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202300"/>
  <mc:AlternateContent xmlns:mc="http://schemas.openxmlformats.org/markup-compatibility/2006">
    <mc:Choice Requires="x15">
      <x15ac:absPath xmlns:x15ac="http://schemas.microsoft.com/office/spreadsheetml/2010/11/ac" url="https://gorevi-my.sharepoint.com/personal/mabel_gonzalez_goreohiggins_cl/Documents/Documentos/Requerimientos Gobernador/Glosas/Septiembre/Envio/"/>
    </mc:Choice>
  </mc:AlternateContent>
  <xr:revisionPtr revIDLastSave="17" documentId="8_{B4975FB2-4747-4F4F-A12B-59CC7927CCE8}" xr6:coauthVersionLast="47" xr6:coauthVersionMax="47" xr10:uidLastSave="{7B17CB87-40A1-4081-87BC-7F3BC316B8D9}"/>
  <bookViews>
    <workbookView xWindow="-120" yWindow="-120" windowWidth="29040" windowHeight="15720" firstSheet="2" activeTab="16" xr2:uid="{AC3ED2F5-7F97-43F4-9E08-660D2A3A1E96}"/>
  </bookViews>
  <sheets>
    <sheet name="Glosa 6" sheetId="5" r:id="rId1"/>
    <sheet name="16.3 a" sheetId="1" r:id="rId2"/>
    <sheet name="16.3 b" sheetId="2" r:id="rId3"/>
    <sheet name="Glosa 16.4" sheetId="9" r:id="rId4"/>
    <sheet name="16.6" sheetId="8" r:id="rId5"/>
    <sheet name="16.9 FAR" sheetId="10" r:id="rId6"/>
    <sheet name="16.9 anexo " sheetId="11" r:id="rId7"/>
    <sheet name="16.11" sheetId="12" r:id="rId8"/>
    <sheet name="16.13" sheetId="6" r:id="rId9"/>
    <sheet name="16.14" sheetId="7" r:id="rId10"/>
    <sheet name="Glosa 7 Esp" sheetId="13" r:id="rId11"/>
    <sheet name="Art 14.3" sheetId="14" r:id="rId12"/>
    <sheet name="Art 14.15" sheetId="15" r:id="rId13"/>
    <sheet name="Art 14 N°19" sheetId="16" r:id="rId14"/>
    <sheet name="Art 14 a Sub 33" sheetId="17" r:id="rId15"/>
    <sheet name="Art 14 a Sub33 Beneficiarios" sheetId="18" r:id="rId16"/>
    <sheet name="Art 14 a Sub 24" sheetId="19" r:id="rId17"/>
  </sheets>
  <externalReferences>
    <externalReference r:id="rId18"/>
    <externalReference r:id="rId19"/>
    <externalReference r:id="rId20"/>
  </externalReferences>
  <definedNames>
    <definedName name="__bookmark_1" localSheetId="8">'16.13'!$A$6:$R$8</definedName>
    <definedName name="__bookmark_1" localSheetId="2">'16.3 b'!$A$6:$J$8</definedName>
    <definedName name="__bookmark_1" localSheetId="16">'Art 14 a Sub 24'!#REF!</definedName>
    <definedName name="__bookmark_1" localSheetId="14">'[3]Art 14 a Sub 24'!#REF!</definedName>
    <definedName name="__bookmark_1" localSheetId="15">'[3]Art 14 a Sub 24'!#REF!</definedName>
    <definedName name="__bookmark_1" localSheetId="0">'Glosa 6'!#REF!</definedName>
    <definedName name="__bookmark_1">'16.3 a'!$A$3:$AO$840</definedName>
    <definedName name="__bookmark_2" localSheetId="7">'16.11'!$A$10:$B$14</definedName>
    <definedName name="__bookmark_2">#REF!</definedName>
    <definedName name="__bookmark_3" localSheetId="7">'16.11'!$A$15:$B$19</definedName>
    <definedName name="__bookmark_3">#REF!</definedName>
    <definedName name="__bookmark_4" localSheetId="7">'16.11'!$A$20:$D$24</definedName>
    <definedName name="__bookmark_4">#REF!</definedName>
    <definedName name="__bookmark_5" localSheetId="7">'16.11'!$A$26:$AQ$792</definedName>
    <definedName name="__bookmark_5">#REF!</definedName>
    <definedName name="_xlnm._FilterDatabase" localSheetId="1" hidden="1">'16.3 a'!$A$3:$AO$843</definedName>
    <definedName name="_xlnm._FilterDatabase" localSheetId="6" hidden="1">'16.9 anexo '!$A$111:$L$143</definedName>
    <definedName name="_xlnm._FilterDatabase" localSheetId="5" hidden="1">'16.9 FAR'!#REF!</definedName>
    <definedName name="_xlnm._FilterDatabase" localSheetId="15" hidden="1">'Art 14 a Sub33 Beneficiarios'!$A$3:$AZ$2815</definedName>
    <definedName name="_Hlk59104245" localSheetId="4">'16.6'!$A$3</definedName>
    <definedName name="_Hlk59104270" localSheetId="4">'16.6'!$A$4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3" i="15" l="1"/>
  <c r="G4" i="15"/>
  <c r="G5" i="15"/>
  <c r="G6" i="15"/>
  <c r="G7" i="15"/>
  <c r="G8" i="15"/>
  <c r="G9" i="15"/>
  <c r="G10" i="15"/>
  <c r="G11" i="15"/>
  <c r="G12" i="15"/>
  <c r="G13" i="15"/>
  <c r="G14" i="15"/>
  <c r="G15" i="15"/>
  <c r="G16" i="15"/>
  <c r="G17" i="15"/>
  <c r="G18" i="15"/>
  <c r="G19" i="15"/>
  <c r="G20" i="15"/>
  <c r="G21" i="15"/>
  <c r="G22" i="15"/>
  <c r="G23" i="15"/>
  <c r="G24" i="15"/>
  <c r="G25" i="15"/>
  <c r="G26" i="15"/>
  <c r="G27" i="15"/>
  <c r="G28" i="15"/>
  <c r="G29" i="15"/>
  <c r="G30" i="15"/>
  <c r="G31" i="15"/>
  <c r="G32" i="15"/>
  <c r="G33" i="15"/>
  <c r="G34" i="15"/>
  <c r="G35" i="15"/>
  <c r="G36" i="15"/>
  <c r="G37" i="15"/>
  <c r="G38" i="15"/>
  <c r="G39" i="15"/>
  <c r="G40" i="15"/>
  <c r="G41" i="15"/>
  <c r="G42" i="15"/>
  <c r="G43" i="15"/>
  <c r="G44" i="15"/>
  <c r="G45" i="15"/>
  <c r="G46" i="15"/>
  <c r="G47" i="15"/>
  <c r="G48" i="15"/>
  <c r="G49" i="15"/>
  <c r="G50" i="15"/>
  <c r="G51" i="15"/>
  <c r="G52" i="15"/>
  <c r="G54" i="15"/>
  <c r="G55" i="15"/>
  <c r="G56" i="15"/>
  <c r="G57" i="15"/>
  <c r="G58" i="15"/>
  <c r="G59" i="15"/>
  <c r="G60" i="15"/>
  <c r="G61" i="15"/>
  <c r="G62" i="15"/>
  <c r="G63" i="15"/>
  <c r="G64" i="15"/>
  <c r="G65" i="15"/>
  <c r="G66" i="15"/>
  <c r="G67" i="15"/>
  <c r="G68" i="15"/>
  <c r="G69" i="15"/>
  <c r="G70" i="15"/>
  <c r="G71" i="15"/>
  <c r="G72" i="15"/>
  <c r="G73" i="15"/>
  <c r="G74" i="15"/>
  <c r="G75" i="15"/>
  <c r="G76" i="15"/>
  <c r="G77" i="15"/>
  <c r="G78" i="15"/>
  <c r="G79" i="15"/>
  <c r="G80" i="15"/>
  <c r="G81" i="15"/>
  <c r="G82" i="15"/>
  <c r="G83" i="15"/>
  <c r="G84" i="15"/>
  <c r="G85" i="15"/>
  <c r="G86" i="15"/>
  <c r="G87" i="15"/>
  <c r="G88" i="15"/>
  <c r="G89" i="15"/>
  <c r="G90" i="15"/>
  <c r="G91" i="15"/>
  <c r="J145" i="11"/>
  <c r="L143" i="11"/>
  <c r="K143" i="11"/>
  <c r="L142" i="11"/>
  <c r="K142" i="11"/>
  <c r="L141" i="11"/>
  <c r="K141" i="11"/>
  <c r="L140" i="11"/>
  <c r="K140" i="11"/>
  <c r="L139" i="11"/>
  <c r="K139" i="11"/>
  <c r="L138" i="11"/>
  <c r="K138" i="11"/>
  <c r="L137" i="11"/>
  <c r="K137" i="11"/>
  <c r="L136" i="11"/>
  <c r="K136" i="11"/>
  <c r="L135" i="11"/>
  <c r="K135" i="11"/>
  <c r="L134" i="11"/>
  <c r="K134" i="11"/>
  <c r="L133" i="11"/>
  <c r="K133" i="11"/>
  <c r="L132" i="11"/>
  <c r="K132" i="11"/>
  <c r="L131" i="11"/>
  <c r="K131" i="11"/>
  <c r="L130" i="11"/>
  <c r="K130" i="11"/>
  <c r="L129" i="11"/>
  <c r="K129" i="11"/>
  <c r="L128" i="11"/>
  <c r="K128" i="11"/>
  <c r="L127" i="11"/>
  <c r="K127" i="11"/>
  <c r="L126" i="11"/>
  <c r="K126" i="11"/>
  <c r="L125" i="11"/>
  <c r="K125" i="11"/>
  <c r="L124" i="11"/>
  <c r="K124" i="11"/>
  <c r="L123" i="11"/>
  <c r="K123" i="11"/>
  <c r="L122" i="11"/>
  <c r="K122" i="11"/>
  <c r="L121" i="11"/>
  <c r="K121" i="11"/>
  <c r="L120" i="11"/>
  <c r="K120" i="11"/>
  <c r="L119" i="11"/>
  <c r="K119" i="11"/>
  <c r="L118" i="11"/>
  <c r="K118" i="11"/>
  <c r="L117" i="11"/>
  <c r="K117" i="11"/>
  <c r="L116" i="11"/>
  <c r="K116" i="11"/>
  <c r="L115" i="11"/>
  <c r="K115" i="11"/>
  <c r="L114" i="11"/>
  <c r="K114" i="11"/>
  <c r="L113" i="11"/>
  <c r="K113" i="11"/>
  <c r="L112" i="11"/>
  <c r="L145" i="11" s="1"/>
  <c r="K112" i="11"/>
  <c r="K145" i="11" s="1"/>
  <c r="G109" i="11"/>
  <c r="I108" i="11"/>
  <c r="H108" i="11"/>
  <c r="I107" i="11"/>
  <c r="H107" i="11"/>
  <c r="I106" i="11"/>
  <c r="H106" i="11"/>
  <c r="I105" i="11"/>
  <c r="H105" i="11"/>
  <c r="I104" i="11"/>
  <c r="H104" i="11"/>
  <c r="I103" i="11"/>
  <c r="H103" i="11"/>
  <c r="I102" i="11"/>
  <c r="H102" i="11"/>
  <c r="I101" i="11"/>
  <c r="H101" i="11"/>
  <c r="I100" i="11"/>
  <c r="H100" i="11"/>
  <c r="I99" i="11"/>
  <c r="H99" i="11"/>
  <c r="I98" i="11"/>
  <c r="H98" i="11"/>
  <c r="I97" i="11"/>
  <c r="H97" i="11"/>
  <c r="I96" i="11"/>
  <c r="H96" i="11"/>
  <c r="I95" i="11"/>
  <c r="H95" i="11"/>
  <c r="I94" i="11"/>
  <c r="H94" i="11"/>
  <c r="I93" i="11"/>
  <c r="H93" i="11"/>
  <c r="I92" i="11"/>
  <c r="H92" i="11"/>
  <c r="I91" i="11"/>
  <c r="H91" i="11"/>
  <c r="I90" i="11"/>
  <c r="H90" i="11"/>
  <c r="I89" i="11"/>
  <c r="H89" i="11"/>
  <c r="I88" i="11"/>
  <c r="H88" i="11"/>
  <c r="I87" i="11"/>
  <c r="H87" i="11"/>
  <c r="I86" i="11"/>
  <c r="H86" i="11"/>
  <c r="I85" i="11"/>
  <c r="H85" i="11"/>
  <c r="I84" i="11"/>
  <c r="H84" i="11"/>
  <c r="I83" i="11"/>
  <c r="H83" i="11"/>
  <c r="I82" i="11"/>
  <c r="H82" i="11"/>
  <c r="I81" i="11"/>
  <c r="H81" i="11"/>
  <c r="I80" i="11"/>
  <c r="H80" i="11"/>
  <c r="I79" i="11"/>
  <c r="H79" i="11"/>
  <c r="I78" i="11"/>
  <c r="H78" i="11"/>
  <c r="I77" i="11"/>
  <c r="H77" i="11"/>
  <c r="I76" i="11"/>
  <c r="H76" i="11"/>
  <c r="I75" i="11"/>
  <c r="H75" i="11"/>
  <c r="I74" i="11"/>
  <c r="H74" i="11"/>
  <c r="I73" i="11"/>
  <c r="H73" i="11"/>
  <c r="I72" i="11"/>
  <c r="H72" i="11"/>
  <c r="I71" i="11"/>
  <c r="H71" i="11"/>
  <c r="I70" i="11"/>
  <c r="H70" i="11"/>
  <c r="I69" i="11"/>
  <c r="H69" i="11"/>
  <c r="I68" i="11"/>
  <c r="H68" i="11"/>
  <c r="I67" i="11"/>
  <c r="H67" i="11"/>
  <c r="I66" i="11"/>
  <c r="H66" i="11"/>
  <c r="I65" i="11"/>
  <c r="H65" i="11"/>
  <c r="I64" i="11"/>
  <c r="H64" i="11"/>
  <c r="I63" i="11"/>
  <c r="H63" i="11"/>
  <c r="I62" i="11"/>
  <c r="H62" i="11"/>
  <c r="I61" i="11"/>
  <c r="H61" i="11"/>
  <c r="I60" i="11"/>
  <c r="H60" i="11"/>
  <c r="I59" i="11"/>
  <c r="H59" i="11"/>
  <c r="I58" i="11"/>
  <c r="H58" i="11"/>
  <c r="I57" i="11"/>
  <c r="H57" i="11"/>
  <c r="I56" i="11"/>
  <c r="H56" i="11"/>
  <c r="I55" i="11"/>
  <c r="H55" i="11"/>
  <c r="I54" i="11"/>
  <c r="H54" i="11"/>
  <c r="I53" i="11"/>
  <c r="H53" i="11"/>
  <c r="I52" i="11"/>
  <c r="H52" i="11"/>
  <c r="I51" i="11"/>
  <c r="H51" i="11"/>
  <c r="I50" i="11"/>
  <c r="H50" i="11"/>
  <c r="I49" i="11"/>
  <c r="H49" i="11"/>
  <c r="I48" i="11"/>
  <c r="H48" i="11"/>
  <c r="I47" i="11"/>
  <c r="H47" i="11"/>
  <c r="I46" i="11"/>
  <c r="H46" i="11"/>
  <c r="I45" i="11"/>
  <c r="H45" i="11"/>
  <c r="I44" i="11"/>
  <c r="H44" i="11"/>
  <c r="I43" i="11"/>
  <c r="H43" i="11"/>
  <c r="I42" i="11"/>
  <c r="H42" i="11"/>
  <c r="I41" i="11"/>
  <c r="H41" i="11"/>
  <c r="I40" i="11"/>
  <c r="H40" i="11"/>
  <c r="I39" i="11"/>
  <c r="H39" i="11"/>
  <c r="I38" i="11"/>
  <c r="H38" i="11"/>
  <c r="I37" i="11"/>
  <c r="H37" i="11"/>
  <c r="I36" i="11"/>
  <c r="H36" i="11"/>
  <c r="I35" i="11"/>
  <c r="H35" i="11"/>
  <c r="I34" i="11"/>
  <c r="H34" i="11"/>
  <c r="I33" i="11"/>
  <c r="H33" i="11"/>
  <c r="I32" i="11"/>
  <c r="H32" i="11"/>
  <c r="I31" i="11"/>
  <c r="H31" i="11"/>
  <c r="I30" i="11"/>
  <c r="H30" i="11"/>
  <c r="I29" i="11"/>
  <c r="H29" i="11"/>
  <c r="I28" i="11"/>
  <c r="H28" i="11"/>
  <c r="I27" i="11"/>
  <c r="H27" i="11"/>
  <c r="I26" i="11"/>
  <c r="H26" i="11"/>
  <c r="I25" i="11"/>
  <c r="H25" i="11"/>
  <c r="I24" i="11"/>
  <c r="H24" i="11"/>
  <c r="I23" i="11"/>
  <c r="H23" i="11"/>
  <c r="I22" i="11"/>
  <c r="H22" i="11"/>
  <c r="I21" i="11"/>
  <c r="H21" i="11"/>
  <c r="I20" i="11"/>
  <c r="H20" i="11"/>
  <c r="I19" i="11"/>
  <c r="H19" i="11"/>
  <c r="I18" i="11"/>
  <c r="H18" i="11"/>
  <c r="I17" i="11"/>
  <c r="H17" i="11"/>
  <c r="I16" i="11"/>
  <c r="H16" i="11"/>
  <c r="I15" i="11"/>
  <c r="H15" i="11"/>
  <c r="I14" i="11"/>
  <c r="H14" i="11"/>
  <c r="I13" i="11"/>
  <c r="H13" i="11"/>
  <c r="I12" i="11"/>
  <c r="H12" i="11"/>
  <c r="I11" i="11"/>
  <c r="H11" i="11"/>
  <c r="I10" i="11"/>
  <c r="H10" i="11"/>
  <c r="I9" i="11"/>
  <c r="H9" i="11"/>
  <c r="I8" i="11"/>
  <c r="H8" i="11"/>
  <c r="I7" i="11"/>
  <c r="H7" i="11"/>
  <c r="I6" i="11"/>
  <c r="H6" i="11"/>
  <c r="I5" i="11"/>
  <c r="H5" i="11"/>
  <c r="I4" i="11"/>
  <c r="I109" i="11" s="1"/>
  <c r="H4" i="11"/>
  <c r="H109" i="11" s="1"/>
  <c r="K8" i="8" l="1"/>
  <c r="K9" i="8"/>
  <c r="K10" i="8"/>
  <c r="K11" i="8"/>
  <c r="K12" i="8"/>
  <c r="K13" i="8"/>
  <c r="K14" i="8"/>
  <c r="K15" i="8"/>
  <c r="K16" i="8"/>
  <c r="B17" i="8"/>
  <c r="K17" i="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tc={AA891286-492C-49E5-83E6-FB49565C47CA}</author>
    <author>tc={EF2CE639-E0EB-484F-8D36-D57C73D30D87}</author>
  </authors>
  <commentList>
    <comment ref="H2" authorId="0" shapeId="0" xr:uid="{AA891286-492C-49E5-83E6-FB49565C47CA}">
      <text>
        <t>[Comentario encadenado]
Su versión de Excel le permite leer este comentario encadenado; sin embargo, las ediciones que se apliquen se quitarán si el archivo se abre en una versión más reciente de Excel. Más información: https://go.microsoft.com/fwlink/?linkid=870924
Comentario:
    Colocar el hito del año de la Carta Gantt</t>
      </text>
    </comment>
    <comment ref="I2" authorId="1" shapeId="0" xr:uid="{EF2CE639-E0EB-484F-8D36-D57C73D30D87}">
      <text>
        <t>[Comentario encadenado]
Su versión de Excel le permite leer este comentario encadenado; sin embargo, las ediciones que se apliquen se quitarán si el archivo se abre en una versión más reciente de Excel. Más información: https://go.microsoft.com/fwlink/?linkid=870924
Comentario:
    Obtener del último informe técnico del punto 5, "Porcentaje de ejecución de actividades en la relación al total de  las actividades comprometidas en el proyecto"</t>
      </text>
    </comment>
  </commentList>
</comments>
</file>

<file path=xl/sharedStrings.xml><?xml version="1.0" encoding="utf-8"?>
<sst xmlns="http://schemas.openxmlformats.org/spreadsheetml/2006/main" count="71918" uniqueCount="18991">
  <si>
    <t>Iniciativas de Inversión Regional Año 2025</t>
  </si>
  <si>
    <t>Región de Ohiggins</t>
  </si>
  <si>
    <t>Código</t>
  </si>
  <si>
    <t>Tipo Código</t>
  </si>
  <si>
    <t>Nombre de la Iniciativa</t>
  </si>
  <si>
    <t>Rate</t>
  </si>
  <si>
    <t>Ítem Presupuestario</t>
  </si>
  <si>
    <t>Etapa</t>
  </si>
  <si>
    <t>Ubicación Geográfica</t>
  </si>
  <si>
    <t>Sector</t>
  </si>
  <si>
    <t>Servicio Responsable</t>
  </si>
  <si>
    <t>Unidad Técnica</t>
  </si>
  <si>
    <t>Fuente de Financiamiento</t>
  </si>
  <si>
    <t>Descriptor</t>
  </si>
  <si>
    <t>Costo Consejo Regional</t>
  </si>
  <si>
    <t>Costo EBI</t>
  </si>
  <si>
    <t>Costo Total Ajustado</t>
  </si>
  <si>
    <t>Gastado Años Anteriores</t>
  </si>
  <si>
    <t>Solicitado</t>
  </si>
  <si>
    <t>Saldo Próximo Año</t>
  </si>
  <si>
    <t>Saldo Años Restantes</t>
  </si>
  <si>
    <t>Total Asignado</t>
  </si>
  <si>
    <t>Asignación Disponible</t>
  </si>
  <si>
    <t>Saldo por Asignar</t>
  </si>
  <si>
    <t>Total Pagado</t>
  </si>
  <si>
    <t>Programado Ajustado a Octubre</t>
  </si>
  <si>
    <t>Pagado Acum. a Octubre</t>
  </si>
  <si>
    <t>Pagado
Enero</t>
  </si>
  <si>
    <t>Pagado
Febrero</t>
  </si>
  <si>
    <t>Pagado
Marzo</t>
  </si>
  <si>
    <t>Pagado
Abril</t>
  </si>
  <si>
    <t>Pagado
Mayo</t>
  </si>
  <si>
    <t>Pagado
Junio</t>
  </si>
  <si>
    <t>Pagado
Julio</t>
  </si>
  <si>
    <t>Pagado
Agosto</t>
  </si>
  <si>
    <t>Pagado
Septiembre</t>
  </si>
  <si>
    <t>Pagado
Octubre</t>
  </si>
  <si>
    <t>Pagado
Noviembre</t>
  </si>
  <si>
    <t>Pagado
Diciembre</t>
  </si>
  <si>
    <t>% Avance Físico</t>
  </si>
  <si>
    <t>% Avance Financiero</t>
  </si>
  <si>
    <t>Analista</t>
  </si>
  <si>
    <t>30396674</t>
  </si>
  <si>
    <t>BIP</t>
  </si>
  <si>
    <t>REPOSICION ESCUELA UNIÓN MUJERES AMERICANAS, BUCALEMU</t>
  </si>
  <si>
    <t>RS</t>
  </si>
  <si>
    <t>Proyectos (31.02)</t>
  </si>
  <si>
    <t>Ejecución</t>
  </si>
  <si>
    <t>Comunal (PAREDONES)</t>
  </si>
  <si>
    <t>EDUCACION, CULTURA Y PATRIMONIO</t>
  </si>
  <si>
    <t>Gobierno Regional Región del Libertador General Bernardo OHiggins</t>
  </si>
  <si>
    <t>Fndr</t>
  </si>
  <si>
    <t>PLAN ZONAS REZAGADAS,INVERSIÓN MENOR 2.000 UTM,Fondo Regional de Iniciativa Local (FRIL),Glosa Común GORE 2021 - 2022, Glosa 04 Subt. 29, 31, 33,Glosa Común GORE 2021 - 2022, Glosa 08 Subt. 29, 31, 33,Glosa Común GORE 2021 - 2022, Glosa 07 Subt. 24, 33,(Prov. SUBDERE) Ley N°20.378 - Fondo de Apoyo Regional (FAR),Glosa Común GORE 2023, Glosa 04</t>
  </si>
  <si>
    <t>VGM</t>
  </si>
  <si>
    <t>40005672</t>
  </si>
  <si>
    <t>REPOSICION CUARTEL CUERPO DE BOMBEROS DE LAS ESTRELLA</t>
  </si>
  <si>
    <t>Comunal (LA ESTRELLA)</t>
  </si>
  <si>
    <t>SEGURIDAD PUBLICA</t>
  </si>
  <si>
    <t>PLAN ZONAS REZAGADAS,BOMBEROS</t>
  </si>
  <si>
    <t>30484425</t>
  </si>
  <si>
    <t>CONSTRUCCION CUARTEL BOMBEROS SEGUNDA  COMPAÑÍA CHIMBARONGO</t>
  </si>
  <si>
    <t>Comunal (CHIMBARONGO)</t>
  </si>
  <si>
    <t>BOMBEROS,Glosa Común GORE 2021 - 2022, Glosa 04 Subt. 29, 31, 33,Glosa Común GORE 2021 - 2022, Glosa 08 Subt. 29, 31, 33,(Prov. SUBDERE) Ley N°20.378 - Fondo de Apoyo Regional (FAR)</t>
  </si>
  <si>
    <t>40001803</t>
  </si>
  <si>
    <t>RESTAURACION IGLESIA NUESTRA SEÃ‘ORA DE LA MERCED, COMUNA DE CODEGUA</t>
  </si>
  <si>
    <t>Comunal (CODEGUA)</t>
  </si>
  <si>
    <t>FONDO RECUPERACION DE CIUDADES,Glosa Común GORE 2021 - 2022, Glosa 04 Subt. 29, 31, 33,Glosa Común GORE 2021 - 2022, Glosa 08 Subt. 29, 31, 33,(Prov. SUBDERE) Puesta en Valor del Patrimonio</t>
  </si>
  <si>
    <t>40015372</t>
  </si>
  <si>
    <t>REPOSICION OCTAVA COMPAÑÍA DE BOMBEROS DE RANCAGUA</t>
  </si>
  <si>
    <t>Comunal (RANCAGUA)</t>
  </si>
  <si>
    <t>BOMBEROS,Glosa Común GORE 2021 - 2022, Glosa 04 Subt. 29, 31, 33,Glosa Común GORE 2021 - 2022, Glosa 08 Subt. 29, 31, 33</t>
  </si>
  <si>
    <t>40015433</t>
  </si>
  <si>
    <t>REPOSICION Y RELOCALIZACION  DEL CUARTEL 3° COMPAÑÍA DE BOMBEROS DE  MACHALI</t>
  </si>
  <si>
    <t>Comunal (MACHALÍ)</t>
  </si>
  <si>
    <t>40017211</t>
  </si>
  <si>
    <t>REPOSICION CON RELOCALIZACIÓN 5TA. COMISARÍA PEUMO</t>
  </si>
  <si>
    <t>Comunal (PEUMO)</t>
  </si>
  <si>
    <t>Glosa Común GORE 2021 - 2022, Glosa 04 Subt. 29, 31, 33,Glosa Común GORE 2021 - 2022, Glosa 08 Subt. 29, 31, 33,(Prov. SUBDERE) Ley N°20.378 - Fondo de Apoyo Regional (FAR)</t>
  </si>
  <si>
    <t>40019433</t>
  </si>
  <si>
    <t>REPOSICION CON RELOCALIZACIÓN RETEN DE CARABINEROS CENTRAL RAPEL</t>
  </si>
  <si>
    <t>Diseño</t>
  </si>
  <si>
    <t>Comunal (LITUECHE)</t>
  </si>
  <si>
    <t>Glosa Común GORE 2021 - 2022, Glosa 04 Subt. 29, 31, 33,Glosa Común GORE 2021 - 2022, Glosa 08 Subt. 29, 31, 33</t>
  </si>
  <si>
    <t>40044718</t>
  </si>
  <si>
    <t>REPOSICION CON RELOCALIZACIÓN  DE LA SUBCOMISARÍA MACHALÍ</t>
  </si>
  <si>
    <t>CARABINEROS</t>
  </si>
  <si>
    <t>40054302</t>
  </si>
  <si>
    <t>CONSERVACION DE INFRAESTRUCTURA DE ESTACION DE TREN REQUINOA</t>
  </si>
  <si>
    <t>Sin Rate</t>
  </si>
  <si>
    <t>Comunal (REQUÍNOA)</t>
  </si>
  <si>
    <t>TRANSPORTE</t>
  </si>
  <si>
    <t/>
  </si>
  <si>
    <t>40035790</t>
  </si>
  <si>
    <t>CONSTRUCCION INSTITUTO DE REHABILITACION INFANTIL TELETON, REGION DE OHIGGINS</t>
  </si>
  <si>
    <t>Regional</t>
  </si>
  <si>
    <t>SALUD</t>
  </si>
  <si>
    <t>Glosa Común GORE 2021 - 2022, Glosa 04 Subt. 29, 31, 33</t>
  </si>
  <si>
    <t>40053798</t>
  </si>
  <si>
    <t>CONSERVACION DE INFRAESTRUCTURA DE ESTACIÓN DE TREN ROSARIO, COMUNA RENGO</t>
  </si>
  <si>
    <t>Comunal (RENGO)</t>
  </si>
  <si>
    <t>30133502</t>
  </si>
  <si>
    <t>REPOSICION ESCUELA DE CHACAYES - MACHALÍ</t>
  </si>
  <si>
    <t>30096430</t>
  </si>
  <si>
    <t>REPOSICION CESFAM REQUINOA, DR. JOAQUIN CONTRERAS</t>
  </si>
  <si>
    <t>CESFAM,Glosa Común GORE 2021 - 2022, Glosa 04 Subt. 29, 31, 33,Glosa Común GORE 2021 - 2022, Glosa 08 Subt. 29, 31, 33</t>
  </si>
  <si>
    <t>MCC</t>
  </si>
  <si>
    <t>40055328</t>
  </si>
  <si>
    <t>MEJORAMIENTO INTEGRAL DE ALUMBRADO PUBLICO, COMUNA DE MACHALI</t>
  </si>
  <si>
    <t>ENERGIA</t>
  </si>
  <si>
    <t>30361824</t>
  </si>
  <si>
    <t>NORMALIZACION DE SEMAFOROS REGION DE OHIGGINS IV ETAPA - SAN VICENTE</t>
  </si>
  <si>
    <t>Comunal (SAN VICENTE)</t>
  </si>
  <si>
    <t>VIALIDAD URBANA,Glosa Común GORE 2021 - 2022, Glosa 04 Subt. 29, 31, 33,Glosa Común GORE 2021 - 2022, Glosa 08 Subt. 29, 31, 33,(Prov. SUBDERE) Ley N°20.378 - Fondo de Apoyo Regional (FAR),FONDO DE APOYO REGIONAL (FAR)</t>
  </si>
  <si>
    <t>0738</t>
  </si>
  <si>
    <t>OTRO</t>
  </si>
  <si>
    <t>CICLISTA DE OHIGGINS A COPA DEL MUNDO</t>
  </si>
  <si>
    <t>Al Sector Privado (24.01)</t>
  </si>
  <si>
    <t>MULTISECTORIAL</t>
  </si>
  <si>
    <t>JSS</t>
  </si>
  <si>
    <t>1035</t>
  </si>
  <si>
    <t>APOYO EN IMPLEMENTACION A PROMESA DEPORTIVA DE TENIS 2023</t>
  </si>
  <si>
    <t>0749</t>
  </si>
  <si>
    <t>PREPARACION EN COMPETENCIAS DE TENIS NACIONALES E INTERNACIONALES PARA LUIS MATIAS ACEVEDO VILCHES</t>
  </si>
  <si>
    <t>1142</t>
  </si>
  <si>
    <t>IMPULSO A DEPORTISTA DE PARALIMPICO</t>
  </si>
  <si>
    <t>1143</t>
  </si>
  <si>
    <t>VAMOS POR LA CONTRARELOJ</t>
  </si>
  <si>
    <t>0734</t>
  </si>
  <si>
    <t>GIRA MUNDIAL MATIAS PINO RUMBO A SANTIAGO 2023</t>
  </si>
  <si>
    <t>0833</t>
  </si>
  <si>
    <t>BRUNO CELIS RUMBO AL PANAMERICANO DE TENIS DE MESA 2023</t>
  </si>
  <si>
    <t>1121</t>
  </si>
  <si>
    <t>APOYANDO A MAURICIO VALDIVIA CLASIFICADO A SANTIAGO 2023</t>
  </si>
  <si>
    <t>0751</t>
  </si>
  <si>
    <t>COMPETENCIAS FUNDAMENTALES DE PARA TENIS DE MESA DANIEL LETELIER POBLETE 2023</t>
  </si>
  <si>
    <t>1231</t>
  </si>
  <si>
    <t>IGNACIO EN CARRERA A SANTIAGO 2023</t>
  </si>
  <si>
    <t>CRM</t>
  </si>
  <si>
    <t>0755</t>
  </si>
  <si>
    <t>LOS CONDORES DE MACHALI REPRESENTAN A CHILE EN EL TORNEO SCA DE CLUBES JUNIOR BRASIL 2023</t>
  </si>
  <si>
    <t>0791</t>
  </si>
  <si>
    <t>APOYO DEPORTIVO PARA SELECCIONADOS CHILENOS DE LA REGION DE OHIGGINS</t>
  </si>
  <si>
    <t>0835</t>
  </si>
  <si>
    <t>COPA MUNDIAL STAGE RIVIERA MAYA 2023 EN MEXICO CATEGORIA DANZA FOLCLORICA</t>
  </si>
  <si>
    <t>0802</t>
  </si>
  <si>
    <t>CAMPEONATO REGIONAL DE CUECA ADULTOS MAYORES 2023</t>
  </si>
  <si>
    <t>1006</t>
  </si>
  <si>
    <t>CELEBRANDO JUNTOS A USTEDES, UNA VIDA DE TEATRO</t>
  </si>
  <si>
    <t>1044</t>
  </si>
  <si>
    <t>CARAVANA 2023 ROSARIO ACTIVO</t>
  </si>
  <si>
    <t>1168</t>
  </si>
  <si>
    <t>EQUIPAR NUESTRA BANDA ESCOLAR CON UNIFORMES Y GASTOS DE LOCOMOCION A CAMPEONATO NACIONAL</t>
  </si>
  <si>
    <t>1206</t>
  </si>
  <si>
    <t>ENCUENTRO NACIONAL DE CULTORES NATURALES DE CUECA DON DIEGO PORTALES 2023</t>
  </si>
  <si>
    <t>1265</t>
  </si>
  <si>
    <t>FIESTA TRADICIONAL DE LA ESQUILA</t>
  </si>
  <si>
    <t>1441</t>
  </si>
  <si>
    <t>NUESTRA RUKA UN ESPACIO DE ENCUENTRO CULTURAL</t>
  </si>
  <si>
    <t>0797</t>
  </si>
  <si>
    <t>CONSTRUYENDO UNA COMUNIDAD SEGURA E INCLUSIVA PAREA LAS JUVENTUDES LGBTQI+</t>
  </si>
  <si>
    <t>1420</t>
  </si>
  <si>
    <t>EL TEATRO OFRECE UN ESPACIO DE ENTRETENCIÓN A LAS COMUNAS AFECTADAS POR EL TEMPORAL</t>
  </si>
  <si>
    <t>1045</t>
  </si>
  <si>
    <t>COMUNIDADES CULTIVANDO Y DISMINUYENDO RESIDUOS DOMICILIARIOS</t>
  </si>
  <si>
    <t>Comunal (LOLOL)</t>
  </si>
  <si>
    <t>RECURSOS NATURALES Y MEDIO AMBIENTE</t>
  </si>
  <si>
    <t>1027</t>
  </si>
  <si>
    <t>VALORANDO ORGÁNICOS</t>
  </si>
  <si>
    <t>Comunal (LAS CABRAS)</t>
  </si>
  <si>
    <t>1026</t>
  </si>
  <si>
    <t>RECARGANDO ENERGÍA</t>
  </si>
  <si>
    <t>988</t>
  </si>
  <si>
    <t>LA RUTA NATIVA DEL VALLE DEL CACHAPOAL Y TIGUIRIRICA</t>
  </si>
  <si>
    <t>Comunal (PICHIDEGUA)</t>
  </si>
  <si>
    <t>1245</t>
  </si>
  <si>
    <t>DESCUBRIENDO LA BIODIVERSIDAD DEL CACHAPOAL</t>
  </si>
  <si>
    <t>Comunal (DOÑIHUE)</t>
  </si>
  <si>
    <t>921</t>
  </si>
  <si>
    <t>BARRANCA SEGURA</t>
  </si>
  <si>
    <t>911</t>
  </si>
  <si>
    <t>LAS CATALINAS TE PROTEGE</t>
  </si>
  <si>
    <t>996</t>
  </si>
  <si>
    <t>VILLA SANTA MARÍA UNIDA - PROYECTO DE ALARMAS COMUNITARIAS</t>
  </si>
  <si>
    <t>Comunal (MACHALI)</t>
  </si>
  <si>
    <t>991</t>
  </si>
  <si>
    <t>VISIÓN DEL AGUILA ORIENTE</t>
  </si>
  <si>
    <t>923</t>
  </si>
  <si>
    <t>EL GUINDAL VIGILADO</t>
  </si>
  <si>
    <t>942</t>
  </si>
  <si>
    <t>POR UN BIENESTAR SEGURO Y TRANQUILO</t>
  </si>
  <si>
    <t>Comunal (MALLOA)</t>
  </si>
  <si>
    <t>1000</t>
  </si>
  <si>
    <t>ALARMAS COMUNITARIAS PARA LA COMUNIDAD LOTEO LA HACIENDA</t>
  </si>
  <si>
    <t>Comunal (OLIVAR)</t>
  </si>
  <si>
    <t>936</t>
  </si>
  <si>
    <t>OLIVAR MÁS SEGURO</t>
  </si>
  <si>
    <t>914</t>
  </si>
  <si>
    <t>VECINOS EN ALERTA</t>
  </si>
  <si>
    <t>926</t>
  </si>
  <si>
    <t>PROYECTO DE ILUMINACIÓN PUBLICA VIAL FNDR 8%</t>
  </si>
  <si>
    <t>Comunal (PALMILLA)</t>
  </si>
  <si>
    <t>927</t>
  </si>
  <si>
    <t>EXPLANADA - VILLA NELSON CABRERA</t>
  </si>
  <si>
    <t>941</t>
  </si>
  <si>
    <t>TE OBSERVAMOS 360° EN VILLA LAS PALMAS</t>
  </si>
  <si>
    <t>992</t>
  </si>
  <si>
    <t>SAN ROBERTO ALERTA, CÁMARAS CONECTADAS PARA LA PREVENCIÓN</t>
  </si>
  <si>
    <t>938</t>
  </si>
  <si>
    <t>RED DE CÁMARAS PARA LO AHUMADA</t>
  </si>
  <si>
    <t>943</t>
  </si>
  <si>
    <t>VIVE MAS SEGURO EN LA TORINA</t>
  </si>
  <si>
    <t>934</t>
  </si>
  <si>
    <t>EL SALTO A LA PAR CON LA SEGURIDAD</t>
  </si>
  <si>
    <t>982</t>
  </si>
  <si>
    <t>LARMAHUE PORTEZUELO CIUDA Y VIGILA TU PASAR</t>
  </si>
  <si>
    <t>935</t>
  </si>
  <si>
    <t>POR UN PATAGUA ORILLA MÁS SEGURO</t>
  </si>
  <si>
    <t>917</t>
  </si>
  <si>
    <t>VECINOS SE PROTEGEN CON ALARMAS COMUNITARIAS</t>
  </si>
  <si>
    <t>Comunal (PICHILEMU)</t>
  </si>
  <si>
    <t>919</t>
  </si>
  <si>
    <t>LA PAZ SE PROTEGE: ALARMAS COMUNITARIAS</t>
  </si>
  <si>
    <t>922</t>
  </si>
  <si>
    <t>INSTALACIÓN DE ALARMAS COMUNITARIAS DE ÚLTIMA TECNOLOGÍA COMUNIDAD DE CIRUELOS</t>
  </si>
  <si>
    <t>913</t>
  </si>
  <si>
    <t>ALARMAS COMUNITARIAS DE LA AGRUPACIÓN DE ADELANTO PUNTA DEL SOL</t>
  </si>
  <si>
    <t>997</t>
  </si>
  <si>
    <t>SEGURIDAD Y PAZ PARA MI BARRIO</t>
  </si>
  <si>
    <t>918</t>
  </si>
  <si>
    <t>VILLA SEGURA</t>
  </si>
  <si>
    <t>0998</t>
  </si>
  <si>
    <t>PROTEGE MI ESPERANZA</t>
  </si>
  <si>
    <t>999</t>
  </si>
  <si>
    <t>QUINTA NANITO CONNECT</t>
  </si>
  <si>
    <t>995</t>
  </si>
  <si>
    <t>VIVIR CON SEGURIDAD EN LA COMUNIDAD</t>
  </si>
  <si>
    <t>993</t>
  </si>
  <si>
    <t>"UNIDAS CONTRA LA VIOLENCIA DE GÉNERO: NARRATIVAS DE MUJERES SOBREVIVIENTES"</t>
  </si>
  <si>
    <t>1624</t>
  </si>
  <si>
    <t>ILUMINACIÓN ES INCLUSIÓN</t>
  </si>
  <si>
    <t>Comunal (NAVIDAD)</t>
  </si>
  <si>
    <t>989</t>
  </si>
  <si>
    <t>VIDA SANA EN MANSO DE VELASCO</t>
  </si>
  <si>
    <t>1232</t>
  </si>
  <si>
    <t>EQUIPAMIENTO DE ESPACIOS JJVV MIRADOR ANDINO</t>
  </si>
  <si>
    <t>1236</t>
  </si>
  <si>
    <t>NEUROSEGURIDAD VECINOS SANTO TOMÁS 1 UNIDOS Y PROTEGIDOS</t>
  </si>
  <si>
    <t>1233</t>
  </si>
  <si>
    <t>EL SONIDO TE CUIDA - VILLA SANTA BLANCA</t>
  </si>
  <si>
    <t>1239</t>
  </si>
  <si>
    <t>“CIRCO PREVIENE”</t>
  </si>
  <si>
    <t>1251</t>
  </si>
  <si>
    <t>ILUMINANDO VILLA COLONIAL, DA MAYOR SEGURIDAD</t>
  </si>
  <si>
    <t>Comunal (CHEPICA)</t>
  </si>
  <si>
    <t>1388</t>
  </si>
  <si>
    <t>MEJORANDO ESPACIOS PÚBLICOS EN VILLA ITALIA</t>
  </si>
  <si>
    <t>1249</t>
  </si>
  <si>
    <t>RECAMBIO E INSTALACION DE LUMINARIAS SECTOR CHEPICA ABAJO, COMUNA DE CHEPICA</t>
  </si>
  <si>
    <t>1253</t>
  </si>
  <si>
    <t>INSTALACIÓN CÁMARAS DE SEGURIDAD VILLA VALLE  VERDE, COMUNA DE CHÉPICA</t>
  </si>
  <si>
    <t>1252</t>
  </si>
  <si>
    <t>COMUNIDAD SEGURA</t>
  </si>
  <si>
    <t>1255</t>
  </si>
  <si>
    <t>LOS MAQUIS  SEGURO Y ACTIVO</t>
  </si>
  <si>
    <t>1318</t>
  </si>
  <si>
    <t>IMPLEMENTANDO NUESTRO PATIO DE JUEGOS INCLUSIVO AL AIRE LIBRE</t>
  </si>
  <si>
    <t>SOCIAL</t>
  </si>
  <si>
    <t>1480</t>
  </si>
  <si>
    <t>TALLERES DEPORTIVOS</t>
  </si>
  <si>
    <t>1260</t>
  </si>
  <si>
    <t>“INCLUSIÓN, PSICOMOTRICIDAD Y NATURALEZA, COMPROMETIDOS CON LA INCLUSIÓN SOCIAL Y AMBIENTAL”</t>
  </si>
  <si>
    <t>1312</t>
  </si>
  <si>
    <t>DANZA SIN FRONTERAS: ACCESIBILIDAD A TRAVÉS DE BAILES INCLUSIVOS PARA TODOS</t>
  </si>
  <si>
    <t>1310</t>
  </si>
  <si>
    <t>HABLEMOS DE DERECHOS</t>
  </si>
  <si>
    <t>885</t>
  </si>
  <si>
    <t>FOMENTANDO EL BÁSQUETBOL JUVENIL EN LA COMUNIDAD</t>
  </si>
  <si>
    <t>DEPORTES</t>
  </si>
  <si>
    <t>973</t>
  </si>
  <si>
    <t>FUTBOL PARA TODOS UNIÓN CAYLLOMA</t>
  </si>
  <si>
    <t>Comunal (QUINTA DE TILCOCO)</t>
  </si>
  <si>
    <t>1266</t>
  </si>
  <si>
    <t>BAILANDO Y MEDITANDO HACEMOS UNA VIDA MÁS ALEGRE</t>
  </si>
  <si>
    <t>1268</t>
  </si>
  <si>
    <t>CUECAS Y DANZAS TRADICIONALES</t>
  </si>
  <si>
    <t>1226</t>
  </si>
  <si>
    <t>EVENTO MÁS FITNESS 2023</t>
  </si>
  <si>
    <t>Comunal (SANTA CRUZ)</t>
  </si>
  <si>
    <t>1190</t>
  </si>
  <si>
    <t>CLUB DEPORTIVO CONCHA Y TORO FUTURO</t>
  </si>
  <si>
    <t>962</t>
  </si>
  <si>
    <t>CONSTRUYENDO VIDA, UN MUNDO POR TRANSFORMAR</t>
  </si>
  <si>
    <t>975</t>
  </si>
  <si>
    <t>DEPORTE Y SALUD PARA TUNCA ABAJO</t>
  </si>
  <si>
    <t>1028</t>
  </si>
  <si>
    <t>ESCUELA DE FÚTBOL SANTA EUGENIA, GRANEROS</t>
  </si>
  <si>
    <t>Comunal (GRANEROS)</t>
  </si>
  <si>
    <t>895</t>
  </si>
  <si>
    <t>JUGANDO PARA SER FELIZ</t>
  </si>
  <si>
    <t>894</t>
  </si>
  <si>
    <t>EL DEPORTE SE MUEVE EN EL SECTOR RURAL</t>
  </si>
  <si>
    <t>1270</t>
  </si>
  <si>
    <t>EVENTO RECREATIVO MULTIDISCIPLINARIO PARA LA COMUNIDAD EDUCATIVA</t>
  </si>
  <si>
    <t>1267</t>
  </si>
  <si>
    <t>VOLLEY INTEGRA</t>
  </si>
  <si>
    <t>1106</t>
  </si>
  <si>
    <t>ENTREGANDO VALORES DEPORTIVOS</t>
  </si>
  <si>
    <t>Comunal (COLTAUCO)</t>
  </si>
  <si>
    <t>1113</t>
  </si>
  <si>
    <t>TALLER FORMATIVO DE KARATE PICHIDEGUA</t>
  </si>
  <si>
    <t>1105</t>
  </si>
  <si>
    <t>MÁS DEPORTE MAS INCLUSIÓN</t>
  </si>
  <si>
    <t>1209</t>
  </si>
  <si>
    <t>BAILEMOS Y RELAJEMONOS EN LA INCLUSIÓN</t>
  </si>
  <si>
    <t>884</t>
  </si>
  <si>
    <t>ESCUELA FORMATIVA DE BASQUETBOL MALLOA CENTRO</t>
  </si>
  <si>
    <t>883</t>
  </si>
  <si>
    <t>FORMANDO CAMPEONES EN LA VIDA, PARA EL LAGO RAPEL</t>
  </si>
  <si>
    <t>882</t>
  </si>
  <si>
    <t>QUILICURA EN MOVIMIENTO</t>
  </si>
  <si>
    <t>1116</t>
  </si>
  <si>
    <t>EL VOLEIBOL COMO HERRAMIENTA SOCIAL</t>
  </si>
  <si>
    <t>1030</t>
  </si>
  <si>
    <t>RENACIENDO EN EL DEPORTE</t>
  </si>
  <si>
    <t>961</t>
  </si>
  <si>
    <t>AÑOS FELICES DISFRUTANDO DEL DEPORTE</t>
  </si>
  <si>
    <t>960</t>
  </si>
  <si>
    <t>TENIS DE MESA SIN LÍMITES:</t>
  </si>
  <si>
    <t>Comunal (MARCHIHUE)</t>
  </si>
  <si>
    <t>1296</t>
  </si>
  <si>
    <t>DEPORTE RECREATIVO PARA NUESTRO CLUB PERSONAS MAYORES</t>
  </si>
  <si>
    <t>967</t>
  </si>
  <si>
    <t>EN NUESTRA JUNTA DE VECINOS FEDERICO ALDUNATE, HACEMOS DEPORTE ENTRETENIDO</t>
  </si>
  <si>
    <t>1191</t>
  </si>
  <si>
    <t>OCTAGONAL PRIMAVERA SAN AGUSTIN</t>
  </si>
  <si>
    <t>1257</t>
  </si>
  <si>
    <t>BABY FUTBOL VECINAL</t>
  </si>
  <si>
    <t>977</t>
  </si>
  <si>
    <t>ESCUELA DE FUTBOL LOS ROJITOS DE LA DEHESA, VILLA SAN EDUARDO</t>
  </si>
  <si>
    <t>Comunal (PLACILLA)</t>
  </si>
  <si>
    <t>1114</t>
  </si>
  <si>
    <t>ESCUELA DE FÚTBOL SANTA CLARA RANCAGUA</t>
  </si>
  <si>
    <t>1189</t>
  </si>
  <si>
    <t>ESCUELAFORMATIVA DE TAEKWONDO PARA TODOS COLTAUCO</t>
  </si>
  <si>
    <t>COV</t>
  </si>
  <si>
    <t>1227</t>
  </si>
  <si>
    <t>DEPORTE RECREATIVO EN SANTA CRUZ</t>
  </si>
  <si>
    <t>1119</t>
  </si>
  <si>
    <t>TORNEO DE FÚTBOL FORMATIVO INTER ESCUELAS DE COLCHAGUA</t>
  </si>
  <si>
    <t>1118</t>
  </si>
  <si>
    <t>PEDALEA TU BARRIO</t>
  </si>
  <si>
    <t>1029</t>
  </si>
  <si>
    <t>TORNEO DE BASQUETBOL SENIOR</t>
  </si>
  <si>
    <t>Comunal (SAN FERNANDO)</t>
  </si>
  <si>
    <t>958</t>
  </si>
  <si>
    <t>TALLER FORMATIVO PARA TODOS, POTENCIANDO EL KARATE COMO MEDIO DE APRENDIZAJE EN LA COMUNA DE MACHALI</t>
  </si>
  <si>
    <t>959</t>
  </si>
  <si>
    <t>LOS CAPITOS DE UNION CAMPESINA</t>
  </si>
  <si>
    <t>1115</t>
  </si>
  <si>
    <t>POR UN DEPORTE DE TRADICIÓN</t>
  </si>
  <si>
    <t>1418</t>
  </si>
  <si>
    <t>2º CORRIDA CARLOS CARVAJAL BARAHONA</t>
  </si>
  <si>
    <t>1488</t>
  </si>
  <si>
    <t>CONSTRUYENDO FUTUROS TALENTOS RÍTMICOS</t>
  </si>
  <si>
    <t>1415</t>
  </si>
  <si>
    <t>ESCUELA FORMATIVA DE FÚTBOL, CRECIENDO EN COMUNIDAD</t>
  </si>
  <si>
    <t>1413</t>
  </si>
  <si>
    <t>MEJORANDO LOS HABITOS SALUDABLES PARA SANTA INES DE MALLOA</t>
  </si>
  <si>
    <t>1416</t>
  </si>
  <si>
    <t>ACTIVIDAD FISICA Y DEPORTE PARA ATLAS DE LAS PATAGUAS</t>
  </si>
  <si>
    <t>1406</t>
  </si>
  <si>
    <t>CLUB LAS CRUCES FOMENTANDO LA SALUD A TRAVES DEL DEPORTE</t>
  </si>
  <si>
    <t>1360</t>
  </si>
  <si>
    <t>JUGANDO APRENDO</t>
  </si>
  <si>
    <t>1385</t>
  </si>
  <si>
    <t>TALLERES FORMATIVOS DE FUTBOL Y SALUD MARITIMOS UNIDOS</t>
  </si>
  <si>
    <t>1362</t>
  </si>
  <si>
    <t>NADANDO HACIA EL ÉXITO: DESCUBRE Y DESARROLLA TU TALENTO EN LA NATACIÓN</t>
  </si>
  <si>
    <t>1409</t>
  </si>
  <si>
    <t>1414</t>
  </si>
  <si>
    <t>TALLER DEPORTIVO INCLUSIVO: DE TENIS DE MESA Y BOCHAS</t>
  </si>
  <si>
    <t>1120</t>
  </si>
  <si>
    <t>LOS CHALEQUITOS</t>
  </si>
  <si>
    <t>1269</t>
  </si>
  <si>
    <t>2° CUADRANGULAR INTER-PROVINCIAL DE BASQUETBOL PUMAS DE PERALILLO</t>
  </si>
  <si>
    <t>Comunal (PERALILLO)</t>
  </si>
  <si>
    <t>979</t>
  </si>
  <si>
    <t>CRECIENDO DE LA MANO DEL FÚTBOL</t>
  </si>
  <si>
    <t>893</t>
  </si>
  <si>
    <t>ESCUELA DEPORTIVA DE FUTBOL JUGANDO POR UN SUEÑO</t>
  </si>
  <si>
    <t>1432</t>
  </si>
  <si>
    <t>BALONES ARRIBA</t>
  </si>
  <si>
    <t>974</t>
  </si>
  <si>
    <t>FÚTBOL FORMATIVO EN ACCIÓN</t>
  </si>
  <si>
    <t>968</t>
  </si>
  <si>
    <t>CAMPEONATO ANIVERSARIO CLUB COLTAUCO</t>
  </si>
  <si>
    <t>1279</t>
  </si>
  <si>
    <t>ESCUELA DE FÚTBOL EL GLOBITO 2023</t>
  </si>
  <si>
    <t>1411</t>
  </si>
  <si>
    <t>CLÍNICA DE FÚTBOL “TODOS SOMOS UN EQUIPO” </t>
  </si>
  <si>
    <t>1092</t>
  </si>
  <si>
    <t>PRIMER FESTIVAL DE TALLERES CIRCO MACHALÍ</t>
  </si>
  <si>
    <t>0860</t>
  </si>
  <si>
    <t>FESTIVAL SEXTA LEGIÓN DUODECIMA VERSIÓN</t>
  </si>
  <si>
    <t>1100</t>
  </si>
  <si>
    <t>RESCATANDO LA CULTURA ANDINA EN MOSTAZAL</t>
  </si>
  <si>
    <t>Comunal (MOSTAZAL)</t>
  </si>
  <si>
    <t>1079</t>
  </si>
  <si>
    <t>ARTE VIVO, UN ESPECTACULO FAMILIAR, MULTIDISCIPLINARIO E INCLUSIVO.</t>
  </si>
  <si>
    <t>1354</t>
  </si>
  <si>
    <t>VIVE EL CARNAVAL: TRADICIÓN Y BAILE EN TU SECTOR</t>
  </si>
  <si>
    <t>1285</t>
  </si>
  <si>
    <t>ENCUENTRO COMUNAL DE CANTO A LO DIVINO PUMANQUE 2023</t>
  </si>
  <si>
    <t>Comunal (PUMANQUE)</t>
  </si>
  <si>
    <t>1103</t>
  </si>
  <si>
    <t>FERIA. TESOROS DE MI PUEBLO, REVIVIENDO LA CULTURA MUSICAL Y ARTESANAL.</t>
  </si>
  <si>
    <t>1099</t>
  </si>
  <si>
    <t>GIRA COMUNAL 11 AÑOS DE SUEÑOS, FOLCLOR Y VIDA</t>
  </si>
  <si>
    <t>0868</t>
  </si>
  <si>
    <t>FANTASIA EN VELLON</t>
  </si>
  <si>
    <t>1356</t>
  </si>
  <si>
    <t>RESCATE DE LAS CUECAS CAMPESINAS</t>
  </si>
  <si>
    <t>1095</t>
  </si>
  <si>
    <t>MEMORIA: SOBREVIVIENTES A 50 AÑOS DEL GOLPE DE ESTADO EN O’HIGGINS</t>
  </si>
  <si>
    <t>1104</t>
  </si>
  <si>
    <t>ESCUELA CARNAVALERA ALEGRÍA Y BENDICIONES</t>
  </si>
  <si>
    <t>0866</t>
  </si>
  <si>
    <t>ARTESANIA, ARTE Y CULTURA EN LOS ESPACIOS PÚBLICOS DE RENGO</t>
  </si>
  <si>
    <t>1032</t>
  </si>
  <si>
    <t>OBJETOS QUE HACEN HISTORIA / TEATRO COMUNITARIO EN LOS 50 AÑOS DE LA MEMORIA DE RENGO</t>
  </si>
  <si>
    <t>1062</t>
  </si>
  <si>
    <t>REPUJADO EN METAL EN LA AOCIACION</t>
  </si>
  <si>
    <t>0863</t>
  </si>
  <si>
    <t>DOCUMENTAL CAMPEONES NACIONALES 1994</t>
  </si>
  <si>
    <t>845</t>
  </si>
  <si>
    <t>TALLERES DE ARTES MANUALES PARA MUJERES</t>
  </si>
  <si>
    <t>1087</t>
  </si>
  <si>
    <t>PRIMERA ACADEMIA DE TEATRO Y ACTUACION EN QUINTA DE TILCOCO</t>
  </si>
  <si>
    <t>1081</t>
  </si>
  <si>
    <t>PATRIMONIO DE MANUALIDADES</t>
  </si>
  <si>
    <t>1134</t>
  </si>
  <si>
    <t>1° FESTIVAL DE TEATRO EN COMUNIDAD</t>
  </si>
  <si>
    <t>1023</t>
  </si>
  <si>
    <t>VIAJEMOS PARA CONOCER</t>
  </si>
  <si>
    <t>1332</t>
  </si>
  <si>
    <t>MIRANDO EL UNIVERSO</t>
  </si>
  <si>
    <t>1088</t>
  </si>
  <si>
    <t>TALLER DE CANTO E INSTRUMENTOS MUSICALES</t>
  </si>
  <si>
    <t>Comunal (COINCO)</t>
  </si>
  <si>
    <t>1273</t>
  </si>
  <si>
    <t>TALLERES CULTURALES DIVERSIFICADOS: MURALISMO Y EXPRESIÓN CORPORAL</t>
  </si>
  <si>
    <t>0808</t>
  </si>
  <si>
    <t>16º CAMPEONATO INTER REGIONAL DE CUECAS DE ESCUELAS ESPECIALES</t>
  </si>
  <si>
    <t>Comunal (NANCAGUA)</t>
  </si>
  <si>
    <t>1660</t>
  </si>
  <si>
    <t>MANUALIDADES DEL ALMA NUESTRA</t>
  </si>
  <si>
    <t>0811</t>
  </si>
  <si>
    <t>PATRIMONIOS ANCESTRALES: MEMORIAS DEL  CAMPO</t>
  </si>
  <si>
    <t>1365</t>
  </si>
  <si>
    <t>CONOCIENDO LA CULTURA REGIONAL</t>
  </si>
  <si>
    <t>1098</t>
  </si>
  <si>
    <t>VIVAMOS NUESTRO PATRIMONIO CULTURAL</t>
  </si>
  <si>
    <t>0865</t>
  </si>
  <si>
    <t>CONOCIENDO 5 LUGARES LINDOS DE NUESTRA REGION DE OHIGGINS</t>
  </si>
  <si>
    <t>1193</t>
  </si>
  <si>
    <t>ENCUENTRO DE COROS</t>
  </si>
  <si>
    <t>1284</t>
  </si>
  <si>
    <t>SEGUNDA VERSIÓN AÑOS DORADOS ENTRE MELONES Y SANDIAS</t>
  </si>
  <si>
    <t>1043</t>
  </si>
  <si>
    <t>TALLER ARMONÍA EN MOVIMIENTO</t>
  </si>
  <si>
    <t>AN-</t>
  </si>
  <si>
    <t>1243</t>
  </si>
  <si>
    <t>CONTINUANDO COLORES EN SIEMPRE JOVEN</t>
  </si>
  <si>
    <t>1059</t>
  </si>
  <si>
    <t>"TALLER DE TITERES Y CUENTA CUENTOS VALLE HERMOSO"</t>
  </si>
  <si>
    <t>1357</t>
  </si>
  <si>
    <t>FESTIVAL MUSICAL DE LA CULTURA Y TRADICIONES</t>
  </si>
  <si>
    <t>1274</t>
  </si>
  <si>
    <t>RESCATANDO LAS TRADICIONES DEL SECTOR LAS PAPAS</t>
  </si>
  <si>
    <t>0871</t>
  </si>
  <si>
    <t>ENCUENTRO ARTÍSTICO INFANTIL EN CANCHA LA ESTRELLA</t>
  </si>
  <si>
    <t>1042</t>
  </si>
  <si>
    <t>CAMPEONATO DE CUECAS LAS HIJUELAS</t>
  </si>
  <si>
    <t>0980</t>
  </si>
  <si>
    <t>RESCATANDO 10 AÑOS DE HISTORIAS RURALES INFANTILES</t>
  </si>
  <si>
    <t>1145</t>
  </si>
  <si>
    <t>RESCATE DE CULTURA Y TRADICIONES LOCALES</t>
  </si>
  <si>
    <t>1074</t>
  </si>
  <si>
    <t>PARRONAL CANTA A LOS CAMPEONES DE CUECA CON CAPACIDADES DIFERENTES</t>
  </si>
  <si>
    <t>1404</t>
  </si>
  <si>
    <t>TALLER FOLCLÓRICO RAÍCES DEL GUINDO</t>
  </si>
  <si>
    <t>1244</t>
  </si>
  <si>
    <t>ESTADO CULTURAL</t>
  </si>
  <si>
    <t>1338</t>
  </si>
  <si>
    <t>PATAGONIA AMADA</t>
  </si>
  <si>
    <t>1094</t>
  </si>
  <si>
    <t>PATRIMONIO EN REALIDAD VIRTUAL</t>
  </si>
  <si>
    <t>1254</t>
  </si>
  <si>
    <t>EXPO VIÑAS 2023</t>
  </si>
  <si>
    <t>1353</t>
  </si>
  <si>
    <t>EN OLIVAR, RESCATAMOS Y CULTIVAMOS NUESTRA CULTURA Y TRADICIÓN A TRAVES DEL FOLKLORE</t>
  </si>
  <si>
    <t>1096</t>
  </si>
  <si>
    <t>GRABACION Y REGISTRO DE LAS AVES EN LA REGION DE O´HIGGINS</t>
  </si>
  <si>
    <t>0903</t>
  </si>
  <si>
    <t>GIRA CIRCO EN TUS VENAS</t>
  </si>
  <si>
    <t>869</t>
  </si>
  <si>
    <t>MOSAICOS CON IDENTIDAD VECINAL VILLA SAN IGNACIO</t>
  </si>
  <si>
    <t>1090</t>
  </si>
  <si>
    <t>"MÙSICA Y CULTURA PARA NUESTRO VECINOS"</t>
  </si>
  <si>
    <t>1091</t>
  </si>
  <si>
    <t>DIVERSION Y ALEGRIA APALTA MEJOR CADA DIA</t>
  </si>
  <si>
    <t>1078</t>
  </si>
  <si>
    <t>VIAJE CULTURAL Y EDUCATIVO A SEWELL, PATRIMONIO DE LA HUMANIDAD</t>
  </si>
  <si>
    <t>1082</t>
  </si>
  <si>
    <t>FORTALECIENDO NUESTRA CULTURA</t>
  </si>
  <si>
    <t>1403</t>
  </si>
  <si>
    <t>FOLCLORE POBLACIÓN SAN FRANCISCO</t>
  </si>
  <si>
    <t>1022</t>
  </si>
  <si>
    <t>FIESTA COSTUMBRISTA PUQUILLAY BAJO 2023</t>
  </si>
  <si>
    <t>1272</t>
  </si>
  <si>
    <t>REENCUENTRO MUSICAL CON NUESTRAS RAÍCES CAMPESINAS</t>
  </si>
  <si>
    <t>1367</t>
  </si>
  <si>
    <t>SALSIPUEDES LINDO Y QUERIDO</t>
  </si>
  <si>
    <t>0867</t>
  </si>
  <si>
    <t>ACERCANDO EL FOLCLORE A LAS COMUNIDADES DE SAN JORGE Y SUS ALREDEDORES</t>
  </si>
  <si>
    <t>1282</t>
  </si>
  <si>
    <t>FIESTA APALTA</t>
  </si>
  <si>
    <t>0810</t>
  </si>
  <si>
    <t>ACTIVIDAD CULTURAL FIESTA DE LA PRIMAVERA, PROMOVIENDO LA CULTURA Y TRADICIONES DE SANTA BLANCA .-</t>
  </si>
  <si>
    <t>0873</t>
  </si>
  <si>
    <t>SANTO TOMÁS VIVE CULTURA</t>
  </si>
  <si>
    <t>1300</t>
  </si>
  <si>
    <t>MUESTRA MUSICAL Y COSTUMBRES UNION LAS CHACRAS”</t>
  </si>
  <si>
    <t>1368</t>
  </si>
  <si>
    <t>FIESTA DE LA PRIMAVERA VILLA ALEGRE</t>
  </si>
  <si>
    <t>1366</t>
  </si>
  <si>
    <t>CONJUNTO FOLCLORICO COMUNITARIO PEWMA RELMU</t>
  </si>
  <si>
    <t>0859</t>
  </si>
  <si>
    <t>SE VIVE EL INVIERNO CON CULTURA FAMILIAR EN  VILLA LA MATEO IV</t>
  </si>
  <si>
    <t>846</t>
  </si>
  <si>
    <t>TEJIENDO SUEÑOS CON NUESTRA COMUNIDAD</t>
  </si>
  <si>
    <t>1071</t>
  </si>
  <si>
    <t>5TA VERSION FERIA NAVIDEÑA VILLA SAN AGUSTIN DE CUNACO</t>
  </si>
  <si>
    <t>1361</t>
  </si>
  <si>
    <t>A SEWELL LOS PASAJES...</t>
  </si>
  <si>
    <t>0861</t>
  </si>
  <si>
    <t>“LA CULTURA LLEGA A TU VIÑA”</t>
  </si>
  <si>
    <t>1355</t>
  </si>
  <si>
    <t>TALLERES LABORALES ARTE Y CULTURA</t>
  </si>
  <si>
    <t>1063</t>
  </si>
  <si>
    <t>CUENTOS DE MUJERES RURALES</t>
  </si>
  <si>
    <t>1040</t>
  </si>
  <si>
    <t>CAMPEONATO COMUNAL ADULTO MAYOR 2023</t>
  </si>
  <si>
    <t>1033</t>
  </si>
  <si>
    <t>VINCULANDO COMUNIDADES A TRAVÉS DEL ARTE Y LA CULTURA ENTRE PERSONAS MAYORES</t>
  </si>
  <si>
    <t>0872</t>
  </si>
  <si>
    <t>SALUD Y BIEN ESTAR PARA EL ADULTO MAYOR CON LA MUSICA Y EL FOLCOLR</t>
  </si>
  <si>
    <t>1070</t>
  </si>
  <si>
    <t>YO ESCRIBO MI HISTORIA. RELATOS VIVENCIALES DE DISCAPACIDAD E INCLUSIÓN.</t>
  </si>
  <si>
    <t>847</t>
  </si>
  <si>
    <t>BAILANDO SOMOS FELICES</t>
  </si>
  <si>
    <t>40049024</t>
  </si>
  <si>
    <t>CONSERVACION VIAS URBANAS PROCESO 2022  EJECUCION 2023 2024</t>
  </si>
  <si>
    <t>(Prov. SUBDERE) Ley N°20.378 - Fondo de Apoyo Regional (FAR),FONDO DE APOYO REGIONAL (FAR)</t>
  </si>
  <si>
    <t>PPC</t>
  </si>
  <si>
    <t>40030181</t>
  </si>
  <si>
    <t>CONSERVACION INFRAESTRUC.  PSR CARDONAL DE PANILONCO Y PSR ALTO RAMIREZ, COMUNA DE PICHILEMU</t>
  </si>
  <si>
    <t>40030248</t>
  </si>
  <si>
    <t>CONSERVACION INFRAESTRUCTURA APS PSR DE LA COMUNA DE MARCHIGUE</t>
  </si>
  <si>
    <t>Comunal (Marchihue)</t>
  </si>
  <si>
    <t>MMP</t>
  </si>
  <si>
    <t>40007853</t>
  </si>
  <si>
    <t>MEJORAMIENTO CENTRO CÍVICO COMUNA DE SANTA CRUZ</t>
  </si>
  <si>
    <t>VIVIENDA Y DESARROLLO URBANO</t>
  </si>
  <si>
    <t>40030256</t>
  </si>
  <si>
    <t>CONSERVACION INFRAESTRUCTURA POSTA RURAL SECTOR EL MEMBRILLO Y RANGUIL,  COMUNA DE LOLOL</t>
  </si>
  <si>
    <t>40000311</t>
  </si>
  <si>
    <t>CONSTRUCCION BASE RESPUESTA RÁPIDA CONAF (PLAN REGIONAL), SANTA CRUZ</t>
  </si>
  <si>
    <t>JQM</t>
  </si>
  <si>
    <t>40042777</t>
  </si>
  <si>
    <t>CAPACITACION CAPACITACION YO EMPRENDO AVANZADO FNDR</t>
  </si>
  <si>
    <t>A Otras Entidades Públicas (33.03)</t>
  </si>
  <si>
    <t>SUBTÍTULO 33,Fondo Regional para la Productividad y el Desarrollo (Ley Nro. 21.591 Sobre Royalty a la Minería)</t>
  </si>
  <si>
    <t>30462082</t>
  </si>
  <si>
    <t>MEJORAMIENTO EJE PATRIMONIAL LOS CAÑONES, AV. EL HUIQUE, F. ERRAZURIZ,  EL NARANJAL, PALMILLA</t>
  </si>
  <si>
    <t>VIALIDAD URBANA,Glosa Común GORE 2021 - 2022, Glosa 04 Subt. 29, 31, 33,Glosa Común GORE 2021 - 2022, Glosa 08 Subt. 29, 31, 33,(Prov. SUBDERE) Ley N°20.378 - Fondo de Apoyo Regional (FAR)</t>
  </si>
  <si>
    <t>30080938</t>
  </si>
  <si>
    <t>MEJORAMIENTO PARQUE FEDERICO ERRAZURIZ DEL HUIQUE, PALMILLA</t>
  </si>
  <si>
    <t>30108960</t>
  </si>
  <si>
    <t>AMPLIACION  RUTA H-27 CARRETERA EL COBRE, RANCAGUA-MACHALI</t>
  </si>
  <si>
    <t>VIALIDAD URBANA ESTRUCTURANTE,Glosa Común GORE 2021 - 2022, Glosa 04 Subt. 29, 31, 33,Glosa Común GORE 2021 - 2022, Glosa 08 Subt. 29, 31, 33,(Prov. SUBDERE) Ley N°20.378 - Fondo de Apoyo Regional (FAR),FONDO DE APOYO REGIONAL (FAR)</t>
  </si>
  <si>
    <t>40010450</t>
  </si>
  <si>
    <t>REPOSICION DEL ALUMBRADO PUBLICO ZONA COSTERA  COMUNA DE PICHILEMU</t>
  </si>
  <si>
    <t>40010448</t>
  </si>
  <si>
    <t>REPOSICION DE ALUMBRADO PUBLICO INTERIOR, COMUNA DE PICHILEMU</t>
  </si>
  <si>
    <t>30485225</t>
  </si>
  <si>
    <t>MEJORAMIENTO DE ACERAS CASCO HISTÓRICO URBANO, COMUNA DE MACHALI</t>
  </si>
  <si>
    <t>Glosa Común GORE 2021 - 2022, Glosa 04 Subt. 29, 31, 33,Glosa Común GORE 2021 - 2022, Glosa 08 Subt. 29, 31, 33,(Prov. SUBDERE) Ley N°20.378 - Fondo de Apoyo Regional (FAR),FONDO DE APOYO REGIONAL (FAR)</t>
  </si>
  <si>
    <t>40030123</t>
  </si>
  <si>
    <t>CONSERVACION INFRAESTRUCTURA PSR SAN JOSE DEL CARMEN Y CESFAM PALMILLA,  COMUNA  PALMILLA</t>
  </si>
  <si>
    <t>40041444</t>
  </si>
  <si>
    <t>CONSTRUCCION PROGRAMA DE PAVIMENTACIÓN PARTICIPATIVA 32 LLAMADO, VI REGIÓN</t>
  </si>
  <si>
    <t>PAVIMENTOS PARTICIPATIVOS,(Prov. SUBDERE) Ley N°20.378 - Fondo de Apoyo Regional (FAR),FONDO DE APOYO REGIONAL (FAR)</t>
  </si>
  <si>
    <t>40057493</t>
  </si>
  <si>
    <t>DIAGNOSTICO INTEGRAL HUMEDALES RURALES REGIÓN DE O?HIGGINS: PROTECCIÓN Y GESTIÓN</t>
  </si>
  <si>
    <t>Servicios Técnicos y Profesionales (22.11)</t>
  </si>
  <si>
    <t>30419226</t>
  </si>
  <si>
    <t>MEJORAMIENTO GESTIÓN VIAL Y PEATONAL RENGO</t>
  </si>
  <si>
    <t>30135429</t>
  </si>
  <si>
    <t>CONSTRUCCION VIA PEATONAL VALDIVIA Y  PLAZOLETA M.RODRÍGUEZ, SN. FDO</t>
  </si>
  <si>
    <t>FONDO CONCURSABLE ESPACIOS PUBLICOS,Glosa Común GORE 2021 - 2022, Glosa 04 Subt. 29, 31, 33,Glosa Común GORE 2021 - 2022, Glosa 08 Subt. 29, 31, 33,(Prov. SUBDERE) Ley N°20.378 - Fondo de Apoyo Regional (FAR)</t>
  </si>
  <si>
    <t>40048423</t>
  </si>
  <si>
    <t>FIC TRANSFERENCIA OPTIMIZACION DE LA APLICACION DE BIOCONTROLADORES DE ORIGEN MICROBIANO</t>
  </si>
  <si>
    <t>Al Sector Privado (33.01)</t>
  </si>
  <si>
    <t>Prov.Fondo de Innovación a la Competitividad</t>
  </si>
  <si>
    <t>RTS</t>
  </si>
  <si>
    <t>40044423</t>
  </si>
  <si>
    <t>TRANSFERENCIA PESCA ARTESANAL Y ACUICULTURA DE PEQUEÑA ESCALA REGION DE OHIGGINS</t>
  </si>
  <si>
    <t>Comunal (LITUECHE,NAVIDAD,PICHILEMU)</t>
  </si>
  <si>
    <t>PESCA</t>
  </si>
  <si>
    <t>40044447</t>
  </si>
  <si>
    <t>FIC TRANSFERENCIA EMPRENDIMIENTO INNOVADOR EN LICEOS TÉCNICOS PROFESIONALES Y RURALES</t>
  </si>
  <si>
    <t>CGF</t>
  </si>
  <si>
    <t>40046599</t>
  </si>
  <si>
    <t>FIC TRANSFERENCIA INTERNACIONALIZACION DE LA INNOVACIÓN DE LA REGIÓN DE OHIGGINS</t>
  </si>
  <si>
    <t>TURISMO Y COMERCIO</t>
  </si>
  <si>
    <t>40047948</t>
  </si>
  <si>
    <t>TRANSFERENCIA PROGRAMA DE INVERSION REGIONAL EMPRENDAMOS GRUPAL</t>
  </si>
  <si>
    <t>Comunal (CHÉPICA,LITUECHE,LOLOL,MACHALÍ,MALLOA,Marchihue,MOSTAZAL,NANCAGUA,NAVIDAD,OLIVAR,PALMILLA,CHIMBARONGO,PAREDONES,PERALILLO,PEUMO,PICHIDEGUA,PICHILEMU,PLACILLA,PUMANQUE,Quinta de Tilcoco,RANCAGUA,RENGO,CODEGUA,REQUÍNOA,SAN FERNANDO,SAN VICENTE,SANTA CRUZ,COINCO,COLTAUCO,DOÑIHUE,GRANEROS,LA ESTRELLA,LAS CABRAS)</t>
  </si>
  <si>
    <t>40048415</t>
  </si>
  <si>
    <t>FIC TRANSFERENCIA HUEVOS CON CALIDAD INTEGRAL CERTIFICADA</t>
  </si>
  <si>
    <t>Comunal (LITUECHE,MALLOA,Marchihue,MOSTAZAL,OLIVAR,PERALILLO,RANCAGUA,SANTA CRUZ,GRANEROS,LA ESTRELLA)</t>
  </si>
  <si>
    <t>OAJ</t>
  </si>
  <si>
    <t>40048418</t>
  </si>
  <si>
    <t>FIC TRANSFERENCIA ENERGIAS RENOVABLES PARA PRODUCCIÓN DE SAL DE CAHUIL</t>
  </si>
  <si>
    <t>CCE</t>
  </si>
  <si>
    <t>40048420</t>
  </si>
  <si>
    <t>FIC TRANSFERENCIA CAMARA DE SIMULACION AGROCLIMATICA</t>
  </si>
  <si>
    <t>40048421</t>
  </si>
  <si>
    <t>FIC TRANSFERENCIA MODELO DE GESTION PARA SISTEMAS SANITARIOS RURALES</t>
  </si>
  <si>
    <t>RECURSOS HIDRICOS</t>
  </si>
  <si>
    <t>40048422</t>
  </si>
  <si>
    <t>FIC TRANSFERENCIA ESCALAMIENTO CASCARILLA DE QUINOA</t>
  </si>
  <si>
    <t>Comunal (NANCAGUA,PAREDONES,PICHILEMU,SANTA CRUZ)</t>
  </si>
  <si>
    <t>40048425</t>
  </si>
  <si>
    <t>FIC TRANSFERENCIA FABRICACION DIGITAL PARA JOVENES MAKERS</t>
  </si>
  <si>
    <t>40048426</t>
  </si>
  <si>
    <t>FIC TRANSFERENCIA HUERTOS FLORALES DE QUILLAY CON PROCEDENCIAS SELECCIONADAS</t>
  </si>
  <si>
    <t>40048432</t>
  </si>
  <si>
    <t>FIC TRANSFERENCIA ESCUELA MINA PLANTA CENTRO DE EDUCACION, INVESTIGACION E INNOVACION MINERA</t>
  </si>
  <si>
    <t>MINERIA</t>
  </si>
  <si>
    <t>40048436</t>
  </si>
  <si>
    <t>FIC TRANSFERENCIA DE ECONOMIA CIRCULAR APLICADO A BOTADEROS DE ESTÉRIL DEL DISTRITO MINERO 55</t>
  </si>
  <si>
    <t>40048442</t>
  </si>
  <si>
    <t>FIC TRANSFERENCIA DE INNOVACION SOCIAL: INCLUSION Y TURISMO</t>
  </si>
  <si>
    <t>Comunal (PICHILEMU,RANCAGUA,SAN FERNANDO)</t>
  </si>
  <si>
    <t>40048446</t>
  </si>
  <si>
    <t>FIC TRANSFERENCIA LABORATORIO ECOSISTEMAS DE HUMEDALES</t>
  </si>
  <si>
    <t>40049335</t>
  </si>
  <si>
    <t>TRANSFERENCIA PROGRAMA OFICINA ATRACCIÓN INVERSIONES OH</t>
  </si>
  <si>
    <t>40051438</t>
  </si>
  <si>
    <t>TRANSFERENCIA PROGRAMA DE INVERSION REGIONAL EMPRENDAMOS SEMILLA</t>
  </si>
  <si>
    <t>40057580</t>
  </si>
  <si>
    <t>TRANSFERENCIA PROGRAMA DE EMERGENCIA  ACTIVIDADES EXTRACTIVAS: SALINAS Y CANTEROS</t>
  </si>
  <si>
    <t>40058755</t>
  </si>
  <si>
    <t>TRANSFERENCIA EMPRENDAMOS BASICO FOMENTO PRODUCTIVO REGIONAL</t>
  </si>
  <si>
    <t>SUBTÍTULO 33,Glosa Común GORE 2025 Glosa 16.03 b) – Desarrollo Económico</t>
  </si>
  <si>
    <t>40059062</t>
  </si>
  <si>
    <t>FRPD TRANSFERENCIA SISTEMA MODULAR DE PRODUCCIÓN TECNIFICADA DE HONGOS COMESTIBLES CON ALTO VALOR</t>
  </si>
  <si>
    <t>Comunal (LITUECHE,Marchihue,CHIMBARONGO,PICHILEMU)</t>
  </si>
  <si>
    <t>40059063</t>
  </si>
  <si>
    <t>FRPD TRANSFERENCIA AUMENTO DE LA COMPETITIVIDAD PARA LOS RUBROS HORTÍCOLA Y APÍCOLA DE LA REGIÓN</t>
  </si>
  <si>
    <t>Comunal (CHÉPICA,MACHALÍ,MOSTAZAL,NAVIDAD,OLIVAR,CHIMBARONGO,PICHIDEGUA,PLACILLA,CODEGUA,SAN FERNANDO,SAN VICENTE,DOÑIHUE,GRANEROS)</t>
  </si>
  <si>
    <t>40059065</t>
  </si>
  <si>
    <t>TRANSFERENCIA SUPERCOMPUTACIÓN PARA INNOVACIÓN EN SALUD REGIONAL: HPC-UOH Y HRLBO</t>
  </si>
  <si>
    <t>40059067</t>
  </si>
  <si>
    <t>FRPD TRANSFERENCIA FORTALECIMIENTO DEL TURISMO RURAL SUSTENTABLE. DESTINO TAGUA TAGUA ALMAHUE</t>
  </si>
  <si>
    <t>Comunal (MALLOA,PICHIDEGUA,SAN VICENTE)</t>
  </si>
  <si>
    <t>40059068</t>
  </si>
  <si>
    <t>FRPD TRANSFERENCIA TECNOLÓGICA Y REVALORIZACIÓN DE VIDES CRIOLLAS Y PRODUCTOS DERIVADOS</t>
  </si>
  <si>
    <t>Comunal (CHÉPICA,DOÑIHUE,LA ESTRELLA)</t>
  </si>
  <si>
    <t>40059069</t>
  </si>
  <si>
    <t>FRPD TRANSFERENCIA ADAPTACIÓN RESILIENCIA PRODUCTIVA CULTIVO ALIÁCEAS FRENTE NUEVAS ENFERMEDADES</t>
  </si>
  <si>
    <t>Comunal (CHÉPICA,LOLOL,Quinta de Tilcoco,SAN VICENTE,LAS CABRAS)</t>
  </si>
  <si>
    <t>40059070</t>
  </si>
  <si>
    <t>FRPD TRANSFERENCIA TECNOLOGÍAS 4.0 PARA LA GESTIÓN DEL RIESGO EN LA CADENA DE VALOR DE LA CEREZA</t>
  </si>
  <si>
    <t>Comunal (RENGO,SAN FERNANDO)</t>
  </si>
  <si>
    <t>40059072</t>
  </si>
  <si>
    <t>FRPD TRANSFERENCIA PROGRAMA DE EXTENSIÓN E INNOVACIÓN PARA LA ADAPTACIÓN DE LA APICULTURA AL CAMBIO</t>
  </si>
  <si>
    <t>Provincial (CACHAPOAL,CARDENAL CARO,COLCHAGUA)</t>
  </si>
  <si>
    <t>40059073</t>
  </si>
  <si>
    <t>TRANSFERENCIA EDITORIAL COOPERATIVA PARA LA PUBLICACIÓN DE MATERIALES EDUCATIVOS LÚDICOS</t>
  </si>
  <si>
    <t>40059074</t>
  </si>
  <si>
    <t>FRDP TRANSFERENCIA VINOS DE AUTOR PARA LA REGIÓN DE OHIGGINS</t>
  </si>
  <si>
    <t>Comunal (Marchihue,NANCAGUA,PERALILLO,PLACILLA,SANTA CRUZ)</t>
  </si>
  <si>
    <t>40059079</t>
  </si>
  <si>
    <t>FRPD TRANSFERENCIA SOLUCIONES TÉCNICAS PARA LA RECUPERACIÓN DE SUELOS EN TERRENOS INUNDADOS</t>
  </si>
  <si>
    <t>Comunal (SAN VICENTE,COLTAUCO)</t>
  </si>
  <si>
    <t>40059110</t>
  </si>
  <si>
    <t>FRPD TRANSFERENCIA SISTEMA INTEGRADO DE MANEJO DEL NEMATODO DE LA FRUTILLA SIMCANEM</t>
  </si>
  <si>
    <t>Comunal (LITUECHE,Marchihue,PAREDONES,PUMANQUE,SAN FERNANDO)</t>
  </si>
  <si>
    <t>40059111</t>
  </si>
  <si>
    <t>FRPD TRANSFERENCIA  LA DESPENSA DE OHIGGINS</t>
  </si>
  <si>
    <t>Comunal (LOLOL,NAVIDAD,PAREDONES,PICHILEMU,RANCAGUA,SAN FERNANDO)</t>
  </si>
  <si>
    <t>40059116</t>
  </si>
  <si>
    <t>FRPD TRANSFERENCIA ESTRATEGIA FITOSANITARIA PARA LA PRODUCCIÓN SOSTENIBLE DE OLIVARES</t>
  </si>
  <si>
    <t>Comunal (LOLOL,Marchihue,PUMANQUE,SAN FERNANDO,SANTA CRUZ,LA ESTRELLA)</t>
  </si>
  <si>
    <t>40059117</t>
  </si>
  <si>
    <t>FRPD TRANSFERENCIA BIOFILTROS DOMICILIARIOS PARA LA UTILIZACIÓN DE AGUAS GRISES CON RIEGO TECNIFICA</t>
  </si>
  <si>
    <t>Comunal (PAREDONES,PICHILEMU,PUMANQUE)</t>
  </si>
  <si>
    <t>40059119</t>
  </si>
  <si>
    <t>FRPD TRANSFERENCIA CENTRO DE REPRODUCCIÓN DE ABEJAS REINAS MADRES PARA EXPORTADORES</t>
  </si>
  <si>
    <t>Comunal (LITUECHE,MACHALÍ,NAVIDAD,CHIMBARONGO,PICHIDEGUA,PLACILLA,RANCAGUA,RENGO,CODEGUA,SAN VICENTE,DOÑIHUE,GRANEROS,LA ESTRELLA)</t>
  </si>
  <si>
    <t>40059123</t>
  </si>
  <si>
    <t>FRDP TRANSFERENCIA FORTALECIMIENTO DE REDES PARA LA INNOVACIÓN Y EQUIPAMIENTO DE APOYO</t>
  </si>
  <si>
    <t>Comunal (LITUECHE,NAVIDAD,LA ESTRELLA)</t>
  </si>
  <si>
    <t> 40059077</t>
  </si>
  <si>
    <t>FRPD TRANSFERENCIA MEDICAMENTOS HERBARIOS TRADICIONALES PARA LA RED MUNICIPAL DE ATENCIÓN PRIMARIA</t>
  </si>
  <si>
    <t>Comunal (LITUECHE,Marchihue,PAREDONES,PUMANQUE,LA ESTRELLA)</t>
  </si>
  <si>
    <t>40048416</t>
  </si>
  <si>
    <t>FIC TRANSFERENCIA BIOINMUNIZADOR ENDOFITO PARA EL CONTROL DE PLAGAS Y ENFERMEDADES EN CUCURBITACEAS</t>
  </si>
  <si>
    <t>Provincial (CACHAPOAL)</t>
  </si>
  <si>
    <t>40048431</t>
  </si>
  <si>
    <t>FIC TRANSFERENCIA QUINOA Y OTROS GRANOS DEL SECANO</t>
  </si>
  <si>
    <t>40048428</t>
  </si>
  <si>
    <t>FIC TRANSFERENCIA Y FORTALECIMIENTO A SSR</t>
  </si>
  <si>
    <t>Comunal (LOLOL,PAREDONES)</t>
  </si>
  <si>
    <t>40058161</t>
  </si>
  <si>
    <t>FIC TRANSFERENCIA GESTIÓN HÍDRICA CORPORATIVA DEL SECTOR VITIVINÍCOLA EN EL VALLE COLCHAGUA</t>
  </si>
  <si>
    <t>40062355</t>
  </si>
  <si>
    <t>FRPD TRANSFERENCIA PROMOCIÓN DE PRODUCTOS Y SERVICIOS LOCALES DE O HIGGINS</t>
  </si>
  <si>
    <t>Comunal (CHÉPICA,LOLOL,NAVIDAD,CHIMBARONGO,PERALILLO,SANTA CRUZ,GRANEROS,LA ESTRELLA)</t>
  </si>
  <si>
    <t>40067775</t>
  </si>
  <si>
    <t>FRPD TRANSFERENCIA FONDO DESARROLLO FERIAS LIBRES - O HIGGINS 2024, LISTA DE ESPERA</t>
  </si>
  <si>
    <t>Comunal (CHÉPICA,Marchihue,MOSTAZAL,NANCAGUA,NAVIDAD,OLIVAR,CHIMBARONGO,PUMANQUE,RANCAGUA,SAN FERNANDO,SANTA CRUZ,DOÑIHUE,LAS CABRAS)</t>
  </si>
  <si>
    <t>FMM</t>
  </si>
  <si>
    <t>40062134</t>
  </si>
  <si>
    <t>FRPD TRANSFERENCIA PROGRAMA TURISMO SOCIAL, REGIÓN DE OHIGGINS</t>
  </si>
  <si>
    <t>40062130</t>
  </si>
  <si>
    <t>FRPD TRANSFERENCIA PROGRAMA DE PROMOCIÓN TURÍSTICA INTERNACIONAL Y NACIONAL, REGIÓN DE OHIGGINS</t>
  </si>
  <si>
    <t>40067341</t>
  </si>
  <si>
    <t>FRPD TRANSFERENCIA EMPRENDAMOS CON INCLUSION</t>
  </si>
  <si>
    <t>1-1</t>
  </si>
  <si>
    <t>PLAN DE TRABAJO CEAF 2025 2026, ficha 1</t>
  </si>
  <si>
    <t>30133463</t>
  </si>
  <si>
    <t>CONSTRUCCION CESFAM COMUNA DE GRANEROS</t>
  </si>
  <si>
    <t>40047352</t>
  </si>
  <si>
    <t>ADQUISICION CAMIÓN Y EQUIPAMIENTO DE RECICLAJE</t>
  </si>
  <si>
    <t>ADQUISICION DE ACTIVOS NO FINANCIEROS (29)</t>
  </si>
  <si>
    <t>SUBTÍTULO 29</t>
  </si>
  <si>
    <t>2-1</t>
  </si>
  <si>
    <t>PLAN DE TRABAJO DEL PROGRAMA DE INVESTIGACIÓN, INNOVACIÓN Y EXTENSIONISMO CEAF 2023-2024, ficha 1</t>
  </si>
  <si>
    <t>3-1</t>
  </si>
  <si>
    <t>FORTALECIMIENTO CENTRO I D I REGIONAL,PARA DISMINUIR BRECHAS DETECTADAS EN LA ERI 2019-2027,EN EL ÁREA AGRICOLA DESDE LA PERSPECTIVA LOCAL, ficha 1</t>
  </si>
  <si>
    <t>40020044</t>
  </si>
  <si>
    <t>CONSTRUCCION CASETAS SANITARIAS VILLA ESTER RODRIGUEZ</t>
  </si>
  <si>
    <t>I. Municipalidad de San Vicente</t>
  </si>
  <si>
    <t>ALCANTARILLADO,PROGRAMA MEJORAMIENTO DE BARRIOS,(Prov. SUBDERE) Saneamiento Sanitario,PMB Tradicional</t>
  </si>
  <si>
    <t>GOA</t>
  </si>
  <si>
    <t>30161822</t>
  </si>
  <si>
    <t>AMPLIACION RED ALCANTARILLADO MACHALI A SECTOR NOGALES, MACHALI</t>
  </si>
  <si>
    <t>I. Municipalidad de Machalí</t>
  </si>
  <si>
    <t>PROVISION SANEAMIENTO SANITARIO,Glosa Común GORE 2021 - 2022, Glosa 04 Subt. 29, 31, 33,Glosa Común GORE 2021 - 2022, Glosa 08 Subt. 29, 31, 33,(Prov. SUBDERE) Saneamiento Sanitario</t>
  </si>
  <si>
    <t>40056684</t>
  </si>
  <si>
    <t>FRIL MEJORAMIENTO MULTICANCHAS DISTINTOS SECTORES, COMUNA DE GRANEROS</t>
  </si>
  <si>
    <t>I. Municipalidad de Graneros</t>
  </si>
  <si>
    <t>30066771</t>
  </si>
  <si>
    <t>CONSTRUCCION DE CASETAS SANITARIAS LOCALIDAD SAN FRANCISCO, PALMILLA</t>
  </si>
  <si>
    <t>I. Municipalidad de Palmilla</t>
  </si>
  <si>
    <t>40056417</t>
  </si>
  <si>
    <t>FRIL CONSTRUCCION AREA DEPORTIVA Y RECREATIVA PAILIMO, MARCHIGUE</t>
  </si>
  <si>
    <t>I. Municipalidad de Marchigue</t>
  </si>
  <si>
    <t>INVERSIÓN MENOR 2.000 UTM,Fondo Regional de Iniciativa Local (FRIL),Glosa Común GORE 2021 - 2022, Glosa 04 Subt. 29, 31, 33,Glosa Común GORE 2021 - 2022, Glosa 08 Subt. 29, 31, 33,Glosa Común GORE 2021 - 2022, Glosa 07 Subt. 24, 33,(Prov. SUBDERE) Ley N°20.378 - Fondo de Apoyo Regional (FAR)</t>
  </si>
  <si>
    <t>40047749</t>
  </si>
  <si>
    <t>FRIL REPOSICION TORRES DE ILUMINACIÓN ESTADIO MUNICIPAL, COINCO.</t>
  </si>
  <si>
    <t>I. Municipalidad de Coinco</t>
  </si>
  <si>
    <t>INVERSIÓN MENOR 2.000 UTM,Fondo Regional de Iniciativa Local (FRIL),(Prov. SUBDERE) Ley N°20.378 - Fondo de Apoyo Regional (FAR),Glosa Común GORE 2024, Glosa  04,Glosa Común GORE 2024, Glosa  07,Glosa Común GORE 2024, Glosa  08</t>
  </si>
  <si>
    <t>LVS</t>
  </si>
  <si>
    <t>40047787</t>
  </si>
  <si>
    <t>FRIL CONSTRUCCION CENTRO DE SERVICIOS COMUNITARIOS UNIDAD VECINAL EL MAITEN, COMUNA DE MACHALÍ</t>
  </si>
  <si>
    <t>40014314</t>
  </si>
  <si>
    <t>FRIL CONSTRUCCION PAVIMENTO CALLE EL NOCEDAL</t>
  </si>
  <si>
    <t>I. Municipalidad de Rancagua</t>
  </si>
  <si>
    <t>INVERSIÓN MENOR 2.000 UTM,Fondo Regional de Iniciativa Local (FRIL),(Prov. SUBDERE) Ley N°20.378 - Fondo de Apoyo Regional (FAR),Glosa Común GORE 2024, Glosa  04,Glosa Común GORE 2024, Glosa  07,Glosa Común GORE 2024, Glosa  08,FONDO DE APOYO REGIONAL (FAR)</t>
  </si>
  <si>
    <t>40035500</t>
  </si>
  <si>
    <t>ADQUISICION VETERINARIA MÓVIL  LAS CABRAS</t>
  </si>
  <si>
    <t>40047824</t>
  </si>
  <si>
    <t>FRIL MEJORAMIENTO INTEGRAL MEDIALUNA CERRO SAN JUAN, COMUNA DE MACHALI</t>
  </si>
  <si>
    <t>Fondo Regional de Iniciativa Local (FRIL),Glosa Común GORE 2021 - 2022, Glosa 04 Subt. 29, 31, 33,Glosa Común GORE 2021 - 2022, Glosa 08 Subt. 29, 31, 33,(Prov. SUBDERE) Ley N°20.378 - Fondo de Apoyo Regional (FAR),Glosa Común GORE 2024, Glosa  07</t>
  </si>
  <si>
    <t>40047779</t>
  </si>
  <si>
    <t>FRIL CONSTRUCCION CENTRO COMUNITARIO VILLA EL LLANO, COMUNA DE MACHALÍ</t>
  </si>
  <si>
    <t>40047804</t>
  </si>
  <si>
    <t>FRIL CONSTRUCCION PATIO CUBIERTO ESCUELA EUGENIO GARCIA</t>
  </si>
  <si>
    <t>I. Municipalidad de Codegua</t>
  </si>
  <si>
    <t>INVERSIÓN MENOR 2.000 UTM,Fondo Regional de Iniciativa Local (FRIL),Glosa Común GORE 2021 - 2022, Glosa 04 Subt. 29, 31, 33,Glosa Común GORE 2021 - 2022, Glosa 08 Subt. 29, 31, 33,(Prov. SUBDERE) Ley N°20.378 - Fondo de Apoyo Regional (FAR),Glosa Común GORE 2024, Glosa  07</t>
  </si>
  <si>
    <t>40055849</t>
  </si>
  <si>
    <t>FRIL CONSTRUCCION PLAZA DE JUEGOS PLAZA DE ARMAS LAS CABRAS</t>
  </si>
  <si>
    <t>I. Municipalidad de Las Cabras</t>
  </si>
  <si>
    <t>40055502</t>
  </si>
  <si>
    <t>FRIL REPOSICION DE VEREDAS EN CALLE CONVENTO VIEJO, COMUNA CHIMBARONGO</t>
  </si>
  <si>
    <t>I. Municipalidad de Chimbarongo</t>
  </si>
  <si>
    <t>40056642</t>
  </si>
  <si>
    <t>FRIL CONSTRUCCION COMEDOR Y CAMARINES PARA DEPARTAMENTO DE ASEO Y ORNATO, MUNICIPALIDAD DE CODEGUA</t>
  </si>
  <si>
    <t>40056660</t>
  </si>
  <si>
    <t>FRIL CONSTRUCCION DE RESALTOS , DEMARCACIÓN Y SEÑALIZACIÓN VIAL. COMUNA DE MALLOA</t>
  </si>
  <si>
    <t>I. Municipalidad de Malloa</t>
  </si>
  <si>
    <t>VIALIDAD INTERMEDIA,Fondo Regional de Iniciativa Local (FRIL),Glosa Común GORE 2021 - 2022, Glosa 04 Subt. 29, 31, 33,Glosa Común GORE 2021 - 2022, Glosa 08 Subt. 29, 31, 33,(Prov. SUBDERE) Ley N°20.378 - Fondo de Apoyo Regional (FAR),Glosa Común GORE 2024, Glosa  07,FONDO DE APOYO REGIONAL (FAR)</t>
  </si>
  <si>
    <t>40056443</t>
  </si>
  <si>
    <t>FRIL CONSTRUCCION PLAZA VILLA NUEVO AMANECER</t>
  </si>
  <si>
    <t>40047789</t>
  </si>
  <si>
    <t>FRIL CONSTRUCCION CENTRO COMUNITARIO PANTANITO U.V. LAS HIGUERAS, COMUNA DE MACHALÍ</t>
  </si>
  <si>
    <t>40030896</t>
  </si>
  <si>
    <t>CONSERVACION INFRAESTRUCTURA APS PSR SECTORES SAN VICENTE Y PUPUYA, COMUNA DE NAVIDAD</t>
  </si>
  <si>
    <t>40024840</t>
  </si>
  <si>
    <t>FRIL CONSTRUCCION VEREDAS BARRIO NORTE 1</t>
  </si>
  <si>
    <t>SUBTÍTULO 33,Fondo Regional de Iniciativa Local (FRIL),Glosa Común GORE 2021 - 2022, Glosa 04 Subt. 29, 31, 33,Glosa Común GORE 2021 - 2022, Glosa 08 Subt. 29, 31, 33,Glosa Común GORE 2021 - 2022, Glosa 07 Subt. 24, 33,(Prov. SUBDERE) Ley N°20.378 - Fondo de Apoyo Regional (FAR),Glosa Común GORE 2023, Glosa 04,Glosa Común GORE 2024, Glosa  07,Glosa Común GORE 2024, Glosa  08,FONDO DE APOYO REGIONAL (FAR)</t>
  </si>
  <si>
    <t>40030618</t>
  </si>
  <si>
    <t>FRIL CONSTRUCCION SEDE SOCIAL POBLACION MUNICIPAL, COMUNA DE MACHALÍ</t>
  </si>
  <si>
    <t>40056736</t>
  </si>
  <si>
    <t>FRIL CONSTRUCCION SEDE CAMPO NUEVO, SECTOR LOS LIRIOS</t>
  </si>
  <si>
    <t>I. Municipalidad de Requinoa</t>
  </si>
  <si>
    <t>40059361</t>
  </si>
  <si>
    <t>FRIL MEJORAMIENTO CASA DE LA CULTURA, COMUNA DE REQUINOA</t>
  </si>
  <si>
    <t>Fondo Regional de Iniciativa Local (FRIL),Glosa Común GORE 2021 - 2022, Glosa 04 Subt. 29, 31, 33,Glosa Común GORE 2021 - 2022, Glosa 08 Subt. 29, 31, 33,Glosa Común GORE 2021 - 2022, Glosa 07 Subt. 24, 33,(Prov. SUBDERE) Ley N°20.378 - Fondo de Apoyo Regional (FAR)</t>
  </si>
  <si>
    <t>40037211</t>
  </si>
  <si>
    <t>FRIL CONSTRUCCION SEMAFORIZACION CRUCE RUTA 90 CON RUTA I-720, PALMILLA</t>
  </si>
  <si>
    <t>Fondo Regional de Iniciativa Local (FRIL),Glosa Común GORE 2021 - 2022, Glosa 04 Subt. 29, 31, 33,Glosa Común GORE 2021 - 2022, Glosa 08 Subt. 29, 31, 33,(Prov. SUBDERE) Ley N°20.378 - Fondo de Apoyo Regional (FAR),Glosa Común GORE 2024, Glosa  07,FONDO DE APOYO REGIONAL (FAR)</t>
  </si>
  <si>
    <t>40013765</t>
  </si>
  <si>
    <t>FRIL MEJORAMIENTO PARQUE COMUNAL LOS LIRIOS, COMUNA DE REQUINOA</t>
  </si>
  <si>
    <t>40051648</t>
  </si>
  <si>
    <t>FRIL INSTALACION ALUBRADO PUBLICO COMUNA DE SAN VICENTE DE T.T.</t>
  </si>
  <si>
    <t>SUBTÍTULO 33,Fondo Regional de Iniciativa Local (FRIL),(Prov. SUBDERE) Ley N°20.378 - Fondo de Apoyo Regional (FAR),Glosa Común GORE 2024, Glosa  04,Glosa Común GORE 2024, Glosa  07,Glosa Común GORE 2024, Glosa  08</t>
  </si>
  <si>
    <t>40059103</t>
  </si>
  <si>
    <t>FRIL HABILITACION DE ESTACIONAMIENTOS  Y CONSTRUCCION AREAS VERDES VILLA LOMAS DE LOLOL</t>
  </si>
  <si>
    <t>I. Municipalidad de Lolol</t>
  </si>
  <si>
    <t>40048545</t>
  </si>
  <si>
    <t>FRIL MEJORAMIENTO Y RE ADECUACIÓN DE EX INTERNADO MUNICIPAL A OFICINAS MUNICIPALES, LOLOL</t>
  </si>
  <si>
    <t>40043901</t>
  </si>
  <si>
    <t>FRIL CONSTRUCCION AREA VERDE Y ZONA RECREACIÓN SECTOR AUQUINCO, COMUNA DE CHÉPICA</t>
  </si>
  <si>
    <t>Comunal (CHÉPICA)</t>
  </si>
  <si>
    <t>I. Municipalidad de Chepica</t>
  </si>
  <si>
    <t>40056754</t>
  </si>
  <si>
    <t>FRIL CONSTRUCCION Y MEJORAMIENTO REFUGIOS PEATONALES, VARIOS SECTORES, COMUNA DE CHÉPICA</t>
  </si>
  <si>
    <t>40046598</t>
  </si>
  <si>
    <t>FRIL MEJORAMIENTO MULTICANCHA VILLA VALLES DEL TAGUA TAGUA</t>
  </si>
  <si>
    <t>40043359</t>
  </si>
  <si>
    <t>FRIL CONSTRUCCION SEDE COMUNITARIA UCAM</t>
  </si>
  <si>
    <t>INVERSIÓN MENOR 2.000 UTM,Fondo Regional de Iniciativa Local (FRIL),Glosa Común GORE 2021 - 2022, Glosa 04 Subt. 29, 31, 33,Glosa Común GORE 2021 - 2022, Glosa 08 Subt. 29, 31, 33,Glosa Común GORE 2021 - 2022, Glosa 07 Subt. 24, 33,(Prov. SUBDERE) Ley N°20.378 - Fondo de Apoyo Regional (FAR),Glosa Común GORE 2024, Glosa  04,Glosa Común GORE 2024, Glosa  07,Glosa Común GORE 2024, Glosa  08</t>
  </si>
  <si>
    <t>40054641</t>
  </si>
  <si>
    <t>FRIL CONSTRUCCION TORRES DE ILUMINACION CANCHA DE FUTBOL TUNCA ARRIBA</t>
  </si>
  <si>
    <t>40058970</t>
  </si>
  <si>
    <t>FRIL CONSTRUCCION PAVIMENTACION CALLE WASHINGTON SALDIAS, COMUNA DE PICHILEMU</t>
  </si>
  <si>
    <t>I. Municipalidad de Pichilemu</t>
  </si>
  <si>
    <t>40048470</t>
  </si>
  <si>
    <t>FRIL MEJORAMIENTO TEATRO MUNICIPAL DE GRANEROS, COMUNA DE GRANEROS</t>
  </si>
  <si>
    <t>40051095</t>
  </si>
  <si>
    <t>FRIL CONSTRUCCION SEMAFORIZACIÓN CRUCE RUTA H-30 CON RUTA H-338 QUILLAYQUEN, PARRAL DE PURÉN, COLT</t>
  </si>
  <si>
    <t>I. Municipalidad de Coltauco</t>
  </si>
  <si>
    <t>40059483</t>
  </si>
  <si>
    <t>FRIL REPOSICION AREAS VERDES VILLA JARDIN, COLTAUCO</t>
  </si>
  <si>
    <t>SUBTÍTULO 33,Fondo Regional de Iniciativa Local (FRIL),Glosa Común GORE 2021 - 2022, Glosa 04 Subt. 29, 31, 33,Glosa Común GORE 2021 - 2022, Glosa 08 Subt. 29, 31, 33,(Prov. SUBDERE) Ley N°20.378 - Fondo de Apoyo Regional (FAR),Glosa Común GORE 2024, Glosa  07</t>
  </si>
  <si>
    <t>40055499</t>
  </si>
  <si>
    <t>FRIL REPOSICION DE VEREDAS EN CALLE PEDRO FAYE, COMUNA CHIMBARONGO</t>
  </si>
  <si>
    <t>40056318</t>
  </si>
  <si>
    <t>FRIL HABILITACION DE SALAS MULTIUSO, LICEO MUNICIPAL</t>
  </si>
  <si>
    <t>40054215</t>
  </si>
  <si>
    <t>FRPD TRANSFERENCIA Transferencia y fomento para el fortalecimiento de la actividad extractiva.</t>
  </si>
  <si>
    <t>40037869</t>
  </si>
  <si>
    <t>AMPLIACION SERVICIO AGUA POTABLE CHEPICA A SECTOR EL ZAPAL</t>
  </si>
  <si>
    <t>40021721</t>
  </si>
  <si>
    <t>ACTUALIZACION PLADECO 2021-2025, COMUNA LA ESTRELLA</t>
  </si>
  <si>
    <t>Estudios Básicos (31.01)</t>
  </si>
  <si>
    <t>40050769</t>
  </si>
  <si>
    <t>ACTUALIZACION PLADECO PERIODO 2024 - 2028, COMUNA DE PEUMO</t>
  </si>
  <si>
    <t>30074252</t>
  </si>
  <si>
    <t>CONSTRUCCION CASETAS SANITARIAS PUENTE NEGRO, SAN FERNANDO</t>
  </si>
  <si>
    <t>I. Municipalidad de San Fernando</t>
  </si>
  <si>
    <t>AGUA POTABLE Y ALCANTARILLADO,Glosa Común GORE 2021 - 2022, Glosa 04 Subt. 29, 31, 33,Glosa Común GORE 2021 - 2022, Glosa 08 Subt. 29, 31, 33,(Prov. SUBDERE) Saneamiento Sanitario</t>
  </si>
  <si>
    <t>40030574</t>
  </si>
  <si>
    <t>FRIL CONSTRUCCION SKATERPARK SANTA TERESITA, COMUNA DE MACHALI</t>
  </si>
  <si>
    <t>40050332</t>
  </si>
  <si>
    <t>FRIL REPOSICION DE VEREDAS EN CALLE JAVIERA CARRERA SUR, COMUNA CHIMBARONGO</t>
  </si>
  <si>
    <t>40058975</t>
  </si>
  <si>
    <t>FRIL CONSTRUCCION SEDE JUNTA DE VECINOS SECTOR INFIERNILLO, COMUNA DE PICHILEMU</t>
  </si>
  <si>
    <t>40049675</t>
  </si>
  <si>
    <t>FRIL MEJORAMIENTO INFRESTRUCTURA ESTADIO DE PERALILLO</t>
  </si>
  <si>
    <t>I. Municipalidad de Peralillo</t>
  </si>
  <si>
    <t>40063373</t>
  </si>
  <si>
    <t>DIAGNOSTICO MEDICIONES BATIMÉTRICAS Y LEVANTAMIENTO CARTOGRÁFICO DE LA ZONA COSTERA</t>
  </si>
  <si>
    <t>40055759</t>
  </si>
  <si>
    <t>FRIL MEJORAMIENTO AREAS VERDES SECTOR EL MOLINO</t>
  </si>
  <si>
    <t>Fondo Regional de Iniciativa Local (FRIL),Glosa Común GORE 2021 - 2022, Glosa 04 Subt. 29, 31, 33,(Prov. SUBDERE) Ley N°20.378 - Fondo de Apoyo Regional (FAR),Glosa Común GORE 2024, Glosa  07</t>
  </si>
  <si>
    <t>40049202</t>
  </si>
  <si>
    <t>FRIL MEJORAMIENTO PARQUE MUNICIPAL NANCAGUA</t>
  </si>
  <si>
    <t>I. Municipalidad de Nancagua</t>
  </si>
  <si>
    <t>40005736</t>
  </si>
  <si>
    <t>FRIL MEJORAMIENTO URBANO CALLE LIBERTAD TRAMO AVDA LOS MOLINOS - CARRERA, MARCHIGUE</t>
  </si>
  <si>
    <t>40047819</t>
  </si>
  <si>
    <t>FRIL MEJORAMIENTO INTEGRAL BANDEJON CENTRAL AVENIDA ARTURO PRAT, COMUNA DE MACHALI</t>
  </si>
  <si>
    <t>30439937</t>
  </si>
  <si>
    <t>REPOSICION PARCIAL DE RECINTOS ESCUELA REPUBLICA DE FRANCIA COMUNA DE REQUINOA</t>
  </si>
  <si>
    <t>SUBTÍTULO 33</t>
  </si>
  <si>
    <t>40050058</t>
  </si>
  <si>
    <t>FRIL REPOSICION CASA DOCTOR Y OFICINAS ADMINISTRATIVAS, LA ESTRELLA</t>
  </si>
  <si>
    <t>I. Municipalidad de La Estrella</t>
  </si>
  <si>
    <t>40036853</t>
  </si>
  <si>
    <t>FRIL CONSTRUCCION SENDERO MULTIPROPOSITO DESDE PLAZA BALMACEDA A SECTOR CANTARRANA, PALMILLA</t>
  </si>
  <si>
    <t>40053395</t>
  </si>
  <si>
    <t>FRIL REPOSICION Y CONSTRUCCIÓN VEREDAS SECTOR LA HACIENDA, OLIVAR ALTO</t>
  </si>
  <si>
    <t>I. Municipalidad de Olivar</t>
  </si>
  <si>
    <t>40053434</t>
  </si>
  <si>
    <t>FRIL MEJORAMIENTO DE ENTORNO SECTOR EL BAJO, OLIVAR ALTO</t>
  </si>
  <si>
    <t>40053440</t>
  </si>
  <si>
    <t>FRIL REPOSICION Y MEJORAMIENTO LUMINARIA ORNAMENTAL, OLIVAR ALTO</t>
  </si>
  <si>
    <t>40021645</t>
  </si>
  <si>
    <t>FRIL CONSTRUCCION RUEDO Y GRADERIAS MEDIALUNA SECTOR AUQUINCO, COMUNA DE CHEPICA</t>
  </si>
  <si>
    <t>40047725</t>
  </si>
  <si>
    <t>FRIL REPOSICION LUMINARIAS DE SODIO A LED EN EN UNIDADES VECINALES 33 Y 34 SAN FERNANDO</t>
  </si>
  <si>
    <t>40055804</t>
  </si>
  <si>
    <t>FRIL CONSTRUCCION OFICINA  COMITE APR SECTOR RANGUIL</t>
  </si>
  <si>
    <t>40014355</t>
  </si>
  <si>
    <t>FRIL MEJORAMIENTO INTEGRAL RECINTO PISCINA MUNICIPAL</t>
  </si>
  <si>
    <t>40051662</t>
  </si>
  <si>
    <t>FRIL MEJORAMIENTO MULTICANCHA VILLA MARIA, COMUNA DE REQUINOA</t>
  </si>
  <si>
    <t>Fondo Regional de Iniciativa Local (FRIL),(Prov. SUBDERE) Ley N°20.378 - Fondo de Apoyo Regional (FAR),Glosa Común GORE 2024, Glosa  04,Glosa Común GORE 2024, Glosa  07,Glosa Común GORE 2024, Glosa  08</t>
  </si>
  <si>
    <t>40055926</t>
  </si>
  <si>
    <t>FRIL CONSTRUCCION SEDE SOCIAL MACARENA DE NERQUIHUE, COMUNA DE LOLOL</t>
  </si>
  <si>
    <t>40051617</t>
  </si>
  <si>
    <t>FRIL REPOSICION Y EXTENSIÓN DE ALUMBRADO PÚBLICO VARIOS SECTORES, REQUÍNOA</t>
  </si>
  <si>
    <t>40051075</t>
  </si>
  <si>
    <t>FRIL AMPLIACION SERVICIOS HIGIENICOS ESCUELA BASICA AMERICA, MARCHIGUE</t>
  </si>
  <si>
    <t>40055775</t>
  </si>
  <si>
    <t>FRIL CONSTRUCCION DE CICLOVIA EN LINEA FERREA ALCONES - TUNEL EL ARBOL, MARCHIGUE</t>
  </si>
  <si>
    <t>40034029</t>
  </si>
  <si>
    <t>FRIL MEJORAMIENTO INFRAESTRUCTURA CLUB DEPORTIVO VICTORIA MARCHIGUE</t>
  </si>
  <si>
    <t>40054633</t>
  </si>
  <si>
    <t>FRIL CONSTRUCCION TORRES DE ILUMINACION CANCHA DE FUTBOL SANTA INES</t>
  </si>
  <si>
    <t>40056525</t>
  </si>
  <si>
    <t>FRIL CONSTRUCCION DE RESALTOS, SEÑALÉTICA Y OBRAS DE SEGURIDAD VIAL, COMUNA DE NAVIDAD</t>
  </si>
  <si>
    <t>I. Municipalidad de Navidad</t>
  </si>
  <si>
    <t>40030620</t>
  </si>
  <si>
    <t>FRIL CONSTRUCCION SEDE SOCIAL JVV SANTA EMILIA SAN JOAQUIN DE LOS MAYOS, COMUNA DE MACHALÍ</t>
  </si>
  <si>
    <t>40053425</t>
  </si>
  <si>
    <t>FRIL MEJORAMIENTO AREA VERDE Y MULTICANCHA VILLA MARIA ESTRELLA, OLIVAR ALTO</t>
  </si>
  <si>
    <t>40050923</t>
  </si>
  <si>
    <t>FRIL CONSTRUCCION TORRES DE ILUMINACIÓN EN CLUB DEPORTIVO CALIFORNIA Y CONSTRUCCIÓN GRADERÍAS CLUB DEPORTIVO JUVENTUD</t>
  </si>
  <si>
    <t>I. Municipalidad de Doñihue</t>
  </si>
  <si>
    <t>40048998</t>
  </si>
  <si>
    <t>ADQUISICION VEHÍCULOS SIP Y APOYO LOGÍSTICO, ZONA CARABINEROS OHIGGINS</t>
  </si>
  <si>
    <t>40059496</t>
  </si>
  <si>
    <t>FRIL MEJORAMIENTO CAMPOS DEPORTIVOS COMUNA DE DOÑIHUE</t>
  </si>
  <si>
    <t>40055944</t>
  </si>
  <si>
    <t>FRIL MEJORAMIENTO MEJORAMIENTO MULTICANCHA Y SU ENTORNO, SECTOR AGUA SANTA, PALMILLA</t>
  </si>
  <si>
    <t>40054240</t>
  </si>
  <si>
    <t>FRIL CONSTRUCCION MURO DE CONTENCION CALLE J.J.AGUIRREENTRE MANUEL MONTT Y ANIBAL PINTO</t>
  </si>
  <si>
    <t>40055852</t>
  </si>
  <si>
    <t>FRIL CONSTRUCCION PUMP TRACK Y MEJORAMIENTO ÁREAS VERDES VILLA EL SOL, LOLOL</t>
  </si>
  <si>
    <t>40025481</t>
  </si>
  <si>
    <t>FRIL REPOSICION MEDIALUNA DE POBLACIÓN, PERALILLO</t>
  </si>
  <si>
    <t>40013781</t>
  </si>
  <si>
    <t>CAPACITACION CENTROS DE NEGOCIOS SERCOTEC</t>
  </si>
  <si>
    <t>PLAN ZONAS REZAGADAS,SUBTÍTULO 33,Glosa Común GORE 2021 - 2022, Glosa 02 - 5.1 Subt. 33,Glosa Común GORE 2021 - 2022, Glosa 04 Subt. 29, 31, 33,Glosa Común GORE 2021 - 2022, Glosa 08 Subt. 29, 31, 33</t>
  </si>
  <si>
    <t>40055958</t>
  </si>
  <si>
    <t>FRIL CONSTRUCCION MULTICANCHA VILLA JUAN PABLO II Y MEJ. SEDE Y CAMARINES C.D ESCUDO DE CHILE</t>
  </si>
  <si>
    <t>Comunal (Quinta de Tilcoco)</t>
  </si>
  <si>
    <t>I. Municipalidad de Quinta Tilcoco</t>
  </si>
  <si>
    <t>Fondo Regional de Iniciativa Local (FRIL),Glosa Común GORE 2021 - 2022, Glosa 04 Subt. 29, 31, 33,Glosa Común GORE 2021 - 2022, Glosa 08 Subt. 29, 31, 33,Glosa Común GORE 2021 - 2022, Glosa 07 Subt. 24, 33</t>
  </si>
  <si>
    <t>40055949</t>
  </si>
  <si>
    <t>FRIL CONSTRUCCION PISCINA MUNICIPAL GUACARHUE, QUINTA DE TILCOCO</t>
  </si>
  <si>
    <t>40055859</t>
  </si>
  <si>
    <t>FRIL CONSTRUCCION CANCHA PADEL Y ACCESIBILIDAD UNIVERSAL COMPLEJO DEPORTIVO LUIS MASCARO ULLOA</t>
  </si>
  <si>
    <t>40049673</t>
  </si>
  <si>
    <t>FRIL REPOSICION MEDIALUNA DE PERALILLO</t>
  </si>
  <si>
    <t>30484723</t>
  </si>
  <si>
    <t>FRIL CONSTRUCCION Y MEJORAMIENTO DE VEREDAS POBLACIÓN, PERALILLO</t>
  </si>
  <si>
    <t>Fondo Regional de Iniciativa Local (FRIL),Glosa Común GORE 2021 - 2022, Glosa 04 Subt. 29, 31, 33,Glosa Común GORE 2021 - 2022, Glosa 08 Subt. 29, 31, 33,Glosa Común GORE 2021 - 2022, Glosa 07 Subt. 24, 33,(Prov. SUBDERE) Ley N°20.378 - Fondo de Apoyo Regional (FAR),FONDO DE APOYO REGIONAL (FAR)</t>
  </si>
  <si>
    <t>40045087</t>
  </si>
  <si>
    <t>ACTUALIZACION PLADECO PERIODO 2023 - 2026, COMUNA DE NANCAGUA</t>
  </si>
  <si>
    <t>INVERSIÓN MENOR 2.000 UTM</t>
  </si>
  <si>
    <t>40055699</t>
  </si>
  <si>
    <t>FRIL CONSTRUCCION CASA COMUNIT. SECTOR DEL RINCON DE LAS VIÑAS Y SECTOR DE LA QUINTA EN PAREDONES</t>
  </si>
  <si>
    <t>I. Municipalidad de Paredones</t>
  </si>
  <si>
    <t>40055739</t>
  </si>
  <si>
    <t>FRIL MEJORAMIENTO MEDIALUNA LAS PAPAS , COMUNA DE PAREDONES</t>
  </si>
  <si>
    <t>40036566</t>
  </si>
  <si>
    <t>FRIL MEJORAMIENTO  Y HABILITACIÓN DE SISTEMA DE AGUA POTABLE PARA LOCALIDAD DE EL MANZ</t>
  </si>
  <si>
    <t>40047864</t>
  </si>
  <si>
    <t>PROGRAMA REGIONAL APOYO A MUNICIPIOS PARA AUMENTAR CARTERA DE PROYECTOS MUNICIPALES ESTRUCTURALES</t>
  </si>
  <si>
    <t>A Unidades o Programas del Servicio (24.09)</t>
  </si>
  <si>
    <t>PROGRAMA DE OFERTA PROGRAMÁTICA PROPIA GORES,Glosa Común GORE 2025 Glosa 06 – Oferta Programática</t>
  </si>
  <si>
    <t>CRG</t>
  </si>
  <si>
    <t>40056688</t>
  </si>
  <si>
    <t>FRIL MEJORAMIENTO MEDIALUNA MUNICIPAL GREGORIO VALENZUELA ABARCA, COINCO.</t>
  </si>
  <si>
    <t>40055756</t>
  </si>
  <si>
    <t>FRIL CONSTRUCCION CANCHAS PÁDEL, COMUNA DE LITUECHE</t>
  </si>
  <si>
    <t>I. Municipalidad de Litueche</t>
  </si>
  <si>
    <t>40056689</t>
  </si>
  <si>
    <t>FRIL MEJORAMIENTO INTEGRAL PLAZA DE COPEQUEN, COINCO</t>
  </si>
  <si>
    <t>40052637</t>
  </si>
  <si>
    <t>REPOSICION LUMINARIAS DE SODIO A LED EN UNIDAD VECINAL N° 32 SAN FERNANDO</t>
  </si>
  <si>
    <t>40056741</t>
  </si>
  <si>
    <t>FRIL MEJORAMIENTO PLAZA RINCONADA DE MANANTIALES.</t>
  </si>
  <si>
    <t>I. Municipalidad de Placilla</t>
  </si>
  <si>
    <t>30447572</t>
  </si>
  <si>
    <t>FRIL REPOSICION DE SEDE SOCIAL COMUNITARIA RUCALEMU, COMUNA DE PLACILLA</t>
  </si>
  <si>
    <t>40020841</t>
  </si>
  <si>
    <t>FRIL REPOSICION PARADEROS VARIOS SECTORES CENTRO DE SAN FERNANDO</t>
  </si>
  <si>
    <t>Fondo Regional de Iniciativa Local (FRIL),Glosa Común GORE 2021 - 2022, Glosa 04 Subt. 29, 31, 33,Glosa Común GORE 2021 - 2022, Glosa 08 Subt. 29, 31, 33,Glosa Común GORE 2021 - 2022, Glosa 07 Subt. 24, 33,Glosa Común GORE 2025 Glosa 16.09 – Fondo de Apoyo al Trasporte Público y Conectividad Regional</t>
  </si>
  <si>
    <t>40059426</t>
  </si>
  <si>
    <t>FRIL REPOSICION Y MEJORAMIENTO LUMINARIAS PÚBLICAS VÍAS DE EVACUACIÓN LA BOCA, COMUNA DE NAVIDAD</t>
  </si>
  <si>
    <t>40055830</t>
  </si>
  <si>
    <t>FRIL CONSTRUCCION TÚNEL Y OBRAS ANEXAS ESTADIO SANTA MÓNICA, COMUNA DE LITUECHE</t>
  </si>
  <si>
    <t>40039019</t>
  </si>
  <si>
    <t>FRIL CONSTRUCCION PILETA ORNAMENTAL INTERSECCION AV.ERNESTO RIQUELME CON CALLE COLO COLO, RENGO</t>
  </si>
  <si>
    <t>I. Municipalidad de Rengo</t>
  </si>
  <si>
    <t>40056588</t>
  </si>
  <si>
    <t>FRIL CONSTRUCCION CANCHA DE FUTBOLITO PASTO SINTETICO, SECTR S. PEDRO DE ALCANTARA, PAREDONES</t>
  </si>
  <si>
    <t>30102400</t>
  </si>
  <si>
    <t>CONSTRUCCION CASETAS SANITARIAS VARIOS SECTORES PEUMO</t>
  </si>
  <si>
    <t>I. Municipalidad de Peumo</t>
  </si>
  <si>
    <t>PROGRAMA MEJORAMIENTO DE BARRIOS,Glosa Común GORE 2021 - 2022, Glosa 04 Subt. 29, 31, 33,Glosa Común GORE 2021 - 2022, Glosa 08 Subt. 29, 31, 33,(Prov. SUBDERE) Ley N°20.378 - Fondo de Apoyo Regional (FAR)</t>
  </si>
  <si>
    <t>40047821</t>
  </si>
  <si>
    <t>FRIL MEJORAMIENTO GIMNASIO MUNICIPAL CODEGUA</t>
  </si>
  <si>
    <t>40049751</t>
  </si>
  <si>
    <t>TRANSFERENCIA PROGRAMA RECAMBIO DE CALEFACTORES 2023</t>
  </si>
  <si>
    <t>Provincial (CACHAPOAL,COLCHAGUA)</t>
  </si>
  <si>
    <t>40055744</t>
  </si>
  <si>
    <t>FRIL REPOSICION ACERAS CALLE GABRIELA MISTRAL, TRAMO AV. LAS TOSCAS - NICOLÁS PALACIOS</t>
  </si>
  <si>
    <t>I. Municipalidad de Santa Cruz</t>
  </si>
  <si>
    <t>40050333</t>
  </si>
  <si>
    <t>FRIL HABILITACION AREA NORTE CEMENTERIO MUNICIPAL</t>
  </si>
  <si>
    <t>40050059</t>
  </si>
  <si>
    <t>FRIL AMPLIACION ESCUELA MÓNICA SILVA GOMEZ, LA ESTRELLA</t>
  </si>
  <si>
    <t>40055494</t>
  </si>
  <si>
    <t>FRIL REPOSICION DE VEREDAS EN CALLE ARTURO PRAT, COMUNA CHIMBARONGO</t>
  </si>
  <si>
    <t>40055819</t>
  </si>
  <si>
    <t>FRIL CONSTRUCCION CONSTRUCCION AREA VERDE SECTOR LA PALMA, MOSTAZAL</t>
  </si>
  <si>
    <t>I. Municipalidad de Mostazal</t>
  </si>
  <si>
    <t>INVERSIÓN MENOR 2.000 UTM,Fondo Regional de Iniciativa Local (FRIL),Glosa Común GORE 2021 - 2022, Glosa 04 Subt. 29, 31, 33,Glosa Común GORE 2021 - 2022, Glosa 08 Subt. 29, 31, 33,Glosa Común GORE 2021 - 2022, Glosa 07 Subt. 24, 33</t>
  </si>
  <si>
    <t>40049610</t>
  </si>
  <si>
    <t>FRIL REPOSICION DE VEREDAS EN CALLE GARCIA Y REYES SUR, COMUNA CHIMBARONGO</t>
  </si>
  <si>
    <t>40055943</t>
  </si>
  <si>
    <t>FRIL CONSTRUCCION PLAZA POBLACIÓN PADRE HURTADO, PUMANQUE</t>
  </si>
  <si>
    <t>I. Municipalidad de Pumanque</t>
  </si>
  <si>
    <t>40059381</t>
  </si>
  <si>
    <t>FRIL CONSTRUCCION DE ÁREA RECREACIONAL VILLA EDUARDO FREI</t>
  </si>
  <si>
    <t>40055955</t>
  </si>
  <si>
    <t>FRIL CONSTRUCCION MULTICANCHA LA GLORIA, COMUNA DE PUMANQUE</t>
  </si>
  <si>
    <t>40056444</t>
  </si>
  <si>
    <t>FRIL CONSTRUCCION DE AREA RECREACIONAL CABAÑA BLANCA Y SANTA INES</t>
  </si>
  <si>
    <t>40049856</t>
  </si>
  <si>
    <t>FRIL MEJORAMIENTO MEJORAMIENTO GRADERÍAS Y CAMARINES ESTADIO AUQUINCO, COMUNA DE CHÉPICA</t>
  </si>
  <si>
    <t>40053421</t>
  </si>
  <si>
    <t>FRIL CONSTRUCCION  Y MEJORAMIENTO DE LUMINARIAS DE DIVERSOS SECTORES DE OLIVAR</t>
  </si>
  <si>
    <t>40042584</t>
  </si>
  <si>
    <t>FRIL CONSTRUCCION SEMAFORIZACION RUTA 90 CON MIRAFLORES</t>
  </si>
  <si>
    <t>40030572</t>
  </si>
  <si>
    <t>FRIL MEJORAMIENTO PLAZA ALTO LO CASTILLO, COMUNA DE MACHALÍ</t>
  </si>
  <si>
    <t>40030619</t>
  </si>
  <si>
    <t>FRIL CONSTRUCCION SEDE ADULTO MAYOR VILLA CALICANTO, COMUNA DE MACHALÍ</t>
  </si>
  <si>
    <t>30091584</t>
  </si>
  <si>
    <t>MEJORAMIENTO AVDA ALONSO DE ERCILLA, COMUNA DE RENG</t>
  </si>
  <si>
    <t>VIALIDAD URBANA,(Prov. SUBDERE) Ley N°20.378 - Fondo de Apoyo Regional (FAR),FONDO DE APOYO REGIONAL (FAR)</t>
  </si>
  <si>
    <t>40055831</t>
  </si>
  <si>
    <t>FRIL INSTALACION LUMINARIAS SECTOR URBANO Y RURAL, COMUNA DE LITUECHE</t>
  </si>
  <si>
    <t>40023881</t>
  </si>
  <si>
    <t>ACTUALIZACION PLAN REGULADOR COMUNAL DE RENGO</t>
  </si>
  <si>
    <t>40025163</t>
  </si>
  <si>
    <t>FRIL CONSTRUCCIÓN SEDE SOCIAL CLUB DEPORTIVO MARITIMOS UNIDOS, COMUNA DE PICHILEMU</t>
  </si>
  <si>
    <t>40025483</t>
  </si>
  <si>
    <t>FRIL CONSTRUCCION CUBIERTA MULTICANCHA Y MEJORAMIENTO SEDE LAS HIJUELAS, COMUNA DE CHEPICA</t>
  </si>
  <si>
    <t>40037732</t>
  </si>
  <si>
    <t>FRIL CONSTRUCCION CENTRO DE OPERACIONES Y DEPENDENCIAS DIMAO</t>
  </si>
  <si>
    <t>40036550</t>
  </si>
  <si>
    <t>FRIL REPOSICION CANCHA COLO COLO, PERALILLO</t>
  </si>
  <si>
    <t>40013196</t>
  </si>
  <si>
    <t>FRIL CONSTRUCCION VEREDAS PEATONALES SECTOR LAS AMERICAS DE MACHALI</t>
  </si>
  <si>
    <t>INVERSIÓN MENOR 2.000 UTM,Fondo Regional de Iniciativa Local (FRIL),Glosa Común GORE 2021 - 2022, Glosa 04 Subt. 29, 31, 33,Glosa Común GORE 2021 - 2022, Glosa 08 Subt. 29, 31, 33,Glosa Común GORE 2021 - 2022, Glosa 07 Subt. 24, 33,(Prov. SUBDERE) Ley N°20.378 - Fondo de Apoyo Regional (FAR),Glosa Común GORE 2024, Glosa  04,Glosa Común GORE 2024, Glosa  07,Glosa Común GORE 2024, Glosa  08,FONDO DE APOYO REGIONAL (FAR)</t>
  </si>
  <si>
    <t>40020914</t>
  </si>
  <si>
    <t>FRIL CONSTRUCCION SEDE SOCIAL Y ÁREAS VERDES VILLA EL PORVENIR, COMUNA DE PEUMO</t>
  </si>
  <si>
    <t>40054441</t>
  </si>
  <si>
    <t>FRIL CONSTRUCCION CAMARINES ESTADIO MARIANO POLANCO</t>
  </si>
  <si>
    <t>40059491</t>
  </si>
  <si>
    <t>FRIL MEJORAMIENTO AREAS VERDES VILLA LAS ARAUCARIAS, COLTAUCO</t>
  </si>
  <si>
    <t>40055742</t>
  </si>
  <si>
    <t>FRIL MEJORAMIENTO PLAZAS VILLA VALLE CENTRAL, EL ESFUERZO Y POBLACION SOFRUCO, COMUNA DE PEUMO</t>
  </si>
  <si>
    <t>40014450</t>
  </si>
  <si>
    <t>FRIL CONSTRUCCION TORRES DE ILUMINACIÓN ESTADIO MUNICIPAL RENGO</t>
  </si>
  <si>
    <t>40059497</t>
  </si>
  <si>
    <t>FRIL MEJORAMIENTO CIRCULACIONES INTERIORES Y EQUIPAMIENTO URBANO PARQUE VIOLETA PARRA</t>
  </si>
  <si>
    <t>40049146</t>
  </si>
  <si>
    <t>FRIL MEJORAMIENTO AREA VERDE HEROES DE LA CONCEPCION Y AREA VERDE SOL NACIENTE</t>
  </si>
  <si>
    <t>40047450</t>
  </si>
  <si>
    <t>FRIL CONSTRUCCION SEMAFORIZACION CRUCE RUTA H521 - RUTA H511, LO DE LOBOS COMUNA DE RENGO</t>
  </si>
  <si>
    <t>40045832</t>
  </si>
  <si>
    <t>FRIL CONSTRUCCION SEDE COMUNITARIA VILLA ESPERANZA</t>
  </si>
  <si>
    <t>40022722</t>
  </si>
  <si>
    <t>FRIL CONSTRUCCION PISCINA MUNICIPAL DE ENTRENAMIENTO Y RECREACIONAL, COMUNA DE RENGO</t>
  </si>
  <si>
    <t>Fondo Regional de Iniciativa Local (FRIL),Glosa Común GORE 2021 - 2022, Glosa 04 Subt. 29, 31, 33,Glosa Común GORE 2021 - 2022, Glosa 08 Subt. 29, 31, 33,(Prov. SUBDERE) Ley N°20.378 - Fondo de Apoyo Regional (FAR),Glosa Común GORE 2023, Glosa 07, Numeral 7.9</t>
  </si>
  <si>
    <t>40044856</t>
  </si>
  <si>
    <t>FRIL MEJORAMIENTO GIMNASIO MUNICIPAL COMUNAL</t>
  </si>
  <si>
    <t>40055511</t>
  </si>
  <si>
    <t>FRIL MEJORAMIENTO ACERA PONIENTE CALLE SAN MARTIN, TRAMO ACCESO SERVICENTRO HASTA AV. RIQUELME</t>
  </si>
  <si>
    <t>40057462</t>
  </si>
  <si>
    <t>MEJORAMIENTO CALLE CONCEJAL RAUL MARIN, COMUNA DE COLTAUCO</t>
  </si>
  <si>
    <t>40059080</t>
  </si>
  <si>
    <t>FRIL MEJORAMIENTO MEJORAMIENTO INFRAESTRUCTURA LICEO VICTOR JARA-PARQUE, PERALILLO</t>
  </si>
  <si>
    <t>40056550</t>
  </si>
  <si>
    <t>FRIL MEJORAMIENTO PAVIMENTO Y LOSA PUENTE CALLE LAS DALIAS, COMUNA DE REQUÍNOA</t>
  </si>
  <si>
    <t>40004820</t>
  </si>
  <si>
    <t>FRIL REPOSICIÓN DE VEREDAS SECTOR LAS HIGUERAS, COMUNA DE MACHALI</t>
  </si>
  <si>
    <t>40056682</t>
  </si>
  <si>
    <t>FRIL INSTALACION LUMINARIAS CALLE SANTA ELENA Y OTRAS COMUNA DE GRANEROS</t>
  </si>
  <si>
    <t>40037018</t>
  </si>
  <si>
    <t>FRIL CONSTRUCCION DE REFUGIOS PEATONALES EN VARIOS SECTORES, COMUNA DE RENGO</t>
  </si>
  <si>
    <t>40055741</t>
  </si>
  <si>
    <t>FRIL REPOSICION ACERAS CALLE GABRIELA MISTRAL, ACCESO SAR</t>
  </si>
  <si>
    <t>40054632</t>
  </si>
  <si>
    <t>FRIL CONSTRUCCION TORRES DE ILUMINACION CANCHA DE FUTBOL ROMERAL</t>
  </si>
  <si>
    <t>INVERSIÓN MENOR 2.000 UTM,Fondo Regional de Iniciativa Local (FRIL),Glosa Común GORE 2021 - 2022, Glosa 04 Subt. 29, 31, 33,(Prov. SUBDERE) Ley N°20.378 - Fondo de Apoyo Regional (FAR),Glosa Común GORE 2024, Glosa  07,Glosa Común GORE 2024, Glosa  08</t>
  </si>
  <si>
    <t>0152-1</t>
  </si>
  <si>
    <t>FNDR 8% DEPORTISTAS DESTACADOS - CICLISMO INSPIRADOR DE O´HIGGINS RUMBO A OLIMPIADAS ESPECIALES COLOMBIA 2025, ficha 1</t>
  </si>
  <si>
    <t>Glosa Común GORE 2021 - 2022, Glosa 02 - 2.1 Subt. 24,Glosa Común GORE 2021 - 2022, Glosa 07 Subt. 24, 33</t>
  </si>
  <si>
    <t>MLS</t>
  </si>
  <si>
    <t>40042518</t>
  </si>
  <si>
    <t>FRIL REPOSICION LUMINARIAS DE SODIO A LED EN SECTOR ORIENTE COMUNA DE SAN FERNANDO</t>
  </si>
  <si>
    <t>Fondo Regional de Iniciativa Local (FRIL),Glosa Común GORE 2021 - 2022, Glosa 04 Subt. 29, 31, 33,Glosa Común GORE 2021 - 2022, Glosa 08 Subt. 29, 31, 33,(Prov. SUBDERE) Ley N°20.378 - Fondo de Apoyo Regional (FAR),Glosa Común GORE 2023, Glosa 07, Numeral 7.1</t>
  </si>
  <si>
    <t>40015019</t>
  </si>
  <si>
    <t>FRIL MEJORAMIENTO MEJORAMIENTO RECINTOS CESFAM, MOSTAZAL</t>
  </si>
  <si>
    <t>40056912</t>
  </si>
  <si>
    <t>FRIL MEJORAMIENTO DE CAMINOS SECTOR QUINAHUE, COMUNA SANTA CRUZ</t>
  </si>
  <si>
    <t>40052952</t>
  </si>
  <si>
    <t>FRIL CONSTRUCCION SALON MULTIUSO, COMUNA DE NANCAGUA</t>
  </si>
  <si>
    <t>40050013</t>
  </si>
  <si>
    <t>FRIL INSTALACION LUMINARIAS SOLARES EN SECTORES RURALES DE LA COMUNA</t>
  </si>
  <si>
    <t>40055249</t>
  </si>
  <si>
    <t>TRANSFERENCIA PROGRAMA DE RIEGO ASOCIATIVO INDAP OHIGGINS</t>
  </si>
  <si>
    <t>0153-1</t>
  </si>
  <si>
    <t>FNDR 8% DEPORTISTAS DESTACADOS - FORTALECIENDO LA CARRERA DEPORTIVA INTERNACIONAL FEMENINA EN BILLAR DESDE LA REGIÓN DE O´HIGGINS, ficha 1</t>
  </si>
  <si>
    <t>40049681</t>
  </si>
  <si>
    <t>FRIL MEJORAMIENTO INFRAESTRUCTURA PLAZA DE POBLACION</t>
  </si>
  <si>
    <t>40055623</t>
  </si>
  <si>
    <t>FRIL REPOSICION DE VEREDAS EN CALLE SAN LUIS, COMUNA CHIMBARONGO</t>
  </si>
  <si>
    <t>0156-1</t>
  </si>
  <si>
    <t>FNDR 8% TEATROS FUNCIONAMIENTO TEATRO MUNICIPAL DE OLIVAR, ficha 1</t>
  </si>
  <si>
    <t>A Otras Entidades Públicas (24.03)</t>
  </si>
  <si>
    <t>0160-1</t>
  </si>
  <si>
    <t>FNDR 8% TEATROS - TEATRO MUNICIPAL DE PEUMO ABRE SUS PUERTAS A LA COMUNIDAD, ficha 1</t>
  </si>
  <si>
    <t>0159-1</t>
  </si>
  <si>
    <t>FNDR 8% TEATROS - FUNCIONAMIENTO TEATRO MUNICIPAL DE REQUINOA 2025, ficha 1</t>
  </si>
  <si>
    <t>0158-1</t>
  </si>
  <si>
    <t>FNDR 8% TEATROS - FUNCIONAMIENTO TEATRO MUNICIPAL DE SAN VICENTE DE TAGUA TAGUA 2025, ficha 1</t>
  </si>
  <si>
    <t>0161-1</t>
  </si>
  <si>
    <t>FNDR 8% TEATROS - FUNCIONAMIENTO TEATRO MUNICIPAL COINCO, ficha 1</t>
  </si>
  <si>
    <t>0154-1</t>
  </si>
  <si>
    <t>FNDR 8% TEATROS - FINANCIAMIENTO TEATRO MUNICIPAL DE NANCAGUA 2025, ficha 1</t>
  </si>
  <si>
    <t>0155-1</t>
  </si>
  <si>
    <t>FNDR 8% TEATROS - PLAN DE TRABAJO 2025 TEATRO MUNICIPAL DE SAN FERNANDO, ficha 1</t>
  </si>
  <si>
    <t>0157-1</t>
  </si>
  <si>
    <t>FNDR 8% TEATROS - TEATRO MUNICIPAL HERNÁN CASTRO VALENZUELA DE CHÉPICA, ficha 1</t>
  </si>
  <si>
    <t>40036346</t>
  </si>
  <si>
    <t>FRIL CONSTRUCCION DE RESALTOS VEHICULARES E ILUMINACION PARADEROS, MARCHIGUE</t>
  </si>
  <si>
    <t>40053968</t>
  </si>
  <si>
    <t>FRIL CONSTRUCCION PAVIMENTACIÓN CALLE LOS ARTESANOS DE PELEQUEN. COMUNA DE MALLOA</t>
  </si>
  <si>
    <t>40055676</t>
  </si>
  <si>
    <t>FRIL MEJORAMIENTO PLAZA LOS PALTOS, COMUNA DE PEUMO</t>
  </si>
  <si>
    <t>40033720</t>
  </si>
  <si>
    <t>CONSERVACION SERVICIO MEDICO LEGAL DE SANTA CRUZ</t>
  </si>
  <si>
    <t>JUSTICIA</t>
  </si>
  <si>
    <t>EDIFICACION PUBLICA</t>
  </si>
  <si>
    <t>40051985</t>
  </si>
  <si>
    <t>FRIL INSTALACION DE LUMINARIAS SOLARES  AL INTERIOR DE REFUGIOS PEATONALES Y VIAS DE EVACUACION ,SECTOR URBANO D</t>
  </si>
  <si>
    <t>40005541</t>
  </si>
  <si>
    <t>REPOSICION CON RELOCALIZACION CESFAM DE PERALILLO</t>
  </si>
  <si>
    <t>40068434</t>
  </si>
  <si>
    <t>DIAGNOSTICO PLANES DE ACCIÓN COMUNAL CAMBIO CLIMATICO PARA 29 COMUNAS DE OHIGGINS</t>
  </si>
  <si>
    <t>CAMBIO CLIMATICO - MIXTO (MITIGACION Y ADAPTACION)</t>
  </si>
  <si>
    <t>0178-1</t>
  </si>
  <si>
    <t>FNDR 8% TEATROS - FUNCIONAMIENTO TEATRO MUNICIPAL DE PALMILLA, ficha 1</t>
  </si>
  <si>
    <t>40056637</t>
  </si>
  <si>
    <t>FRIL CONSTRUCCION PROYECTO SEGURIDAD VIAL VARIOS SECTORES, COMUNA D PAREDONES</t>
  </si>
  <si>
    <t>40044590</t>
  </si>
  <si>
    <t>FRIL REPOSICION MULTICANCHA Y MEJORAMIENTO ÁREA VERDE VILLA SAN BASILIO II</t>
  </si>
  <si>
    <t>40025480</t>
  </si>
  <si>
    <t>FRIL CONSTRUCCION SKATEPARK Y AREAS VERDES VILLA VALLE VERDE, COMUNA DE CHEPICA</t>
  </si>
  <si>
    <t>40055750</t>
  </si>
  <si>
    <t>FRIL REPOSICION ACERAS CALLE LAS TOSCAS</t>
  </si>
  <si>
    <t>40059252</t>
  </si>
  <si>
    <t>FRIL MEJORAMIENTO CARPETA ASFALTICA VIAS PRINCIPALES RADIO URBANO COMUNAL, LA ESTRELLA</t>
  </si>
  <si>
    <t>40023311</t>
  </si>
  <si>
    <t>MEJORAMIENTO PARQUE COMUNAL PAMPA LIMA DE CHEPICA</t>
  </si>
  <si>
    <t>40023351</t>
  </si>
  <si>
    <t>MEJORAMIENTO PROYECCION CALLE  LAS TORRES COMUNA MOSTAZAL</t>
  </si>
  <si>
    <t>0204 - 2025-1</t>
  </si>
  <si>
    <t>DEPORTISTAS DESTACADOS: JORGE CONCHA GUERRERO DE O´HIGGINS, ficha 1</t>
  </si>
  <si>
    <t>PVB</t>
  </si>
  <si>
    <t>0202 - 2025-1</t>
  </si>
  <si>
    <t>DEPORTISTAS DESTACADOS: ORGULLO DE LA REGIÓN DE O´HIGGINS, FUERZA DE CHILE: CRISTOBAL EN EL TATAMI MUNDIAL, ficha 1</t>
  </si>
  <si>
    <t>0205 - 2025-1</t>
  </si>
  <si>
    <t>DEPORTISTAS DESTACADOS:RAFAEL GODOY ZÚÑIGA, EN BUSCA ORO CONTINENTAL, ficha 1</t>
  </si>
  <si>
    <t>0203 - 2025-1</t>
  </si>
  <si>
    <t>DEPORTISTAS DESTACADOS: FLORENCIA VALLEJOS, INICIANDO EL CAMINO AL ÉXITO, ficha 1</t>
  </si>
  <si>
    <t>0206 -2025-1</t>
  </si>
  <si>
    <t>DEPORTISTAS DESTACADOS: LORENA ACEVEDO DE MACHALÍ A CONQUISTAR AMÉRICA, ficha 1</t>
  </si>
  <si>
    <t>0200 - 2025-1</t>
  </si>
  <si>
    <t>DEPORTISTAS DESTACADOS: IÑAKI ARRIAGADA SUBIENDO EN EL RANKING MUNDIAL, ficha 1</t>
  </si>
  <si>
    <t>0199 -2025-1</t>
  </si>
  <si>
    <t>DEPORTISTAS DESTACADOS: ANTONELLA NAVARRO CAVERLOTTI VOLVIENDO A LUCHAR POR CHILE, ficha 1</t>
  </si>
  <si>
    <t>0198 - 2025-1</t>
  </si>
  <si>
    <t>DEPORTISTAS DESTACADOS: SOFÍA ÁGUILA MONTOYA, CAMPEONA NACIONAL, LA REVELACIÓN 2025, ficha 1</t>
  </si>
  <si>
    <t>0201 -2025-1</t>
  </si>
  <si>
    <t>DEPORTISTAS DESTACADOS: JAVIER CABALLERO, DE MACHALÍ A BRASIL, ficha 1</t>
  </si>
  <si>
    <t>40046701</t>
  </si>
  <si>
    <t>FRIL MEJORAMIENTO CAMARINES Y RECINTO ESTADIO MUNICIPAL LAS CABRAS</t>
  </si>
  <si>
    <t>40056441</t>
  </si>
  <si>
    <t>FRIL CONSTRUCCION DE PLAZUELAS VILLA EL FUTURO Y VILLA DON ELEODORO</t>
  </si>
  <si>
    <t>40020735</t>
  </si>
  <si>
    <t>TRANSFERENCIA CAPACITACIÓN Y CERTIFICACIÓN DE COMPETENCIAS LABORALES PARA RECICLAD</t>
  </si>
  <si>
    <t>40058909</t>
  </si>
  <si>
    <t>ADQUISICION VEHÍCULO DE TRABAJO PROGRAMA OPERACIONES, COLTAUCO</t>
  </si>
  <si>
    <t>JL</t>
  </si>
  <si>
    <t>0235-1</t>
  </si>
  <si>
    <t>FNDR 8% DEPORTISTAS DESTACADOS - EL CAMINO DE LOS CAMPEONES: PROYECTO SUDAMERICANO Y PANAMERICANO, ficha 1</t>
  </si>
  <si>
    <t>0233-1</t>
  </si>
  <si>
    <t>FNDR 8% DEPORTISTAS DESTACADOS - RUMBO AL SUDAMERICANO Y MUNDIAL MASTER DE XCO, ficha 1</t>
  </si>
  <si>
    <t>0234-1</t>
  </si>
  <si>
    <t>FNDR 8% DEPORTISTAS DESTACADOS - CICLISMO MI PASIÓN , ficha 1</t>
  </si>
  <si>
    <t>40050897</t>
  </si>
  <si>
    <t>FRIL CONSTRUCCION VETERINARIA EN TU MUNICIPIO</t>
  </si>
  <si>
    <t>Fondo Regional de Iniciativa Local (FRIL),Glosa Común GORE 2021 - 2022, Glosa 04 Subt. 29, 31, 33,Glosa Común GORE 2021 - 2022, Glosa 08 Subt. 29, 31, 33,Glosa Común GORE 2021 - 2022, Glosa 07 Subt. 24, 33,INVERSION MENOR 2.500 UTM</t>
  </si>
  <si>
    <t>40045863</t>
  </si>
  <si>
    <t>FRIL CONSTRUCCION SEDE SOCIAL Y ÁREA VERDE VILLA DON MATEO IV</t>
  </si>
  <si>
    <t>40055813</t>
  </si>
  <si>
    <t>FRIL NORMALIZACION NORMALIZACIÓN MULTICANCHA Y ÁREA VERDE SECTOR SANTA TERESA, MOSTAZAL</t>
  </si>
  <si>
    <t>40049301</t>
  </si>
  <si>
    <t>AMPLIACION MEJORAMIENTO SIST. TELEVIGILANCIA CON PÓRTICOS LP A CARABINEROS REGIÓN OHIGGINS</t>
  </si>
  <si>
    <t>0246-1</t>
  </si>
  <si>
    <t>FNDR 8% DEPORTISTAS DESTACADOS - DEPORTISTA FINLANDIA , ficha 1</t>
  </si>
  <si>
    <t>30480155</t>
  </si>
  <si>
    <t>CONSTRUCCION SEDE COMUNITARIA ECOLOGICA EL ARRAYAN, PALMILLA</t>
  </si>
  <si>
    <t>0244-1</t>
  </si>
  <si>
    <t>FNDR 8% DEPORTISTAS DESTACADOS - RENATA LANDABUR SUDAMERICANO Y PANAMERICANO 2025, ficha 1</t>
  </si>
  <si>
    <t>0242-1</t>
  </si>
  <si>
    <t>FNDR 8% DEPORTISTAS DESTACADOS - REPRESENTANDO A MI REGIÓN , ficha 1</t>
  </si>
  <si>
    <t>0245-1</t>
  </si>
  <si>
    <t>FNDR 8% DEPORTISTAS DESTACADOS - PANAMERICANO Y SUDAMERICANO DE ESGRIMA, ficha 1</t>
  </si>
  <si>
    <t>0243-1</t>
  </si>
  <si>
    <t>FNDR 8% DEPORTISTAS DESTACADOS - ESCALAR UN DESAFÍO MUNDIAL EN FINLANDIA, ficha 1</t>
  </si>
  <si>
    <t>0248-1</t>
  </si>
  <si>
    <t>FNDR 8% DEPORTISTAS DESTACADOS - REPRESENTACIÓN NACIONAL EN ESGRIMA: SABLE Y FLORETE ECUADOR 2025, ficha 1</t>
  </si>
  <si>
    <t>0247-1</t>
  </si>
  <si>
    <t>FNDR 8% DEPORTISTAS DESTACADOS - MAXIMILANO MORAGA 2025, ficha 1</t>
  </si>
  <si>
    <t>0259-1</t>
  </si>
  <si>
    <t>FNDR 8% DEPORTISTAS DESTACADOS - CONTRIBUYENDO EN ALIMENTACIÓN E HIGIENE; COMEDORES Y OLLAS COMUNES, ficha 1</t>
  </si>
  <si>
    <t>0287-1</t>
  </si>
  <si>
    <t>FNDR 8% DEPORTISTAS DESTACADOS - EL DEPORTE ES PARA TODOS, ficha 1</t>
  </si>
  <si>
    <t>0257-1</t>
  </si>
  <si>
    <t>FNDR 8% DEPORTISTAS DESTACADOS - EUROPEAN BENCHREST CHAMPIONSHIP AND WORLD CUP 2025, ficha 1</t>
  </si>
  <si>
    <t>0284-1</t>
  </si>
  <si>
    <t>FNDR 8% DEPORTISTAS DESTACADOS - TENIS PARALIMPICO, ficha 1</t>
  </si>
  <si>
    <t>0285-1</t>
  </si>
  <si>
    <t>FNDR 8% DEPORTISTAS DESTACADOS - VICENTE CARREÑO, CONSOLIDANDO SU TERCERA MEDALLA EN LA LIGA MUNDIAL JUVENIL DE KARATE, ficha 1</t>
  </si>
  <si>
    <t>0258-1</t>
  </si>
  <si>
    <t>40055956</t>
  </si>
  <si>
    <t>FRIL MEJORAMIENTO CLUB DEPORTIVO JUVENTUD GUACARHUE Y UNIÓN ROMERAL, QUINTA DE TILCOCO</t>
  </si>
  <si>
    <t>40055501</t>
  </si>
  <si>
    <t>FRIL REPOSICION DE VEREDAS EN CALLE SAN JOSÉ , COMUNA CHIMBARONGO</t>
  </si>
  <si>
    <t>40024085</t>
  </si>
  <si>
    <t>CONSTRUCCION PISCINA CENTRO ELIGE VIVIR SANO, COMUNA DE RANCAGUA</t>
  </si>
  <si>
    <t>20159649</t>
  </si>
  <si>
    <t>NORMALIZACION HOSPITAL SAN VICENTE</t>
  </si>
  <si>
    <t>Servicio de Salud OHiggins</t>
  </si>
  <si>
    <t>0301-1</t>
  </si>
  <si>
    <t>FNDR 8% DEPORTISTAS DESTACADOS - EL FÚTBOL ADAPTADO DE O´HIGGINS RUMBO A LAS OLIMPIADAS IBEROAMERICANAS ESPECIALES, ficha 1</t>
  </si>
  <si>
    <t>0302-1</t>
  </si>
  <si>
    <t>FNDR 8% DEPORTISTAS DESTACADOS - TEODORO ROMERO: IMPLEMENTACIÓN DEPORTIVA PARA SURFISTA EN PROYECCIÓN DE LA REGIÓN DE O´HIGGINS, ficha 1</t>
  </si>
  <si>
    <t>30045494</t>
  </si>
  <si>
    <t>MEJORAMIENTO PLANTA TRATAMIENTO AGUAS SERVIDAS , LA ESTRELLA</t>
  </si>
  <si>
    <t>PLAN ZONAS REZAGADAS,Glosa Común GORE 2021 - 2022, Glosa 04 Subt. 29, 31, 33,Glosa Común GORE 2021 - 2022, Glosa 08 Subt. 29, 31, 33</t>
  </si>
  <si>
    <t>40055732</t>
  </si>
  <si>
    <t>FRIL MEJORAMIENTO ACERAS PEATONALES CALLES FERNANDO IBAÑEZ REYES  Y ERRAZURIZ, COMUNA DE RENGO</t>
  </si>
  <si>
    <t>Fondo Regional de Iniciativa Local (FRIL),Glosa Común GORE 2021 - 2022, Glosa 04 Subt. 29, 31, 33,Glosa Común GORE 2021 - 2022, Glosa 08 Subt. 29, 31, 33,Glosa Común GORE 2021 - 2022, Glosa 07 Subt. 24, 33,(Prov. SUBDERE) Ley N°20.378 - Fondo de Apoyo Regional (FAR),Glosa Común GORE 2025 Glosa 16.09 – Fondo de Apoyo al Trasporte Público y Conectividad Regional,FONDO DE APOYO REGIONAL (FAR)</t>
  </si>
  <si>
    <t>40035695</t>
  </si>
  <si>
    <t>FRIL CONSTRUCCION SEDE COMUNITARIA VILLA GABRIELA MISTRAL</t>
  </si>
  <si>
    <t>40052829</t>
  </si>
  <si>
    <t>CONSERVACION DE EMERGENCIA COLEGIO ARTÍSTICO SANTA TERESA, COMUNA DE MACHALÍ</t>
  </si>
  <si>
    <t>CONSERVACION</t>
  </si>
  <si>
    <t>40059495</t>
  </si>
  <si>
    <t>FRIL MEJORAMIENTO  ÁREA VERDE EJE ESTRUCTURAL LAUTARO BARRIO EGENAU , COMUNA DE RENGO</t>
  </si>
  <si>
    <t>40053227</t>
  </si>
  <si>
    <t>FRIL CONSTRUCCION DE ILUMINACIÓN PEATONAL ACERAS CALLE MANUEL RODRÍGUEZ, COMUNA DE RENGO</t>
  </si>
  <si>
    <t>0310-1</t>
  </si>
  <si>
    <t>FNDR 8% ASIGNACIÓN DIRECTA - DEPORTISTAS DESTACADOS- ENTRENAMIENTO TÉCNICO Y PREPARACIÓN PARA COMPETENCIAS OFICIALES - NICOLÁS DURAND, ficha 1</t>
  </si>
  <si>
    <t>40055935</t>
  </si>
  <si>
    <t>FRIL CONSTRUCCION PLAZA CENTRAL DE PUMANQUE</t>
  </si>
  <si>
    <t>40055885</t>
  </si>
  <si>
    <t>FRIL HABILITACION SALAS POLIDEPORTIVAS ESTADIO MUNICIPAL, COMUNA COLTAUCO</t>
  </si>
  <si>
    <t>40036510</t>
  </si>
  <si>
    <t>FRIL MEJORAMIENTO INFRAESTRUCTURA DEPORTIVA ESTADIO PUMANQUE</t>
  </si>
  <si>
    <t>40038861</t>
  </si>
  <si>
    <t>DIAGNOSTICO ESTRATEGIA REGIONAL DE RESIDUOS SÓLIDOS DOMICILIARIOS Y ASIMILABLES RSDyA</t>
  </si>
  <si>
    <t>RESIDUOS SOLIDOS</t>
  </si>
  <si>
    <t>30475641</t>
  </si>
  <si>
    <t>MEJORAMIENTO PARQUE CERRO EL MANZANO DE LA COMUNA DE QUINTA DE TILCOCO</t>
  </si>
  <si>
    <t>0305-1</t>
  </si>
  <si>
    <t>FNDR 8% DEPORTISTAS DESTACADOS - EMBAJADOR DEPORTIVO DE O´HIGGINS EN LOS PANAMERICANOS JUVENILES DE KARATE - PARAGUAY 2025, ficha 1</t>
  </si>
  <si>
    <t>0307-1</t>
  </si>
  <si>
    <t>FNDR 8% DEPORTISTAS DESTACADOS - PANAMERICANO LIMA PERÚ , ficha 1</t>
  </si>
  <si>
    <t>0311-1</t>
  </si>
  <si>
    <t>FNDR 8% DEPORTISTAS DESTACADOS - PROYECTO NÓRDICO: COMPETENCIA Y REPRESENTACIÓN CHILENA, ficha 1</t>
  </si>
  <si>
    <t>0306-1</t>
  </si>
  <si>
    <t>FNDR 8% DEPORTISTAS DESTACADOS - CAMPEONATO MUNDIAL DE ENDURO FIX SIX DAYS 2025, BERGAMÓ ITALIA, ficha 1</t>
  </si>
  <si>
    <t>0309-1</t>
  </si>
  <si>
    <t>FNDR 8% DEPORTISTAS DESTACADOS - ALMA DE ACERO, PEDRO YAÑEZ DE SOUZA, ficha 1</t>
  </si>
  <si>
    <t>40048460</t>
  </si>
  <si>
    <t>FRIL INSTALACION LUMINARIAS CENTRO GRANEROS, COMUNA DE GRANEROS</t>
  </si>
  <si>
    <t>40043872</t>
  </si>
  <si>
    <t>FRIL HABILITACION PLAZA DE LA INCLUSION, COMUNA DE CHEPICA</t>
  </si>
  <si>
    <t>40039746</t>
  </si>
  <si>
    <t>FRIL REPOSICION LUMINARIAS VILLA BOSQUES DE SANTA CLARA</t>
  </si>
  <si>
    <t>40035361</t>
  </si>
  <si>
    <t>FRIL MEJORAMIENTO VEREDAS O HIGGINS,J.J.AGUIRRE, SANTA MARIA Y ANGEL GAETE, COMUNA PICHILEMU</t>
  </si>
  <si>
    <t>0324-1</t>
  </si>
  <si>
    <t>FNDR 8% DEPORTISTAS DESTACADOS - EQUIPO TÉCNICO PARA BENJAMÍN RUARTE PARACICLISTA RANCAGÜINO, ficha 1</t>
  </si>
  <si>
    <t>RTCME-1</t>
  </si>
  <si>
    <t>Programa Especial de Modernización de Micros, Buses, Taxibuses y Colectivos</t>
  </si>
  <si>
    <t>Secretaría y Administración General de Transportes</t>
  </si>
  <si>
    <t>Prov.Ley Nro 20.378 Transantiago</t>
  </si>
  <si>
    <t>(Prov. SUBDERE) Ley N°20.378 - Fondo de Apoyo Regional (FAR)</t>
  </si>
  <si>
    <t>EFS</t>
  </si>
  <si>
    <t>0325-1</t>
  </si>
  <si>
    <t>FNDR 8% DEPORTISTAS DESTACADOS - JOSEFA SOTO RUMBO AL MUNDIAL JUNIOR Y SUDAMERICANO DE POWERLIFTING 2025, ficha 1</t>
  </si>
  <si>
    <t>0308-1</t>
  </si>
  <si>
    <t>FNDR 8% DEPORTISTAS DESTACADOS - SEBASTIÁN RUMBO AL SIXDAY ITALIA EN BERGAMO</t>
  </si>
  <si>
    <t>0326-1</t>
  </si>
  <si>
    <t>FNDR 8% DEPORTISTAS DESTACADOS - ESGRIMA SIN FRONTERAS CONY MANSO, ficha 1</t>
  </si>
  <si>
    <t>40049483</t>
  </si>
  <si>
    <t>FRIL REPOSICION DE VEREDAS EN CALLE GARCIA Y REYES NORTE, COMUNA CHIMBARONGO</t>
  </si>
  <si>
    <t>40047912</t>
  </si>
  <si>
    <t>FRIL INSTALACION LUMINARIAS VIALES CAMINO LAS MERCEDES, COMUNA DE GRANEROS</t>
  </si>
  <si>
    <t>40056376</t>
  </si>
  <si>
    <t>ACTUALIZACION PLADECO PERIODO 2024 - 2029, COMUNA DE LOLOL</t>
  </si>
  <si>
    <t>40020450</t>
  </si>
  <si>
    <t>FRIL MEJORAMIENTO Y AMPLIACION SEDE COMUNITARIA VALLE HERMOSO, PALMILLA</t>
  </si>
  <si>
    <t>30486636</t>
  </si>
  <si>
    <t>FRIL REPOSICIÓN  COMPLEJO PARADERO CRUCE PRINCIPAL  COMUNA DE NANCAGUA</t>
  </si>
  <si>
    <t>INVERSIÓN MENOR 2.000 UTM,(Prov. SUBDERE) Ley N°20.378 - Fondo de Apoyo Regional (FAR),FONDO DE APOYO REGIONAL (FAR)</t>
  </si>
  <si>
    <t>40027305</t>
  </si>
  <si>
    <t>FIC TRANSFERENCIA PARA ALIMENTOS CON HOJAS DE AMARANTO</t>
  </si>
  <si>
    <t>40027296</t>
  </si>
  <si>
    <t>FIC TRANSFERENCIA AGROECOLÓGICA CON GESTIÓN HÍDRICA EN SECANO</t>
  </si>
  <si>
    <t>40051825</t>
  </si>
  <si>
    <t>ACTUALIZACION PLADECO PERIODO 2025 - 2029 COMUNA DE MARCHIGUE</t>
  </si>
  <si>
    <t>0328 - 1-1</t>
  </si>
  <si>
    <t>FNDR 8% DEPORTISTAS DESTACADOS - HANDBALL DE PROYECCIÓN , ficha 1</t>
  </si>
  <si>
    <t>0328 - 2-1</t>
  </si>
  <si>
    <t>FNDR 8% DEPORTISTAS DESTACADOS - FUERZA MACHALINA RUMBO AL MUNDIAL, ficha 1</t>
  </si>
  <si>
    <t>0328 - 3-1</t>
  </si>
  <si>
    <t>FNDR 8% DEPORTISTAS DESTACADOS - HERENCIA DE O´HIGGINS RANCAGUA EN LA PISTA PROYECTO SUDAMERICANO, ficha 1</t>
  </si>
  <si>
    <t>40042120</t>
  </si>
  <si>
    <t>FRIL MEJORAMIENTO PLAZA VILLA SAN AGUSTIN, COMUNA DE PEUMO</t>
  </si>
  <si>
    <t>30275874</t>
  </si>
  <si>
    <t>CONSTRUCCION CASETAS SANITARIAS ZONA URBANA- COMUNA DE PICHILEMU</t>
  </si>
  <si>
    <t>40025338</t>
  </si>
  <si>
    <t>FRIL CONSTRUCCION SALON MULTIUSO Y CULTURAL JJVV SANTA TERESITA, COMUNA DE CHEPICA</t>
  </si>
  <si>
    <t>40040357</t>
  </si>
  <si>
    <t>FRIL MEJORAMIENTO PLAZA VILLA VERONA, COMUNA DE PEUMO</t>
  </si>
  <si>
    <t>40004234</t>
  </si>
  <si>
    <t>FRIL CONSTRUCCION PLAZA VILLA DON RECA</t>
  </si>
  <si>
    <t>INVERSIÓN MENOR 2.000 UTM,Fondo Regional de Iniciativa Local (FRIL),Glosa Común GORE 2021 - 2022, Glosa 04 Subt. 29, 31, 33,Glosa Común GORE 2021 - 2022, Glosa 08 Subt. 29, 31, 33,(Prov. SUBDERE) Ley N°20.378 - Fondo de Apoyo Regional (FAR),Glosa Común GORE 2023, Glosa 07, Numeral 7.9</t>
  </si>
  <si>
    <t>40056539</t>
  </si>
  <si>
    <t>FRIL MEJORAMIENTO MULTICANCHA COMITÉ DE VIVIENDA VILLA CENTENARIO, PELEQUEN NORTE, COMUNA DE MALLOA</t>
  </si>
  <si>
    <t>40046032</t>
  </si>
  <si>
    <t>FRIL CONSTRUCCION CENTRO DE CULTURA ARTISTICA, COMUNA DE COLTAUCO.</t>
  </si>
  <si>
    <t>40036373</t>
  </si>
  <si>
    <t>FRIL AMPLIACION Y MEJORAMIENTO INTEGRAL POSTAS SECTOR LA CABAÑA Y EL MEMBRILLO,  COMUNA DE LOLOL</t>
  </si>
  <si>
    <t>30486208</t>
  </si>
  <si>
    <t>CONSTRUCCION CASETAS SANITARIAS, LITUECHE URBANO III ETAPA</t>
  </si>
  <si>
    <t>PLAN ZONAS REZAGADAS,Glosa Común GORE 2021 - 2022, Glosa 04 Subt. 29, 31, 33,Glosa Común GORE 2021 - 2022, Glosa 08 Subt. 29, 31, 33,(Prov. SUBDERE) Ley N°20.378 - Fondo de Apoyo Regional (FAR)</t>
  </si>
  <si>
    <t>40022983</t>
  </si>
  <si>
    <t>TRANSFERENCIA  PARA EL MEJORAMIENTO DE LA GESTIÓN EN RIEGO REGIÓN DEL LIBERTADOR</t>
  </si>
  <si>
    <t>PLAN ZONAS REZAGADAS,INFRAESTRUCTURA DE RIEGO PREDIAL,SUBTÍTULO 33,Glosa Común GORE 2021 - 2022, Glosa 02 - 5.1 Subt. 33,Glosa Común GORE 2021 - 2022, Glosa 04 Subt. 29, 31, 33,Glosa Común GORE 2021 - 2022, Glosa 08 Subt. 29, 31, 33,Fondo Regional para la Productividad y el Desarrollo (Ley Nro. 21.591 Sobre Royalty a la Minería)</t>
  </si>
  <si>
    <t>40041525</t>
  </si>
  <si>
    <t>FRIL MEJORAMIENTO DE ACERAS CALLE COLO COLO PONIENTE TRAMO JOSE BISQUERTT HASTA AV. ERNESTO RIQUEL</t>
  </si>
  <si>
    <t>0355 - 2-1</t>
  </si>
  <si>
    <t>FNDR 8% DEPORTISTAS DESTACADOS - CREANDO CAMPEONES PARA LA REGIÓN DE O´HIGGINS, ficha 1</t>
  </si>
  <si>
    <t>0355-5-1</t>
  </si>
  <si>
    <t>FNDR 8% DEPORTISTAS DESTACADOS - ENTRE TOCADOS Y SUEÑOS, ficha 1</t>
  </si>
  <si>
    <t>CMV</t>
  </si>
  <si>
    <t>0355-6-1</t>
  </si>
  <si>
    <t>FNDR 8% DEPORTISTAS DESTACADOS - MI PRIMERA COMPETENCIA INTERNACIONAL, ficha 1</t>
  </si>
  <si>
    <t>0355-6-2</t>
  </si>
  <si>
    <t>FNDR 8% DEPORTISTAS DESTACADOS - MI PRIMERA COMPETENCIA INTERNACIONAL, ficha 2</t>
  </si>
  <si>
    <t>0355 -3-1</t>
  </si>
  <si>
    <t>FNDR 8% DEPORTISTAS DESTACADOS - SUDAMERICANO PRE CADETE. CADETE Y JUVENIL, LIMA PERÚ, ficha 1</t>
  </si>
  <si>
    <t>40040028</t>
  </si>
  <si>
    <t>FRIL CONSTRUCCION POZOS PROFUNDOS VARIOS SECTORES, COMUNA DE PAREDONES</t>
  </si>
  <si>
    <t>0355 - 4-1</t>
  </si>
  <si>
    <t>FNDR 8% DEPORTISTAS DESTACADOS - SUDAMERICANO LIMA PERÚ, ficha 1</t>
  </si>
  <si>
    <t>0355-7-1</t>
  </si>
  <si>
    <t>FNDR 8% DEPORTISTAS DESTACADOS - UN SABLE UN SUEÑO, ficha 1</t>
  </si>
  <si>
    <t>40030111</t>
  </si>
  <si>
    <t>CONSERVACION POSTA DE SALUD RURAL LA PUNTA COMUNA  DE MOSTAZAL</t>
  </si>
  <si>
    <t>40055755</t>
  </si>
  <si>
    <t>FRIL MEJORAMIENTO CAMINOS NO ENROLADOS COMUNA DE COLTAUCO</t>
  </si>
  <si>
    <t>INVERSIÓN MENOR 2.000 UTM,Fondo Regional de Iniciativa Local (FRIL),(Prov. SUBDERE) Ley N°20.378 - Fondo de Apoyo Regional (FAR),Glosa Común GORE 2024, Glosa  04,Glosa Común GORE 2024, Glosa  07,Glosa Común GORE 2024, Glosa  08,Glosa Común GORE 2025 Glosa 16.09 – Fondo de Apoyo al Trasporte Público y Conectividad Regional,FONDO DE APOYO REGIONAL (FAR)</t>
  </si>
  <si>
    <t>40059666</t>
  </si>
  <si>
    <t>RECUPERACION SIST. INCENTIVOS PARA SUSTENTABILIDAD AGROAMBIENTAL SUELOS DEGRADADOS</t>
  </si>
  <si>
    <t>I-1</t>
  </si>
  <si>
    <t>INCLUSION EN LAS EMERGENCIAS, UNA MIRADA DESDE EL CINCUENTENARIO DEL CUERPO DE BOMBEROS DE PUMANQUE</t>
  </si>
  <si>
    <t>I-2</t>
  </si>
  <si>
    <t>MANOS QUE CREAN, SIEMBRAN Y NUTREN: TALLERES PARA LA INCLUSIÓN LABORALES DE JÓVENES CON NEE</t>
  </si>
  <si>
    <t>I-3</t>
  </si>
  <si>
    <t>PROMOVIENDO LA SALUD EN PERSONAS MAYORES DEL ELEAM RENGO</t>
  </si>
  <si>
    <t>I-4</t>
  </si>
  <si>
    <t>CENTRO COMUNITARIO DE APOYO Y ENCUENTRO PARA DIVERSIDADES Y DISIDENCIAS LGBTIQANB+</t>
  </si>
  <si>
    <t>I-5</t>
  </si>
  <si>
    <t>ENTRENAMIENTO LABORAL INCLUSIVO</t>
  </si>
  <si>
    <t>I-6</t>
  </si>
  <si>
    <t>TALLER DE BIENESTAR PARA CUIDADORAS DE PACIENTES CON CÁNCER</t>
  </si>
  <si>
    <t>I-7</t>
  </si>
  <si>
    <t>FORTALECIMIENTO DE HABILIDADES SOCIOLABORALES PARA TRABAJO EN EQUIPO DE PERSONAS EN SITUACIÓN DE DISCAPACIDAD</t>
  </si>
  <si>
    <t>I-8</t>
  </si>
  <si>
    <t>DESARROLLANDO HABILIDADES, CONSTRUIMOS FUTUROS – IMPULSANDO EL DESARROLLO INTEGRAL DESDE EL HOGAR Y LA COMUNIDAD</t>
  </si>
  <si>
    <t>I-9</t>
  </si>
  <si>
    <t>SALA DE ESTIMULACIÓN COGNITIVA Y MOTORA PARA ESTUDIANTES DEL PROGRAMA DE INTEGRACIÓN DE LA ESCUELA LO MIRANDA</t>
  </si>
  <si>
    <t>I-10</t>
  </si>
  <si>
    <t>EL RINCÓN DE LA CALMA</t>
  </si>
  <si>
    <t>I-11</t>
  </si>
  <si>
    <t>TRANSFORMANDO ESPACIOS Y ABRAZANDO LA DIVERSIDAD</t>
  </si>
  <si>
    <t>I-12</t>
  </si>
  <si>
    <t>DULCE INCLUSIÓN</t>
  </si>
  <si>
    <t>I-13</t>
  </si>
  <si>
    <t>IMPLEMENTANDO NUESTROS TALLERES</t>
  </si>
  <si>
    <t>I-14</t>
  </si>
  <si>
    <t>TALLER DE ACTIVIDAD FÍSICA PARA PERSONAS MAYORES: MÁS MOVIMIENTO, MÁS SALUD, MÁS AUTONOMÍA</t>
  </si>
  <si>
    <t>I-15</t>
  </si>
  <si>
    <t>PREPAREMOS EN COMUNICACIÓN Y ACCESIBILIDAD SOCIAL Y COMUNITARIA: TALLERES INCLUSIVOS PARA ENTORNOS ACCESIBLES EN AUTISMO</t>
  </si>
  <si>
    <t>I-16</t>
  </si>
  <si>
    <t>JUGAR Y APRENDER EN MOVIMIENTO</t>
  </si>
  <si>
    <t>I-17</t>
  </si>
  <si>
    <t>ESPACIO DE SUEÑOS</t>
  </si>
  <si>
    <t>I-18</t>
  </si>
  <si>
    <t>ESPACIOS QUE CUIDAN: EQUIPAMIENTO PARA LA INCLUSIÓN Y EL BIENESTAR DE MUJERES EN REHABILITACIÓN</t>
  </si>
  <si>
    <t>S-1</t>
  </si>
  <si>
    <t>María Eliana protege a sus vecinos y vecinas</t>
  </si>
  <si>
    <t>S-2</t>
  </si>
  <si>
    <t>Cámaras La Platina</t>
  </si>
  <si>
    <t>DCC</t>
  </si>
  <si>
    <t>S-3</t>
  </si>
  <si>
    <t>Juega Seguro, Crece Mejor</t>
  </si>
  <si>
    <t>S-4</t>
  </si>
  <si>
    <t>Espacio seguro villa Hermanos Carrera de Tinguiririca</t>
  </si>
  <si>
    <t>S-5</t>
  </si>
  <si>
    <t>Mejoramiento plaza vecinal Villa Los Castaños</t>
  </si>
  <si>
    <t>S-6</t>
  </si>
  <si>
    <t>Llavería Protege su Seguridad, Bienestar y Mantiene la Tranquilidad</t>
  </si>
  <si>
    <t>S-7</t>
  </si>
  <si>
    <t>Vecinas seguras, familias felices</t>
  </si>
  <si>
    <t>S-8</t>
  </si>
  <si>
    <t>Iluminación peatonal para mayor seguridad en Emilio Cuevas Norte</t>
  </si>
  <si>
    <t>S-9</t>
  </si>
  <si>
    <t>Alarmas comunitarias para valle El Libertador</t>
  </si>
  <si>
    <t>S-10</t>
  </si>
  <si>
    <t>Recuperación Área Verde Villa Las Copas Chimbarongo</t>
  </si>
  <si>
    <t>S-11</t>
  </si>
  <si>
    <t>Mejoramiento área verde villa El Progreso sector Romeral</t>
  </si>
  <si>
    <t>S-12</t>
  </si>
  <si>
    <t>Nos cuidamos en La Capellanía</t>
  </si>
  <si>
    <t>S-13</t>
  </si>
  <si>
    <t>San José te cuida, cámaras de televigilancia</t>
  </si>
  <si>
    <t>S-14</t>
  </si>
  <si>
    <t>Vigilancia activa en el Barrio Alto</t>
  </si>
  <si>
    <t>S-15</t>
  </si>
  <si>
    <t>Iluminando nuestra calle con la junta de vecinos , viviremos mas tranquilos</t>
  </si>
  <si>
    <t>S-16</t>
  </si>
  <si>
    <t>Vivir tranquilos con seguridad</t>
  </si>
  <si>
    <t>S-17</t>
  </si>
  <si>
    <t>Seguridad solar para Mallermo: Prevención y bienestar rural</t>
  </si>
  <si>
    <t>S-18</t>
  </si>
  <si>
    <t>Psicomotricidad en familia</t>
  </si>
  <si>
    <t>S-19</t>
  </si>
  <si>
    <t>Naranjal Norte Unidos Hacemos Ruido</t>
  </si>
  <si>
    <t>S-20</t>
  </si>
  <si>
    <t>Recuperación área verde Villa Parque Los Mercedarios</t>
  </si>
  <si>
    <t>S-21</t>
  </si>
  <si>
    <t>Mejoramiento Plaza Villa Don Cosme 2 Chimbarongo</t>
  </si>
  <si>
    <t>S-22</t>
  </si>
  <si>
    <t>Mejoramiento área verde villa 2000 Chimbarongo</t>
  </si>
  <si>
    <t>S-23</t>
  </si>
  <si>
    <t>El Progreso se ilumina y entrega seguridad a su comunidad</t>
  </si>
  <si>
    <t>S-24</t>
  </si>
  <si>
    <t>Sor Teresa se ilumina y avanza en seguridad</t>
  </si>
  <si>
    <t>S-25</t>
  </si>
  <si>
    <t>Plaza segura e inclusiva para todos</t>
  </si>
  <si>
    <t>S-26</t>
  </si>
  <si>
    <t>Recuperacion 2 plazas Corvi norte</t>
  </si>
  <si>
    <t>S-27</t>
  </si>
  <si>
    <t>Vecinos unidos por la seguridad</t>
  </si>
  <si>
    <t>S-28</t>
  </si>
  <si>
    <t>Recuperacion plazas junta de vecinos Carolina Riqueros</t>
  </si>
  <si>
    <t>S-29</t>
  </si>
  <si>
    <t>Comunidad en Alerta</t>
  </si>
  <si>
    <t>S-30</t>
  </si>
  <si>
    <t>Proyecto de recuperación de mini plazas para el desarrollo sustentable e inclusión</t>
  </si>
  <si>
    <t>S-31</t>
  </si>
  <si>
    <t>Prevención del delito y protección vecinal</t>
  </si>
  <si>
    <t>S-32</t>
  </si>
  <si>
    <t>Alerta Vecinal</t>
  </si>
  <si>
    <t>S-33</t>
  </si>
  <si>
    <t>Prados seguros</t>
  </si>
  <si>
    <t>S-34</t>
  </si>
  <si>
    <t>Mujeres contra la violencia de género</t>
  </si>
  <si>
    <t>S-35</t>
  </si>
  <si>
    <t>Mas seguridad para Lo Moscoso</t>
  </si>
  <si>
    <t>S-36</t>
  </si>
  <si>
    <t>La Foresta más segura</t>
  </si>
  <si>
    <t>S-37</t>
  </si>
  <si>
    <t>Remodelación Plaza el Cerrillo</t>
  </si>
  <si>
    <t>S-38</t>
  </si>
  <si>
    <t>Viva la Seguridad en San José de la Dehesa</t>
  </si>
  <si>
    <t>S-39</t>
  </si>
  <si>
    <t>Recuperación Plaza Población Chiprodal</t>
  </si>
  <si>
    <t>S-40</t>
  </si>
  <si>
    <t>Por Un Cocalán más seguro</t>
  </si>
  <si>
    <t>S-41</t>
  </si>
  <si>
    <t>Paulino Díaz Unidos y Protegidos</t>
  </si>
  <si>
    <t>S-42</t>
  </si>
  <si>
    <t>Recuperación Espacios Públicos Villa La Unión</t>
  </si>
  <si>
    <t>S-43</t>
  </si>
  <si>
    <t>Alarmas comunitaria para mi barrio</t>
  </si>
  <si>
    <t>S-44</t>
  </si>
  <si>
    <t>12 de febrero vigilado 2</t>
  </si>
  <si>
    <t>S-45</t>
  </si>
  <si>
    <t>Por una villa segura</t>
  </si>
  <si>
    <t>S-46</t>
  </si>
  <si>
    <t>Más seguridad para el sector de La Troya</t>
  </si>
  <si>
    <t>S-47</t>
  </si>
  <si>
    <t>Alarmas comunitarias villa Las Araucarias</t>
  </si>
  <si>
    <t>S-48</t>
  </si>
  <si>
    <t>Más seguridad a través de la iluminacion para Lo Ulloa</t>
  </si>
  <si>
    <t>S-49</t>
  </si>
  <si>
    <t>Seguridad para la Invernada</t>
  </si>
  <si>
    <t>S-50</t>
  </si>
  <si>
    <t>Espacio seguro, comunidad iluminada: mejoramiento de luminarias públicas en  Parque Koke.</t>
  </si>
  <si>
    <t>S-51</t>
  </si>
  <si>
    <t>Santa Barbara Más Segura</t>
  </si>
  <si>
    <t>S-52</t>
  </si>
  <si>
    <t>Ecoparque urbano de Villa Las Flores</t>
  </si>
  <si>
    <t>S-53</t>
  </si>
  <si>
    <t>Santa Adriana Tu Vecindad Segura</t>
  </si>
  <si>
    <t>S-54</t>
  </si>
  <si>
    <t>Instalación de cámaras de televigilancia en El Remanso de Machalí</t>
  </si>
  <si>
    <t>S-55</t>
  </si>
  <si>
    <t>Un espacio para nuestros niños</t>
  </si>
  <si>
    <t>S-56</t>
  </si>
  <si>
    <t>Alerta vecinal</t>
  </si>
  <si>
    <t>S-57</t>
  </si>
  <si>
    <t>Barrio protegido</t>
  </si>
  <si>
    <t>S-58</t>
  </si>
  <si>
    <t>Villa el Sol Protegida</t>
  </si>
  <si>
    <t>S-59</t>
  </si>
  <si>
    <t>Unidos por la Seguridad</t>
  </si>
  <si>
    <t>S-60</t>
  </si>
  <si>
    <t>Ojos Vecinales de Las Acacias Sur</t>
  </si>
  <si>
    <t>S-61</t>
  </si>
  <si>
    <t>Mirada Segura: Vigilancia Comunitaria para la prevención del delito en Alcones</t>
  </si>
  <si>
    <t>S-62</t>
  </si>
  <si>
    <t>Vecinos en alerta</t>
  </si>
  <si>
    <t>C-1</t>
  </si>
  <si>
    <t>Fiesta Costumbrista del Arandano y Trilla a Yegua Suelta, Enero 2026</t>
  </si>
  <si>
    <t>CULTURA Y PATRIMONIO</t>
  </si>
  <si>
    <t>FIG</t>
  </si>
  <si>
    <t>C-2</t>
  </si>
  <si>
    <t>"Esperanza Joven"</t>
  </si>
  <si>
    <t>C-3</t>
  </si>
  <si>
    <t>TALLER MANOS QUE CREAN</t>
  </si>
  <si>
    <t>C-4</t>
  </si>
  <si>
    <t>Raíces que Unen: Arte, Memoria y Comunidad</t>
  </si>
  <si>
    <t>C-5</t>
  </si>
  <si>
    <t>Programa Cultural Escuela Municipal El Rulo</t>
  </si>
  <si>
    <t>C-6</t>
  </si>
  <si>
    <t>Una mirada a la historia agrícola en la comuna de Navidad</t>
  </si>
  <si>
    <t>C-7</t>
  </si>
  <si>
    <t>FIESTA DE LA SAL 2026</t>
  </si>
  <si>
    <t>C-8</t>
  </si>
  <si>
    <t>Creando cultura</t>
  </si>
  <si>
    <t>C-9</t>
  </si>
  <si>
    <t>Fiesta del Lazo</t>
  </si>
  <si>
    <t>C-10</t>
  </si>
  <si>
    <t>Video Mapping La Familia Minera</t>
  </si>
  <si>
    <t>C-11</t>
  </si>
  <si>
    <t>PEUMO ROCK VOL.1</t>
  </si>
  <si>
    <t>C-12</t>
  </si>
  <si>
    <t>“FOLCLOR EN MOVIMIENTO”</t>
  </si>
  <si>
    <t>C-13</t>
  </si>
  <si>
    <t>Auquinco, Identidad y Memoria</t>
  </si>
  <si>
    <t>C-14</t>
  </si>
  <si>
    <t>DIABLADA DE SUEÑOS DE KOLTRAUCO</t>
  </si>
  <si>
    <t>C-15</t>
  </si>
  <si>
    <t>Recorriendo Pichilemu y sus alrrededores</t>
  </si>
  <si>
    <t>C-16</t>
  </si>
  <si>
    <t>Miradas Territoriales</t>
  </si>
  <si>
    <t>C-17</t>
  </si>
  <si>
    <t>"Tejiendo Lazos Culturales: Encuentro Intergeneracional en La Aguada"</t>
  </si>
  <si>
    <t>C-18</t>
  </si>
  <si>
    <t>Valdebenito canta y encanta</t>
  </si>
  <si>
    <t>C-19</t>
  </si>
  <si>
    <t>Talleres de Madera y Pintura para comunidades rurales en Lolol</t>
  </si>
  <si>
    <t>C-20</t>
  </si>
  <si>
    <t>Las danzas del mundo</t>
  </si>
  <si>
    <t>C-21</t>
  </si>
  <si>
    <t>2° versión cuecas, juegos y costumbres criollas Alcones 2026</t>
  </si>
  <si>
    <t>C-22</t>
  </si>
  <si>
    <t>Serie de Campeones Rodeo Marchigue Temporada 2025</t>
  </si>
  <si>
    <t>C-23</t>
  </si>
  <si>
    <t>Escuela de Danza Espectáculo San Francisco de Asís</t>
  </si>
  <si>
    <t>C-24</t>
  </si>
  <si>
    <t>Expo Cobre Mostazal 2025</t>
  </si>
  <si>
    <t>C-25</t>
  </si>
  <si>
    <t>UN ESCENARIO PARA TOD@S</t>
  </si>
  <si>
    <t>C-26</t>
  </si>
  <si>
    <t>2da Versión Fiesta del Asentamiento Huape 2025</t>
  </si>
  <si>
    <t>C-27</t>
  </si>
  <si>
    <t>Fortaleciendo la Cultura Alegremente</t>
  </si>
  <si>
    <t>C-28</t>
  </si>
  <si>
    <t>Fiesta del Melón identidad de Santa Irene</t>
  </si>
  <si>
    <t>C-29</t>
  </si>
  <si>
    <t>FIESTA DE LA CEREZA, TRADICION Y CULTURA EN LOS OLMOS</t>
  </si>
  <si>
    <t>C-30</t>
  </si>
  <si>
    <t>2da version Plaza de las Artes</t>
  </si>
  <si>
    <t>C-31</t>
  </si>
  <si>
    <t>SEGUNDA VERSION FIESTA DE LA CHURRASCA 2025</t>
  </si>
  <si>
    <t>MPP</t>
  </si>
  <si>
    <t>C-32</t>
  </si>
  <si>
    <t>SUEÑOS DE NAVIDAD PEQUEÑOS Y GRANDES UNIDOS</t>
  </si>
  <si>
    <t>C-33</t>
  </si>
  <si>
    <t>ADZ AL AIRE</t>
  </si>
  <si>
    <t>C-34</t>
  </si>
  <si>
    <t>Rompiendo Barreras, mujeres en el futbol amateur en Pichidegua</t>
  </si>
  <si>
    <t>C-35</t>
  </si>
  <si>
    <t>Encuentro de cueca inclusivo</t>
  </si>
  <si>
    <t>C-36</t>
  </si>
  <si>
    <t>2°Feria de contenidos comunitarios FECOM 2025</t>
  </si>
  <si>
    <t>C-37</t>
  </si>
  <si>
    <t>Día de la Chilenidad: Rescatando las Tradiciones de Ciruelos</t>
  </si>
  <si>
    <t>C-38</t>
  </si>
  <si>
    <t>CLUB DEPORTIVO UNIÓN CÁHUIL: EL FUTBOL TIENE HISTORIA</t>
  </si>
  <si>
    <t>C-39</t>
  </si>
  <si>
    <t>Bordando huellas, coloreando la historia: el legado de personas mayores a través del arte</t>
  </si>
  <si>
    <t>C-40</t>
  </si>
  <si>
    <t>Lugares que siguen cantando</t>
  </si>
  <si>
    <t>C-41</t>
  </si>
  <si>
    <t>ORFEBRERÍA INCLUSIVA, TALLERES  PARA LA COMUNIDAD SORDA  Y PERSONAS MAYORES DE LA REGIÓN DE OHIGGINS</t>
  </si>
  <si>
    <t>C-42</t>
  </si>
  <si>
    <t>Sinfonía de Inclusión: La Chamaniña y el Viejo Lobo de Mar</t>
  </si>
  <si>
    <t>C-43</t>
  </si>
  <si>
    <t>Carnaval de la Memoria Minera 2026</t>
  </si>
  <si>
    <t>C-44</t>
  </si>
  <si>
    <t>Podcast Diálogos culturales: Cultura, Identidad y Patrimonio en la Región de O'Higgins</t>
  </si>
  <si>
    <t>C-45</t>
  </si>
  <si>
    <t>reactivando la cultura</t>
  </si>
  <si>
    <t>C-46</t>
  </si>
  <si>
    <t>Cultura para todos</t>
  </si>
  <si>
    <t>C-47</t>
  </si>
  <si>
    <t>Implementación de Sala del Sitio Milenario Cuchipuy</t>
  </si>
  <si>
    <t>C-48</t>
  </si>
  <si>
    <t>FIESTA COSTUMBRISTA DE LA ISLA DE YÁQUIL</t>
  </si>
  <si>
    <t>PPD</t>
  </si>
  <si>
    <t>C-49</t>
  </si>
  <si>
    <t>REMENBRANZAS DE MI ABUELO</t>
  </si>
  <si>
    <t>C-50</t>
  </si>
  <si>
    <t>Obra de vida saludable para nuestras infancias</t>
  </si>
  <si>
    <t>C-51</t>
  </si>
  <si>
    <t>Taller de manualidades Manos Sabias</t>
  </si>
  <si>
    <t>C-52</t>
  </si>
  <si>
    <t>Aventura Inclusiva</t>
  </si>
  <si>
    <t>C-53</t>
  </si>
  <si>
    <t>El camino de nuestra historia</t>
  </si>
  <si>
    <t>C-54</t>
  </si>
  <si>
    <t>Festival del Tomate 2026</t>
  </si>
  <si>
    <t>C-55</t>
  </si>
  <si>
    <t>Segunda Versión Encuentro Costumbrista Raíces Campesinas en Valle Hermoso</t>
  </si>
  <si>
    <t>C-56</t>
  </si>
  <si>
    <t>Teatro para escolares de la región de O'Higgins</t>
  </si>
  <si>
    <t>C-57</t>
  </si>
  <si>
    <t>MI VIDA DIVERSA E INCLUSIVA</t>
  </si>
  <si>
    <t>C-58</t>
  </si>
  <si>
    <t>Primer Encuentro de Circo y Niñez de Circo Machalí</t>
  </si>
  <si>
    <t>C-59</t>
  </si>
  <si>
    <t>Puentes culturales del Museo de Licancheu con Navidad y alrededores</t>
  </si>
  <si>
    <t>C-60</t>
  </si>
  <si>
    <t>Rescatando Tradiciones</t>
  </si>
  <si>
    <t>C-61</t>
  </si>
  <si>
    <t>Encuentro de danzas de personas mayores</t>
  </si>
  <si>
    <t>C-62</t>
  </si>
  <si>
    <t>CONICENDO NUEVAS CULTURAS DE LA REGIÓN</t>
  </si>
  <si>
    <t>C-63</t>
  </si>
  <si>
    <t>Mujeres que Transforman: Arte y Comunidad</t>
  </si>
  <si>
    <t>C-64</t>
  </si>
  <si>
    <t>encuentro con la historia</t>
  </si>
  <si>
    <t>C-65</t>
  </si>
  <si>
    <t>CONCURSO DE BANDAS ESCOLARES A LOS SONES DEL CACHAPOAL</t>
  </si>
  <si>
    <t>C-66</t>
  </si>
  <si>
    <t>Fiesta de la Primavera Pelequenina</t>
  </si>
  <si>
    <t>C-68</t>
  </si>
  <si>
    <t>Aplaudiendo Septiembre en Cutemu</t>
  </si>
  <si>
    <t>Tesoros de mi Barrio segunda Temporada</t>
  </si>
  <si>
    <t>C-70</t>
  </si>
  <si>
    <t>El Teatro Comunitario llega a los barrios rancagüinos</t>
  </si>
  <si>
    <t>C-71</t>
  </si>
  <si>
    <t>Taller de teatro Nostalgia Ferroviaria</t>
  </si>
  <si>
    <t>C-72</t>
  </si>
  <si>
    <t>Testigos del Tiempo Chepita Toro en La Memoria Colectiva</t>
  </si>
  <si>
    <t>C-73</t>
  </si>
  <si>
    <t>Más cultura para los Adultos Mayores de Codegua</t>
  </si>
  <si>
    <t>C-74</t>
  </si>
  <si>
    <t>Nuevas oportunidades a través del descubrimiento de habilidades, Taller de Carpinteria Creativa</t>
  </si>
  <si>
    <t>Comunal (REQUINOA)</t>
  </si>
  <si>
    <t>C-75</t>
  </si>
  <si>
    <t>Pasacalle Andino INTI PACSI: Cultura viva en Mostazal</t>
  </si>
  <si>
    <t>C-76</t>
  </si>
  <si>
    <t>Conservando las Raíces Huasas del sector Las Papas</t>
  </si>
  <si>
    <t>C-77</t>
  </si>
  <si>
    <t>" Festival Cultural Quetecura 2026 "</t>
  </si>
  <si>
    <t>C-78</t>
  </si>
  <si>
    <t>Chejov recorre la Región</t>
  </si>
  <si>
    <t>C-79</t>
  </si>
  <si>
    <t>MOSAICO DE COLORES EN SIEMPRE JOVEN</t>
  </si>
  <si>
    <t>C-80</t>
  </si>
  <si>
    <t>Tramas colectivas: memoria textil comunitaria en la región de OHiggins</t>
  </si>
  <si>
    <t>C-81</t>
  </si>
  <si>
    <t>PROYECTO CULTURAL LOS NOGALES</t>
  </si>
  <si>
    <t>C-82</t>
  </si>
  <si>
    <t>1° gala folclorica espigas del trigal</t>
  </si>
  <si>
    <t>C-83</t>
  </si>
  <si>
    <t>Revolviendo el gallinero en verano</t>
  </si>
  <si>
    <t>C-84</t>
  </si>
  <si>
    <t>Bomba de talentos en Pichilemu infancia expande el arte sustentable y el movimiento</t>
  </si>
  <si>
    <t>C-85</t>
  </si>
  <si>
    <t>ENCUENTRO CON LA MUSICA Y CULTURA COMPOSICION INEDITAS 2025</t>
  </si>
  <si>
    <t>D-2</t>
  </si>
  <si>
    <t>Escuela de windsurf para estudiantes de establecimientos educacionales públicos de Navidad</t>
  </si>
  <si>
    <t>JRA</t>
  </si>
  <si>
    <t>D-3</t>
  </si>
  <si>
    <t>PARA UN FUTURO MEJOR, PARA LOS NIÑOS DE PUQUILLAY</t>
  </si>
  <si>
    <t>D-4</t>
  </si>
  <si>
    <t>ADFI POTENCIANDO EN FUTURO DEPORTIVO</t>
  </si>
  <si>
    <t>D-5</t>
  </si>
  <si>
    <t>Los Halcones incluyen a través del Taekwondo</t>
  </si>
  <si>
    <t>D-6</t>
  </si>
  <si>
    <t>Fútbol Formativo en San Vicente</t>
  </si>
  <si>
    <t>D-7</t>
  </si>
  <si>
    <t>ESCUELA DE FUTBOL JUVENIL SAN RAMON</t>
  </si>
  <si>
    <t>D-8</t>
  </si>
  <si>
    <t>Cuerpos y mentes en movimiento</t>
  </si>
  <si>
    <t>D-9</t>
  </si>
  <si>
    <t>Desde la mesa se aprende, formación con efecto.</t>
  </si>
  <si>
    <t>D-10</t>
  </si>
  <si>
    <t>“FOMENTANDO EL KATA DE O´HIGGINS PARA CHILE</t>
  </si>
  <si>
    <t>D-11</t>
  </si>
  <si>
    <t>TORNEO DE FUTBOL PARA MUJERES DE LA REGION DE OHIGGINS</t>
  </si>
  <si>
    <t>D-12</t>
  </si>
  <si>
    <t>Potenciando campeones: equipamiento y apoyo profesional para el alto rendimiento en powerlifting</t>
  </si>
  <si>
    <t>D-13</t>
  </si>
  <si>
    <t>El rugby unido en San Vicente</t>
  </si>
  <si>
    <t>D-14</t>
  </si>
  <si>
    <t>Basquetbol Para Todos en Colchagua</t>
  </si>
  <si>
    <t>D-15</t>
  </si>
  <si>
    <t>COUGARS MAS QUE UN EQUIPO</t>
  </si>
  <si>
    <t>D-16</t>
  </si>
  <si>
    <t>Escuela Formativa El Taekwondo fortalece a Coltauco</t>
  </si>
  <si>
    <t>D-17</t>
  </si>
  <si>
    <t>PERSONAS MAYORAS MÁS FUERTES Y AUTOVALENTES</t>
  </si>
  <si>
    <t>D-18</t>
  </si>
  <si>
    <t>"Torneo de futbol seniors ucuquer 2025"</t>
  </si>
  <si>
    <t>D-19</t>
  </si>
  <si>
    <t>Campeonato de Basquetbol damas senior, categorías 50 y 60: Copa María Gloria Espinoza Tabilo.</t>
  </si>
  <si>
    <t>D-20</t>
  </si>
  <si>
    <t>Boccias para Olivar</t>
  </si>
  <si>
    <t>D-21</t>
  </si>
  <si>
    <t>Sueños sobre Ruedas O'Higgins</t>
  </si>
  <si>
    <t>D-22</t>
  </si>
  <si>
    <t>Chimbarongo, Unidos por el fútbol</t>
  </si>
  <si>
    <t>D-23</t>
  </si>
  <si>
    <t>Fomentando la práctica del tenis en la comuna de Marchigüe</t>
  </si>
  <si>
    <t>D-24</t>
  </si>
  <si>
    <t>Campeonato Regional de Basquetbol Peumo 2026</t>
  </si>
  <si>
    <t>D-25</t>
  </si>
  <si>
    <t>Proyectando el karate deportivo en la region</t>
  </si>
  <si>
    <t>D-26</t>
  </si>
  <si>
    <t>“Deporte y Unión en movimiento”</t>
  </si>
  <si>
    <t>D-27</t>
  </si>
  <si>
    <t>cuadrangular quinahue 2025</t>
  </si>
  <si>
    <t>LCP</t>
  </si>
  <si>
    <t>D-28</t>
  </si>
  <si>
    <t>ESCUELA DE FUTBOL SAN AGUSTIN DE LAS HIJUELAS</t>
  </si>
  <si>
    <t>D-29</t>
  </si>
  <si>
    <t>Deporte, Salud e Inclusión en Yaquil</t>
  </si>
  <si>
    <t>D-30</t>
  </si>
  <si>
    <t>CAMPEONATO DE PATINAJE ARTISTICO CISNES DEL TAGUA TAGUA</t>
  </si>
  <si>
    <t>D-31</t>
  </si>
  <si>
    <t>Creciendo junto al deporte</t>
  </si>
  <si>
    <t>D-32</t>
  </si>
  <si>
    <t>Semillitas juega aprendiendo y aprende jugando</t>
  </si>
  <si>
    <t>D-33</t>
  </si>
  <si>
    <t>nosotras tambien jugamos</t>
  </si>
  <si>
    <t>D-34</t>
  </si>
  <si>
    <t>Creando Sueños, Impulsando al Futuro</t>
  </si>
  <si>
    <t>D-35</t>
  </si>
  <si>
    <t>Potenciando el fútbol comunal</t>
  </si>
  <si>
    <t>D-36</t>
  </si>
  <si>
    <t>El tenis de mesa y el para-tenis de mesa nos une</t>
  </si>
  <si>
    <t>D-37</t>
  </si>
  <si>
    <t>Liga de Tenis Infantil Gratuita para la Región de O'Higgins</t>
  </si>
  <si>
    <t>D-38</t>
  </si>
  <si>
    <t>formativo escuela de futbol santa cruz</t>
  </si>
  <si>
    <t>D-39</t>
  </si>
  <si>
    <t>Sigamos mejorando con el DFC La Morera</t>
  </si>
  <si>
    <t>D-40</t>
  </si>
  <si>
    <t>ESCUELA FORMATIVA EL ROBLE 2025</t>
  </si>
  <si>
    <t>D-41</t>
  </si>
  <si>
    <t>Formando habilidades a través del fútbol</t>
  </si>
  <si>
    <t>D-42</t>
  </si>
  <si>
    <t>Comunidad en Movimiento</t>
  </si>
  <si>
    <t>D-43</t>
  </si>
  <si>
    <t>Entrenando Juntas somos más fuertes</t>
  </si>
  <si>
    <t>D-44</t>
  </si>
  <si>
    <t>Formando futuro: Escuela de fútbol Integral para niños, niñas y jóvenes de Chimbarongo</t>
  </si>
  <si>
    <t>D-45</t>
  </si>
  <si>
    <t>Unión Rapel mejorando su equipamiento</t>
  </si>
  <si>
    <t>D-46</t>
  </si>
  <si>
    <t>VIVIENDO EL DEPORTE EN VERANO</t>
  </si>
  <si>
    <t>D-47</t>
  </si>
  <si>
    <t>Formando a los Gigante4s de la Puerta Norte</t>
  </si>
  <si>
    <t>D-48</t>
  </si>
  <si>
    <t>Deporte es vida</t>
  </si>
  <si>
    <t>D-49</t>
  </si>
  <si>
    <t>ESCUELITA DE FÚTBOL FORMATIVO LAS RANITAS</t>
  </si>
  <si>
    <t>D-50</t>
  </si>
  <si>
    <t>Copa las Palmas 2025: Futbol. salud y prevención para paredones</t>
  </si>
  <si>
    <t>D-51</t>
  </si>
  <si>
    <t>Patines al Viento: A Rodar por Pichilemu</t>
  </si>
  <si>
    <t>D-52</t>
  </si>
  <si>
    <t>Aventuras en Patines</t>
  </si>
  <si>
    <t>D-53</t>
  </si>
  <si>
    <t>Nadando para O´Higgins</t>
  </si>
  <si>
    <t>D-54</t>
  </si>
  <si>
    <t>Campeonato de Master y Super Senior mayores de 60</t>
  </si>
  <si>
    <t>D-55</t>
  </si>
  <si>
    <t>ESCUELA DE HALTEROFILIA MACHALI</t>
  </si>
  <si>
    <t>D-56</t>
  </si>
  <si>
    <t>DEL JUEGO AL SUEÑO</t>
  </si>
  <si>
    <t>D-57</t>
  </si>
  <si>
    <t>CLUB UNIÓN VICTORIA: FORJANDO A LAS Y LOS CRACK DEL MAÑANA</t>
  </si>
  <si>
    <t>D-58</t>
  </si>
  <si>
    <t>Fomentando el deporte y la inclusión en mostazal 2025</t>
  </si>
  <si>
    <t>D-59</t>
  </si>
  <si>
    <t>ESGRIMA PARA TODOS</t>
  </si>
  <si>
    <t>D-60</t>
  </si>
  <si>
    <t>Talentos Unión Veterana</t>
  </si>
  <si>
    <t>D-61</t>
  </si>
  <si>
    <t>EJERCICIO Y VIDA</t>
  </si>
  <si>
    <t>D-62</t>
  </si>
  <si>
    <t>GOL DE MUJER</t>
  </si>
  <si>
    <t>D-63</t>
  </si>
  <si>
    <t>Cracks del Hoy y del Mañana</t>
  </si>
  <si>
    <t>D-64</t>
  </si>
  <si>
    <t>CAMPEONATO DE VOLEIBOL COPA GIBA 2025</t>
  </si>
  <si>
    <t>D-65</t>
  </si>
  <si>
    <t>Juntos en movimiento</t>
  </si>
  <si>
    <t>D-66</t>
  </si>
  <si>
    <t>XCO Infantil Pichidegua y una piel para nuestros deportistas</t>
  </si>
  <si>
    <t>D-67</t>
  </si>
  <si>
    <t>Creciendo con el Rugby: Programa formativo para niños, de Lagartos RC</t>
  </si>
  <si>
    <t>M-1</t>
  </si>
  <si>
    <t>Esteriliza y salva vidas</t>
  </si>
  <si>
    <t>ACA</t>
  </si>
  <si>
    <t>M-3</t>
  </si>
  <si>
    <t>Esterilizar es amar</t>
  </si>
  <si>
    <t>M-2</t>
  </si>
  <si>
    <t>Huellas que Renacen: Sanación y Reinserción Animal</t>
  </si>
  <si>
    <t>M-4</t>
  </si>
  <si>
    <t>Control de natalidad de caninos y felinos en posesión  de personas socialmente vulnerables</t>
  </si>
  <si>
    <t>M-5</t>
  </si>
  <si>
    <t>Control de Colonias de gatos abandonados y comunitarios.</t>
  </si>
  <si>
    <t>MA-1</t>
  </si>
  <si>
    <t>El inicio hacia la gestión integral de residuos domiciliarios</t>
  </si>
  <si>
    <t>MA-2</t>
  </si>
  <si>
    <t>Juntos reciclamos, juntos mejoramos pihuchén</t>
  </si>
  <si>
    <t>MA-3</t>
  </si>
  <si>
    <t>Ecosede Solar San Pedro</t>
  </si>
  <si>
    <t>MA-4</t>
  </si>
  <si>
    <t>MANOS A LA TIERRA, CREANDO UN HUERTO EN MI ESCUELA</t>
  </si>
  <si>
    <t>MA-5</t>
  </si>
  <si>
    <t>Raíces que unen</t>
  </si>
  <si>
    <t>MA-6</t>
  </si>
  <si>
    <t>Mi Escenario Mi Punto de Encuentro es Amigable con el Medio Ambiente a Base de Energías Renovables</t>
  </si>
  <si>
    <t>MA-7</t>
  </si>
  <si>
    <t>Provincial Sustentable</t>
  </si>
  <si>
    <t>MA-8</t>
  </si>
  <si>
    <t>Luminaria Solar para el Circo Quetralmahue: Proyecto de Mejoramiento de Iluminación Exterior</t>
  </si>
  <si>
    <t>MA-9</t>
  </si>
  <si>
    <t>Reciclando en Origen</t>
  </si>
  <si>
    <t>MA-10</t>
  </si>
  <si>
    <t>Mayor Cuidado del Agua</t>
  </si>
  <si>
    <t>MA-11</t>
  </si>
  <si>
    <t>CULTIVANDO CRECEMOS MEJOR</t>
  </si>
  <si>
    <t>MA-12</t>
  </si>
  <si>
    <t>Energizando Nuestro Entorno</t>
  </si>
  <si>
    <t>MA-13</t>
  </si>
  <si>
    <t>Piedra del Viento Topocalma: Refugio de vida silvestre</t>
  </si>
  <si>
    <t>MA-14</t>
  </si>
  <si>
    <t>Exploremos nuestro estero</t>
  </si>
  <si>
    <t>40009195</t>
  </si>
  <si>
    <t>REPOSICION DEL ALUMBRADO PUBLICO RURAL, COMUNA DE MARCHIGUE</t>
  </si>
  <si>
    <t>40054189</t>
  </si>
  <si>
    <t>FRIL CONSTRUCCION SEMAFORIZACION CRUCE AVDA LA COMPAÑIA H15 CON CAMINO H17</t>
  </si>
  <si>
    <t>0395-1</t>
  </si>
  <si>
    <t>FNDR 8% DEPORTISTAS DESTACADOS - NUEVA ESGRIMA AL PODIO, ficha 1</t>
  </si>
  <si>
    <t>0397 - 1-1</t>
  </si>
  <si>
    <t>FNDR 8% DEPORTISTAS DESTACADOS - COMPETENCIAS FUNDAMENTALES PARA TENIS DE MESA 2025 DAVID DANIEL LETELIER POBLETE, ficha 1</t>
  </si>
  <si>
    <t>0397 - 2-1</t>
  </si>
  <si>
    <t>FNDR 8% DEPORTISTAS DESTACADOS - COMPETENCIAS FUNDAMENTALES PARA TENIS DE MESA CRISTIAN ARRUÉ MELLA 2025, ficha 1</t>
  </si>
  <si>
    <t>D - 1</t>
  </si>
  <si>
    <t>Lollapaluuza Deportivo, ficha 1</t>
  </si>
  <si>
    <t>40000897</t>
  </si>
  <si>
    <t>REPOSICION TOTAL COLEGIO ARTÍSTICO SANTA TERESA DE MACHALÍ</t>
  </si>
  <si>
    <t>40025429</t>
  </si>
  <si>
    <t>FRIL MEJORAMIENTO SEÑALIZACIÓN VIAL Y PEATONAL COMUNA DE COINCO</t>
  </si>
  <si>
    <t>40053049</t>
  </si>
  <si>
    <t>FRIL MEJORAMIENTO CARPETA ASFÁLTICA CALLE PRINCIPAL DE PUPUYA, COMUNA DE NAVIDAD</t>
  </si>
  <si>
    <t>40070381</t>
  </si>
  <si>
    <t>FRPD TRANSFERENCIA RECUPERACIÓN PRODUCTIVA EMPRESARIOS PEUMO 2025</t>
  </si>
  <si>
    <t>Fondo Regional para la Productividad y el Desarrollo (Ley Nro. 21.591 Sobre Royalty a la Minería)</t>
  </si>
  <si>
    <t>40055686</t>
  </si>
  <si>
    <t>TRANSFERENCIA BARRIOS COMERCIALES REGIÓN DE OHIGGINS 2023</t>
  </si>
  <si>
    <t>836 Iniciativas Visualizadas</t>
  </si>
  <si>
    <t>DIVISIÓN DE DESARROLLO REGIONAL - SUBDERE</t>
  </si>
  <si>
    <t>DEPARTAMENTO DE GESTIÓN DE INVERSIONES REGIONALES</t>
  </si>
  <si>
    <t>UNIDAD DE APOYO AL GASTO PÚBLICO</t>
  </si>
  <si>
    <t>4. Este reporte expresa la cartera completa de iniciativas del Gobierno Regional financiada por los presupuestos de inversión de los Gobiernos Regionales, según lo establecido en la Ley N° 21.722 de Presupuestos del Sector Público correspondiente al Año 2025, Partida 31 Financiamiento Gobiernos Regionales, Glosa 16, Numeral 3, letra b)</t>
  </si>
  <si>
    <t>3. Todos los montos están expresados en miles de pesos (M$), nominales al año de referencia.</t>
  </si>
  <si>
    <t>2. La información expresada en este reporte tienen 1 día de desfase. Los datos ingresados hoy en la plataforma se reflejarán en el informe de mañana.</t>
  </si>
  <si>
    <t>1. Reporte generado el día 20/10/2025 a las 11:21:02 hrs.</t>
  </si>
  <si>
    <t>Notas</t>
  </si>
  <si>
    <t>TOTAL</t>
  </si>
  <si>
    <t>Sin información a reportar en el trimestre respectivo, dado que no existen recursos de FNDR 5% Eficiencia aprobados a la fecha.</t>
  </si>
  <si>
    <t>Pagado Acumulado anual a Septiembre de 2025 (M$)</t>
  </si>
  <si>
    <t>Monto Año 2025 (M$)</t>
  </si>
  <si>
    <t>Item de Gasto</t>
  </si>
  <si>
    <t>Sector Económico</t>
  </si>
  <si>
    <t>Comuna</t>
  </si>
  <si>
    <t>Provincia</t>
  </si>
  <si>
    <t>Nombre de Iniciativa</t>
  </si>
  <si>
    <t>Región</t>
  </si>
  <si>
    <t>Trimestralmente los gobiernos regionales deberán informar a la Comisión Especial Mixta de Presupuestos, a la Comisión de Gobierno Interior, Nacionalidad, Ciudadanía y Regionalización de la Cámara de Diputados y a la Subsecretaría de Desarrollo Regional y Administrativo: b) El destino de los recursos del Fondo Nacional de Desarrollo Regional a proyectos de desarrollo económico y los proyectos adjudicados por sectores según la actividad económica.</t>
  </si>
  <si>
    <t>Glosa 16, Numeral 3, Letra b)</t>
  </si>
  <si>
    <t>Cierre a Septiembre del 2025</t>
  </si>
  <si>
    <t>Reporte de Glosa 16.03 b) (Requerimiento de Información de planificación y ejecución de programas), Año 2025</t>
  </si>
  <si>
    <t>PALMILLA</t>
  </si>
  <si>
    <t>Región del Libertador General Bernardo O'Higgins</t>
  </si>
  <si>
    <t>GRANEROS</t>
  </si>
  <si>
    <t>MACHALÍ</t>
  </si>
  <si>
    <t>SAN VICENTE</t>
  </si>
  <si>
    <t>INTERCOMUNAL</t>
  </si>
  <si>
    <t>PAREDONES</t>
  </si>
  <si>
    <t>RANCAGUA</t>
  </si>
  <si>
    <t>LA ESTRELLA</t>
  </si>
  <si>
    <t>SAN FERNANDO</t>
  </si>
  <si>
    <t>PICHILEMU</t>
  </si>
  <si>
    <t>MALLOA</t>
  </si>
  <si>
    <t>LOLOL</t>
  </si>
  <si>
    <t>LAS CABRAS</t>
  </si>
  <si>
    <t>DOÑIHUE</t>
  </si>
  <si>
    <t>COLTAUCO</t>
  </si>
  <si>
    <t>CHÉPICA</t>
  </si>
  <si>
    <t>SANTA CRUZ</t>
  </si>
  <si>
    <t>PEUMO</t>
  </si>
  <si>
    <t>NAVIDAD</t>
  </si>
  <si>
    <t>COINCO</t>
  </si>
  <si>
    <t>PERALILLO</t>
  </si>
  <si>
    <t>OLIVAR</t>
  </si>
  <si>
    <t>Marchihue</t>
  </si>
  <si>
    <t>CODEGUA</t>
  </si>
  <si>
    <t>Quinta de Tilcoco</t>
  </si>
  <si>
    <t>MOSTAZAL</t>
  </si>
  <si>
    <t>RENGO</t>
  </si>
  <si>
    <t>PLACILLA</t>
  </si>
  <si>
    <t>CHIMBARONGO</t>
  </si>
  <si>
    <t>LITUECHE</t>
  </si>
  <si>
    <t>PICHIDEGUA</t>
  </si>
  <si>
    <t>REQUÍNOA</t>
  </si>
  <si>
    <t>NANCAGUA</t>
  </si>
  <si>
    <t>D-1</t>
  </si>
  <si>
    <t>PUMANQUE</t>
  </si>
  <si>
    <t>MI PRIMERA COMPETENCIA INTERNACIONAL</t>
  </si>
  <si>
    <t>CIRCO PREVIENE</t>
  </si>
  <si>
    <t>"PATRIMONIOS ANCESTRALES: MEMORIAS DEL  CAMPO"</t>
  </si>
  <si>
    <t>Situación</t>
  </si>
  <si>
    <t>Ejecución de capacitación y posterior certificación de personas en el plan formativo de reciclaje base de residuos inorganicos no peligrosos.</t>
  </si>
  <si>
    <t xml:space="preserve">(24.03) Transferencias Corrientes al Otras Entidades Públicas </t>
  </si>
  <si>
    <t xml:space="preserve">(72240400-9) GOBIERNO REGIONAL SEXTA REGION  </t>
  </si>
  <si>
    <t>REGIONAL</t>
  </si>
  <si>
    <t>Población: 100 Personas</t>
  </si>
  <si>
    <t xml:space="preserve">TRANSFERENCIA CAPACITACIÓN Y CERTIFICACIÓN DE COMPETENCIAS LABORALES PARA RECICLAD  </t>
  </si>
  <si>
    <t>40020735 (BIP)</t>
  </si>
  <si>
    <t>CONSULTORÍA EXTERNA ESPECIALIZADA CON LA FINALIDAD DE QUE PRESTEN ASISTENCIA TÉCNICA A LOS MUNICIPIOS DE LA REGIÓN DE OHIGGINS. Acuerdo CORE 7203 del 12 de abril de 2023</t>
  </si>
  <si>
    <t>(24.09) A Unidades o Programas del Servicio</t>
  </si>
  <si>
    <t>Población Regional: 914.420</t>
  </si>
  <si>
    <t xml:space="preserve">PROGRAMA REGIONAL APOYO A MUNICIPIOS PARA AUMENTAR CARTERA DE PROYECTOS MUNICIPALES ESTRUCTURALES </t>
  </si>
  <si>
    <t>40047864 (BIP)</t>
  </si>
  <si>
    <t>Promover la práctica de deportes recreativos en la comunidad, facilitando el acceso a diversas actividades físicas para todas las edades.</t>
  </si>
  <si>
    <t>(24.01) Al Sector Privado</t>
  </si>
  <si>
    <t xml:space="preserve">(11426615-9) LUIS HUMBERTO SEGUEL VALDERAS  </t>
  </si>
  <si>
    <t>Jóvenes: 1 Personas</t>
  </si>
  <si>
    <t xml:space="preserve"> FNDR 8% DEPORTISTAS DESTACADOS - NUEVA ESGRIMA AL PODIO, ficha 1 </t>
  </si>
  <si>
    <t>Promover espacios que fomenten la convivencia vecinal, fortaleciendo el tejido social de la comunidad desde las sedes de organizaciones sociales y comunitarias.</t>
  </si>
  <si>
    <t xml:space="preserve">(65345610-7) Club Adulto Mayor Los Años Dorados  </t>
  </si>
  <si>
    <t>Población General: 850 Personas</t>
  </si>
  <si>
    <t xml:space="preserve">Exploremos nuestro estero </t>
  </si>
  <si>
    <t xml:space="preserve">(65151959-4) Fundación Rompientes  </t>
  </si>
  <si>
    <t>Población General: 300 Personas</t>
  </si>
  <si>
    <t xml:space="preserve">Piedra del Viento Topocalma Refugio de vida silvestre </t>
  </si>
  <si>
    <t xml:space="preserve">(74215400-9) JUNTA DE VECINOS RENACER  </t>
  </si>
  <si>
    <t>Población General: 656 Personas</t>
  </si>
  <si>
    <t xml:space="preserve">Energizando Nuestro Entorno </t>
  </si>
  <si>
    <t xml:space="preserve">(65426780-4) CLUB DEPORTIVO Y CULTURAL CECH.  </t>
  </si>
  <si>
    <t>Población General: 231 Personas</t>
  </si>
  <si>
    <t xml:space="preserve">CULTIVANDO CRECEMOS MEJOR </t>
  </si>
  <si>
    <t xml:space="preserve">(70543600-2) FUNDACIÓN LAS ROSAS DE AYUDA FRATERNA  </t>
  </si>
  <si>
    <t>Población General: 123 Personas</t>
  </si>
  <si>
    <t xml:space="preserve">Mayor Cuidado del Agua </t>
  </si>
  <si>
    <t xml:space="preserve">(65170047-7) FUNDACION KAR AMBIENTE  </t>
  </si>
  <si>
    <t>Población General: 53 Personas</t>
  </si>
  <si>
    <t xml:space="preserve">Reciclando en Origen </t>
  </si>
  <si>
    <t xml:space="preserve">(65074784-4) GRUPO JUVENIL QUETRALMAHUE  </t>
  </si>
  <si>
    <t>Población General: 867 Personas</t>
  </si>
  <si>
    <t xml:space="preserve">Luminaria Solar para el Circo Quetralmahue Proyecto de Mejoramiento de Iluminación Exterior </t>
  </si>
  <si>
    <t xml:space="preserve">(65477320-3) JUNTA DE VECINOS VILLA PROVINCIAL   </t>
  </si>
  <si>
    <t>Población General: 234 Personas</t>
  </si>
  <si>
    <t xml:space="preserve">Provincial Sustentable </t>
  </si>
  <si>
    <t xml:space="preserve">(65163826-7) ORGANIZACIÓN MEDIO AMBIENTALISTA ECO CLUBES LIFAE  </t>
  </si>
  <si>
    <t>Población General: 963 Personas</t>
  </si>
  <si>
    <t xml:space="preserve">Mi Escenario Mi Punto de Encuentro es Amigable con el Medio Ambiente a Base de Energías Renovables </t>
  </si>
  <si>
    <t xml:space="preserve">(65232329-4) Comunidad Fundo el Molino  </t>
  </si>
  <si>
    <t>Población General: 465 Personas</t>
  </si>
  <si>
    <t xml:space="preserve">Raíces que unen </t>
  </si>
  <si>
    <t xml:space="preserve">(65753370-k) Centro de padres y apoderados Colegio República de Chile  </t>
  </si>
  <si>
    <t>Población General: 741 Personas</t>
  </si>
  <si>
    <t xml:space="preserve">MANOS A LA TIERRA, CREANDO UN HUERTO EN MI ESCUELA </t>
  </si>
  <si>
    <t xml:space="preserve">(65046532-6) JUNTA DE VECINOS SAN PEDRO   </t>
  </si>
  <si>
    <t>Población General: 968 Personas</t>
  </si>
  <si>
    <t xml:space="preserve">Ecosede Solar San Pedro </t>
  </si>
  <si>
    <t xml:space="preserve">(71844400-4) JUNTA DE VECINOS PIHUCHEN   </t>
  </si>
  <si>
    <t>Población General: 987 Personas</t>
  </si>
  <si>
    <t xml:space="preserve">Juntos reciclamos, juntos mejoramos pihuchén </t>
  </si>
  <si>
    <t xml:space="preserve">(72487300-6) JUNTA DE VECINOS N°16 LAS HIGUERAS  </t>
  </si>
  <si>
    <t>Población General: 687 Personas</t>
  </si>
  <si>
    <t xml:space="preserve">El inicio hacia la gestión integral de residuos domiciliarios </t>
  </si>
  <si>
    <t xml:space="preserve">(65217627-5) Fundación Ser Feral  </t>
  </si>
  <si>
    <t>Población General: 400 Personas</t>
  </si>
  <si>
    <t xml:space="preserve">Control de Colonias de gatos abandonados y comunitarios. </t>
  </si>
  <si>
    <t xml:space="preserve">(65019074-2) Agrupación social, cultural y educativa Alma Animal  </t>
  </si>
  <si>
    <t>Población General: 132 Personas</t>
  </si>
  <si>
    <t xml:space="preserve">Control de natalidad de caninos y felinos en posesión  de personas socialmente vulnerables </t>
  </si>
  <si>
    <t xml:space="preserve">(65214332-6) Acción animal Marchige  </t>
  </si>
  <si>
    <t>Población General: 686 Personas</t>
  </si>
  <si>
    <t xml:space="preserve">Huellas que Renacen Sanación y Reinserción Animal  </t>
  </si>
  <si>
    <t xml:space="preserve">(65138546-6) Amigos de 4 patas  </t>
  </si>
  <si>
    <t>Población General: 143 Personas</t>
  </si>
  <si>
    <t xml:space="preserve">Esterilizar es amar  </t>
  </si>
  <si>
    <t xml:space="preserve">(65063615-5) Agrupación animalística corazón animal  </t>
  </si>
  <si>
    <t xml:space="preserve">Esteriliza y salva vidas </t>
  </si>
  <si>
    <t xml:space="preserve">(65088915-0) AGRUPACIÓN SOCIAL Y DEPORTIVA LAGARTOS RUGBY CLUB  </t>
  </si>
  <si>
    <t>Población General: 68 Personas</t>
  </si>
  <si>
    <t xml:space="preserve">Creciendo con el Rugby Programa formativo para niños, de Lagartos RC </t>
  </si>
  <si>
    <t>...</t>
  </si>
  <si>
    <t xml:space="preserve">(65008081-5) CLUB DEPORTIVO LIBERTAD DE TRINIDAD  </t>
  </si>
  <si>
    <t xml:space="preserve">Juntos en movimiento </t>
  </si>
  <si>
    <t xml:space="preserve">(65842290-1) AGRUPACIÓN DE VOLEIBOL GIBA  </t>
  </si>
  <si>
    <t xml:space="preserve">CAMPEONATO DE VOLEIBOL COPA GIBA 2025 </t>
  </si>
  <si>
    <t xml:space="preserve">(65219361-7) CLUB DEPORTIVO INFANTIL SANTA LUCILA REQUÍNOA  </t>
  </si>
  <si>
    <t xml:space="preserve">Cracks del Hoy y del Mañana </t>
  </si>
  <si>
    <t xml:space="preserve">(65181164-3) CLUB DEPORTIVO FEM LOLOL  </t>
  </si>
  <si>
    <t xml:space="preserve">GOL DE MUJER </t>
  </si>
  <si>
    <t xml:space="preserve">(74840200-4) CLUB DEPORTES SANTA CRUZ  </t>
  </si>
  <si>
    <t xml:space="preserve">EJERCICIO Y VIDA </t>
  </si>
  <si>
    <t xml:space="preserve">(71643300-5) CLUB DEPORTIVO UNION VETERANA DE PEUMO  </t>
  </si>
  <si>
    <t xml:space="preserve">Talentos Unión Veterana </t>
  </si>
  <si>
    <t xml:space="preserve">(65124795-0) CLUB DEPORTIVO DE ESGRIMA ARAMIS  </t>
  </si>
  <si>
    <t xml:space="preserve">ESGRIMA PARA TODOS </t>
  </si>
  <si>
    <t xml:space="preserve">(75151300-3) CLUB DEPORTIVO UNION VICTORIA PUEBLO DE VIUDAS  </t>
  </si>
  <si>
    <t xml:space="preserve">CLUB UNIÓN VICTORIA FORJANDO A LAS Y LOS CRACK DEL MAÑANA </t>
  </si>
  <si>
    <t xml:space="preserve">(65724890-8) CLUB DEPORTIVO UNIÓN CENTRAL IDAHUE  </t>
  </si>
  <si>
    <t>Población General: 100 Personas</t>
  </si>
  <si>
    <t xml:space="preserve">DEL JUEGO AL SUEÑO </t>
  </si>
  <si>
    <t xml:space="preserve">(65112363-1) CLUB DE HALTEROFILIA MACHALÍ  </t>
  </si>
  <si>
    <t>Población General: 23 Personas</t>
  </si>
  <si>
    <t xml:space="preserve">ESCUELA DE HALTEROFILIA MACHALI </t>
  </si>
  <si>
    <t xml:space="preserve">(65014776-6) AGRUPACIÓN DEPORTIVA MASTER Y SUPER SENIOR SAN FERNANDO  </t>
  </si>
  <si>
    <t>Población General: 798 Personas</t>
  </si>
  <si>
    <t xml:space="preserve">Campeonato de Master y Super Senior mayores de 60 </t>
  </si>
  <si>
    <t xml:space="preserve">(65138456-7) CLUB DEPORTIVO SOCIAL Y CULTURAL DE NATACIÓN OHIGGINS  </t>
  </si>
  <si>
    <t>Población General: 564 Personas</t>
  </si>
  <si>
    <t xml:space="preserve">Nadando para OHiggins </t>
  </si>
  <si>
    <t xml:space="preserve">(65160045-6) Club Social y Deportivo Rancagua Roller   </t>
  </si>
  <si>
    <t>Población General: 55 Personas</t>
  </si>
  <si>
    <t xml:space="preserve">Aventuras en Patines </t>
  </si>
  <si>
    <t xml:space="preserve">(65049515-2) Club Deportivo Ruedas al Viento   </t>
  </si>
  <si>
    <t>Población General: 79 Personas</t>
  </si>
  <si>
    <t xml:space="preserve">Patines al Viento A Rodar por Pichilemu </t>
  </si>
  <si>
    <t xml:space="preserve">(65831480-7) CLUB DEPORTIVO JUVENTUD LAS PALMAS   </t>
  </si>
  <si>
    <t xml:space="preserve">Copa las Palmas 2025 Futbol. salud y prevención para paredones </t>
  </si>
  <si>
    <t xml:space="preserve">(65111065-3) ESCUELA DE FÚTBOL UNIÓN LA CUESTA DE CHIMBARONGO   </t>
  </si>
  <si>
    <t xml:space="preserve">ESCUELITA DE FÚTBOL FORMATIVO LAS RANITAS </t>
  </si>
  <si>
    <t xml:space="preserve">(65429920-k) CLUB DEPORTIVO SANTA EUGENIA DE OLIVAR  </t>
  </si>
  <si>
    <t xml:space="preserve">Deporte es vida </t>
  </si>
  <si>
    <t xml:space="preserve">(65160731-0) Futbol Infantil Unión Angostura  </t>
  </si>
  <si>
    <t xml:space="preserve">Formando a los Gigante4s de la Puerta Norte </t>
  </si>
  <si>
    <t xml:space="preserve">(65148062-0) CLUB DEPORTIVO CARLOS DITTBORN   </t>
  </si>
  <si>
    <t xml:space="preserve">VIVIENDO EL DEPORTE EN VERANO </t>
  </si>
  <si>
    <t xml:space="preserve">(65307110-8) CLUB DEPORTIVO UNIÓN RAPEL DE LLALLAUQUEN   </t>
  </si>
  <si>
    <t xml:space="preserve">Unión Rapel mejorando su equipamiento </t>
  </si>
  <si>
    <t xml:space="preserve">(53336181-1) CLUB DEPORTIVO VIÑA SANTA ELISA  </t>
  </si>
  <si>
    <t xml:space="preserve">Formando futuro Escuela de fútbol Integral para niños, niñas y jóvenes de Chimbarongo </t>
  </si>
  <si>
    <t xml:space="preserve">(65186521-2) CLUB FORMATIVO DE BASQUETBOL CHIMBARONGO  </t>
  </si>
  <si>
    <t xml:space="preserve">Entrenando Juntas somos más fuertes </t>
  </si>
  <si>
    <t xml:space="preserve">(65229090-6) CENTRO GENERAL DE PADRES COLEGIO CHARLY SCHOOL  </t>
  </si>
  <si>
    <t>Población General: 174 Personas</t>
  </si>
  <si>
    <t xml:space="preserve">Comunidad en Movimiento </t>
  </si>
  <si>
    <t xml:space="preserve">(65224624-9) CLUB SOCIAL Y DEPORTIVO PAJARITOS FUTBOL CLUB  </t>
  </si>
  <si>
    <t xml:space="preserve">Formando habilidades a través del fútbol </t>
  </si>
  <si>
    <t xml:space="preserve">(65189405-0) ESCUELA FORMATIVA DE FUTBOL EL ROBLE  </t>
  </si>
  <si>
    <t>Población General: 654 Personas</t>
  </si>
  <si>
    <t xml:space="preserve">ESCUELA FORMATIVA EL ROBLE 2025 </t>
  </si>
  <si>
    <t xml:space="preserve">(75786500-9) CLUB DEPORTIVO FÚTBOL CLUB LA MORERA  </t>
  </si>
  <si>
    <t>Población General: 298 Personas</t>
  </si>
  <si>
    <t xml:space="preserve">Sigamos mejorando con el DFC La Morera </t>
  </si>
  <si>
    <t>Población General: 248 Personas</t>
  </si>
  <si>
    <t xml:space="preserve">(72202700-0) CLUB DE TENIS SAN VICENTE DE TAGUA TAGUA  </t>
  </si>
  <si>
    <t>Población General: 246 Personas</t>
  </si>
  <si>
    <t>Liga de Tenis Infantil Gratuita para la Región de OHiggins</t>
  </si>
  <si>
    <t xml:space="preserve">(65189643-6) CLUB DEPORTIVO SOCIAL MOVIMIENTO FUNCIONAL  </t>
  </si>
  <si>
    <t>Población General: 218 Personas</t>
  </si>
  <si>
    <t xml:space="preserve">El tenis de mesa y el para-tenis de mesa nos une </t>
  </si>
  <si>
    <t xml:space="preserve">(71478900-7) ASOCIACION DE FUTBOL AMATEUR DE PLACILLA COLCHAGUA  </t>
  </si>
  <si>
    <t>Población General: 251 Personas</t>
  </si>
  <si>
    <t xml:space="preserve">Potenciando el fútbol comunal </t>
  </si>
  <si>
    <t xml:space="preserve">(65226559-6) Escuela de Fútbol Cáhuil   </t>
  </si>
  <si>
    <t>Población General: 215 Personas</t>
  </si>
  <si>
    <t xml:space="preserve">Creando Sueños, Impulsando al Futuro </t>
  </si>
  <si>
    <t xml:space="preserve">(65186791-6) AGRUPACIÓN SOCIAL Y DEPORTIVA DE FUTBOL FEMENINO  </t>
  </si>
  <si>
    <t>Población General: 30 Personas</t>
  </si>
  <si>
    <t xml:space="preserve">nosotras tambien jugamos </t>
  </si>
  <si>
    <t xml:space="preserve">(65097271-6) ESCUELA DE FUTBOL SEMILLITAS DEL FUTURO  </t>
  </si>
  <si>
    <t>Población General: 20 Personas</t>
  </si>
  <si>
    <t xml:space="preserve">Semillitas juega aprendiendo y aprende jugando </t>
  </si>
  <si>
    <t xml:space="preserve">(65216205-3) CLUB DE PATINAJE ARTISTICO CISNES DEL TAGUA TAGUA  </t>
  </si>
  <si>
    <t>Población General: 2156 Personas</t>
  </si>
  <si>
    <t xml:space="preserve">CAMPEONATO DE PATINAJE ARTISTICO CISNES DEL TAGUA TAGUA </t>
  </si>
  <si>
    <t>Población General: 124 Personas</t>
  </si>
  <si>
    <t xml:space="preserve">(65010727-6) CLUB DEPORTIVO SAN AGUSTIN DE LAS HIJUELAS  </t>
  </si>
  <si>
    <t>Población General: 12512 Personas</t>
  </si>
  <si>
    <t xml:space="preserve">ESCUELA DE FUTBOL SAN AGUSTIN DE LAS HIJUELAS </t>
  </si>
  <si>
    <t xml:space="preserve">(65141930-1) CLUB DEPORTIVO AVANCE DE QUINAHUE  </t>
  </si>
  <si>
    <t xml:space="preserve">cuadrangular quinahue 2025 </t>
  </si>
  <si>
    <t xml:space="preserve">(65218709-9) CLUB ATLÉTICO UNIÓN MARCHIGUE  </t>
  </si>
  <si>
    <t>Población General: 200 Personas</t>
  </si>
  <si>
    <t xml:space="preserve">Deporte y Unión en movimiento </t>
  </si>
  <si>
    <t xml:space="preserve">(65084121-2) CLUB DEPORTIVO KENSHO COMPETITIVO JUVENIL  </t>
  </si>
  <si>
    <t xml:space="preserve">Proyectando el karate deportivo en la region </t>
  </si>
  <si>
    <t xml:space="preserve">(65002079-0) CLUB DE BASQUETBOL BASK-P  </t>
  </si>
  <si>
    <t xml:space="preserve">Campeonato Regional de Basquetbol Peumo 2026 </t>
  </si>
  <si>
    <t xml:space="preserve">(75996060-2) CLUB ALIANZA DEPORTIVA  </t>
  </si>
  <si>
    <t xml:space="preserve">Fomentando la práctica del tenis en la comuna de Marchige </t>
  </si>
  <si>
    <t xml:space="preserve">(65118053-8) ASOCIACIÓN DEPORTIVA AMIGOS DEL FUTBOL  </t>
  </si>
  <si>
    <t xml:space="preserve">Chimbarongo, Unidos por el fútbol </t>
  </si>
  <si>
    <t xml:space="preserve">(65150432-5) PATINAJE ARTÍSTICO ÁNGELES DE COLCHAGUA  </t>
  </si>
  <si>
    <t>Población General: 102 Personas</t>
  </si>
  <si>
    <t>Sueños sobre Ruedas OHiggins</t>
  </si>
  <si>
    <t xml:space="preserve">(65233806-2) BOCCIAS GULTRO  </t>
  </si>
  <si>
    <t>Población General: 82 Personas</t>
  </si>
  <si>
    <t xml:space="preserve">Boccias para Olivar </t>
  </si>
  <si>
    <t xml:space="preserve">(65150886-k) CLUB SOCIAL CULTURAL Y DEPORTIVO OLIMPIA SAN FERNANDO  </t>
  </si>
  <si>
    <t xml:space="preserve">Campeonato de Basquetbol damas senior, categorías 50 y 60 Copa María Gloria Espinoza Tabilo. </t>
  </si>
  <si>
    <t xml:space="preserve">(75983960-9) CLUB DEPORTIVO SAN LORENZO DE UCUQUER  </t>
  </si>
  <si>
    <t>Torneo de futbol seniors ucuquer 2025</t>
  </si>
  <si>
    <t xml:space="preserve">(65110927-2) AGRUPACIÓN SOCIAL COMITÉ DE ADMINISTRACIÓN DEL CENTRO COMUNITARIO SAN JOAQUÍN  </t>
  </si>
  <si>
    <t xml:space="preserve">PERSONAS MAYORAS MÁS FUERTES Y AUTOVALENTES </t>
  </si>
  <si>
    <t xml:space="preserve">(65094418-6) AGRUPACIÓN SOCIAL, CULTURAL Y DEPORTIVA DISTANÍA MAESTRO NELSON NÚÑEZ  </t>
  </si>
  <si>
    <t xml:space="preserve">Escuela Formativa El Taekwondo fortalece a Coltauco </t>
  </si>
  <si>
    <t xml:space="preserve">(65054014-k) CHEER SANTA CRUZ  </t>
  </si>
  <si>
    <t xml:space="preserve">COUGARS MAS QUE UN EQUIPO </t>
  </si>
  <si>
    <t xml:space="preserve">(65090413-3) SELECCIÓN DE BÁSQUETBOL SANTA CRUZ  </t>
  </si>
  <si>
    <t xml:space="preserve">Basquetbol Para Todos en Colchagua </t>
  </si>
  <si>
    <t xml:space="preserve">(65440030-k) CLUB DEPORTIVO SAN VICENTE RUGBY CLUB  </t>
  </si>
  <si>
    <t xml:space="preserve">El rugby unido en San Vicente </t>
  </si>
  <si>
    <t xml:space="preserve">(72850700-4) CENTRO DEPORTIVO Y CULTURAL REMA  </t>
  </si>
  <si>
    <t xml:space="preserve">Potenciando campeones equipamiento y apoyo profesional para el alto rendimiento en powerlifting </t>
  </si>
  <si>
    <t xml:space="preserve">(65179133-2) AGRUPACION DEPORTIVA CULTURAL JUGANDO POR UN SUEÑO   </t>
  </si>
  <si>
    <t xml:space="preserve">TORNEO DE FUTBOL PARA MUJERES DE LA REGION DE OHIGGINS </t>
  </si>
  <si>
    <t xml:space="preserve">(65166579-5) ASOCIACIÓN REGIONAL DEPORTIVA SOCIAL Y CULTURAL AISRK OHIGGINS  </t>
  </si>
  <si>
    <t xml:space="preserve">FOMENTANDO EL KATA DE OHIGGINS PARA CHILE </t>
  </si>
  <si>
    <t xml:space="preserve">(65206341-1) CLUB ESPERANZA DEPORTIVA DE LOLOL  </t>
  </si>
  <si>
    <t xml:space="preserve">Desde la mesa se aprende, formación con efecto. </t>
  </si>
  <si>
    <t xml:space="preserve">(65354920-2) CLUB ADULTO MAYOR MARÍA ELIANA  </t>
  </si>
  <si>
    <t xml:space="preserve">Cuerpos y mentes en movimiento </t>
  </si>
  <si>
    <t xml:space="preserve">(65141623-k) ESCUELA DE FUTBOL JUVENIL SAN RAMÓN  </t>
  </si>
  <si>
    <t xml:space="preserve">ESCUELA DE FUTBOL JUVENIL SAN RAMON </t>
  </si>
  <si>
    <t xml:space="preserve">(65131574-3) ASOCIACIÓN DEPORTIVA LOCAL DE FUTBOL ENTRE RÍOS  </t>
  </si>
  <si>
    <t xml:space="preserve">Fútbol Formativo en San Vicente </t>
  </si>
  <si>
    <t xml:space="preserve">(65169562-7) ACADEMIA DEPORTIVA DE TAEKWONDO HALCONES DE YUNGAY  </t>
  </si>
  <si>
    <t xml:space="preserve">Los Halcones incluyen a través del Taekwondo </t>
  </si>
  <si>
    <t xml:space="preserve">(65229202-k) ACADEMIA DEPORTIVA Y FORMATIVA INDEPENDIENTE  </t>
  </si>
  <si>
    <t xml:space="preserve">ADFI POTENCIANDO EN FUTURO DEPORTIVO </t>
  </si>
  <si>
    <t xml:space="preserve">(65075174-4) ESCUELA DE FUTBOL LIBERTAD  </t>
  </si>
  <si>
    <t xml:space="preserve">PARA UN FUTURO MEJOR, PARA LOS NIÑOS DE PUQUILLAY  </t>
  </si>
  <si>
    <t xml:space="preserve">(65200394-k) FUNDACION OLAS CHILENAS  </t>
  </si>
  <si>
    <t xml:space="preserve">Escuela de windsurf para estudiantes de establecimientos educacionales públicos de Navidad </t>
  </si>
  <si>
    <t xml:space="preserve">(65186384-8) CLUB SOCIAL Y DEPORTIVO SIN MIEDO  </t>
  </si>
  <si>
    <t xml:space="preserve">Lollapalooza Deportivo </t>
  </si>
  <si>
    <t xml:space="preserve">(72773900-9) CONCURSO NACIONAL DE COMPOSICIONES INÉDITAS DE CUECA SANTA CRUZ  </t>
  </si>
  <si>
    <t xml:space="preserve">ENCUENTRO CON LA MUSICA Y CULTURA COMPOSICION INEDITAS 2025 </t>
  </si>
  <si>
    <t xml:space="preserve">(65211239-0) Fundación para la infancia umbrella maravillosa resiliencia  </t>
  </si>
  <si>
    <t xml:space="preserve">Bomba de talentos en Pichilemu infancia expande el arte sustentable y el movimiento </t>
  </si>
  <si>
    <t xml:space="preserve">(65210827-k) Conjunto Folclorico Revolviendo El Gallinero Pichidegua  </t>
  </si>
  <si>
    <t xml:space="preserve">Revolviendo el gallinero en verano </t>
  </si>
  <si>
    <t xml:space="preserve">(65094133-0) ESPIGAS DEL TRIGAL  </t>
  </si>
  <si>
    <t xml:space="preserve">1° gala folclorica espigas del trigal </t>
  </si>
  <si>
    <t xml:space="preserve">(65105372-2) JUNTA DE VECINOS CONDOMINIO PARQUE LOS NOGALES  </t>
  </si>
  <si>
    <t xml:space="preserve">PROYECTO CULTURAL LOS NOGALES </t>
  </si>
  <si>
    <t xml:space="preserve">(65053397-6) LA MATRIZ ARTE Y CULTURA  </t>
  </si>
  <si>
    <t xml:space="preserve">Tramas colectivas memoria textil comunitaria en la región de OHiggins </t>
  </si>
  <si>
    <t xml:space="preserve">(65659280-k) CLUB DE ADULTO MAYOR SIEMPRE JOVEN   </t>
  </si>
  <si>
    <t xml:space="preserve">MOSAICO DE COLORES EN SIEMPRE JOVEN </t>
  </si>
  <si>
    <t xml:space="preserve">(73977100-5) Grupo Teatral Tiara  </t>
  </si>
  <si>
    <t xml:space="preserve">Chejov recorre la Región </t>
  </si>
  <si>
    <t xml:space="preserve">(65158474-4) CLUB DE ADULTO MAYOR LA ALEGRÍA DE QUETECURA  </t>
  </si>
  <si>
    <t xml:space="preserve">  Festival Cultural Quetecura 2026 </t>
  </si>
  <si>
    <t xml:space="preserve">(65024524-5) CLUB DE HUASOS GUSTAVO VALENZUELA  </t>
  </si>
  <si>
    <t xml:space="preserve">Conservando las Raíces Huasas del sector Las Papas </t>
  </si>
  <si>
    <t xml:space="preserve">(65197129-2) AGRUPACIÓN CULTURAL Y SOCIAL ESCUELITA ANDINA Y TRIBAL AFRO INTI PACSI  </t>
  </si>
  <si>
    <t xml:space="preserve">Pasacalle Andino INTI PACSI Cultura viva en Mostazal </t>
  </si>
  <si>
    <t xml:space="preserve">(65217429-9) FUNDACION REDENCION CHILE  </t>
  </si>
  <si>
    <t xml:space="preserve">Nuevas oportunidades a través del descubrimiento de habilidades, Taller de Carpinteria Creativa  </t>
  </si>
  <si>
    <t xml:space="preserve">(65288390-7) UNIÓN COMUNAL DE ADULTOS MAYORES DE CODEGUA  </t>
  </si>
  <si>
    <t xml:space="preserve">Más cultura para los Adultos Mayores de Codegua </t>
  </si>
  <si>
    <t xml:space="preserve">(65878000-k) JUNTA DE VECINOS LA UNIÓN  </t>
  </si>
  <si>
    <t xml:space="preserve">Testigos del Tiempo </t>
  </si>
  <si>
    <t xml:space="preserve">(65118826-1) CLUB DE ADULTO MAYOR RANCAGUA NORTE  </t>
  </si>
  <si>
    <t xml:space="preserve">Taller de teatro </t>
  </si>
  <si>
    <t xml:space="preserve">(65070914-4) AGRUPACIÓN CULTURAL TEATRO IMPRONTA  </t>
  </si>
  <si>
    <t xml:space="preserve">El Teatro Comunitario llega a los barrios rancaginos  </t>
  </si>
  <si>
    <t xml:space="preserve">(65211532-2) AGRUPACIÓN DE DANZA FOLCLÓRICA CUTEMU  </t>
  </si>
  <si>
    <t xml:space="preserve">Aplaudiendo Septiembre en Cutemu  </t>
  </si>
  <si>
    <t xml:space="preserve">(70677600-1) Junta de vecinos Pelequén N°3  </t>
  </si>
  <si>
    <t xml:space="preserve">Fiesta de la Primavera Pelequenina </t>
  </si>
  <si>
    <t xml:space="preserve">(65055549-k) BANDA DE GUERRA LICEO CLAUDIO ARRAU  </t>
  </si>
  <si>
    <t xml:space="preserve">CONCURSO DE BANDAS ESCOLARES A LOS SONES DEL CACHAPOAL </t>
  </si>
  <si>
    <t xml:space="preserve">(65621610-7) JUNTA DE VECINOS IDAHUILLO N5  </t>
  </si>
  <si>
    <t xml:space="preserve">encuentro con la historia </t>
  </si>
  <si>
    <t xml:space="preserve">(65117106-7) CENTRO DE MADRES UNIDAD Y PROGRESO  </t>
  </si>
  <si>
    <t xml:space="preserve">Mujeres que Transforman Arte y Comunidad </t>
  </si>
  <si>
    <t xml:space="preserve">(73806300-7) Club Tercera Edad Padre Alberto Hurtado  </t>
  </si>
  <si>
    <t xml:space="preserve">CONICENDO NUEVAS CULTURAS DE LA REGIÓN </t>
  </si>
  <si>
    <t xml:space="preserve">(65050657-k) Club de Adulto Mayor Fantasía  </t>
  </si>
  <si>
    <t xml:space="preserve">Encuentro de danzas de personas mayores </t>
  </si>
  <si>
    <t xml:space="preserve">(65342910-k) JUNTA DE VECINOS N° 37 CAÑONES EL HUIQUE  </t>
  </si>
  <si>
    <t xml:space="preserve">Rescatando Tradiciones </t>
  </si>
  <si>
    <t xml:space="preserve">(65198036-4) CORPORACION CULTURAL Y DESARROLLO DE LICANCHEU  </t>
  </si>
  <si>
    <t xml:space="preserve">Puentes culturales del Museo de Licancheu con Navidad y alrededores </t>
  </si>
  <si>
    <t xml:space="preserve">(65052337-7) AGRUPACIÓN CIRCENSE CULTURAL Y RECREATIVA CIRCO LA GUANÁBANA  </t>
  </si>
  <si>
    <t xml:space="preserve">Primer Encuentro de Circo y Niñez de Circo Machalí </t>
  </si>
  <si>
    <t xml:space="preserve">(65121275-8) CENTRO GENERAL DE PADRES Y APODERADOS ESCUELA ESPECIAL AYUDANDO A CRECER  </t>
  </si>
  <si>
    <t xml:space="preserve">MI VIDA DIVERSA E INCLUSIVA </t>
  </si>
  <si>
    <t xml:space="preserve">(65055279-2) COLECTIVO ARTISTICO ESCENARIO ABIERTO  </t>
  </si>
  <si>
    <t>Teatro para escolares de la región de OHiggins</t>
  </si>
  <si>
    <t xml:space="preserve">(65350890-5) JUNTA DE VECINOS POBLACION VALLE HERMOSO  </t>
  </si>
  <si>
    <t xml:space="preserve">Segunda Versión Encuentro Costumbrista Raíces Campesinas en Valle Hermoso </t>
  </si>
  <si>
    <t xml:space="preserve">(71107200-4) JUNTA DE VECINOS PANQUEHUE  </t>
  </si>
  <si>
    <t xml:space="preserve">Festival del Tomate 2026 </t>
  </si>
  <si>
    <t xml:space="preserve">(65049511-k) Club de Adulto Mayor Amigos por Siempre  </t>
  </si>
  <si>
    <t xml:space="preserve">El camino de nuestra historia </t>
  </si>
  <si>
    <t xml:space="preserve">(65654070-2) CLUB DE ADULTOS MAYORES VALLE HERMOSO  </t>
  </si>
  <si>
    <t xml:space="preserve">Taller de manualidades Manos Sabias </t>
  </si>
  <si>
    <t xml:space="preserve">(65210381-2) Consejo de desarrollo de salud cesfam número 8 doctor Nicolas Díaz / Cesfam8  </t>
  </si>
  <si>
    <t xml:space="preserve">Obra de vida saludable para nuestras infancias </t>
  </si>
  <si>
    <t xml:space="preserve">(65867350-5) GRUPACION FOLCLORICA VALLES DE PLAZUELA LO MIRANDA  </t>
  </si>
  <si>
    <t xml:space="preserve">REMENBRANZAS DE MI ABUELO </t>
  </si>
  <si>
    <t xml:space="preserve">(72553700-k) junta de vecinos isla de yáquil  </t>
  </si>
  <si>
    <t xml:space="preserve">FIESTA COSTUMBRISTA DE LA ISLA DE YÁQUIL </t>
  </si>
  <si>
    <t xml:space="preserve">(65202613-3) Agrupación Cultural Cuchipuy Terra Chile  </t>
  </si>
  <si>
    <t xml:space="preserve">Implementación de Sala del Sitio Milenario Cuchipuy </t>
  </si>
  <si>
    <t xml:space="preserve">(75406700-4) JUNTA DE VECINOS LOS RENGUINOS DEL 79 DE RENGO  </t>
  </si>
  <si>
    <t xml:space="preserve">Cultura para todos </t>
  </si>
  <si>
    <t xml:space="preserve">(65102429-3) AGRUPACION SOCIO CULTURAL DEPORTIVA ADULTO JOVEN MOVIDIK  </t>
  </si>
  <si>
    <t xml:space="preserve">reactivando la cultura </t>
  </si>
  <si>
    <t xml:space="preserve">(65036413-9) GRUPO JUVENIL CULTURAL PROCURE DE RENGO  </t>
  </si>
  <si>
    <t>Podcast Diálogos culturales Cultura, Identidad y Patrimonio en la Región de OHiggins</t>
  </si>
  <si>
    <t xml:space="preserve">(65493830-k) Fundacion Sewell  </t>
  </si>
  <si>
    <t xml:space="preserve">Carnaval de la Memoria Minera 2026 </t>
  </si>
  <si>
    <t>Sinfonía de Inclusión La Chamaniña y el Viejo Lobo de Mar</t>
  </si>
  <si>
    <t xml:space="preserve">(65216861-2) Funcación Cimbrar   </t>
  </si>
  <si>
    <t xml:space="preserve">ORFEBRERÍA INCLUSIVA, TALLERES  PARA LA COMUNIDAD SORDA  Y PERSONAS MAYORES DE LA REGIÓN DE OHIGGINS </t>
  </si>
  <si>
    <t xml:space="preserve">(65093671-k) CENTRO CULTURAL VIOLETA PARRA   </t>
  </si>
  <si>
    <t xml:space="preserve">Lugares que siguen cantando </t>
  </si>
  <si>
    <t xml:space="preserve">(75962320-7) UNION COMUNAL DE ADULTO MAYOR   </t>
  </si>
  <si>
    <t xml:space="preserve">Bordando huellas, coloreando la historia el legado de personas mayores a través del arte </t>
  </si>
  <si>
    <t xml:space="preserve">(71970700-9) CLUB DEPORTIVO UNIÓN CAHUIL  </t>
  </si>
  <si>
    <t xml:space="preserve">CLUB DEPORTIVO UNIÓN CÁHUIL EL FUTBOL TIENE HISTORIA </t>
  </si>
  <si>
    <t xml:space="preserve">(65082577-2) Club de Huasos José María Caro de Ciruelos / Club de Huasos José María Caro de Ciruelos  </t>
  </si>
  <si>
    <t xml:space="preserve">Día de la Chilenidad Rescatando las Tradiciones de Ciruelos </t>
  </si>
  <si>
    <t xml:space="preserve">(65029840-3) AGRUPACION AUDIOVISUALISTAS DE PICHILEMU  </t>
  </si>
  <si>
    <t xml:space="preserve">2°Feria de contenidos comunitarios FECOM 2025 </t>
  </si>
  <si>
    <t xml:space="preserve">(65225883-2) ONG PUENTE / ONG PUENTE  </t>
  </si>
  <si>
    <t xml:space="preserve">Encuentro de cueca inclusivo </t>
  </si>
  <si>
    <t xml:space="preserve">(65156644-4) MUJERES POR PICHIDEGUA / MUJERES POR PICHIDEGUA  </t>
  </si>
  <si>
    <t xml:space="preserve">Rompiendo Barreras, mujeres en el futbol amateur en Pichidegua </t>
  </si>
  <si>
    <t xml:space="preserve">(65018298-7) CENTRO DE PADRES Y APODERADOS DE LA ESCUELA BASICA ANTONIO DE ZUNIGA  </t>
  </si>
  <si>
    <t xml:space="preserve">ADZ AL AIRE </t>
  </si>
  <si>
    <t xml:space="preserve">(65157767-5) Club adulto mayor Los Pequenes / Los Pequenes de Calleuque  </t>
  </si>
  <si>
    <t xml:space="preserve">SUEÑOS DE NAVIDAD PEQUEÑOS Y GRANDES UNIDOS </t>
  </si>
  <si>
    <t xml:space="preserve">(65057418-4) JUNTA DE VECINOS EL BARCO  </t>
  </si>
  <si>
    <t xml:space="preserve">SEGUNDA VERSION FIESTA DE LA CHURRASCA 2025 </t>
  </si>
  <si>
    <t xml:space="preserve">(65202719-9) MASCULTURA PERALILLO  </t>
  </si>
  <si>
    <t xml:space="preserve">2da version Plaza de las Artes </t>
  </si>
  <si>
    <t xml:space="preserve">(65493530-0) JUNTA DE VECINOS N14 LOS OLMOS  </t>
  </si>
  <si>
    <t xml:space="preserve">FIESTA DE LA CEREZA, TRADICION Y CULTURA EN LOS OLMOS </t>
  </si>
  <si>
    <t xml:space="preserve">(74902200-0) JUNTA DE VECINOS SANTA IRENE  </t>
  </si>
  <si>
    <t xml:space="preserve">Fiesta del Melón identidad de Santa Irene </t>
  </si>
  <si>
    <t xml:space="preserve">(65225583-3) CLUB DE ADULTO MAYOR SIEMPRE ALEGRES  </t>
  </si>
  <si>
    <t xml:space="preserve">Fortaleciendo la Cultura Alegremente </t>
  </si>
  <si>
    <t xml:space="preserve">(74774200-6) JUNTA DE VECINOS EL HUAPE  </t>
  </si>
  <si>
    <t xml:space="preserve">2da Versión Fiesta del Asentamiento Huape 2025 </t>
  </si>
  <si>
    <t xml:space="preserve">(65242035-4) Centro de Discapacidad la Fortaleza  </t>
  </si>
  <si>
    <t xml:space="preserve">UN ESCENARIO PARA TODS </t>
  </si>
  <si>
    <t xml:space="preserve">(65057349-8) CORPORACIÓN CULTURAL DE MOSTAZAL  </t>
  </si>
  <si>
    <t xml:space="preserve">Expo Cobre Mostazal 2025 </t>
  </si>
  <si>
    <t xml:space="preserve">(75836200-0) CENTRO DE PADRES Y APODERADOS ESCUELA SAN FRANCISCO DE ASÍS  </t>
  </si>
  <si>
    <t xml:space="preserve">Escuela de Danza Espectáculo San Francisco de Asís </t>
  </si>
  <si>
    <t xml:space="preserve">(71522100-4) CLUB DE RODEO CHILENO DE MARCHIGUE  </t>
  </si>
  <si>
    <t xml:space="preserve">Serie de Campeones Rodeo Marchigue Temporada 2025 </t>
  </si>
  <si>
    <t xml:space="preserve">(65731140-5) CLUB DEPORTIVO SANTA GRACIELA DE ALCONES  </t>
  </si>
  <si>
    <t xml:space="preserve">2° versión cuecas, juegos y costumbres criollas Alcones 2026 </t>
  </si>
  <si>
    <t xml:space="preserve">(65166280-k) Junta de Vecinos R17 Valdebenito  </t>
  </si>
  <si>
    <t>Población General: 152 Personas</t>
  </si>
  <si>
    <t xml:space="preserve">Valdebenito canta y encanta </t>
  </si>
  <si>
    <t xml:space="preserve">(65230668-3) Junta de vecinos Alianza La Aguada  </t>
  </si>
  <si>
    <t xml:space="preserve"> Tejiendo Lazos Culturales Encuentro Intergeneracional en La Aguada</t>
  </si>
  <si>
    <t xml:space="preserve">(65797720-9) JUNTA DE VECINOS LO MIRANDA CENTRO   </t>
  </si>
  <si>
    <t>Población General: 549 Personas</t>
  </si>
  <si>
    <t xml:space="preserve">Miradas Territoriales </t>
  </si>
  <si>
    <t xml:space="preserve">(65233130-0) CLUB ADULTO MAYOR  RINCONADA FLORIDA   </t>
  </si>
  <si>
    <t>Población General: 752 Personas</t>
  </si>
  <si>
    <t xml:space="preserve">Recorriendo Pichilemu y sus alrrededores </t>
  </si>
  <si>
    <t xml:space="preserve">(65056698-k) AGRUPACIÓN DE PADRES Y APODERADOS ESCUELA FOLCLÓRICA SUEÑOS DE KOLTRAUCO  </t>
  </si>
  <si>
    <t xml:space="preserve">DIABLADA DE SUEÑOS DE KOLTRAUCO </t>
  </si>
  <si>
    <t xml:space="preserve">(71378400-1) JUNTA DE VECINOS AUQUINCO  </t>
  </si>
  <si>
    <t>Población General: 845 Personas</t>
  </si>
  <si>
    <t xml:space="preserve">Auquinco, Identidad y Memoria </t>
  </si>
  <si>
    <t xml:space="preserve">(65063948-0) AGRUPACION TODO TERRENO 2.0  </t>
  </si>
  <si>
    <t>Población General: 554 Personas</t>
  </si>
  <si>
    <t xml:space="preserve">FOLCLOR EN MOVIMIENTO </t>
  </si>
  <si>
    <t xml:space="preserve">(65220488-0) ESCUELA DE SKATE PEUMO  </t>
  </si>
  <si>
    <t>Población General: 878 Personas</t>
  </si>
  <si>
    <t xml:space="preserve">PEUMO ROCK VOL.1 </t>
  </si>
  <si>
    <t xml:space="preserve">(65888410-7) CENTRO CULTURAL RECREATIVO TEATRO DEL HOMENAJE DE CHILE  </t>
  </si>
  <si>
    <t xml:space="preserve">Video Mapping La Familia Minera </t>
  </si>
  <si>
    <t xml:space="preserve">(75934400-6) Club de Huasos La Unión  </t>
  </si>
  <si>
    <t>Población General: 156 Personas</t>
  </si>
  <si>
    <t xml:space="preserve">Fiesta del Lazo </t>
  </si>
  <si>
    <t xml:space="preserve">(65155405-5) ASOCIACION GREMIAL DE SALINERAS Y SALINEROS DE CHILE  </t>
  </si>
  <si>
    <t>Población General: 321 Personas</t>
  </si>
  <si>
    <t xml:space="preserve">FIESTA DE LA SAL 2026 </t>
  </si>
  <si>
    <t xml:space="preserve">(65141139-4) Corporación cultural social y deportiva comuna de Navidad  </t>
  </si>
  <si>
    <t>Población General: 523 Personas</t>
  </si>
  <si>
    <t xml:space="preserve">Una mirada a la historia agrícola en la comuna de Navidad </t>
  </si>
  <si>
    <t xml:space="preserve">(65090533-4) Centro general de padres y apoderados Escuela Municipal G242 El Rulo  </t>
  </si>
  <si>
    <t xml:space="preserve">Programa Cultural Escuela Municipal El Rulo </t>
  </si>
  <si>
    <t xml:space="preserve">(74266800-2) Junta de vecinos villa costa del sol 1  </t>
  </si>
  <si>
    <t xml:space="preserve">Raíces que Unen Arte, Memoria y Comunidad </t>
  </si>
  <si>
    <t xml:space="preserve">(65190076-k) AGRUPACIÓN PERALILLO TEXTIL  </t>
  </si>
  <si>
    <t xml:space="preserve">TALLER MANOS QUE CREAN </t>
  </si>
  <si>
    <t xml:space="preserve">(65235148-4) AGRUPACION FOLCLORICA SUYAI MAILEN  </t>
  </si>
  <si>
    <t>Esperanza Joven</t>
  </si>
  <si>
    <t xml:space="preserve">(65108185-8) COMITE DE PRODUCTORES DE ARANDANOS Y RESCATE DE TRADICIONES DE PAILIMO  </t>
  </si>
  <si>
    <t xml:space="preserve">Fiesta Costumbrista del Arandano y Trilla a Yegua Suelta, Enero 2026 </t>
  </si>
  <si>
    <t xml:space="preserve">(65072717-7) JUNTA DE VECINOS ÁLAMOS DE LA CRUZ III  </t>
  </si>
  <si>
    <t xml:space="preserve">Vecinos en alerta </t>
  </si>
  <si>
    <t xml:space="preserve">(72874800-1) JUNTA DE VECINOS DE ALCONES  </t>
  </si>
  <si>
    <t xml:space="preserve">Mirada Segura Vigilancia Comunitaria para la prevención del delito en Alcones </t>
  </si>
  <si>
    <t xml:space="preserve">(65218921-0) JUNTA DE VECINOS LAS ACACIAS SUR  </t>
  </si>
  <si>
    <t xml:space="preserve">Ojos Vecinales de Las Acacias Sur </t>
  </si>
  <si>
    <t xml:space="preserve">(73220400-8) JUNTA DE VECINOS LAS BALSAS  </t>
  </si>
  <si>
    <t xml:space="preserve">Unidos por la Seguridad </t>
  </si>
  <si>
    <t xml:space="preserve">(65238255-k) JUNTA DE VECINOS VILLA EL SOL  </t>
  </si>
  <si>
    <t xml:space="preserve">Villa el Sol Protegida </t>
  </si>
  <si>
    <t xml:space="preserve">(65417340-0) JUNTA DE VECINOS RÍO CLARO  </t>
  </si>
  <si>
    <t xml:space="preserve">Barrio protegido </t>
  </si>
  <si>
    <t xml:space="preserve">(65055592-9) JUNTA DE VECINOS VILLA LOS ACACIOS  </t>
  </si>
  <si>
    <t xml:space="preserve">Alerta vecinal </t>
  </si>
  <si>
    <t xml:space="preserve">(65203371-7) JUNTA DE VECINOS LOS PEUMOS  </t>
  </si>
  <si>
    <t xml:space="preserve">Un espacio para nuestros niños </t>
  </si>
  <si>
    <t xml:space="preserve">(65173163-1) JUNTA DE VECINOS EL REMANSO DE MACHALÍ  </t>
  </si>
  <si>
    <t xml:space="preserve">Instalación de cámaras de televigilancia en El Remanso de Machalí </t>
  </si>
  <si>
    <t xml:space="preserve">(65041897-2) JUNTA DE VECINOS SANTA ADRIANA  </t>
  </si>
  <si>
    <t xml:space="preserve">Santa Adriana Tu Vecindad Segura </t>
  </si>
  <si>
    <t xml:space="preserve">(65915510-9) JUNTA DE VECINOS ESPERANZA DE VILLA LAS FLORES  </t>
  </si>
  <si>
    <t xml:space="preserve">Ecoparque urbano de Villa Las Flores </t>
  </si>
  <si>
    <t xml:space="preserve">(65486300-8) Junta Vecinos Santa Bárbara  </t>
  </si>
  <si>
    <t xml:space="preserve">Santa Barbara Más Segura </t>
  </si>
  <si>
    <t xml:space="preserve">(65209772-3) COLECTIVO AMBIENTAL PARQUE KOKE  </t>
  </si>
  <si>
    <t xml:space="preserve">Espacio seguro, comunidad iluminada mejoramiento de luminarias públicas en  Parque Koke. </t>
  </si>
  <si>
    <t xml:space="preserve">(75080500-0) JUNTA DE VECINOS POBLACIÓN LA INVERNADA N°4  </t>
  </si>
  <si>
    <t xml:space="preserve">Seguridad para la Invernada </t>
  </si>
  <si>
    <t xml:space="preserve">(75878600-5) Junta de Vecinos Lo Ulloa  </t>
  </si>
  <si>
    <t xml:space="preserve">Más seguridad a través de la iluminacion para Lo Ulloa </t>
  </si>
  <si>
    <t xml:space="preserve">(65222229-3) Junta de Vecinos Las Araucarias  </t>
  </si>
  <si>
    <t xml:space="preserve">Alarmas comunitarias villa Las Araucarias </t>
  </si>
  <si>
    <t xml:space="preserve">(75975880-3) Junta de Vecinos La Troya   </t>
  </si>
  <si>
    <t xml:space="preserve">Más seguridad para el sector de La Troya </t>
  </si>
  <si>
    <t xml:space="preserve">(65886430-0) JUNTA DE VECINOS VILLA LA DEHESA  </t>
  </si>
  <si>
    <t xml:space="preserve">Por una villa segura </t>
  </si>
  <si>
    <t xml:space="preserve">(73975600-6) JUNTA DE VECINOS POBLACIÓN 12 DE FEBRERO  </t>
  </si>
  <si>
    <t xml:space="preserve">12 de febrero vigilado 2 </t>
  </si>
  <si>
    <t xml:space="preserve">(72908100-0) Junta de Vecinos Caupolicán de la Comuna de Rengo  </t>
  </si>
  <si>
    <t xml:space="preserve">Alarmas comunitaria para mi barrio </t>
  </si>
  <si>
    <t xml:space="preserve">(65121469-6) Junta de Vecinos Los Pinos  </t>
  </si>
  <si>
    <t xml:space="preserve">Recuperación Espacios Públicos Villa La Unión </t>
  </si>
  <si>
    <t xml:space="preserve">(65508600-5) JUNTA DE VECINOS PAULINO DIAZ  </t>
  </si>
  <si>
    <t xml:space="preserve">Paulino Díaz Unidos y Protegidos </t>
  </si>
  <si>
    <t xml:space="preserve">Por Un Cocalán más seguro </t>
  </si>
  <si>
    <t xml:space="preserve">(74267000-7) JUNTA DE VECINOS N° CHIPRODAL  </t>
  </si>
  <si>
    <t xml:space="preserve">Recuperación Plaza Población Chiprodal </t>
  </si>
  <si>
    <t xml:space="preserve">(65223494-1) JUNTA DE VECINOS SAN JOSÉ DE LA DEHESA  </t>
  </si>
  <si>
    <t xml:space="preserve">Viva la Seguridad en San José de la Dehesa </t>
  </si>
  <si>
    <t xml:space="preserve">Remodelación Plaza el Cerrillo </t>
  </si>
  <si>
    <t xml:space="preserve">(65046214-9) JUNTA DE VECINOS LA FORESTA  </t>
  </si>
  <si>
    <t xml:space="preserve">La Foresta más segura </t>
  </si>
  <si>
    <t xml:space="preserve">(65052059-9) JUNTA DE VECINOS LO MOSCOSO  </t>
  </si>
  <si>
    <t>Población General: 0 Personas</t>
  </si>
  <si>
    <t xml:space="preserve">Mas seguridad para Lo Moscoso </t>
  </si>
  <si>
    <t xml:space="preserve">(65188574-4) CORPORACION INTEGRAL DE EDUCACION Y APOYO SOCIAL  </t>
  </si>
  <si>
    <t xml:space="preserve">Mujeres contra la violencia de género </t>
  </si>
  <si>
    <t xml:space="preserve">(65163255-2) JUNTA DE VECINOS LOS PRADOS DE SANTA JULIA  </t>
  </si>
  <si>
    <t xml:space="preserve">Prados seguros </t>
  </si>
  <si>
    <t xml:space="preserve">(65105537-7) JUNTA DE VECINOS LA CANTERA  </t>
  </si>
  <si>
    <t xml:space="preserve">Alerta Vecinal </t>
  </si>
  <si>
    <t xml:space="preserve">(65214227-3) JUNTA DE ADELANTO VIÑAS DE MARCHIHUE  </t>
  </si>
  <si>
    <t xml:space="preserve">Prevención del delito y protección vecinal </t>
  </si>
  <si>
    <t xml:space="preserve">(73208300-6) JUNTA DE VECINOS POBLACION AMERICA   </t>
  </si>
  <si>
    <t xml:space="preserve">Proyecto de recuperación de mini plazas para el desarrollo sustentable e inclusión </t>
  </si>
  <si>
    <t xml:space="preserve">(65015375-8) JUNTA DE VECINOS LOMAS DE LOLOL  </t>
  </si>
  <si>
    <t xml:space="preserve">Comunidad en Alerta </t>
  </si>
  <si>
    <t xml:space="preserve">(65114622-4) JUNTA DE VECINOS CAROLINA RIQUEROS  </t>
  </si>
  <si>
    <t xml:space="preserve">Recuperacion plazas junta de vecinos Carolina Riqueros </t>
  </si>
  <si>
    <t xml:space="preserve">(65119327-3) JUNTA DE VECINOS SANTA ANA  </t>
  </si>
  <si>
    <t xml:space="preserve">Vecinos unidos por la seguridad </t>
  </si>
  <si>
    <t xml:space="preserve">(74720900-6) JUNTA DE VECINOS LA PLAZA  </t>
  </si>
  <si>
    <t xml:space="preserve">Recuperacion 2 plazas Corvi norte </t>
  </si>
  <si>
    <t xml:space="preserve">(74210800-7) JUNTA DE VECINOS N°8 VILLA FIAT  </t>
  </si>
  <si>
    <t xml:space="preserve">Plaza segura e inclusiva para todos </t>
  </si>
  <si>
    <t xml:space="preserve">(65852340-6) JUNTA DE VECINOS SOR TERESA DE LOS ANDES  </t>
  </si>
  <si>
    <t xml:space="preserve">Sor Teresa se ilumina y avanza en seguridad </t>
  </si>
  <si>
    <t xml:space="preserve">(74214000-8) JUNTA DE VECINOS EL PROGRESO  </t>
  </si>
  <si>
    <t xml:space="preserve">El Progreso se ilumina y entrega seguridad a su comunidad </t>
  </si>
  <si>
    <t xml:space="preserve">(65147865-0) COMITÉ DE ADELANTO VILLA 2000 SECTOR SAN ANTONIO  </t>
  </si>
  <si>
    <t xml:space="preserve">Mejoramiento área verde villa 2000 Chimbarongo </t>
  </si>
  <si>
    <t xml:space="preserve">(65039041-5) JUNTA DE VECINOS COSME 1, 2 Y 3  </t>
  </si>
  <si>
    <t xml:space="preserve">Mejoramiento Plaza Villa Don Cosme 2 Chimbarongo </t>
  </si>
  <si>
    <t xml:space="preserve">(65163407-5) Comité de Adelanto Parque Los Mercedarios  </t>
  </si>
  <si>
    <t xml:space="preserve">Recuperación área verde Villa Parque Los Mercedarios </t>
  </si>
  <si>
    <t xml:space="preserve">(73154500-6) JUNTA DE VECINOS EL NARANJAL NORTE  </t>
  </si>
  <si>
    <t xml:space="preserve">Naranjal Norte Unidos Hacemos Ruido </t>
  </si>
  <si>
    <t xml:space="preserve">(65172197-0) JUNTA DE VECINO BARRIO LOS CIPRECES  </t>
  </si>
  <si>
    <t xml:space="preserve">Psicomotricidad en familia </t>
  </si>
  <si>
    <t xml:space="preserve">(74719800-4) JUNTA DE VECINOS MALLERMO  </t>
  </si>
  <si>
    <t xml:space="preserve">Seguridad solar para Mallermo Prevención y bienestar rural </t>
  </si>
  <si>
    <t xml:space="preserve">(65009014-4) JUNTA DE VECINOS FEDERICO ALDUNATE  </t>
  </si>
  <si>
    <t xml:space="preserve">Vivir tranquilos con seguridad </t>
  </si>
  <si>
    <t xml:space="preserve">(65472610-8) Junta de Vecinos Av. Cachapoal  </t>
  </si>
  <si>
    <t xml:space="preserve">Iluminando nuestra calle con la junta de vecinos , viviremos mas tranquilos </t>
  </si>
  <si>
    <t xml:space="preserve">(65212920-k) JUNTA DE VECINOS BARRIO ALTO   </t>
  </si>
  <si>
    <t xml:space="preserve">Vigilancia activa en el Barrio Alto </t>
  </si>
  <si>
    <t xml:space="preserve">(65194200-4) unta de Vecinos San José de Litueche  </t>
  </si>
  <si>
    <t xml:space="preserve">San José te cuida, cámaras de televigilancia </t>
  </si>
  <si>
    <t xml:space="preserve">(65571710-2) Junta de Vecinos Unión La Capellanía  </t>
  </si>
  <si>
    <t xml:space="preserve">Nos cuidamos en La Capellanía </t>
  </si>
  <si>
    <t xml:space="preserve">(65126980-6) JUNTA DE VECINOS N°13 ROMERAL  </t>
  </si>
  <si>
    <t xml:space="preserve">Mejoramiento área verde villa El Progreso sector Romeral </t>
  </si>
  <si>
    <t xml:space="preserve">(65043113-8) Junta de Vecinos Renacer de las Copas   </t>
  </si>
  <si>
    <t xml:space="preserve">Recuperación Área Verde Villa Las Copas Chimbarongo </t>
  </si>
  <si>
    <t xml:space="preserve">(65072746-0) Junta de Vecinos Villa Valle del Libertador  </t>
  </si>
  <si>
    <t xml:space="preserve">Alarmas comunitarias para valle El Libertador </t>
  </si>
  <si>
    <t xml:space="preserve">(65064321-6)  Junta de Vecinos Emilio Cuevas Norte  </t>
  </si>
  <si>
    <t xml:space="preserve">Iluminación peatonal para mayor seguridad en Emilio Cuevas Norte </t>
  </si>
  <si>
    <t xml:space="preserve">(73546100-1) JUNTA DE VECINOS VILLA LOS AROMOS  </t>
  </si>
  <si>
    <t xml:space="preserve">Vecinas seguras, familias felices </t>
  </si>
  <si>
    <t xml:space="preserve">(74266600-k) JUNTA DE VECINOS LLAVERIA EL DURAZNO  </t>
  </si>
  <si>
    <t xml:space="preserve">Llavería Protege su Seguridad, Bienestar y Mantiene la Tranquilidad </t>
  </si>
  <si>
    <t xml:space="preserve">Mejoramiento plaza vecinal Villa Los Castaños </t>
  </si>
  <si>
    <t xml:space="preserve">(75973510-2) Junta de Vecinos N18 La Capilla Tinguiririca  </t>
  </si>
  <si>
    <t xml:space="preserve">Espacio seguro villa Hermanos Carrera de Tinguiririca </t>
  </si>
  <si>
    <t xml:space="preserve">(65388850-3) JUNTA DE VECINOS SANTA JULIA   </t>
  </si>
  <si>
    <t xml:space="preserve">Juega Seguro, Crece Mejor </t>
  </si>
  <si>
    <t xml:space="preserve">(65938340-3) Junta de Vecinos La Platina  </t>
  </si>
  <si>
    <t xml:space="preserve">Cámaras La Platina  </t>
  </si>
  <si>
    <t xml:space="preserve">(65881230-0) JUNTA DE VECINOS MARIA ELIANA   </t>
  </si>
  <si>
    <t xml:space="preserve">María Eliana protege a sus vecinos y vecinas </t>
  </si>
  <si>
    <t xml:space="preserve">(73188700-4) ORGANIZACIÓN NO GUBERNAMENTAL CASA DE ACOGIDA LA ESPERANZA  </t>
  </si>
  <si>
    <t xml:space="preserve">ESPACIOS QUE CUIDAN EQUIPAMIENTO PARA LA INCLUSIÓN Y EL BIENESTAR DE MUJERES EN REHABILITACIÓN </t>
  </si>
  <si>
    <t xml:space="preserve">(65195180-1) CENTRO DE PADRES Y APODERADOS DE ESCUELA F 114 LLALLAUQUEN  </t>
  </si>
  <si>
    <t xml:space="preserve">ESPACIO DE SUEÑOS </t>
  </si>
  <si>
    <t xml:space="preserve">(65215320-8) CENTRO DE PADRES Y APODERADOS ESCUELA F 450 VILLA CONVENTO VIEJO  </t>
  </si>
  <si>
    <t xml:space="preserve">JUGAR Y APRENDER EN MOVIMIENTO </t>
  </si>
  <si>
    <t xml:space="preserve">(65088099-4) AGRUPACIÓN DE PADRES Y FAMILIARES AUTISMO RANCAGUA   </t>
  </si>
  <si>
    <t xml:space="preserve">PREPAREMOS EN COMUNICACIÓN Y ACCESIBILIDAD SOCIAL Y COMUNITARIA TALLERES INCLUSIVOS PARA ENTORNOS ACCESIBLES EN AUTISMO </t>
  </si>
  <si>
    <t xml:space="preserve">(65205491-9) CLUB DE ADULTO MAYOR PIRINCHO VERGARA  </t>
  </si>
  <si>
    <t xml:space="preserve">TALLER DE ACTIVIDAD FÍSICA PARA PERSONAS MAYORES </t>
  </si>
  <si>
    <t xml:space="preserve">(65217846-4) CENTRO DE PADRES Y APODERADOS COLEGIO DR. RICARDO OLEA  </t>
  </si>
  <si>
    <t xml:space="preserve">IMPLEMENTANDO NUESTROS TALLERES </t>
  </si>
  <si>
    <t xml:space="preserve">(65019069-6) CENTRO GENERAL DE PADRES Y APODERADOS SEMBRANDO IGUALDAD  </t>
  </si>
  <si>
    <t xml:space="preserve">DULCE INCLUSIÓN </t>
  </si>
  <si>
    <t xml:space="preserve">(65121908-6) CENTRO DE PADRES Y APODERADOS DE COCALÁN  </t>
  </si>
  <si>
    <t xml:space="preserve">TRANSFORMANDO ESPACIOS Y ABRAZANDO LA DIVERSIDAD </t>
  </si>
  <si>
    <t xml:space="preserve">(65153487-9) FUNDACIÓN EDUCACION BARRIENTOS TORO  </t>
  </si>
  <si>
    <t xml:space="preserve">EL RINCÓN DE LA CALMA </t>
  </si>
  <si>
    <t xml:space="preserve">(75991160-1) CENTRO GENERAL DE PADRES Y APODERADOS ESCUELA LO MIRANDA  </t>
  </si>
  <si>
    <t xml:space="preserve">SALA DE ESTIMULACIÓN COGNITIVA Y MOTORA PARA ESTUDIANTES DEL PROGRAMA DE INTEGRACIÓN DE LA ESCUELA LO MIRANDA </t>
  </si>
  <si>
    <t xml:space="preserve">(65196788-0) Agrupación unidos por la Neurodiversidad  </t>
  </si>
  <si>
    <t xml:space="preserve"> DESARROLLANDO HABILIDADES, CONSTRUIMOS FUTUROS  IMPULSANDO EL DESARROLLO INTEGRAL DESDE EL HOGAR Y LA COMUNIDAD</t>
  </si>
  <si>
    <t xml:space="preserve">(65170908-3) FUNDACIÓN CONSTRUYENDO SUEÑOS  </t>
  </si>
  <si>
    <t xml:space="preserve">FORTALECIMIENTO DE HABILIDADES SOCIOLABORALES PARA TRABAJO EN EQUIPO DE PERSONAS EN SITUACIÓN DE DISCAPACIDAD </t>
  </si>
  <si>
    <t xml:space="preserve">(65052019-k) AGRUPACIÓN SOLIDARIA MANOS QUE AYUDAN  </t>
  </si>
  <si>
    <t xml:space="preserve">TALLER DE BIENESTAR PARA CUIDADORAS DE PACIENTES CON CÁNCER </t>
  </si>
  <si>
    <t xml:space="preserve">(65176695-8) FUNDACIÓN DE FORMACIÓN INCLUSIVA PARA DESARROLLAR COMPETENCIAS SOCIOLABORALES FUNDACIÓN COLCHAGUA  </t>
  </si>
  <si>
    <t xml:space="preserve">ENTRENAMIENTO LABORAL INCLUSIVO </t>
  </si>
  <si>
    <t xml:space="preserve">(65203673-2) ORGANIZACIÓN COMUNITARIA RRA SAN FERNANDO  </t>
  </si>
  <si>
    <t xml:space="preserve">CENTRO COMUNITARIO DE APOYO Y ENCUENTRO PARA DIVERSIDADES Y DISIDENCIAS LGBTIQANB </t>
  </si>
  <si>
    <t xml:space="preserve">(65879820-0) ONG DE DESARROLLO PATHER NOSTRUM  </t>
  </si>
  <si>
    <t xml:space="preserve">PROMOVIENDO LA SALUD EN PERSONAS MAYORES DEL ELEAM RENGO </t>
  </si>
  <si>
    <t xml:space="preserve">(65024466-4) FUNDACIÓN EDUCACIONAL COANIL  </t>
  </si>
  <si>
    <t xml:space="preserve">MANOS QUE CREAN, SIEMBRAN Y NUTREN TALLERES PARA LA INCLUSIÓN LABORALES DE JÓVENES CON NEE </t>
  </si>
  <si>
    <t xml:space="preserve">(71604700-8) CUERPO DE BOMBEROS DE PUMANQUE  </t>
  </si>
  <si>
    <t xml:space="preserve">INCLUSION EN LAS EMERGENCIAS, UNA MIRADA DESDE EL CINCUENTENARIO DEL CUERPO DE BOMBEROS DE PUMANQUE </t>
  </si>
  <si>
    <t xml:space="preserve">(15856023-2) MARIBEL IVON RAMÍREZ CÁRCAMO  </t>
  </si>
  <si>
    <t xml:space="preserve"> FNDR 8% DEPORTISTAS DESTACADOS - UN SABLE UN SUEÑO, ficha 1 </t>
  </si>
  <si>
    <t xml:space="preserve">(13574676-2) PILAR ANDREA CORVALAN HERNANDEZ   </t>
  </si>
  <si>
    <t xml:space="preserve"> FNDR 8% DEPORTISTAS DESTACADOS - SUDAMERICANO LIMA PERÚ, ficha 1 </t>
  </si>
  <si>
    <t xml:space="preserve"> FNDR 8% DEPORTISTAS DESTACADOS - SUDAMERICANO PRE CADETE. CADETE Y JUVENIL, LIMA PERÚ, ficha 1 </t>
  </si>
  <si>
    <t xml:space="preserve"> FNDR 8% DEPORTISTAS DESTACADOS - MI PRIMERA COMPETENCIA INTERNACIONAL, ficha 2</t>
  </si>
  <si>
    <t xml:space="preserve">(15804305-k) KATHERINE LAGOS PEÑAILILLO  </t>
  </si>
  <si>
    <t xml:space="preserve"> FNDR 8% DEPORTISTAS DESTACADOS - MI PRIMERA COMPETENCIA INTERNACIONAL, ficha 1 </t>
  </si>
  <si>
    <t xml:space="preserve">(13101769-3) MARCELA DEL CARMEN ADASME CONCHA  </t>
  </si>
  <si>
    <t xml:space="preserve"> FNDR 8% DEPORTISTAS DESTACADOS - ENTRE TOCADOS Y SUEÑOS, ficha 1 </t>
  </si>
  <si>
    <t>Asegurar la adecuada mantención de la infraestructura pública destinada a la recreación y el deporte, garantizando su accesibilidad y buen estado para el uso de la comunidad.</t>
  </si>
  <si>
    <t xml:space="preserve">(11881721-4) LUIS ORLANDO CABEZAS GARCÍA  </t>
  </si>
  <si>
    <t xml:space="preserve"> FNDR 8% DEPORTISTAS DESTACADOS - CREANDO CAMPEONES PARA LA REGIÓN DE OHIGGINS, ficha 1 </t>
  </si>
  <si>
    <t>(22011442-2) JOAQUÍN NICOLÁS CAMPUSANO PLAZA</t>
  </si>
  <si>
    <t xml:space="preserve"> FNDR 8% DEPORTISTAS DESTACADOS - HERENCIA DE OHIGGINS RANCAGUA EN LA PISTA PROYECTO SUDAMERICANO, ficha 1 </t>
  </si>
  <si>
    <t xml:space="preserve">(14211531-k) ESTEBAN TOLOZA BRIONES  </t>
  </si>
  <si>
    <t>Adultos /Adultas: 1 Personas</t>
  </si>
  <si>
    <t xml:space="preserve"> FNDR 8% DEPORTISTAS DESTACADOS - FUERZA MACHALINA RUMBO AL MUNDIAL, ficha 1 </t>
  </si>
  <si>
    <t xml:space="preserve">(16494154-k) NATALY OLIVO ALVARADO  </t>
  </si>
  <si>
    <t xml:space="preserve"> FNDR 8% DEPORTISTAS DESTACADOS - HANDBALL DE PROYECCIÓN , ficha 1 </t>
  </si>
  <si>
    <t xml:space="preserve">(21886809-6) CONSTANZA ABIGAIL MANSO GONZÁLEZ  </t>
  </si>
  <si>
    <t xml:space="preserve"> FNDR 8% DEPORTISTAS DESTACADOS - ESGRIMA SIN FRONTERAS CONY MANSO, ficha 1 </t>
  </si>
  <si>
    <t xml:space="preserve">(22292888-5) SEBASTIÁN ALONSO SOTO AGUILERA  </t>
  </si>
  <si>
    <t xml:space="preserve"> FNDR 8% DEPORTISTAS DESTACADOS - SEBASTIÁN RUMBO AL SIXDAY ITALIA EN BERGAMO</t>
  </si>
  <si>
    <t xml:space="preserve">(21704129-5) JOSEFA IGNACIA SOTO ARCOS  </t>
  </si>
  <si>
    <t xml:space="preserve"> FNDR 8% DEPORTISTAS DESTACADOS - JOSEFA SOTO RUMBO AL MUNDIAL JUNIOR Y SUDAMERICANO DE POWERLIFTING 2025, ficha 1 </t>
  </si>
  <si>
    <t>Fortalecer el control y monitoreo de posibles fuentes de contaminación lumínica, por olores, ruidos y efluentes.</t>
  </si>
  <si>
    <t xml:space="preserve">(61212000-5) SUBSECRETARIA DE TRANSPORTE  </t>
  </si>
  <si>
    <t>Población General: 1000 Personas</t>
  </si>
  <si>
    <t xml:space="preserve"> Programa Especial de Modernización de Micros, Buses, Taxibuses y Colectivos</t>
  </si>
  <si>
    <t xml:space="preserve">(18646784-1) BENJAMÍN ELÍAS RUARTE ROJAS  </t>
  </si>
  <si>
    <t xml:space="preserve"> FNDR 8% DEPORTISTAS DESTACADOS - EQUIPO TÉCNICO PARA BENJAMÍN RUARTE PARACICLISTA RANCAGINO, ficha 1 </t>
  </si>
  <si>
    <t>(12780731-0) MAURICIO ALEJANDRO YÁÑEZ TORO</t>
  </si>
  <si>
    <t xml:space="preserve"> FNDR 8% DEPORTISTAS DESTACADOS - ALMA DE ACERO, PEDRO YAÑEZ DE SOUZA, ficha 1 </t>
  </si>
  <si>
    <t xml:space="preserve">(22065221-1) MAURICIO BENJAMÍN CUADRA JERÉZ  </t>
  </si>
  <si>
    <t xml:space="preserve"> FNDR 8% DEPORTISTAS DESTACADOS - CAMPEONATO MUNDIAL DE ENDURO FIX SIX DAYS 2025, BERGAMÓ ITALIA, ficha 1 </t>
  </si>
  <si>
    <t xml:space="preserve">(19275793-2) NICOLAS IGNACIO CORNEJO MORENO  </t>
  </si>
  <si>
    <t xml:space="preserve"> FNDR 8% DEPORTISTAS DESTACADOS - PROYECTO NÓRDICO COMPETENCIA Y REPRESENTACIÓN CHILENA, ficha 1 </t>
  </si>
  <si>
    <t>Niños /Niñas: 1 Personas</t>
  </si>
  <si>
    <t xml:space="preserve"> FNDR 8% DEPORTISTAS DESTACADOS - PANAMERICANO LIMA PERÚ , ficha 1 </t>
  </si>
  <si>
    <t xml:space="preserve">(13877871-1) VIVIAN ELGUETA SALDÍAS  </t>
  </si>
  <si>
    <t xml:space="preserve"> FNDR 8% DEPORTISTAS DESTACADOS - EMBAJADOR DEPORTIVO DE OHIGGINS EN LOS PANAMERICANOS JUVENILES DE KARATE - PARAGUAY 2025, ficha 1 </t>
  </si>
  <si>
    <t xml:space="preserve">(9494926-2) NICOLÁS DURAND IRARRÁZABAL  </t>
  </si>
  <si>
    <t xml:space="preserve"> FNDR 8% ASIGNACIÓN DIRECTA - DEPORTISTAS DESTACADOS- ENTRENAMIENTO TÉCNICO Y PREPARACIÓN PARA COMPETENCIAS OFICIALES - NICOLÁS DURAND, ficha 1 </t>
  </si>
  <si>
    <t>Promover hábitos de vida saludable a través de campañas de educación y programas comunitarios que incentiven la actividad física y una alimentación equilibrada.</t>
  </si>
  <si>
    <t xml:space="preserve">(16553091-8) Nicole Stephanie Osiadacz Sanhueza  </t>
  </si>
  <si>
    <t xml:space="preserve"> FNDR 8% DEPORTISTAS DESTACADOS - TEODORO ROMERO IMPLEMENTACIÓN DEPORTIVA PARA SURFISTA EN PROYECCIÓN DE LA REGIÓN DE OHIGGINS, ficha 1 </t>
  </si>
  <si>
    <t xml:space="preserve">(65105696-9) FUNDACIÓN CINTEC  </t>
  </si>
  <si>
    <t>Personas con Discapacidad: 11 Personas</t>
  </si>
  <si>
    <t xml:space="preserve"> FNDR 8% DEPORTISTAS DESTACADOS - EL FÚTBOL ADAPTADO DE OHIGGINS RUMBO A LAS OLIMPIADAS IBEROAMERICANAS ESPECIALES, ficha 1 </t>
  </si>
  <si>
    <t>Aplicación a Nivel Regional</t>
  </si>
  <si>
    <t>Productos del Convenio</t>
  </si>
  <si>
    <t>Pagado Acumulado anual a Septiembre de 2025</t>
  </si>
  <si>
    <t>Institución Beneficiada</t>
  </si>
  <si>
    <t>Beneficiarios</t>
  </si>
  <si>
    <t xml:space="preserve">  * Avance Financiero Total (%): Avance financiero total de la iniciativa. Se calcula como el monto pagado anual al mes de referencia, más el monto Gastado de Años Anteriores, dividido por el Costo Total.</t>
  </si>
  <si>
    <t xml:space="preserve">  * Pagado Acumulado Anual al mes de referencia (M$): Monto pagado acumulado anual desde enero al mes de referencia.</t>
  </si>
  <si>
    <t xml:space="preserve">  * Monto Año (M$): Monto estimado a gastar durante el año, en Miles de Pesos (M$)</t>
  </si>
  <si>
    <t xml:space="preserve">  * Gastado Años Anteriores (M$): Monto Gastado en Años anteriores al año actual, en Miles de Pesos (M$)</t>
  </si>
  <si>
    <t xml:space="preserve">  * Costo Total (M$): Costo total de la iniciativa, en Miles de Pesos (M$)</t>
  </si>
  <si>
    <t xml:space="preserve">  * Costo Total (UTM): Costo total de la iniciativa, en Unidades Tributarias Mensuales (UTM) (ver nota 4 sobre el cálculo de este dato)</t>
  </si>
  <si>
    <t xml:space="preserve">  * Ítem de Gasto: Código y nombre del ítem de gasto de la iniciativa</t>
  </si>
  <si>
    <t xml:space="preserve">  * Destinatarios: RUTs y Nombres de las instituciones destinatarias de los fondos de la iniciativa.</t>
  </si>
  <si>
    <t xml:space="preserve">  * Situación: Indica si la iniciativa es nueva en el año presente o presenta compromisos de arrastre de años anteriores.</t>
  </si>
  <si>
    <t xml:space="preserve">  * Plazo (días): Plazo de ejecución de la iniciativa, en días. Se calcula como la cantidad de días entre la fecha de inicio y la fecha de término.</t>
  </si>
  <si>
    <t xml:space="preserve">  * Fecha de Término: Fecha de término estimada de la ejecución de la iniciativa.</t>
  </si>
  <si>
    <t xml:space="preserve">  * Fecha de Inicio: Fecha de inicio de la ejecución de la iniciativa.</t>
  </si>
  <si>
    <t xml:space="preserve">  * Nro. (Fecha) Acuerdo CORE: Número y fecha de la sesión del Consejo Regional (CORE) que dio por aprobada la iniciativa.</t>
  </si>
  <si>
    <t xml:space="preserve">  * Nombre de Iniciativa.</t>
  </si>
  <si>
    <t xml:space="preserve">  * Comuna: Comuna donde la iniciativa se ubica territorialmente.</t>
  </si>
  <si>
    <t xml:space="preserve">  * Código: Código identificatorio de la iniciativa. Posee el texto (BIP) si la iniciativa está registrada en el Banco Integrado de Proyectos.</t>
  </si>
  <si>
    <t xml:space="preserve">  * Región: Nombre de la región del Gobierno Regional respectivo.</t>
  </si>
  <si>
    <t>5. La tabla lista la cartera de iniciativas del Gobierno Regional cuyo Costo Total es superior a 500 UTM. La información de cada iniciativa es la siguiente:</t>
  </si>
  <si>
    <t>4. El campo Costo Total (UTM) se calcula como el Costo Total (en pesos), dividido por el valor de la UTM al mes de cierre (null de 2025), equivalente a NULL pesos.</t>
  </si>
  <si>
    <t>3. Todos los montos están expresados en miles de pesos (M$), nominales al año de referencia, a excepción de la columna Costo Total (UTM)</t>
  </si>
  <si>
    <t>1. Reporte generado el día 20/10/2025 a las 12:28:26 hrs.</t>
  </si>
  <si>
    <t>Sin información a reportar</t>
  </si>
  <si>
    <t>Avance Financiero  Total (%)</t>
  </si>
  <si>
    <t>Gastado Años Anteriores (M$)</t>
  </si>
  <si>
    <t>Costo Total (M$)</t>
  </si>
  <si>
    <t>Costo Total (UTM)</t>
  </si>
  <si>
    <t>Destinatarios</t>
  </si>
  <si>
    <t>Plazo (días)</t>
  </si>
  <si>
    <t>Fecha de Término</t>
  </si>
  <si>
    <t>Fecha de Inicio</t>
  </si>
  <si>
    <t>Nro. (Fecha) Acuerdo CORE</t>
  </si>
  <si>
    <t xml:space="preserve">El Gobierno Regional deberá informar trimestralmente a las Comisiones de Gobierno, Descentralización y Regionalización y de Hacienda del Senado, y de Gobierno Interior, Nacionalidad, Ciudadanía y Regionalización y de Hacienda de la Cámara de Diputados, respecto de iniciativas y proyectos de inversión que superen las 500 unidades tributarias mensuales, individualizando el proyecto, sus antecedentes tenidos a la vista para su aprobación, montos, plazo de ejecución y la identidad a quien se entregarán los recursos. </t>
  </si>
  <si>
    <t>Glosa 16, Numeral 13</t>
  </si>
  <si>
    <t>Reporte de Glosa 16.13 (Requerimiento de Información de planificación y ejecución de programas) - Iniciativas superiores a 500 UTM, Año 2025</t>
  </si>
  <si>
    <t xml:space="preserve">Formulario de postulación / admisibilidad </t>
  </si>
  <si>
    <t>NUEVA ESGRIMA AL PODIO</t>
  </si>
  <si>
    <t>LUIS HUMBERTO SEGUEL VALDERAS (AMANDA ISABELLA SEGUEL REYES)</t>
  </si>
  <si>
    <t>Deportistas Destacados</t>
  </si>
  <si>
    <t>UN SABLE, UN SUEÑO</t>
  </si>
  <si>
    <t>MARIBEL IVONNE RAMIREZ CARCAMO (MAGDALENA NARVÁEZ RAMIREZ)</t>
  </si>
  <si>
    <t>ENTRE TOCADOS Y SUEÑOS</t>
  </si>
  <si>
    <t>MARCELA DEL CARMEN ADASMÉ CONCHA (DANIEL GARCIA ADASMÉ)</t>
  </si>
  <si>
    <t>SUDAMERICANO LIMA PERÚ</t>
  </si>
  <si>
    <t>PILAR ANDREA CORVALÁN HERNÁNDEZ (CATALINA MUÑOZ CORVALÁN)</t>
  </si>
  <si>
    <t>SUDAMERICANO PRE CADETE, CADETE Y JUVENIL LIMA PERÚ</t>
  </si>
  <si>
    <t>PILAR ANDREA CORVALÁN HERNÁNDEZ (MATILDA CONSTANZA MUÑOZ CORVALÁN)</t>
  </si>
  <si>
    <t>KATHERINE MAGRY LAGOS PEÑAILILLO (MAITE ANTONIA SEPÚLVEDA LAGOS)</t>
  </si>
  <si>
    <t>CREANDO CAMPEONES PARA LA REGIÓN DE O'HIGGNS</t>
  </si>
  <si>
    <t>LUIS ORLANDO CABEZAS GARCIA (SIMÓN CABEZAS RIFFO )</t>
  </si>
  <si>
    <t xml:space="preserve">HERENCIA DE O´HIGGINS, RANCAGUA EN LA PISTA PROYECTO SUDAMERICANO </t>
  </si>
  <si>
    <t>JOAQUÍN CAMPUSANO PLAZA</t>
  </si>
  <si>
    <t>FUERZA MACHALINA RUMBO AL MUNDIAL</t>
  </si>
  <si>
    <t>ESTEBAN TOLOZA BRIONES</t>
  </si>
  <si>
    <t>HANDBALL DE PROYECCIÓN</t>
  </si>
  <si>
    <t>NATALY OLIVO ALVARADO (AGUSTIN HERRERA OLIVO)</t>
  </si>
  <si>
    <t>JOSEFA SOTO RUMBO AL MUNDIAL JUNIOR Y SUDAMERICANO DE POWERLIFTING</t>
  </si>
  <si>
    <t>JOSEFA IGNACIA SOTO ARCOS</t>
  </si>
  <si>
    <t>EQUIPO TÉCNICO PARA BENJAMÍN RUARTE PARACICLISTA RANCAGÜINO</t>
  </si>
  <si>
    <t>BENJAMÍN ELÍAS RUARTE ROJAS</t>
  </si>
  <si>
    <t>SEBASTIÁN RUMBO AL SIXDAY ITALIA EN BERGAMÓ</t>
  </si>
  <si>
    <t>SEBASTIAN ALONSO SOTO AGUILERA</t>
  </si>
  <si>
    <t>ESGRIMA SIN FRONTERAS</t>
  </si>
  <si>
    <t>CONSTANZA MANSO</t>
  </si>
  <si>
    <t>CAMPEONATO MUNDIAL DE ENDURO FIM SIX DAYS 2025, BERGAMÓ ITALIA</t>
  </si>
  <si>
    <t>MAURICIO BENJAMÍN CUADRA JERÉZ</t>
  </si>
  <si>
    <t>QUINTA DE TILCOCO</t>
  </si>
  <si>
    <t>ALMA DE ACERO, PEDRO YAÑEZ DE SOUZA</t>
  </si>
  <si>
    <t>MAURICIO ALEJANDRO YÁÑEZ TORO (PEDRO YÁÑEZ DE SOUZA)</t>
  </si>
  <si>
    <t>septiembre</t>
  </si>
  <si>
    <t>PROYECTO NÓRDICO COMPETENCIA Y REPRESENTACIÓN CHILENA</t>
  </si>
  <si>
    <t>NICOLÁS IGNACIO CORNEJO MORENO</t>
  </si>
  <si>
    <t>PANAMERICANO LIMA PERÚ</t>
  </si>
  <si>
    <t>PILAR ANDREA CORVALÁN HERNÁNDEZ (GABRIEL AGUSTÍN MUÑOZ CORVALÁN)</t>
  </si>
  <si>
    <t>EMBAJADOR DEPORTIVO DE O'HIGGINS EN LOS PANAMERICANOS JUVENILES DE KARATE - PARAGUAY 2025</t>
  </si>
  <si>
    <t>VIVIAN ELGUETA SALDÍAS (NELSON JOAQUÍN FARFÁN ELGUETA)</t>
  </si>
  <si>
    <t>ENTRENAMIENTO TÉCNICO Y PREPARACIÓN PARA COMPETENCIAS OFICIALES- NICOLÁS DURAND</t>
  </si>
  <si>
    <t>CHRISTIAN DURAND MONTSERRAT (NICOLÁS DURAND IRRÁZABAL)</t>
  </si>
  <si>
    <t>TEODORO ROMERO: IMPLEMENTACIÓN DEPORTIVA PARA SURFISTA EN PROYECCIÓN DE LA REGIÓN DE O'HIGGINS</t>
  </si>
  <si>
    <t>NICOLE STEPHANIE OSIADACZ SANHUEZA (TEODORO RAMÓN ROMERO OSIADACZ)</t>
  </si>
  <si>
    <t xml:space="preserve">EL FÚTBOL ADAPTADO DE O'HIGGINS RUMBO A LAS OLIMPIADAS IBEROAMERICANAS ESPECIALES </t>
  </si>
  <si>
    <t>FUNDACIÓN CINTEC</t>
  </si>
  <si>
    <t>LINARES</t>
  </si>
  <si>
    <t>VICENTE CARREÑO, CONSOLIDADO SU 3RA MEDALLA EN LA LIGA MUNDIAL JUVENIL DE KARATE</t>
  </si>
  <si>
    <t>FELIPE ANDRES CARREÑO SOLIS ( VICENTE LAUTARO CARREÑO OLAVARRIA)</t>
  </si>
  <si>
    <t xml:space="preserve">TENIS PARALIMPICO </t>
  </si>
  <si>
    <t xml:space="preserve">GLORIA DEL CARMEN LLAMIN LLAMIN </t>
  </si>
  <si>
    <t>REQUINOA</t>
  </si>
  <si>
    <t xml:space="preserve">EUROPEAN BENCH REST CHAMPIONSHIP AND WORD COUP 2025 </t>
  </si>
  <si>
    <t>CRISTOBAL ALFREDO GALLARDO PARRA (BALTAZAR CRISTOBAL GALLARDO CALDERON)</t>
  </si>
  <si>
    <t>MAXIMILIANO MORAGA 2025</t>
  </si>
  <si>
    <t>ROBERTO ANDRES MORAGA RAMIREZ (MAXIMILIANO NICOLAS MORAGA CORTES)</t>
  </si>
  <si>
    <t>PANAMERICANO Y SUDAMERICANO DE ESGRIMA</t>
  </si>
  <si>
    <t>LILIANA MACARENA HUERTA MUÑOZ (LUCAS MAXIMILIANO ASTORGA HUERTA)</t>
  </si>
  <si>
    <t>REPRESENTACIÓN NACIONAL EN ESGRIMA: SABLE Y FLORETE - ECUADOR 2025</t>
  </si>
  <si>
    <t>CLUB DEPORTIVO DE ESGRIMA ARAMIS</t>
  </si>
  <si>
    <t>ESCALAR UN DESAFÍO MUNDIAL EN FINLANDIA</t>
  </si>
  <si>
    <t>SIMÓN COX SÁNCHEZ (SOFÍA COX PÉREZ)</t>
  </si>
  <si>
    <t>REPRESENTANDO A MI REGIÓN</t>
  </si>
  <si>
    <t>KATHERINE AGRY LAGOS PEÑALILLO (TRINIDAD PASCAL SEPULVEDA LAGOS)</t>
  </si>
  <si>
    <t>RENATA LANDABUR SUDAMERICANO Y PARAMERICANO 2025</t>
  </si>
  <si>
    <t>MARIA OLGA SALINAS SOTO (RENATA ANTONIA LANDABUR SALINAS)</t>
  </si>
  <si>
    <t>EL DEPORTE ES PARA TODOS</t>
  </si>
  <si>
    <t>FABIOLA ANGELICA GARRIDO CABRERA (MARTINA ALEJANDRA DASILVA SANTAREM GARRIDO)</t>
  </si>
  <si>
    <t>JULIO - DICIEMBRE</t>
  </si>
  <si>
    <t>DEPORTISTA FINLANDIA</t>
  </si>
  <si>
    <t>ENRIQUE FARIAS DIAZ (MÁXIMO FARIAS GUZMAN)</t>
  </si>
  <si>
    <t xml:space="preserve">RENGO </t>
  </si>
  <si>
    <t>JUNIO - DICIEMBRE</t>
  </si>
  <si>
    <t>CICLISMO MI PASIÓN</t>
  </si>
  <si>
    <t>FILOMENA VALENZUELA MUÑOZ ( RENATO PALMA VALENZUELA)</t>
  </si>
  <si>
    <t>EL CAMINO DE LOS CAMPEONES: PROYECTO SUDAMERICANO Y PARAMERICADO</t>
  </si>
  <si>
    <t>MARIBEL PLAZA SOLÍS (AMANDA CAMPUSANO PLAZA)</t>
  </si>
  <si>
    <t>RUMBO AL SUDAMERICA Y MUNDIAL MASTER DE XCO</t>
  </si>
  <si>
    <t xml:space="preserve">SEBASTIAN HERRERA VASQUEZ </t>
  </si>
  <si>
    <t>JORGE CONCHA GUERRERO DE O'HIGGINS</t>
  </si>
  <si>
    <t>MARILYN SEPULVEDA MANCILLA (JORGE CONCHA SEPULVEDA)</t>
  </si>
  <si>
    <t>ORGULLO DE LA REGIÓN DE O0HIGGINS, FUERZA DE CHILE: CRISTOBAL EN TATAMI MUNDIAL</t>
  </si>
  <si>
    <t>RODRIGO HERMOSILLA KOSCHITZKY (CRISTOBAL HERMOSILLA KIRSTEN)</t>
  </si>
  <si>
    <t>RAFAEL GODOY ZUÑIGA EN BUSCA DEL ORO CONTINENTAL</t>
  </si>
  <si>
    <t>JHONNY GODOY LOPEZ (RAFAEL GODOY ZUÑIGA )</t>
  </si>
  <si>
    <t>LORENA ACEVEDO DE MACHALÍ A CONQUISTAR AMERICA</t>
  </si>
  <si>
    <t>GIOVANNI ACEVEDO FUENZALIDA (LORENA ACEVEDO ANDRADES)</t>
  </si>
  <si>
    <t>FLORENCIA VALLEJOS INICIANDO EL CAMINO AL ÉXITO</t>
  </si>
  <si>
    <t>ERIKA GONZALEZ CARQUIN (FLORENCIA VALLEJOS GONZALEZ)</t>
  </si>
  <si>
    <t>JAVIER CABALLERO DE MACHALÍ A BRASIL</t>
  </si>
  <si>
    <t>ROXANA LIZANA PACHECO (JAVIER CABALLERO LIZANA)</t>
  </si>
  <si>
    <t>ANTONELA NAVARRO CAVERLOTTI, VOLVIENDO A LUCHAR POR CHILE</t>
  </si>
  <si>
    <t>PAOLA CAVERLOTTI LLOMPART (ANTONELA NAVARRO CAVERLOTTI)</t>
  </si>
  <si>
    <t>IÑAKI ARRIAGADA SUBIENDO EN EL RANKING MUNDIAL</t>
  </si>
  <si>
    <t>LUIS ARRIAGADA MOYA (IÑAKI ARRIAGADA PARRAGUEZ)</t>
  </si>
  <si>
    <t>SOFÍA ÁGUILA MONTOYA, CAMPEONA NACIONAL, LA REVELACIÓN 2025</t>
  </si>
  <si>
    <t>MONICA VIVIANA MONTOYA MEJIA (SOFÍA ÁGUILA MONTOYA)</t>
  </si>
  <si>
    <t>JUNIO - AGOSTO</t>
  </si>
  <si>
    <t>CICLISMO INSPIRADOR DE O'HIGGINS RUMBO A OLIMPIADAS ESPECIALES COLOMBIA 2025</t>
  </si>
  <si>
    <t>FERNANDO GALVEZ NUÑEZ (CRISTOBAL GALVEZ OLGUIN)</t>
  </si>
  <si>
    <t>FORTALECIENDO LA CARRERA DEPORTIVA INTERNACIONAL FEMENINA EN BILLAR DESDE LA REGIÓN DE O'HIGGINS</t>
  </si>
  <si>
    <t>PRISCILA FERRADA HORMAZABAL</t>
  </si>
  <si>
    <t>CONTRIBUYENDO EN ALIMENTACIÓN E HIGIENE; COMEDORES Y OLLAS COMUNES</t>
  </si>
  <si>
    <t>FUNDACIÓN CARITAS Y ACCIÓN SOCIAL DE LA DIÓCESIS DE RANCAGUA</t>
  </si>
  <si>
    <t>Asignación Directa social</t>
  </si>
  <si>
    <t>2028 - 2024</t>
  </si>
  <si>
    <t>CENTRO GENERAL DE PADRES Y APODERADOS ESCUELA AYUDANDO A CRECER</t>
  </si>
  <si>
    <t>Inclusión Social</t>
  </si>
  <si>
    <t>2027 - 2024</t>
  </si>
  <si>
    <t>COMITÉ DE APOYO A LA DISCAPACIDAD</t>
  </si>
  <si>
    <t>2026 - 2024</t>
  </si>
  <si>
    <t>"INCLUSIÓN, PSICOMOTRICIDAD Y NATURALEZA, COMPROMETIDOS CON LA INCLUSIÓN SOCIAL Y AMBIENTAL"</t>
  </si>
  <si>
    <t>ORGANIZACIÓN DE PADRES, APODERADOS Y AMIGOS DE LA ESCUELA PAULA JARAQUEMADA</t>
  </si>
  <si>
    <t>2025 - 2024</t>
  </si>
  <si>
    <t xml:space="preserve">TALLERES DEPORTIVOS </t>
  </si>
  <si>
    <t>CONGREGACIÓN PEQUEÑA OBRA DE LA DIVINA PROVIDENCIA: CLUB DEL ADULTO MAYOR (COTTOLENGO)</t>
  </si>
  <si>
    <t>2024 - 2024</t>
  </si>
  <si>
    <t>CENTRO GENERAL DE PADRES Y APODERADOS ESCUELA PRECIOSA SANGRE</t>
  </si>
  <si>
    <t>FINANCIMIENTO DEL TEATRO MUNICIPAL DE SAN VICENTE DE TAGUA TAGUA 2025</t>
  </si>
  <si>
    <t>MUNICIPALIDAD DE SAN VICENTE</t>
  </si>
  <si>
    <t>SAN VICENTE DE TAGUA TAGUA</t>
  </si>
  <si>
    <t>Teatros</t>
  </si>
  <si>
    <t>PLAN DE TRABAJO 2025 TEATRO MUNICIPAL DE SAN FERNANDO</t>
  </si>
  <si>
    <t>MUNICIPALIDAD DE SAN FERNANDO</t>
  </si>
  <si>
    <t>FUNCIONAMIENTO TEATRO MUNICIPAL DE REQUINOA 2025</t>
  </si>
  <si>
    <t>MUNICIPALIDAD DE REQUINOA</t>
  </si>
  <si>
    <t>TEATRO MUNICIPAL DE PEUMO, ABRE SUS PUERTAS A LA COMUNIDAD</t>
  </si>
  <si>
    <t>MUNICIPALIDAD DE PEUMO</t>
  </si>
  <si>
    <t>FUNCIONAMIENTO TEATRO MUNICIPAL PALMILLA</t>
  </si>
  <si>
    <t>MUNICIPALIDAD PALMILLA</t>
  </si>
  <si>
    <t>FINANCIAMIENTO TEATRO MUNICIPAL DE OLIVAR 2025</t>
  </si>
  <si>
    <t>MUNICIPALIDAD DE OLIVAR</t>
  </si>
  <si>
    <t>FINANCIAMIENTO TEATRO MUNICIPAL DE NANCAGUA 2025</t>
  </si>
  <si>
    <t>MUNICIPALIDAD DE NANCAGUA</t>
  </si>
  <si>
    <t>FUNCIONAMIENTO TEATRO MUNICIPAL COINCO</t>
  </si>
  <si>
    <t>MUNICIPALIDAD DE COINCO</t>
  </si>
  <si>
    <t>TEATRO MUNICIPAL HERNÁN CASTRO VALENZUELA DE CHÉPICA</t>
  </si>
  <si>
    <t>MUNICIPALIDAD DE CHÉPICA</t>
  </si>
  <si>
    <t>2023 - 2024</t>
  </si>
  <si>
    <t>CLUB DE ADULTO MAYOR NUEVA LUZ DE SANTA IRENE</t>
  </si>
  <si>
    <t>Cultura</t>
  </si>
  <si>
    <t>CENTRO DE PADRES Y APODERADOS COLEGIO SANTA TERESITA DE LOS ANDES</t>
  </si>
  <si>
    <t>CLUB DE ADULTO MAYOR MILAN PUPILLA</t>
  </si>
  <si>
    <t>CLUB DE ADULTO MAYOR LOS LOLOS DE AYER</t>
  </si>
  <si>
    <t>CLUB DE ADULTO MAYOR LAS PALMITAS DE JESUS</t>
  </si>
  <si>
    <t>CLUB DE ADULTO MAYOR AYER HOY Y SIEMPRE</t>
  </si>
  <si>
    <t>CLUB ADULTOS MAYORES RINCONADA DE PALMILLA</t>
  </si>
  <si>
    <t>CLUB ADULTO MAYOR CORAZONES ALEGRES</t>
  </si>
  <si>
    <t>CENTRO GENERAL DE PADRES Y APODERADOS ESCUELA ESPECIAL ACUARELA TE ACOGE</t>
  </si>
  <si>
    <t>CENTRO GENERAL DE PADRES Y APODERADOS ESCUELA ESPECIAL</t>
  </si>
  <si>
    <t>CENTRO GENERAL DE PADRES COLEGIO CHILLEHUE</t>
  </si>
  <si>
    <t>CENTRO DE PADRES Y APODERADOS ESCUELA SANTA ROSA DE LA AGUADA</t>
  </si>
  <si>
    <t>CENTRO DE PADRES Y APODERADOS ESCUELA G-80</t>
  </si>
  <si>
    <t>CENTRO DE MADRES MARIA SOTELO</t>
  </si>
  <si>
    <t>CENTRO CULTURAL LA PUERTA</t>
  </si>
  <si>
    <t>BLIBLIO CROCHET</t>
  </si>
  <si>
    <t>ASOCIACION DE FUTBOL DE PEUMO</t>
  </si>
  <si>
    <t>ASOCIACION DE DISCAPACITADOS FISICOS DE SAN FERNANDO</t>
  </si>
  <si>
    <t>ASOCIACION CULTURAL LOS CARRETA</t>
  </si>
  <si>
    <t>ASOCIACION CULTURAL CREANDO SUEÑOS DE RENGO</t>
  </si>
  <si>
    <t>AGRUPACIÓN SOCIO CULTURAL ALEGRÍA Y BENDICIONES</t>
  </si>
  <si>
    <t>AGRUPACIÓN SOCIAL, CULTURAL Y DEPORTIVA DE EX PRESOS POLÍTICOS</t>
  </si>
  <si>
    <t>AGRUPACION FOLCLORICA CULTIVANDO TRADICIONES DEL CARMEN</t>
  </si>
  <si>
    <t>AGRUPACION DE PADRE Y APODERADOS ESCUELA FOLCLORICA SUEÑOS DE KOLTRAUCO</t>
  </si>
  <si>
    <t>AGRUPACIÓN DE FERIANTES INES OSORIO SILVA</t>
  </si>
  <si>
    <t xml:space="preserve">ENCUENTRO COMUNAL DE CANTO A LO DIVINO PUMANQUE 2023 </t>
  </si>
  <si>
    <t xml:space="preserve">AGRUPACIÓN DE CANTO A LO DIVINO Y HUMANO PADRE MIGUEL JORDÁ </t>
  </si>
  <si>
    <t>AGRUPACIÓN DANZAS ALCANFOR</t>
  </si>
  <si>
    <t>AGRUPACIÓN CULTURAL, SOCIAL Y DEPORTIVA MUSICARTE</t>
  </si>
  <si>
    <t>AGRUPACIÓN CULTURAL Y SOCIAL ESCUELITA ANDINA Y TRIBAL AFRO INTI PACSI</t>
  </si>
  <si>
    <t xml:space="preserve">FESTIVAL SEXTA LEGIÓN DUODECIMA VERSIÓN </t>
  </si>
  <si>
    <t>AGRUPACIÓN CULTURAL MUSICAL SEXTA LEGIÓN</t>
  </si>
  <si>
    <t>AGRUPACIÓN CIRCENSE, CULTURAL Y RECREATIVA CIRCO LA GUANÁBANA</t>
  </si>
  <si>
    <t>AGRUPACIÓN DE SALUD MENTAL ARTESANAS DE LA ORILLA</t>
  </si>
  <si>
    <t xml:space="preserve">AGRUPACIÓN EDUCATIVA CULTURAL LAGO RAPEL </t>
  </si>
  <si>
    <t>Deporte</t>
  </si>
  <si>
    <t xml:space="preserve">EL DEPORTE SE MUEVE ENEL SECTOR RURAL </t>
  </si>
  <si>
    <t xml:space="preserve">CLUB FORMATIVO DE BASQUETBALL CHIMBARONGO </t>
  </si>
  <si>
    <t>ESCUELA DE FÚTBOL CAPRICORNIO</t>
  </si>
  <si>
    <t xml:space="preserve">CLUB DEPORTIVO SANTA EUGENIA </t>
  </si>
  <si>
    <t>CLUB DEPORTIVO CARLOS DITTBON IBARRA</t>
  </si>
  <si>
    <t>CONSTRUYENDO VIDA, UN MUNDO POR TRANSFROMAR</t>
  </si>
  <si>
    <t xml:space="preserve">CLUB DEPORTIVO EL CARMEN </t>
  </si>
  <si>
    <t xml:space="preserve">CLUB DEPORTIVO CONCHA Y TORO </t>
  </si>
  <si>
    <t>CLUB DEPORTIVO MÁS FITNESS</t>
  </si>
  <si>
    <t>UNIÓN COMUNAL DE ADULTO MAYOR</t>
  </si>
  <si>
    <t xml:space="preserve">CLUB ADULTO MAYOR MARÍA ELENA </t>
  </si>
  <si>
    <t>FÚTBOL PARA TODOS UNIÓN CAYLLOMA</t>
  </si>
  <si>
    <t>CLUB DEPORTIVO UNIÓN CAYLLOMA</t>
  </si>
  <si>
    <t xml:space="preserve">FOMENTANDO EL BÁSQUETBOL JUVENIL EN LA COMUNIDAD </t>
  </si>
  <si>
    <t>CLUB DEPORTIVO Y CULTURAL CECH</t>
  </si>
  <si>
    <t>ESCUELA FORMATIVA DE TAEKWONDO PARA TODOS COLTAUCO</t>
  </si>
  <si>
    <t>AGRUPACIÓN SOCIAL Y DEPORTIVA DINASTIA NELSON NUÑEZ COLTAUCO</t>
  </si>
  <si>
    <t>Escuela de futbol Santa Clara Rancagua</t>
  </si>
  <si>
    <t>Club deportivo Los Prados de Santa Clara</t>
  </si>
  <si>
    <t>Escuela de futbol los rojitos de la dehesa, villa San Eduardo</t>
  </si>
  <si>
    <t>Escuela de futbol Los Rojitos de la Dehesa</t>
  </si>
  <si>
    <t xml:space="preserve">Baby futbol vecinal </t>
  </si>
  <si>
    <t>Canal Deportivo Vecinal Urbano Santa Cruz</t>
  </si>
  <si>
    <t>Octagonal primavera San Agustin</t>
  </si>
  <si>
    <t xml:space="preserve">Club Deportivo San Agustín </t>
  </si>
  <si>
    <t>En nuestra Junta de Vecinos Federico Aldunate, hacemos deporte entretenido</t>
  </si>
  <si>
    <t>Junta de Vecinos Federico Aldunate</t>
  </si>
  <si>
    <t>Doporte recreativo para nuestro club personas mayores</t>
  </si>
  <si>
    <t>Club de Adulto Mayor una Ilusion para la Tercer a Edad</t>
  </si>
  <si>
    <t>Tenis de mesa sin limite, desarrollando habilidades paralimpicas</t>
  </si>
  <si>
    <t>Asociacion deportiva local tenis de mesa Marchihue</t>
  </si>
  <si>
    <t>Renaciendo en el deporte</t>
  </si>
  <si>
    <t>Club de Adulto Mayor Renacer de Graneros</t>
  </si>
  <si>
    <t>El voleibol como herramienta social</t>
  </si>
  <si>
    <t>Club de voleibol Libertad</t>
  </si>
  <si>
    <t>Quilicura en movimiento</t>
  </si>
  <si>
    <t>Club aerobica Quilicura</t>
  </si>
  <si>
    <t xml:space="preserve">Formando campeones en la vida </t>
  </si>
  <si>
    <t xml:space="preserve">Escuela de Futbol Capitos de Rapel </t>
  </si>
  <si>
    <t xml:space="preserve">Escuela formativa de basquetbol malloa centro </t>
  </si>
  <si>
    <t xml:space="preserve">Grupo Deportivo de Basquetbol Malloa Centro </t>
  </si>
  <si>
    <t>Bailemos y relajemonos en la inclusión</t>
  </si>
  <si>
    <t>Centro de Padres y apoderados escuela Teresita Naretto de Nicoletti</t>
  </si>
  <si>
    <t>Más deporte Más Inclusión</t>
  </si>
  <si>
    <t xml:space="preserve">Escuela De Fútbol Inclusión </t>
  </si>
  <si>
    <t>Taller formativo de karate Pichidegua</t>
  </si>
  <si>
    <t>Club de karate Pichidegua</t>
  </si>
  <si>
    <t>Entregando valores deportivos</t>
  </si>
  <si>
    <t>Escuela de futbol Quillayquen</t>
  </si>
  <si>
    <t>Volley Integra</t>
  </si>
  <si>
    <t>Club deportivo Machi Volley</t>
  </si>
  <si>
    <t>CLUB DEPORTIVO SOCIAL Y CULTURAL SANTA INES</t>
  </si>
  <si>
    <t>CLUB DEPORTIVO VIÑA SANTA ELISA</t>
  </si>
  <si>
    <t xml:space="preserve">CONSTRUYENDO FUTUROS TALENTOS RITMICOS </t>
  </si>
  <si>
    <t>ACADEMIA DE GIMNASIA RITMICA SAN FERNANDO</t>
  </si>
  <si>
    <t>SEGUNDA CORRIDA CARLOS CARVAJAL BARAHONA</t>
  </si>
  <si>
    <t>CLUB SOCIAL CULTURAL Y DEPORTIVO CARLOS CARVAJAL BARAHONA</t>
  </si>
  <si>
    <t>CLUB DEPORTIVO GABRIELA MISTRAL</t>
  </si>
  <si>
    <t>ESCUELA DE FÚTBOL DE LOLOL</t>
  </si>
  <si>
    <t>AGRUPACIÓN SOCIO CULTURAL Y DEPORTIVO COLECTIVO BIO ENERGÍA</t>
  </si>
  <si>
    <t>AGRUPACIÓN DEPORTIVA Y SOCIAL BASENIOR SAN FERNANDO</t>
  </si>
  <si>
    <t>TALLER FORMATIVO PARA TODOS, POTENCIANDO EL KARATE COMO MEDIO DE APRENDIZAJE EN LA COMUNA DE MACHALÍ</t>
  </si>
  <si>
    <t>KARATE-DO SHOTOKAN MACHALI</t>
  </si>
  <si>
    <t>LOS CAPITOS DE UNIÓN CAMPESINA</t>
  </si>
  <si>
    <t>CLUB DEPORTIVO UNIÓN CAMPESINA</t>
  </si>
  <si>
    <t>CLUB DEPORTIVO LOS MOROS DE PULIN</t>
  </si>
  <si>
    <t>CLINICA DE FÚTBOL TODOS SOMOS UN EQUIPO</t>
  </si>
  <si>
    <t>ESCUELA DE FÚTBOL TALENTO DE COLTAUCO</t>
  </si>
  <si>
    <t>ESCUELA DE FÚTBOL EL GLOBITO</t>
  </si>
  <si>
    <t>CLUB DEPORTIVO SOCIAL Y CULTURAL DE NATACIÓN O'HIGGINS</t>
  </si>
  <si>
    <t>TALLERES FORMATIVOS DE FÚTBOL Y SALUD MARITIMOS UNIDOS</t>
  </si>
  <si>
    <t>CLUB DEPORTIVO MARITIMOS UNIDOS</t>
  </si>
  <si>
    <t>CLUB DEPORTIVO CARACOL</t>
  </si>
  <si>
    <t>CLUB LAS CRUCES FOMENTANDO LA SALUD A TRAVÉS DE L DEPORTE</t>
  </si>
  <si>
    <t>CLUB DEPORTIVO UNIÓN LAS CRUCES</t>
  </si>
  <si>
    <t xml:space="preserve">ACTIVIDAD FISICA Y DEPORTE PARA ATLAS DE LAS PATAGUAS </t>
  </si>
  <si>
    <t>CLUB DEPORTIVO ATLAS</t>
  </si>
  <si>
    <t>CLUB DE TIRO PESCA Y CAZA COLTAUCO</t>
  </si>
  <si>
    <t>ESCUELA DE FÚTBOL CULTURAL, SOCIAL Y DEPORTIVA INDEPENDIENTE</t>
  </si>
  <si>
    <t>CLUB DE DEPORTES SANTA CRUZ</t>
  </si>
  <si>
    <t>AGRUPACION DEPORTIVA Y CULTURAL JUGANDO POR UN SUEÑO</t>
  </si>
  <si>
    <t>ESCUELA DE FUTBOL LOS MAITENES</t>
  </si>
  <si>
    <t>CLUB DEPORTIVO PUMAS DE PERALILLO</t>
  </si>
  <si>
    <t xml:space="preserve">LOS CHALEQUITOS </t>
  </si>
  <si>
    <t xml:space="preserve">CLUB DEPORTIVO TRICOLOR PLAZUELA </t>
  </si>
  <si>
    <t>CENTRO DE PADRES Y APODERADOS ESCUELA ESPECIAL</t>
  </si>
  <si>
    <t>JUNTA DE VECINOS LO MIRANDA CENTRO</t>
  </si>
  <si>
    <t>Medio Ambiente</t>
  </si>
  <si>
    <t xml:space="preserve">VALORANDO ORGANICOS </t>
  </si>
  <si>
    <t xml:space="preserve">FERIA LA NUEVA ESPERANZA </t>
  </si>
  <si>
    <t>COMITÉ DE ADELANTO NILAHUE BAJO</t>
  </si>
  <si>
    <t>La ruta nativa del valle de Cachapoal y Tinguiririca</t>
  </si>
  <si>
    <t>Club deportivo social y cultural escuela Pataguas Cerro</t>
  </si>
  <si>
    <t>Recargado energía</t>
  </si>
  <si>
    <t>Feria Santa Ines</t>
  </si>
  <si>
    <t>LOS MAQUIS SEGURO Y ACTIVO</t>
  </si>
  <si>
    <t>JUNTA DE VECINOS N°1 LOS MAQUIS</t>
  </si>
  <si>
    <t>Seguridad Ciudadana</t>
  </si>
  <si>
    <t xml:space="preserve">COMUNIDAD SEGURA </t>
  </si>
  <si>
    <t>JUNTA DE VECINOS MANUEL RODRIGUEZ</t>
  </si>
  <si>
    <t>INSTALACIÓN CÁMARAS DE SEGURIDAD VILLA VALLE VERDE COMUNA DE CHEPICA</t>
  </si>
  <si>
    <t>JUNTA DE VECINOS VILLA VALLE VERDE</t>
  </si>
  <si>
    <t>RECAMBIO E INSTALACIÓN DE ILUMINARIAS SECTOR CHEPICA ABAJO, COMUNA DE CHÉPICA</t>
  </si>
  <si>
    <t>JUNTA DE VECINOS CHEPICA ABAJO</t>
  </si>
  <si>
    <t>MEJORANDO ESPACIOS PUBLICOS EN VILLA ITALIA</t>
  </si>
  <si>
    <t>JUNTA DE VECINOS VILLA ITALIA</t>
  </si>
  <si>
    <t>JUNTA DE VECINOS VILLA COLONIAL</t>
  </si>
  <si>
    <t>GRUPO JUVENIL QUETRALMAHUE</t>
  </si>
  <si>
    <t>JUNTA DE VECINOS VIÑA SANTA BLANCA</t>
  </si>
  <si>
    <t>NEURO SEGURIDAD VECINOS SANTO TOMÁS 1 UNIDOS Y PROTEGIDOA</t>
  </si>
  <si>
    <t>JUNTA DE VECINOS SANTO TOMÁS ETAPA 1</t>
  </si>
  <si>
    <t xml:space="preserve">EQUIPAMIENTO DE ESPACIOS JJVV MIRADOR ANDINO </t>
  </si>
  <si>
    <t>JJVV MIRADOR ANDINO</t>
  </si>
  <si>
    <t>JUNTA DE VECINOS MANSO DE VELASCO</t>
  </si>
  <si>
    <t>JUNTA DE VECINOS EL BAJIO</t>
  </si>
  <si>
    <t>UNIDAS CONTRA LA VIOLENCIA DE GENERO: NARRATIVAS DE MUJERES SOBREVIVIENTES</t>
  </si>
  <si>
    <t xml:space="preserve">CORPORACIÓN INTEGRAL DE EDUACIÓN Y APOYO SOCIAL </t>
  </si>
  <si>
    <t>Vivir con seguridad en la comunidad</t>
  </si>
  <si>
    <t>Comite Los Años Dorados 3a Edad</t>
  </si>
  <si>
    <t>Quinta Nanito Connect</t>
  </si>
  <si>
    <t>Junta de vecinos Quinta Nanito</t>
  </si>
  <si>
    <t>Protege mi esperanza</t>
  </si>
  <si>
    <t>Junta de Vecinos Esperanza</t>
  </si>
  <si>
    <t>Villa segura</t>
  </si>
  <si>
    <t xml:space="preserve">Junta de Vecinos Jardines de la Compañía </t>
  </si>
  <si>
    <t>Seguridad y paz para mi barrio</t>
  </si>
  <si>
    <t>Junta de Vecinos Cardenal Raul Silva Henriquez</t>
  </si>
  <si>
    <t>Alarmas comunitarias de la agrupación de adelanto Punta del sol</t>
  </si>
  <si>
    <t>Agrupacion de adelanto Punta del sol</t>
  </si>
  <si>
    <t>Instalación de alarmas comunitarias de ultima tecnología comunidad de Ciruelos</t>
  </si>
  <si>
    <t>Junta de Vecinos San Andres de Ciruelos</t>
  </si>
  <si>
    <t xml:space="preserve">La Paz protege: alarmas comunitarias </t>
  </si>
  <si>
    <t xml:space="preserve">Agrupacion de Adelanto Villa La Paz </t>
  </si>
  <si>
    <t>Vecinos se protegen con alarmas comunitarias</t>
  </si>
  <si>
    <t>Agrupacion de Adelanto Villa Bicentenario</t>
  </si>
  <si>
    <t>Por un Patagua Orilla más seguro</t>
  </si>
  <si>
    <t xml:space="preserve">Junta de Vecinos N°36 Pataguas Orillas Oriente </t>
  </si>
  <si>
    <t>Larmahue portezuelo cuida y vigila tu pasar</t>
  </si>
  <si>
    <t>Junta de Vecinos Portezuelo de Larmahue</t>
  </si>
  <si>
    <t xml:space="preserve">El Salto a la par con la seguridad </t>
  </si>
  <si>
    <t>Junta de Vecinos EL Salto</t>
  </si>
  <si>
    <t>Vive más seguro en La Torina</t>
  </si>
  <si>
    <t>Junta de Vecinos N° 15 La Torina</t>
  </si>
  <si>
    <t>Red de camaras para lo Ahumada</t>
  </si>
  <si>
    <t>Junta de Vecinos Sergio Osorio</t>
  </si>
  <si>
    <t>San Roberto alerta, camaras conectadas para la prevencion</t>
  </si>
  <si>
    <t>Junta de Vecinos San Roberto</t>
  </si>
  <si>
    <t>Te observamos 360° en villa Las Palmas</t>
  </si>
  <si>
    <t>Junta de Vecinos Villa Las Palmas</t>
  </si>
  <si>
    <t>Explanada-villa Nelson Cabrera</t>
  </si>
  <si>
    <t>Junta de Vecinos Villa Nelson Cabrera</t>
  </si>
  <si>
    <t>Proyecto de iluminación pública vial</t>
  </si>
  <si>
    <t>Junta de Vecinos N°31 Villa Puente Tapado</t>
  </si>
  <si>
    <t>Junta de Vecinos N°2 Primero de Mayo</t>
  </si>
  <si>
    <t>Olivar más seguro</t>
  </si>
  <si>
    <t>Junta de Vecinos Olivar Alto</t>
  </si>
  <si>
    <t>Alarmas comunitarias para la comunidad loteo La Hacienda</t>
  </si>
  <si>
    <t>Comunidad Vecinal Loteo La Hacienda</t>
  </si>
  <si>
    <t>Por un bienestar seguro y tranquilo</t>
  </si>
  <si>
    <t>Junta de Vecinos Santa Inés N° 7</t>
  </si>
  <si>
    <t>El gindal Vigilando</t>
  </si>
  <si>
    <t>Junta de Vecinos El Guindal</t>
  </si>
  <si>
    <t>Vision del aguila oriente</t>
  </si>
  <si>
    <t>Junta de Vecinos Las Pircas Oriente</t>
  </si>
  <si>
    <t>Villa Santa María Unida- proyecto de alarmas comunitarias</t>
  </si>
  <si>
    <t xml:space="preserve">Junta de Vecinos Santa Maria </t>
  </si>
  <si>
    <t>Las Catalinas te protege</t>
  </si>
  <si>
    <t>Junta de Vecinos Villa Las Catalinas</t>
  </si>
  <si>
    <t>Barranca segura</t>
  </si>
  <si>
    <t>Junta de Vecinos(as) de Barranca de Llaveria El Durazno</t>
  </si>
  <si>
    <t>Nuestra ruka un espacio de encuentro cultural</t>
  </si>
  <si>
    <t>Comunidad Mapuche We Folil</t>
  </si>
  <si>
    <t>Alto Rendimiento</t>
  </si>
  <si>
    <t>Fiesta tradicional de la Esquila 2023</t>
  </si>
  <si>
    <t>Junta de Vecinos Los Mayos</t>
  </si>
  <si>
    <t>Muestra nacional de cultores naturales de cueca Don Diego Portales 2023</t>
  </si>
  <si>
    <t xml:space="preserve">Fundacion Municipal para el Desarrollo de Graneros </t>
  </si>
  <si>
    <t>Equipar nuestra banda escolar con uniformes y gastos de locomoción a campeonato nacional</t>
  </si>
  <si>
    <t>Amigos banda escolar de Coinco</t>
  </si>
  <si>
    <t>Caravana 202, Rosario Activo</t>
  </si>
  <si>
    <t>Club deportivo gimnasia aeróbica Rosario</t>
  </si>
  <si>
    <t>Celebrando junto a ustedes una vida de teatro</t>
  </si>
  <si>
    <t>Grupo teatral Tiara</t>
  </si>
  <si>
    <t>Campeonato regional de cueca de adultos mayores 2023</t>
  </si>
  <si>
    <t>Federación de uniones comunales de clubes de adulto mayores provincia de Cachapoal</t>
  </si>
  <si>
    <t>Copa mundial stage Rivera Maya 2023 en México categoria danza folclorica</t>
  </si>
  <si>
    <t>Agrupación folclorica entre Quisco y Espino</t>
  </si>
  <si>
    <t>Apoyo deportivo para - seleccionados chilenos de la región de O'Higgins</t>
  </si>
  <si>
    <t>Comité paralimpico de Chile</t>
  </si>
  <si>
    <t>Construyendo una comunidad segura e inclusiva para las juventudes LGBTQI+</t>
  </si>
  <si>
    <t>Centro cultural para las comunicaciones AUKAN</t>
  </si>
  <si>
    <t>Competencias fundamentales de para tenis de mesa Daniel Letelier Poblete 2023</t>
  </si>
  <si>
    <t>Club deportivo social y cultural Entre Ríos</t>
  </si>
  <si>
    <t>Apoyando a Mauricio Valdivia clasificado a Santiago 2023</t>
  </si>
  <si>
    <t>Asociación deportiva de alto rendimiento de rengo</t>
  </si>
  <si>
    <t>Bruno Celis rumbo al panamericano de tenis de mesa 2023</t>
  </si>
  <si>
    <t>Club deportivo Estrella de Lo de Lobo</t>
  </si>
  <si>
    <t>Gira mundial Matias Pino rumbo a Santiago 2023</t>
  </si>
  <si>
    <t>Vamos por la contrareloj</t>
  </si>
  <si>
    <t>Team RCYCLING</t>
  </si>
  <si>
    <t>Impulso a deportista de paralimpico</t>
  </si>
  <si>
    <t>Club deportivo social y cultural tenis de mesa Rancagua</t>
  </si>
  <si>
    <t xml:space="preserve">CORPORACION MUNICIPAL DE DEPORTES DE RANCAGUA </t>
  </si>
  <si>
    <t>APOYO A LA TRANSICIÓN DE JUNIOR A PROFESIONAL EN TORNEOS ITF 2024</t>
  </si>
  <si>
    <t xml:space="preserve">CLUB DEPORTIVO SOCIAL SPORT TEAM </t>
  </si>
  <si>
    <t>DEPORTISTA PICHIDEGUANO A LA SELECCIÓN NACIONAL DE CICLISMO 2024</t>
  </si>
  <si>
    <t xml:space="preserve">CLUB DE CICLISMO PICHIDEGUA </t>
  </si>
  <si>
    <t>CLUB DE GIMNASIA IRFE</t>
  </si>
  <si>
    <t>Asinación directa</t>
  </si>
  <si>
    <t>LOS CONDORES DE MACHALÍ REPRESENTAN A CHILE EN EL TORNEO SCA DE CLUBES JUNIOR BRASIL 2023</t>
  </si>
  <si>
    <t>CLUB DEPORTIVO SOCIAL Y CULTURAL UNIÓN MACHALÍ</t>
  </si>
  <si>
    <t xml:space="preserve">Plazo de ejecución </t>
  </si>
  <si>
    <t>Fecha transferencia</t>
  </si>
  <si>
    <t>Antecedentes obtenidos a la vista</t>
  </si>
  <si>
    <t>Proyecto</t>
  </si>
  <si>
    <t>Organización</t>
  </si>
  <si>
    <t>Fondo</t>
  </si>
  <si>
    <t>N°</t>
  </si>
  <si>
    <t>Nota:Resolución Afecta N°2/2025 modifica el presupuesto regional a nivel de ítem y asignación en el Subtítulo 33, por lo tanto no se refleja en el cuadro precedente.</t>
  </si>
  <si>
    <t>Total Presupuesto 2025</t>
  </si>
  <si>
    <t>35.- Saldo Final de Caja</t>
  </si>
  <si>
    <r>
      <t xml:space="preserve">34.7 </t>
    </r>
    <r>
      <rPr>
        <u/>
        <sz val="11"/>
        <color theme="1"/>
        <rFont val="Aptos Narrow"/>
        <family val="2"/>
        <scheme val="minor"/>
      </rPr>
      <t>Préstamos</t>
    </r>
    <r>
      <rPr>
        <b/>
        <sz val="11"/>
        <color theme="1"/>
        <rFont val="Aptos Narrow"/>
        <family val="2"/>
        <scheme val="minor"/>
      </rPr>
      <t xml:space="preserve"> Total Subtítulo </t>
    </r>
  </si>
  <si>
    <r>
      <t>33</t>
    </r>
    <r>
      <rPr>
        <sz val="11"/>
        <color theme="1"/>
        <rFont val="Aptos Narrow"/>
        <family val="2"/>
        <scheme val="minor"/>
      </rPr>
      <t>.- Transferencias de Capital</t>
    </r>
  </si>
  <si>
    <r>
      <t xml:space="preserve">32.6.- </t>
    </r>
    <r>
      <rPr>
        <u/>
        <sz val="11"/>
        <color theme="1"/>
        <rFont val="Aptos Narrow"/>
        <family val="2"/>
        <scheme val="minor"/>
      </rPr>
      <t>Préstamos</t>
    </r>
  </si>
  <si>
    <r>
      <t xml:space="preserve">31.- </t>
    </r>
    <r>
      <rPr>
        <u/>
        <sz val="11"/>
        <color theme="1"/>
        <rFont val="Aptos Narrow"/>
        <family val="2"/>
        <scheme val="minor"/>
      </rPr>
      <t>Iniciativas de Inversión</t>
    </r>
  </si>
  <si>
    <r>
      <t>29</t>
    </r>
    <r>
      <rPr>
        <sz val="11"/>
        <color theme="1"/>
        <rFont val="Aptos Narrow"/>
        <family val="2"/>
        <scheme val="minor"/>
      </rPr>
      <t>.- Activos No Financieros</t>
    </r>
  </si>
  <si>
    <r>
      <t xml:space="preserve">26.- </t>
    </r>
    <r>
      <rPr>
        <u/>
        <sz val="11"/>
        <color theme="1"/>
        <rFont val="Aptos Narrow"/>
        <family val="2"/>
        <scheme val="minor"/>
      </rPr>
      <t>Otros Gastos Corrientes</t>
    </r>
  </si>
  <si>
    <r>
      <t xml:space="preserve">24.- </t>
    </r>
    <r>
      <rPr>
        <sz val="11"/>
        <color theme="1"/>
        <rFont val="Aptos Narrow"/>
        <family val="2"/>
        <scheme val="minor"/>
      </rPr>
      <t>Transferencias Corrientes</t>
    </r>
  </si>
  <si>
    <r>
      <t xml:space="preserve">22.- </t>
    </r>
    <r>
      <rPr>
        <u/>
        <sz val="11"/>
        <color theme="1"/>
        <rFont val="Aptos Narrow"/>
        <family val="2"/>
        <scheme val="minor"/>
      </rPr>
      <t>Bienes y Serv. de Consumo</t>
    </r>
  </si>
  <si>
    <t xml:space="preserve"> 03/06/2025</t>
  </si>
  <si>
    <t xml:space="preserve">Resol. N° 27 DIPRES </t>
  </si>
  <si>
    <t>(22-24-26-29-31-32.06-33 y 34.7)</t>
  </si>
  <si>
    <t>Ppto. Vigente 2025</t>
  </si>
  <si>
    <t xml:space="preserve">Resolucion N°56 </t>
  </si>
  <si>
    <t xml:space="preserve">Resolucion 039 del </t>
  </si>
  <si>
    <t xml:space="preserve">Resolucion N° 55 </t>
  </si>
  <si>
    <t xml:space="preserve">Resolucion N°38 </t>
  </si>
  <si>
    <t xml:space="preserve">Resolucion N°36 </t>
  </si>
  <si>
    <t xml:space="preserve">Resolucion N°35 </t>
  </si>
  <si>
    <t xml:space="preserve">Res. N°16 GORE </t>
  </si>
  <si>
    <t xml:space="preserve">Res. N°02  GORE </t>
  </si>
  <si>
    <t>Ppto. Inicial 2025</t>
  </si>
  <si>
    <t>Subtítulo</t>
  </si>
  <si>
    <t>(cifras expresadas en M$)</t>
  </si>
  <si>
    <t>Glosa 16.6.- Trimestralmente, los gobiernos regionales deberán informar las reasignaciones presupuestarias que realicen por efecto de lo establecido en la glosa 04 a la Comisión Especial Mixta de Presupuestos y a la Subsecretaría de Desarrollo Regional y Administrativo. (04 Se podrán traspasar recursos desde cualquier Subtítulo e Ítem del presupuesto de inversión del Gobierno Regional respectivo para los Subtítulos 24, 26, 29, 31, 32.06, 33 y 34.07.)</t>
  </si>
  <si>
    <t>Sin disponibilidad presupuestaria al tercer trimestre de 2025.</t>
  </si>
  <si>
    <t>Glosa N°16. 4.- Los gobiernos regionales informarán trimestralmente acerca de la disponibilidad presupuestaria para que las universidades reconocidas por el Estado accedan a asignaciones directas de recursos provenientes del Fondo Regional para la Productividad y el Desarrollo, específicamente destinados a proyectos relacionados con ciencia, investigación, tecnología e innovación.
Asimismo, informarán sobre las solicitudes de asignación directa de recursos que recibieren de las universidades que tengan como objetivo fomentar la investigación, desarrollo tecnológico, innovación y actividades relacionadas con el desarrollo científico y aeroespacial a nivel nacional.</t>
  </si>
  <si>
    <t xml:space="preserve">Aplicación Letra a) Artículo Cuarto Transitorio Ley N°20.378 </t>
  </si>
  <si>
    <t xml:space="preserve">subt 24.01 </t>
  </si>
  <si>
    <t>inversión M$2025</t>
  </si>
  <si>
    <t>MUN. COLTAUCO</t>
  </si>
  <si>
    <t>DISEÑO</t>
  </si>
  <si>
    <t>D. ARQUITECTURA</t>
  </si>
  <si>
    <t>EJECUCIÓN</t>
  </si>
  <si>
    <t>CONSERVACION DE INFRAESTRUCTURA DE ESTACIÓN DE TREN ROSARIO, 
COMUNA RENGO</t>
  </si>
  <si>
    <t>SERVIU</t>
  </si>
  <si>
    <t>CONSERVACION VIAS URBANAS PROCESO 2022 EJECUCION 2023 2024</t>
  </si>
  <si>
    <t>MUN. SAN VICENTE</t>
  </si>
  <si>
    <t>SAN VICENTE TT</t>
  </si>
  <si>
    <t xml:space="preserve">NORMALIZACIÓN DE SEMAFOROS REGION DE OHIGGINS IV ETAPA SAN VICENTE </t>
  </si>
  <si>
    <t>D. VIALIDAD</t>
  </si>
  <si>
    <t>AMPLIACION RUTA H-27 CARRETERA EL COBRE , RANCAGUA MACHALI</t>
  </si>
  <si>
    <t>MEJORAMIENTO AVDA ALONSO DE ERCILLA, COMUNA DE RENGO</t>
  </si>
  <si>
    <t>TOTAL INVERTIDO 2025</t>
  </si>
  <si>
    <t xml:space="preserve">MONTO COMPROMISOS ADJUDICADOS </t>
  </si>
  <si>
    <t>MONTO programado  2025</t>
  </si>
  <si>
    <t>INVERSION REAL al 31/12/2024</t>
  </si>
  <si>
    <t>Monto Contrato</t>
  </si>
  <si>
    <t>VALOR A. CORE INFLACTADO</t>
  </si>
  <si>
    <t>AÑO A. CORE</t>
  </si>
  <si>
    <t>UNIDAD TECNICA</t>
  </si>
  <si>
    <t>ETAPA</t>
  </si>
  <si>
    <t>COMUNA</t>
  </si>
  <si>
    <t>NOMBRE PROYECTO</t>
  </si>
  <si>
    <t>CODIGO BIP</t>
  </si>
  <si>
    <t>Subtitulo 31 Inicitivas de Inversión</t>
  </si>
  <si>
    <t xml:space="preserve">MEJORAMIENTO DE ACERAS CALLE COLO COLO PONIENTE TRAMO JOSE BISQUERTT HASTA AV. ERNESTO RIQUELME </t>
  </si>
  <si>
    <t>REPOSICIÓN PARADEROS VARIOS SECTORES CENTRO DE SAN FERNANDO</t>
  </si>
  <si>
    <t>REPOSICIÓN ACERAS CALLE LAS TOSCAS.</t>
  </si>
  <si>
    <t>CONSTRUCCIÓN RESALTOS VEHICULARES ÁREA URBANA Y RURAL, PERALILLO.</t>
  </si>
  <si>
    <t>CONSTRUCCIÓN PASEO PEATONAL CALLE QUERELEMA, COMUNA DE PAREDONES</t>
  </si>
  <si>
    <t>CONSTRUCCIÓN DE RESALTOS, SEÑALÉTICA Y OBRAS DE SEGURIDAD VIAL, COMUNA DE NAVIDAD</t>
  </si>
  <si>
    <t xml:space="preserve">MEJORAMIENTO CARPETA ASFÁLTICA CALLE PRINCIPAL DE PUPUYA, COMUNA DE NAVIDAD. </t>
  </si>
  <si>
    <t>MARCHIGÜE</t>
  </si>
  <si>
    <t>CONSTRUCCIÓN DE CICLOVÍA EN LÍNEA FÉRREA ALCONES - TÚNEL EL ÁRBOL, MARCHIGUE</t>
  </si>
  <si>
    <t>MEJORAMIENTO INTEGRAL BANDEJÓN CENTRAL AVENIDA. ARTURO PRAT, COMUNA DE MACHALÍ.</t>
  </si>
  <si>
    <t>MEJORAMIENTO CARPETA ASFÁLTICA VÍAS PRINCIPALES RADIO URBANO COMUNAL, LA ESTRELLA</t>
  </si>
  <si>
    <t>REPOSICIÓN VEREDAS EN CALLE JAVIERA CARRERA SUR, COMUNA DE CHIMBARONGO</t>
  </si>
  <si>
    <t>REPOSICIÓN DE VEREDAS EN CALLE CONVENTO VIEJO, COMUNA DE CHIMBARONGO</t>
  </si>
  <si>
    <t xml:space="preserve">CHÉPICA </t>
  </si>
  <si>
    <t>CONSTRUCCIÓN LOMOS DE TORO, VARIOS SECTORES COMUNA DE CHÉPICA</t>
  </si>
  <si>
    <t>CONSTRUCCIÓN Y MEJORAMIENTO REFUGIOS PEATONALES VARIOS SECTORES, COMUNA DE CHÉPICA</t>
  </si>
  <si>
    <t>MEJORAMIENTO DE CAMINOS SECTOR QUINAHUE, COMUNA SANTA CRUZ.</t>
  </si>
  <si>
    <t>REPOSICIÓN ACERAS CALLE GABRIELA MISTRAL, TRAMO AVDA. LAS TOSCAS - NICOLAS PALACIOS.</t>
  </si>
  <si>
    <t>REPOSICIÓN ACERAS CALLE GABRIELA MISTRAL, ACCESO S.A.R.</t>
  </si>
  <si>
    <t>MEJORAMIENTO ACERAS PEATONALES CALLE FERNANDO IBÁÑEZ REYES Y ERRÁZURIZ, COMUNA DE RENGO.</t>
  </si>
  <si>
    <t>CONSTRUCCIÓN PAVIMENTACIÓN CALLE WASHINGTON SALDIAS, COMUNA DE PICHILEMU.</t>
  </si>
  <si>
    <t>CONSTRUCCION MURO DE CONTENCION CALLE JJ AGUIRRE ENTRE MANUEL MONTT Y ANIBAL PINTO.</t>
  </si>
  <si>
    <t>INSTALACION DE LUMINARIAS SOLARES AL INTERIOR REFUGIOS PEATONALES Y VIAS DE EVACUACION, SECTOR URBANO DE PICHILEMU.</t>
  </si>
  <si>
    <t>CONSTRUCCION PROYECTO SEGURIDAD VIAL VARIOS SECTORES, COMUNA DE PAREDONES.</t>
  </si>
  <si>
    <t>CONSTRUCCION SEMAFORIZACION CRUCE RUTA 90 CON RUTA I-720, PALMILLA.</t>
  </si>
  <si>
    <t>CONSTRUCCIÓN DE RESALTOS, DEMARCACIÓN Y SEÑALIZACIÓN VIAL, COMUNA DE MALLOA.</t>
  </si>
  <si>
    <t>CONSTRUCCIÓN PAVIMENTACIÓN CALLE LOS ARTESANOS DE PELEQUÉN, COMUNA DE MALLOA.</t>
  </si>
  <si>
    <t>CONSTRUCCION TÚNEL Y OBRAS ANEXAS ESTADIO SANTA MÓNICA, COMUNA DE LITUECHE.</t>
  </si>
  <si>
    <t>MEJORAMIENTO DE CAMINOS NO ENROLADOS, COMUNA DE COLTAUCO.</t>
  </si>
  <si>
    <t>REPOSICIÓN VEREDAS EN CALLE ARTURO PRAT, COMUNA DE CHIMBARONGO.</t>
  </si>
  <si>
    <t>REPOSICIÓN VEREDAS EN CALLE SAN JOSÉ, COMUNA DE CHIMBARONGO.</t>
  </si>
  <si>
    <t>REPOSICIÓN VEREDAS EN CALLE SAN LUIS, COMUNA DE CHIMBARONGO.</t>
  </si>
  <si>
    <t>REPOSICIÓN VEREDAS EN CALLE GARCÍA Y REYES NORTE, COMUNA DE CHIMBARONGO.</t>
  </si>
  <si>
    <t>REPOSICIÓN VEREDAS EN CALLE GARCÍA Y REYES SUR, COMUNA DE CHIMBARONGO.</t>
  </si>
  <si>
    <t>REPOSICIÓN VEREDAS EN CALLE PEDRO FAYE, COMUNA DE CHIMBARONGO.</t>
  </si>
  <si>
    <t>MEJORAMIENTO PAVIMENTOS Y LOSA PUENTE CALLE LAS DALIAS, COMUNA DE REQUÍNOA.</t>
  </si>
  <si>
    <t>CONSTRUCCIÓN DE ILUMINACIÓN PEATONAL ACERAS CALLE MANUEL RODRÍGUEZ, COMUNA DE RENGO.</t>
  </si>
  <si>
    <t>MEJORAMIENTO ACERA PONIENTE CALLE SAN MARTÍN, TRAMO ACCESO SERVICENTRO HASTA AVDA. RIQUELME.</t>
  </si>
  <si>
    <t>CONSTRUCCIÓN DE REFUGIOS PEATONALES EN VARIOS SECTORES, COMUNA DE RENGO.</t>
  </si>
  <si>
    <t>REPOSICIÓN Y CONSTRUCCIÓN VEREDAS SECTOR LA HACIENDA, OLIVAR ALTO.</t>
  </si>
  <si>
    <t>CONSTRUCCIÓN SEMAFORIZACIÓN CRUCE AVDA. LA COMPAÑÍA H-15 CON CAMINO H-17.</t>
  </si>
  <si>
    <t>CONSTRUCCIÓN SEMAFORIZACIÓN CRUCE RUTA H-30 CON RUTA H-338 QUILLAYQUÉN, PARRAL DE PURÉN, COLTAUCO.</t>
  </si>
  <si>
    <t xml:space="preserve">CONSTRUCCION SEMAFORIZACION RUTA 90 CON MIRAFLORES </t>
  </si>
  <si>
    <t>CONSTRUCCIÓN SEMAFORIZACIÓN CRUCE RUTA H521-RUTA H511, LO DE LOBOS, COMUNA DE RENGO.</t>
  </si>
  <si>
    <t>CONSTRUCCIÓN DE RESALTOS VEHICULARES E ILUMINACIÓN PARADEROS. MARCHIGUE.</t>
  </si>
  <si>
    <t>MEJORAMIENTO URBANO CALLE LIBERTAD TRAMO AVDA. LOS MOLINOS-CARRERA, MARCHIGUE.</t>
  </si>
  <si>
    <t>INSTALACION LUMINARIAS VIALES CAMINO LAS MERCEDES, COMUNA DE GRANEROS</t>
  </si>
  <si>
    <t>CONSTRUCCIÓN VEREDAS BARRIO NORTE 1</t>
  </si>
  <si>
    <t>MEJORAMIENTO VEREDAS O´HIGGINS, JJ AGUIRRE, SANTA MARÍA Y ANGEL GAETE – COMUNA DE PICHILEMU</t>
  </si>
  <si>
    <t>MEJORAMIENTO SEÑALIZACIÓN VIAL Y PEATONAL COMUNA DE COINCO</t>
  </si>
  <si>
    <t>CONSTRUCCIÓN PAVIMENTOS CALLE EL NOCEDAL</t>
  </si>
  <si>
    <t>CONSTRUCCIÓN VEREDAS PEATONALES SECTOR LAS AMÉRICAS</t>
  </si>
  <si>
    <t>REPOSICIÓN DE VEREDAS SECTOR LAS HIGUERAS, COMUNA DE MACHALÍ</t>
  </si>
  <si>
    <t xml:space="preserve">REPOSICION COMPLEJO PARADERO CRUCE PRINCIPAL COMUNA DE NANCAGUA </t>
  </si>
  <si>
    <t>CONSTRUCCIÓN Y MEJORAMIENTO DE VEREDAS POBLACIÓN.</t>
  </si>
  <si>
    <t>total anticipo 2025</t>
  </si>
  <si>
    <t>total inversion 2025</t>
  </si>
  <si>
    <t>programado a invertir 2025</t>
  </si>
  <si>
    <t>monto invertido al 204</t>
  </si>
  <si>
    <t>MONTO CONTRATO</t>
  </si>
  <si>
    <t>Monto Aprobado   M$</t>
  </si>
  <si>
    <t>IDI</t>
  </si>
  <si>
    <t>Subtitulo 33  Transferencias a Municipios (FRIL)</t>
  </si>
  <si>
    <t>MEJORAMIENTO ESPACIOS PUBLICOS CALLE ESTADIO,COMUNA DE GRANEROS</t>
  </si>
  <si>
    <t>REPOSICION VEREDAS CALLE ANTONIO VARAS,COMUNA DE GRANEROS</t>
  </si>
  <si>
    <t>CONSTRUCCION DE VEREDAS PALMILLA CENTRO</t>
  </si>
  <si>
    <t>REPOSICION Y CONSTRUCCION DE PAVIMENTOS EN LA COMUNA</t>
  </si>
  <si>
    <t>CONSTRUCCIÓN ACERAS PAMPA DE IDAHUE Y OTROS SECTORES</t>
  </si>
  <si>
    <t>MEJORAMIENTO LOSA DE ASFALTO AV. MIRADOR ANDINO</t>
  </si>
  <si>
    <t>MEJORAMIENTO ESPACIOS PÚBLICOS CALLE MATTA, POBLACIÓN CUADRA</t>
  </si>
  <si>
    <t>CONSTRUCCIÓN DE VEREDAS SECTOR ESMERALDA Y RESALTO ROSARIO</t>
  </si>
  <si>
    <t>MEJORAMIENTO ILUMINACIÓN BANDEJON CENTRAL BISQUERTT</t>
  </si>
  <si>
    <t>REPOSICIÓN DE VEREDAS EN CALLE JAVIERA CARRERA HASTA ROSENDO JARAMILLO</t>
  </si>
  <si>
    <t>CONSTRUCCIÓN DE VEREDAS Y BURLADEROS EN CALLE BLANCO ENCALADA</t>
  </si>
  <si>
    <t>CONSTRUCCIÓN PASEO BORDE RÍO LA VEGA DE LA BOCA, COMUNA DE NAVIDAD</t>
  </si>
  <si>
    <t>CONSTRUCCIÓN PAVIMENTACIÓN Y EVACUACIÓN AGUAS LLUVIAS CALLE EL PEUMO ORIENTE, COMUNA DE MALLOA</t>
  </si>
  <si>
    <t>CONSTRUCCIÓN SEMAFORIZACIÓN CRUCE RUTA I-90-H CON RUTA H-800, EL CARDAL</t>
  </si>
  <si>
    <t xml:space="preserve">MEJORAMIENTO DEMARCACIONES VIALES ZONA URBANA Y RURAL DE LA COMUNA DE RENGO </t>
  </si>
  <si>
    <t>CONSTRUCCION SEMAFORIZACION RUTA H-30 CON EMILIO CUEVAS, DOÑIHUE</t>
  </si>
  <si>
    <t xml:space="preserve">REPOSICION Y ROTURA VEREDAS EN CALLE GRAL. VELASQUEZ, ARTURO PRAT Y AVDA. ESPAÑA COMUNA DE SAN VICENTE </t>
  </si>
  <si>
    <t xml:space="preserve">SAN VICENTE </t>
  </si>
  <si>
    <t>REPOSICIÓN DE SEÑALETICA VIAL URBANA, MARCHIGUE</t>
  </si>
  <si>
    <t>INSTALACIÓN RESALTOS Y CRUCES ENERGÉTICOS SUSTENTABLES VARIOS SECTORES, QUINTA DE TILCOCO.</t>
  </si>
  <si>
    <t>CONSTRUCCIÓN SEMAFORIZACIÓN CRUCE AVDA. EINSTEIN-CLAUDIO MATTE.</t>
  </si>
  <si>
    <t>CONSTRUCCIÓN DE ILUMINACIÓN PEATONAL ACERAS CALLE MARTINIANO URRIOLA, COMUNA DE RENGO.</t>
  </si>
  <si>
    <t>MEJORAMIENTO ESPACIO PÚBLICO BANDEJÓN CALLE CONSTANZA.</t>
  </si>
  <si>
    <t>CONSTRUCCIÓN SEMAFORIZACIÓN CRUCE AVDA. ILLANES-BILBAO.</t>
  </si>
  <si>
    <t>CONSTRUCCIÓN SEMAFORIZACIÓN CRUCE MUJICA-RUBIO.</t>
  </si>
  <si>
    <t>CONSTRUCCIÓN CIERRE Y CASETA ACCESO VEHICULAR PARQUE LA TORINA DE PICHIDEGUA</t>
  </si>
  <si>
    <t>CONSTRUCCIÓN PROYECTO DE PAVIMENTACIÓN, RUTA I-652, DESDE KM 0,000 A KM 0,205 SECTOR CEMENTERIO</t>
  </si>
  <si>
    <t>MEJORAMIENTO E IMPLEMENTACIÓN DE SEGURIDAD VIAL VILLA ALAMEDA Y NUEVA VILLA ALAMEDA.</t>
  </si>
  <si>
    <t>CONSTRUCCIÓN SEMAFORIZACIÓN CRUCE CALLE ABANDERADO JOSÉ IGNACIO IBIETA- CALLE ANDRÉS DE ALCÁZAR.</t>
  </si>
  <si>
    <t>MEJORAMIENTO SEGURIDAD VIAL SECTOR RANCAGUA SUR, COMUNA DE RANCAGUA</t>
  </si>
  <si>
    <t>CONSTRUCCIÓN REFUGIOS PEATONALES CIRCUNVALACIÓN LAGO RAPEL</t>
  </si>
  <si>
    <t>MEJORAMIENTO LOSAS DE HORMIGÓN AV. IRARRAZAVAL</t>
  </si>
  <si>
    <t>CONSTRUCCIÓN ENTUBACIÓN Y VEREDAS EN SECTOR CHACARILLAS COMUNA DE NANCAGUA</t>
  </si>
  <si>
    <t>REPOSICIÓN DE VEREDAS EN CALLE CARMEN LARRAÍN</t>
  </si>
  <si>
    <t>REPOSICIÓN DE VEREDAS CALLE SALVADOR GUTIÉRREZ Y OTRAS, COMUNA DE GRANEROS</t>
  </si>
  <si>
    <t>INSTALACIÓN Y PROV. DE PICTOGRAMAS ZONA 30 Y ELEMENTOS DE SEGURIDAD VIAL COLEGIOS SECTOR NORORIENTE</t>
  </si>
  <si>
    <t>MEJORAMIENTO Y ESTANDARIZACIÓN DE CICLOVÍAS EJE MIGUEL RAMÍREZ Y BOMBERO VILLALOBOS, RANCAGUA</t>
  </si>
  <si>
    <t>INSTALACIÓN Y PROV. DE PICTOGRAMAS ZONA 30 Y ELEMENTOS DE SEGURIDAD VIAL ,COLEGIOS SECTOR ORIENTE</t>
  </si>
  <si>
    <t>INSTALACIÓN Y PROV. DE PICTOGRAMAS ZONA 30 Y ELEMENTOS DE SEGURIDAD VIAL, COLEGIOS Y LICEO CALLE ALMARZA</t>
  </si>
  <si>
    <t>HABILITACIÓN CICLOVÍA CALLE NEGRETE TRAMO CARDENAL CARO Y AV. MANSO DE VELASCO</t>
  </si>
  <si>
    <t xml:space="preserve">REPOSICION VEREDAS CALLE OVALLE Y OTROS, COMUNA DE GRANEROS </t>
  </si>
  <si>
    <t>CONSTRUCCION VEREDAS PEATONALES DE ACCESO VILLA EL ALAMO, COMUNA DE MACHALI</t>
  </si>
  <si>
    <t>REPOSICION BACHEOS PASAJES VILLA HERMOSA, COMUNA DE RANCAGUA</t>
  </si>
  <si>
    <t>MEJORAMIENTO VEREDAS POBLACION CENTENARIO SECTOR SUR</t>
  </si>
  <si>
    <t xml:space="preserve">CONSTRUCCION PISTA DE RUTA, COMUNA DE PICHIDEGUA </t>
  </si>
  <si>
    <t>REPOSICION PAVIMENTO AVENIDA TOMAS ARGOMEDO</t>
  </si>
  <si>
    <t>INSTALACION DE RESALTOS Y DEMARACION VIAL SECTOR RURAL, COMUNA DE PLACILLA</t>
  </si>
  <si>
    <t xml:space="preserve">PLACILLA </t>
  </si>
  <si>
    <t xml:space="preserve">REPARACION DE RUTAS PEATONALES PARA EL CASTILLO BUTRON </t>
  </si>
  <si>
    <t>MEJORAMIENTO MEJORAMIENTO CAMINOS RURALES NO ENROLADOS, COMUNA DE SANTA CRUZ</t>
  </si>
  <si>
    <t xml:space="preserve">REPOSICION ACERAS CALLE DOCTOR MOORE </t>
  </si>
  <si>
    <t>CONSTRUCCIÓN VEREDAS DIONISIO ACEVEDO ENTRE A. PINTO Y COSTANERA COSTADO NORTE, COMUNA DE PICHILEMU.</t>
  </si>
  <si>
    <t>CONSTRUCCION VEREDAS DIONISIO ACEVEDO ENTRE A. PINTO Y COSTANERA COSTADO SUR COMUNA DE PICHILEMU</t>
  </si>
  <si>
    <t xml:space="preserve">MEJORAMIENTO DE ACERAS CALLE COLO- COLO ORIENTE TRAMO JOSE BISQUERTT   HASTA AV. ERNESTO RIQUELME </t>
  </si>
  <si>
    <t>MEJORAMIENTO INTERCONEXION VIAL EJE M.E.BALAGUER-REPUBLICA-MACHALI</t>
  </si>
  <si>
    <t>MEJORAMIENTO PAVIMENTOS VARIAS CALLES COMUNA DE PEUMO</t>
  </si>
  <si>
    <t>AMPLIACION AVENIDA BAQUEDANO, RANCAGUA</t>
  </si>
  <si>
    <t>CONSTRUCCION CRUCE BAJO NIVEL AV. REPUBLICA DE CHILE - LINEA FERREA</t>
  </si>
  <si>
    <t>MEJORAMIENTO AVENIDA PEDRO AGUIRRE CERDA, LO MIRANDA DOÑIHUE</t>
  </si>
  <si>
    <t>MEJORAMIENTO CALLE RANCAGUA, COMUNA DE SAN FERNANDO</t>
  </si>
  <si>
    <t>MEJORAMIENTO AVENIDA CENTRAL, ENTRE GENERAL VELÁSQUEZ Y GERMAN RIESCO, SAN VICENTE TT</t>
  </si>
  <si>
    <t>MEJORAMIENTO URBANO CALLE LAUREANO CORNEJO, MARCHIGUE</t>
  </si>
  <si>
    <t>MARCHIGUE</t>
  </si>
  <si>
    <t>MUN. MARCHIGUE</t>
  </si>
  <si>
    <t>MEJORAMIENTO DE VEREDAS AV. G. RIESCO, ENTRE B. O'HIGGINS Y DIEGO PORTALES, SAN VICENTE TT</t>
  </si>
  <si>
    <t>MEJORAMIENTO DE VEREDAS VARIOS SECTORES DE PEUMO</t>
  </si>
  <si>
    <t>MUN. PEUMO</t>
  </si>
  <si>
    <t>MEJORAMIENTO CALLE CAPITAN DAVILA , LOS MARCOS- MOSTAZAL</t>
  </si>
  <si>
    <t>MUN. MOSTAZAL</t>
  </si>
  <si>
    <t>CONSTRUCCIÓN INTERCONEXIÓN VIAL LOS JAZMINES - SERRANO - COSTANERA, COMUNA DE MOSTAZAL</t>
  </si>
  <si>
    <t>MEJORAMIENTO CALLES Y PASAJE VILLA CONVENTO VIEJO, COMUNA DE CHIMBARONGO</t>
  </si>
  <si>
    <t>MEJORAMIENTO CALLE EL PEDRERO SECTOR LOS MARCOS COMUNA MOSTAZAL</t>
  </si>
  <si>
    <t>CONSTRUCCIÓN APERTURA CALLE CONDELL COMUNA DE MOSTAZAL</t>
  </si>
  <si>
    <t>MEJORAMIENTO PROYECCION CALLE LAS TORRES COMUNA MOSTAZAL</t>
  </si>
  <si>
    <t>MEJORAMIENTO RUTA H-125, TRAMO H-145 A H-165 (CALLE MAYOR MUÑOZ CARRASCO), LA PUNTA MOSTAZAL</t>
  </si>
  <si>
    <t>CONSTRUCCIÓN CONEXIÓN VIAL LA PUNTA- EL RINCÓN COMUNA MOSTAZAL</t>
  </si>
  <si>
    <t>MEJORAMIENTO AV. EL ABRA, COMUNA DE REQUÍNOA</t>
  </si>
  <si>
    <t>MUN. REQUINOA</t>
  </si>
  <si>
    <t>MEJORAMIENTO CAMINO H-634 KM 18,3 AL 20,6 SECTOR LA VINILLA, COMUNA DE SAN VICENTE</t>
  </si>
  <si>
    <t>VIALIDAD</t>
  </si>
  <si>
    <t>MEJORAMIENTO PAVIMENTACION CALLE LAS PALMAS Y PROLONGACION SAN LUIS, COMUNA COLTAUCO</t>
  </si>
  <si>
    <t>MUN.COLTAUCO</t>
  </si>
  <si>
    <t>MEJORAMIENTO EJE HERNANDO DE MAGALLANES - PICHILEMU</t>
  </si>
  <si>
    <t>M$2025</t>
  </si>
  <si>
    <t xml:space="preserve">2.- En tabla Cartera iniciativas avance PROPIR se muestran iniciativas en ejecución de los items  24.01, 24.03, 33.01 y 33.03 para el año y mes seleccionados. </t>
  </si>
  <si>
    <t>para las etapas de ARI Vigente, PROPIR Inicial, PROPIR planificación y PROPIR ejecución; obteniendose con esta dos últimas cifras el Porcentaje de Ejecución.</t>
  </si>
  <si>
    <t>1.- En tabla Resumen etapas procesos ARI - PROPIR se muestran los valores asociados a los subtítulos 24.01, 24.03, 33.01, 33.03,</t>
  </si>
  <si>
    <t xml:space="preserve">Nota: </t>
  </si>
  <si>
    <t>3. Notas</t>
  </si>
  <si>
    <t>TOTAL REGIONAL</t>
  </si>
  <si>
    <t>FNDR</t>
  </si>
  <si>
    <t>Arrastre</t>
  </si>
  <si>
    <t>1. REDES DE ALCANTARILLADO 4.620 M.L. DE REDES DE P.V.C., EN DIAMETROS 180 A 250 MM 59 CAMARAS DE INSPECCION, PLANTA ELEVADORA DE AGUAS SERVIDAS,  IMPULSION HASTA LA PLANTA DE TRATAMIENTO DE 630 M....</t>
  </si>
  <si>
    <t>EVACUACION DISPOSICION FINAL AGUAS SERVIDAS</t>
  </si>
  <si>
    <t>A Otras Entidades Públicas</t>
  </si>
  <si>
    <t>33.03</t>
  </si>
  <si>
    <t>Comunal</t>
  </si>
  <si>
    <t>COLCHAGUA</t>
  </si>
  <si>
    <t>Gobiernos Regionales</t>
  </si>
  <si>
    <t>Nuevo</t>
  </si>
  <si>
    <t>SE CONSULTA LA PINTURA DE LA ESTRUCTURA DE TECHUMBRE Y PISO DE LAS MULTICANCHAS CON SUS DEMARCACIONES CORRESPONDIENTES; SE PINTARN Y REPARARAN CIERRES PERIMETRALES SI CORRESPONDE , SE INCORPORARN A...</t>
  </si>
  <si>
    <t>DEPORTE RECREATIVO</t>
  </si>
  <si>
    <t>CACHAPOAL</t>
  </si>
  <si>
    <t>SE CONTEMPLA LA INSTALACIN DE LA RED SECUNDARIA DE ALCANTARILLADO EN LOS SECTORES NOGALES, PARQUE SANFUENTE, CARRETERA EL COBRE Y CAMINO A TERMAS,REFERIDAS A 10.157 METROS DE TUBERIA DE DIAMETRO 20...</t>
  </si>
  <si>
    <t>El proyecto consta de la construccin e instalacin de red de colectores por los pasajes San Jos de la Dehesa, Santa Teresita y Callejn El Cura de la Villa Ester Rodrguez, con una extensin total de 4...</t>
  </si>
  <si>
    <t>GASTOS DE FUNCIONAMIENTO CENYTRO REGIONAL</t>
  </si>
  <si>
    <t>AGRICULTURA</t>
  </si>
  <si>
    <t>Al Sector Privado</t>
  </si>
  <si>
    <t>24.01</t>
  </si>
  <si>
    <t>FORTALECIMIENTO CENTRO I D I REGIONAL,PARA DISMINUIR BRECHAS DETECTADAS EN LA ERI 2019-2027,EN EL REA AGRICOLA DESDE LA PERSPECTIVA LOCAL, ficha 1</t>
  </si>
  <si>
    <t>No Definido</t>
  </si>
  <si>
    <t>INTERPROVINCIAL</t>
  </si>
  <si>
    <t>GASTOS DE FUNCIONAMIENTO DE LA CORPORACIN</t>
  </si>
  <si>
    <t>PLAN DE TRABAJO DEL PROGRAMA DE INVESTIGACIN, INNOVACIN Y EXTENSIONISMO CEAF 2023-2024, ficha 1</t>
  </si>
  <si>
    <t>GASTOS DE FUNCIONAMIENTO CORPORACIN CON PARTICIPACIN DEL GOBIERNO REGIONAL</t>
  </si>
  <si>
    <t>En el periodo 2025, sern beneficiadas 1150 personas que pertenezcan al tramo del 60% de vulnerabilidad segn el Registro Social de Hogares (RSH). En este punto se destaca que respecto a la postulaci...</t>
  </si>
  <si>
    <t>ASISTENCIA Y SERVICIO SOCIAL</t>
  </si>
  <si>
    <t>Se programa la ejecucin de la iniciativa "TRANSFERENCIA PROGRAMA DE PROMOCIN TURSTICA INTERNACIONAL Y NACIONAL, REGIN DE OHIGGINS", la cual tiene una duracin de 36 meses.</t>
  </si>
  <si>
    <t>TURISMO</t>
  </si>
  <si>
    <t>FRPD TRANSFERENCIA PROGRAMA DE PROMOCIN TURSTICA INTERNACIONAL Y NACIONAL, REGIN DE OHIGGINS</t>
  </si>
  <si>
    <t>Provincial</t>
  </si>
  <si>
    <t>Se programa la iniciativa "TRANSFERENCIA PROGRAMA DE TURISMO SOCIAL, REGIN DE OHIGGINS", con un total de 36 meses de ejecucin.</t>
  </si>
  <si>
    <t>FRPD TRANSFERENCIA PROGRAMA TURISMO SOCIAL, REGIN DE OHIGGINS</t>
  </si>
  <si>
    <t>FINANCIAMIENTO DE 17 PROYECTOS QUE ACTUALMENTE SE ENCUENTRAN EN LISTA DE ESPERA PRODUCTO DE SU PARTICIPACIN EN FONDO CONCURSABLE DESTINADO A LA MODERNIZACION DE LA GESTIN E IMAGEN COMERCIAL DE LAS ...</t>
  </si>
  <si>
    <t>COMERCIO</t>
  </si>
  <si>
    <t>Se realizarn acciones para que 1.500 MIPEs de la regin, productores y/o prestadores de servicios locales, accedan a eventos pblicos y masivos donde puedan exhibir y/o vender sus productos/servicios...</t>
  </si>
  <si>
    <t>INTERSUBSECTORIAL MULTISECTOR</t>
  </si>
  <si>
    <t>FRPD TRANSFERENCIA PROMOCIN DE PRODUCTOS Y SERVICIOS LOCALES DE O HIGGINS</t>
  </si>
  <si>
    <t>Calculadora de medicin de Huella del agua especfica para el sector vitivincola.Vias de Colchagua con medicin de Huella del agua (segn encuesta realizada en 2021).Vias de Colchagua certificadas en a...</t>
  </si>
  <si>
    <t>FIC TRANSFERENCIA GESTIN HDRICA CORPORATIVA DEL SECTOR VITIVINCOLA EN EL VALLE COLCHAGUA</t>
  </si>
  <si>
    <t>ETAPA 1: Obtencin de financiamiento externo para la operacionalidad del proyecto. ETAPA 2: Formacin del equipo de trabajo. ETAPA 4: Aprobacin de Financiamiento. ETAPA 5: Definicin de la operacin. E...</t>
  </si>
  <si>
    <t>AGUA POTABLE</t>
  </si>
  <si>
    <t>33.01</t>
  </si>
  <si>
    <t>Declaracin de siembras de qunoa y leguminosas de grano seco; Establecimiento de red de asistencia tcnica para el cultivo de qunoa y leguminosas de grano seco; Establecimiento de sistemas de producc...</t>
  </si>
  <si>
    <t>CARDENAL CARO</t>
  </si>
  <si>
    <t>La propuesta a presentar desarrollar un bioinmunizador, en base a microorganismos endfitos, como alternativa para el manejo sustentable de plagas y enfermedades en la produccin de meln y sanda. Se ...</t>
  </si>
  <si>
    <t>Productores de la comuna de Pichidegua que pertenecen al Prodesal de la comuna y al SAT de San Vicente. Productores de la Agricultura Familiar Campesina (AFC). Productoras de la comuna de San Vicen...</t>
  </si>
  <si>
    <t>INTERSUBSECTORIAL SILVOAGROPECUARIO</t>
  </si>
  <si>
    <t>Como resultado de la ejecucin del proyecto, se espera habilitar una red de produccin y elaboracin de medicamentos herbarios tradicionales, articulados con establecimientos de la red municipal de at...</t>
  </si>
  <si>
    <t>FRPD TRANSFERENCIA MEDICAMENTOS HERBARIOS TRADICIONALES PARA LA RED MUNICIPAL DE ATENCIN PRIMARIA</t>
  </si>
  <si>
    <t>El proyecto busca fomentar la asociatividad entre los emprendedores de las comunas de Navidad, La Estrella y Litueche por lo que se espera generar los siguientes impactos: Beneficiarios: Potenciar ...</t>
  </si>
  <si>
    <t>FRDP TRANSFERENCIA FORTALECIMIENTO DE REDES PARA LA INNOVACIN Y EQUIPAMIENTO DE APOYO</t>
  </si>
  <si>
    <t>Las brechas identificadas en la apicultura de la Regin de O?Higgins son vlidas para la mayora de los apicultores de la Regin, incluyendo a los beneficiarios directos del proyecto. El diagnstico rea...</t>
  </si>
  <si>
    <t>FRPD TRANSFERENCIA CENTRO DE REPRODUCCIN DE ABEJAS REINAS MADRES PARA EXPORTADORES</t>
  </si>
  <si>
    <t>Se identifican impactos ambientales al contribuir a la conservacin, proteccin y/o restauracin de la biodiversidad biolgica, junto a los procesos ecolgicos y evolutivos del territorio. Adems, de opt...</t>
  </si>
  <si>
    <t>FRPD TRANSFERENCIA BIOFILTROS DOMICILIARIOS PARA LA UTILIZACIN DE AGUAS GRISES CON RIEGO TECNIFICA</t>
  </si>
  <si>
    <t>Los impactos esperados de esta propuesta se vinculan con: La adopcin de conocimiento y buenas prcticas a travs de la capacitacin, fortalecern el sistema productivo del olivo en la regin. En el hech...</t>
  </si>
  <si>
    <t>FRPD TRANSFERENCIA ESTRATEGIA FITOSANITARIA PARA LA PRODUCCIN SOSTENIBLE DE OLIVARES</t>
  </si>
  <si>
    <t>El sello La Despensa de O?Higgins otorgar a los beneficiarios del proyecto, productos con una ventaja competitiva, destacando su calidad y procedencia, incorporando tecnologas de mejora en los proc...</t>
  </si>
  <si>
    <t>El SINCANEM estar dirigido a 101 pequeos productores (AFC) de frutilla de la regin de OHiggins, registrados por PRODESAL (INDAP) y T concentrados en las comunas del Secano Costero de la regin. Desd...</t>
  </si>
  <si>
    <t>Sociales: Se conseguir mejorar la condicin de vida de las familias de los pequeos agricultores afectados por inundaciones y anegamiento de suelos. Ambientales: El disponer de la informacin de las c...</t>
  </si>
  <si>
    <t>FRPD TRANSFERENCIA SOLUCIONES TCNICAS PARA LA RECUPERACIN DE SUELOS EN TERRENOS INUNDADOS</t>
  </si>
  <si>
    <t>Como resultado de la implementacin de la presente propuesta, se espera lograr el desarrollo de nuevas capacidades en el sector productor de vinos de autor del Valle de Colchagua, que le permitan da...</t>
  </si>
  <si>
    <t>FRDP TRANSFERENCIA VINOS DE AUTOR PARA LA REGIN DE OHIGGINS</t>
  </si>
  <si>
    <t>Las tres dimensiones de impacto ms relevantes de este proyecto se describen a continuacin. La primera dimensin recoge impactos directos y medibles que recaen sobre los actores principales de esta p...</t>
  </si>
  <si>
    <t>EDUCACION DIFERENCIAL Y ESPECIAL</t>
  </si>
  <si>
    <t>TRANSFERENCIA EDITORIAL COOPERATIVA PARA LA PUBLICACIN DE MATERIALES EDUCATIVOS LDICOS</t>
  </si>
  <si>
    <t>El proyecto tiene como resultado final, formar apicultores y actores de la cadena apcola, capacitados para desarrollar las diferentes actividades necesarias en la produccin apcola. Estas capacidade...</t>
  </si>
  <si>
    <t>FRPD TRANSFERENCIA PROGRAMA DE EXTENSIN E INNOVACIN PARA LA ADAPTACIN DE LA APICULTURA AL CAMBIO</t>
  </si>
  <si>
    <t>El proyecto tiene como objetivo generar un impacto positivo en la cadena de valor de las cerezas, abarcando tanto las actividades primarias de operacin, labores agrcolas y estimaciones, as como las...</t>
  </si>
  <si>
    <t>FRPD TRANSFERENCIA TECNOLOGAS 4.0 PARA LA GESTIN DEL RIESGO EN LA CADENA DE VALOR DE LA CEREZA</t>
  </si>
  <si>
    <t>Los impactos esperados en el desarrollo de este proyecto se traducen principalmente en:
1.	Entregar herramientas biotecnolgicas de diagnstico moleculares que simplifique la identificacin de nuevas...</t>
  </si>
  <si>
    <t>FRPD TRANSFERENCIA ADAPTACIN RESILIENCIA PRODUCTIVA CULTIVO ALICEAS FRENTE NUEVAS ENFERMEDADES</t>
  </si>
  <si>
    <t>Aumento rentabilidad de los productos de los pequeos vitivinicultores, por aumento de rendimiento y calidad de sus productos. Aumento de ventas de sus productos, por aumento de valoracin social de ...</t>
  </si>
  <si>
    <t>FRPD TRANSFERENCIA TECNOLGICA Y REVALORIZACIN DE VIDES CRIOLLAS Y PRODUCTOS DERIVADOS</t>
  </si>
  <si>
    <t>A partir del logro de los objetivos del proyecto, cuyas intervenciones se centran en el desarrollo de acciones de visibilizacin de la oferta turstico patrimonial en el territorio y aportar en el me...</t>
  </si>
  <si>
    <t>Nuestro proyecto tiene como objetivo generar una serie de impactos significativos en diversos mbitos. En primer lugar, se espera que la mejora de la infraestructura de HPC en la Universidad de OHig...</t>
  </si>
  <si>
    <t>SALUD PUBLICA</t>
  </si>
  <si>
    <t>TRANSFERENCIA SUPERCOMPUTACIN PARA INNOVACIN EN SALUD REGIONAL: HPC-UOH Y HRLBO</t>
  </si>
  <si>
    <t>1) Aumento competitividad: El proyecto propone aumentar la competitividad de los productores hortcolas y apcolas mediante la puesta en valor en el mercado de sus productos, darles identidad regiona...</t>
  </si>
  <si>
    <t>FRPD TRANSFERENCIA AUMENTO DE LA COMPETITIVIDAD PARA LOS RUBROS HORTCOLA Y APCOLA DE LA REGIN</t>
  </si>
  <si>
    <t>Los impactos esperados se reflejarn en dos niveles. El primero, de carcter tcnico, apunta a mejorar la eficiencia productiva de los actuales emprendimientos y el segundo a la entrega de conocimient...</t>
  </si>
  <si>
    <t>FRPD TRANSFERENCIA SISTEMA MODULAR DE PRODUCCIN TECNIFICADA DE HONGOS COMESTIBLES CON ALTO VALOR</t>
  </si>
  <si>
    <t>creacin y fortalecimiento de negocios en funcionamiento para esta poblacin especfica, se busca mejorar las habilidades de autoempleo por medio de la capacitacin en temas de: administracin e innovac...</t>
  </si>
  <si>
    <t>Programacin de distribucin de aportes, se requieren invertir recursos, para trabajar y mejorar las condiciones de produccin y trabajo.</t>
  </si>
  <si>
    <t>MINERIA NO METALICA</t>
  </si>
  <si>
    <t>Generar un impacto en la generacin de ingresos econmicos autnomos por parte de las familias en situacin de pobreza y vulnerabilidad, pertenecientes al 60% ms vulnerables, segn RSH. Para tales efect...</t>
  </si>
  <si>
    <t>ADMINISTRACION MULTISECTOR</t>
  </si>
  <si>
    <t>Implementar una Unidad Regional de Promocin y Atraccin de inversiones, a travs de la constitucin de un equipo de profesionales, que promuevan las potencialidades del territorio a nivel nacional y e...</t>
  </si>
  <si>
    <t>TRANSFERENCIA PROGRAMA OFICINA ATRACCIN INVERSIONES OH</t>
  </si>
  <si>
    <t>La metodologa a utilizar ser la misma en los tres cuerpos de agua. Mediciones de componentes fsico-qumicas del humedal. Como base para comprender los procesos biolgicos de inters, se realizarn medi...</t>
  </si>
  <si>
    <t>MEDIO AMBIENTE</t>
  </si>
  <si>
    <t>La metodologa plantea un plan de tres fases articuladas de participacin comunitaria, enfoque transdisciplinar, incremental y de altos criterios ticos. Fase I: Al abordar problemticas de grupos en s...</t>
  </si>
  <si>
    <t>Para llevar a cabo el proyecto, se comenzar realizando una planificacin interna por parte del equipo de profesionales, respecto a las actividades por ejecutar y sus respectivos requerimientos tcnic...</t>
  </si>
  <si>
    <t>INTERSUBSECTORIAL MINERIA</t>
  </si>
  <si>
    <t>FIC TRANSFERENCIA DE ECONOMIA CIRCULAR APLICADO A BOTADEROS DE ESTRIL DEL DISTRITO MINERO 55</t>
  </si>
  <si>
    <t>De esta manera, se espera que este Centro de Educacin, Innovacin e Investigacin minera, a largo plazo, desarrolle las siguientes actividades en la regin: 1.Entrenamiento bsico de emprendimiento: Es...</t>
  </si>
  <si>
    <t>A) Huertos florales de quillay: Plantas, Asistencia tcnica para el huerto floral, Evaluacin de los huertos florales de quillay,  B) Evaluacin econmica. C) Capacitacin.</t>
  </si>
  <si>
    <t>El proyecto se desarrollar en cinco fases relacionadas a cada uno de los objetivosespecficos. Fase 1: Capacitar a docentes y estudiantes en herramientas de fabricacin digital e innovacin tecnolgica...</t>
  </si>
  <si>
    <t>El proyecto busca innovar en las empresas que transversalmente forman parte de la cadena de valor del cultivo de la qunoa, bajo un modelo de trabajo colaborativo, pensando en un sector productivo q...</t>
  </si>
  <si>
    <t>El destino del proyecto es ?innovacin de base cientfico-tecnolgica?, en este contexto, por medio de diferentes actividades se busca disear e implementar un modelo de gestin para los servicios sanit...</t>
  </si>
  <si>
    <t>La cmara de simulacin agroclimtica constituir una herramienta innovadora en el desafo de adaptacin local de los agricultores a un clima cambiante. Todas las proyecciones de impacto del cambio climt...</t>
  </si>
  <si>
    <t>Los impactos ms relevantes de la iniciativa derivan de ser la primera implementacin conjunta de energa solar, elica y geotrmica en Chile. Este proyecto busca, adems, generar conocimiento sobre las ...</t>
  </si>
  <si>
    <t>AUTOGENERACION</t>
  </si>
  <si>
    <t>FIC TRANSFERENCIA ENERGIAS RENOVABLES PARA PRODUCCIN DE SAL DE CAHUIL</t>
  </si>
  <si>
    <t>1) Mejora y estandarizacin de los sistemasproductivos de ponedoras a nivel local. Confoco en las brechas identificadas, a travsde la realizacin de charlas y talleres secapacitar a los beneficiarios...</t>
  </si>
  <si>
    <t>Apoyar a personas en situacin de pobreza y/o vulnerabilidad que desarrollan actividades econmicas autnomas, para que puedan percibir ingresos mayores y ms estables fruto de su actividad independien...</t>
  </si>
  <si>
    <t>Impulsar a que mayor cantidad de micro, pequeas y medianas empresas de la regin de OHiggins participen del proceso exportador buscando innovar ya sea con la apertura de nuevos mercados y/o nuevos c...</t>
  </si>
  <si>
    <t>FIC TRANSFERENCIA INTERNACIONALIZACION DE LA INNOVACIN DE LA REGIN DE OHIGGINS</t>
  </si>
  <si>
    <t>Etapa 2 (Diplomado): Se realizar un Diplomado en innovacin y emprendimiento dirigido a directivos y docentes de los liceos tcnico-profesionales y escuelas/liceos rurales de la regin. El programa ti...</t>
  </si>
  <si>
    <t>FIC TRANSFERENCIA EMPRENDIMIENTO INNOVADOR EN LICEOS TCNICOS PROFESIONALES Y RURALES</t>
  </si>
  <si>
    <t>Contribuir al desarrollo del sector pesquero artesanal, fomentando, desarrollando y apoyando la actividad en la Regin del Libertador General Bernardo OHiggins.</t>
  </si>
  <si>
    <t>PESCA ARTESANAL</t>
  </si>
  <si>
    <t>TRANSFERENCIA PESCA ARTESANAL Y ACUICULTURA DE PEQUEA ESCALA REGION DE OHIGGINS</t>
  </si>
  <si>
    <t>La metodologa de esta propuesta de fortalecimiento a la cadena productiva de productos hortcolas, se estructura en cinco fases en un proceso secuencial, queincluye:1) Evaluar eficacia del biocontro...</t>
  </si>
  <si>
    <t>FNDR 8% DEPORTISTAS DESTACADOS - NUEVA ESGRIMA AL PODIO</t>
  </si>
  <si>
    <t>DEPORTE ALTO RENDIMIENTO</t>
  </si>
  <si>
    <t>El proyecto; ?Construccion Semaforizacion Cruce Avda Compan~ia En Ruta H-15 Con  Camino H-17,  consulta el suministro de elementos de semaforizacin y sealizacin completa, botonera peatonal, control...</t>
  </si>
  <si>
    <t>TRANSPORTE URBANO,VIALIDAD PEATONAL</t>
  </si>
  <si>
    <t>FRIL CONSTRUCCION SEMAFORIZACION CRUCE AVDA LA COMPAIA H15 CON CAMINO H17</t>
  </si>
  <si>
    <t>Poblacin General</t>
  </si>
  <si>
    <t>DIABLADA DE SUEOS DE KOLTRAUCO</t>
  </si>
  <si>
    <t>FOLCLOR EN MOVIMIENTO</t>
  </si>
  <si>
    <t>SALA DE ESTIMULACIN COGNITIVA Y MOTORA PARA ESTUDIANTES DEL PROGRAMA DE INTEGRACIN DE LA ESCUELA LO MIRANDA</t>
  </si>
  <si>
    <t>Una mirada a la historia agrcola en la comuna de Navidad</t>
  </si>
  <si>
    <t>Races que Unen: Arte, Memoria y Comunidad</t>
  </si>
  <si>
    <t>"DESARROLLANDO HABILIDADES, CONSTRUIMOS FUTUROS  IMPULSANDO EL DESARROLLO INTEGRAL DESDE EL HOGAR Y LA COMUNIDAD"</t>
  </si>
  <si>
    <t>DESARROLLANDO HABILIDADES, CONSTRUIMOS FUTUROS  IMPULSANDO EL DESARROLLO INTEGRAL DESDE EL HOGAR Y LA COMUNIDAD</t>
  </si>
  <si>
    <t>Mirada Segura: Vigilancia Comunitaria para la prevencin del delito en Alcones</t>
  </si>
  <si>
    <t>Un espacio para nuestros nios</t>
  </si>
  <si>
    <t>Instalacin de cmaras de televigilancia en El Remanso de Machal</t>
  </si>
  <si>
    <t>FORTALECIMIENTO DE HABILIDADES SOCIOLABORALES PARA TRABAJO EN EQUIPO DE PERSONAS EN SITUACIN DE DISCAPACIDAD</t>
  </si>
  <si>
    <t>Santa Barbara Ms Segura</t>
  </si>
  <si>
    <t>Espacio seguro, comunidad iluminada: mejoramiento de luminarias pblicas en  Parque Koke.</t>
  </si>
  <si>
    <t>Ms seguridad a travs de la iluminacin para Lo Ulloa</t>
  </si>
  <si>
    <t>Ms seguridad a travs de la iluminacion para Lo Ulloa</t>
  </si>
  <si>
    <t>Ms seguridad para el sector de La Troya</t>
  </si>
  <si>
    <t>Recuperacin Espacios Pblicos Villa La Unin</t>
  </si>
  <si>
    <t>TALLER DE BIENESTAR PARA CUIDADORAS DE PACIENTES CON CNCER</t>
  </si>
  <si>
    <t>Paulino Daz Unidos y Protegidos</t>
  </si>
  <si>
    <t>Por Un Cocaln ms seguro</t>
  </si>
  <si>
    <t>Recuperacin Plaza Poblacin Chiprodal</t>
  </si>
  <si>
    <t>Viva la Seguridad en San Jos de la Dehesa</t>
  </si>
  <si>
    <t>Remodelacin Plaza el Cerrillo</t>
  </si>
  <si>
    <t>La Foresta ms segura</t>
  </si>
  <si>
    <t>Mujeres contra la violencia de gnero</t>
  </si>
  <si>
    <t>Prevencin del delito y proteccin vecinal</t>
  </si>
  <si>
    <t>Proyecto de recuperacin de mini plazas para el desarrollo sustentable e inclusin</t>
  </si>
  <si>
    <t>Mejoramiento rea verde villa 2000 Chimbarongo</t>
  </si>
  <si>
    <t>Recuperacin rea verde Villa Parque Los Mercedarios</t>
  </si>
  <si>
    <t>Seguridad solar para Mallermo: Prevencin y bienestar rural</t>
  </si>
  <si>
    <t>San Jos te cuida, cmaras de televigilancia</t>
  </si>
  <si>
    <t>Nos cuidamos en La Capellana</t>
  </si>
  <si>
    <t>Mejoramiento rea verde villa El Progreso sector Romeral</t>
  </si>
  <si>
    <t>Recuperacin rea Verde Villa Las Copas Chimbarongo</t>
  </si>
  <si>
    <t>Iluminacin peatonal para mayor seguridad en Emilio Cuevas Norte</t>
  </si>
  <si>
    <t>Reciclando en Origen "Compostaje Domiciliario"</t>
  </si>
  <si>
    <t>Luminaria Solar para el Circo Quetralmahue: Proyecto de Mejoramiento de Iluminacin Exterior</t>
  </si>
  <si>
    <t>Mi Escenario Mi Punto de Encuentro es Amigable con el Medio Ambiente a Base de Energas Renovables</t>
  </si>
  <si>
    <t>Races que unen</t>
  </si>
  <si>
    <t>Llavera Protege su Seguridad, Bienestar y Mantiene la Tranquilidad</t>
  </si>
  <si>
    <t>Juntos reciclamos, juntos mejoramos pihuchn</t>
  </si>
  <si>
    <t>El inicio hacia la gestin integral de residuos domiciliarios</t>
  </si>
  <si>
    <t>Control de natalidad de caninos y felinos en posesin  de personas socialmente vulnerables</t>
  </si>
  <si>
    <t>Huellas que Renacen: Sanacin y Reinsercin Animal</t>
  </si>
  <si>
    <t>Creciendo con el Rugby: Programa formativo para nios, de Lagartos RC</t>
  </si>
  <si>
    <t>DEPORTE FORMATIVO</t>
  </si>
  <si>
    <t>Mejoramiento plaza vecinal Villa Los Castaos</t>
  </si>
  <si>
    <t>DEPORTE COMPETITIVO</t>
  </si>
  <si>
    <t>Cracks del Hoy y del Maana</t>
  </si>
  <si>
    <t>Talentos Unin Veterana</t>
  </si>
  <si>
    <t>Fomentando el deporte y la inclusin en mostazal 2025</t>
  </si>
  <si>
    <t>CLUB UNIN VICTORIA: FORJANDO A LAS Y LOS CRACK DEL MAANA</t>
  </si>
  <si>
    <t>DEL JUEGO AL SUEO</t>
  </si>
  <si>
    <t>Nadando para OHiggins</t>
  </si>
  <si>
    <t>Copa las Palmas 2025: Futbol. salud y prevencin para paredones</t>
  </si>
  <si>
    <t>ESCUELITA DE FTBOL FORMATIVO LAS RANITAS</t>
  </si>
  <si>
    <t>Unin Rapel mejorando su equipamiento</t>
  </si>
  <si>
    <t>Formando futuro: Escuela de ftbol Integral para nios, nias y jvenes de Chimbarongo</t>
  </si>
  <si>
    <t>Entrenando Juntas somos ms fuertes</t>
  </si>
  <si>
    <t>Formando habilidades a travs del ftbol</t>
  </si>
  <si>
    <t>Liga de Tenis Infantil Gratuita para la Regin de O'Higgins</t>
  </si>
  <si>
    <t>Cmaras La Platina</t>
  </si>
  <si>
    <t>MANOS QUE CREAN, SIEMBRAN Y NUTREN: TALLERES PARA LA INCLUSIN LABORALES DE JVENES CON NEE</t>
  </si>
  <si>
    <t>Potenciando el ftbol comunal</t>
  </si>
  <si>
    <t>Creando Sueos, Impulsando al Futuro</t>
  </si>
  <si>
    <t>Deporte, Salud e Inclusin en Yaquil</t>
  </si>
  <si>
    <t>Deporte y Unin en movimiento</t>
  </si>
  <si>
    <t>Mara Eliana protege a sus vecinos y vecinas</t>
  </si>
  <si>
    <t>Fomentando la prctica del tenis en la comuna de Marchige</t>
  </si>
  <si>
    <t>Chimbarongo, Unidos por el ftbol</t>
  </si>
  <si>
    <t>Sueos sobre Ruedas O'Higgins</t>
  </si>
  <si>
    <t>Campeonato de Basquetbol damas senior, categoras 50 y 60: Copa Mara Gloria Espinoza Tabilo.</t>
  </si>
  <si>
    <t>PERSONAS MAYORAS MS FUERTES Y AUTOVALENTES</t>
  </si>
  <si>
    <t>ESPACIOS QUE CUIDAN: EQUIPAMIENTO PARA LA INCLUSIN Y EL BIENESTAR DE MUJERES EN REHABILITACIN</t>
  </si>
  <si>
    <t>FOMENTANDO EL KATA DE OHIGGINS PARA CHILE</t>
  </si>
  <si>
    <t>Desde la mesa se aprende, formacin con efecto.</t>
  </si>
  <si>
    <t>Ftbol Formativo en San Vicente</t>
  </si>
  <si>
    <t>ESPACIO DE SUEOS</t>
  </si>
  <si>
    <t>Los Halcones incluyen a travs del Taekwondo</t>
  </si>
  <si>
    <t>PARA UN FUTURO MEJOR, PARA LOS NIOS DE PUQUILLAY</t>
  </si>
  <si>
    <t>Escuela de windsurf para estudiantes de establecimientos educacionales pblicos de Navidad</t>
  </si>
  <si>
    <t>Lollapalooza Deportivo</t>
  </si>
  <si>
    <t>1 gala folclorica espigas del trigal</t>
  </si>
  <si>
    <t>PROYECTO CULTURAL LOS NOGALES"</t>
  </si>
  <si>
    <t>Tramas colectivas: memoria textil comunitaria en la regin de OHiggins</t>
  </si>
  <si>
    <t>Chejov recorre la Regin</t>
  </si>
  <si>
    <t>Conservando las Races Huasas del sector Las Papas</t>
  </si>
  <si>
    <t>Nuevas oportunidades a travs del descubrimiento de habilidades, Taller de Carpinteria Creativa</t>
  </si>
  <si>
    <t>Ms cultura para los Adultos Mayores de Codegua</t>
  </si>
  <si>
    <t>Testigos del Tiempo "Chepita Toro en La Memoria Colectiva"</t>
  </si>
  <si>
    <t>Testigos del Tiempo</t>
  </si>
  <si>
    <t>Taller de teatro "Nostalgia Ferroviaria"</t>
  </si>
  <si>
    <t>Taller de teatro</t>
  </si>
  <si>
    <t>PREPAREMOS EN COMUNICACIN Y ACCESIBILIDAD SOCIAL Y COMUNITARIA: TALLERES INCLUSIVOS PARA ENTORNOS ACCESIBLES EN AUTISMO</t>
  </si>
  <si>
    <t>El Teatro Comunitario llega a los barrios rancaginos</t>
  </si>
  <si>
    <t>CONICENDO NUEVAS CULTURAS DE LA REGIN</t>
  </si>
  <si>
    <t>TALLER DE ACTIVIDAD FSICA PARA PERSONAS MAYORES: "MS MOVIMIENTO, MS SALUD, MS AUTONOMA"</t>
  </si>
  <si>
    <t>TALLER DE ACTIVIDAD FSICA PARA PERSONAS MAYORES:</t>
  </si>
  <si>
    <t>Primer Encuentro de Circo y Niez de Circo Machal</t>
  </si>
  <si>
    <t>Teatro para escolares de la regin de O'Higgins</t>
  </si>
  <si>
    <t>Segunda Versin Encuentro Costumbrista Races Campesinas en Valle Hermoso</t>
  </si>
  <si>
    <t>FIESTA COSTUMBRISTA DE LA ISLA DE YQUIL</t>
  </si>
  <si>
    <t>Implementacin de Sala del Sitio Milenario Cuchipuy</t>
  </si>
  <si>
    <t>Podcast Dilogos culturales: Cultura, Identidad y Patrimonio en la Regin de O'Higgins</t>
  </si>
  <si>
    <t>Sinfona de Inclusin: La Chamania y el Viejo Lobo de Mar</t>
  </si>
  <si>
    <t>ORFEBRERA INCLUSIVA, TALLERES  PARA LA COMUNIDAD SORDA  Y PERSONAS MAYORES DE LA REGIN DE OHIGGINS</t>
  </si>
  <si>
    <t>DULCE INCLUSIN</t>
  </si>
  <si>
    <t>Bordando huellas, coloreando la historia: el legado de personas mayores a travs del arte</t>
  </si>
  <si>
    <t>CLUB DEPORTIVO UNIN CHUIL: EL FUTBOL TIENE HISTORIA</t>
  </si>
  <si>
    <t>Da de la Chilenidad: Rescatando las Tradiciones de Ciruelos</t>
  </si>
  <si>
    <t>2Feria de contenidos comunitarios FECOM 2025</t>
  </si>
  <si>
    <t>SUEOS DE NAVIDAD PEQUEOS Y GRANDES UNIDOS</t>
  </si>
  <si>
    <t>Fiesta del Meln identidad de Santa Irene</t>
  </si>
  <si>
    <t>2da Versin Fiesta del Asentamiento Huape 2025</t>
  </si>
  <si>
    <t>Escuela de Danza Espectculo San Francisco de Ass</t>
  </si>
  <si>
    <t>2 versin cuecas, juegos y costumbres criollas Alcones 2026</t>
  </si>
  <si>
    <t>EL RINCN DE LA CALMA</t>
  </si>
  <si>
    <t>El Programa se encuentra compuesto principalmente por transferencias a agricultores beneficiados que cumplen los requisitos y en la realizacin de las prcticas postuladas  en los concursos definidos...</t>
  </si>
  <si>
    <t>LA INICIATIVA DE INVERSION CONSISTE EN LA EJECUCIN DE RELLENO CON MATERIAL DE CALIDAD, COMO ES EL ESTABILIZADO COMPACTANDO CON MECNICAMENTE, LOGRANDOSE UN CBR Y HUMEDAD ADECUADAS.</t>
  </si>
  <si>
    <t>TRANSPORTE CAMINERO</t>
  </si>
  <si>
    <t>UN SABLE UN SUEO</t>
  </si>
  <si>
    <t>FNDR 8% DEPORTISTAS DESTACADOS - UN SABLE UN SUEO, ficha 1</t>
  </si>
  <si>
    <t>FNDR 8% DEPORTISTAS DESTACADOS - SUDAMERICANO LIMA PER</t>
  </si>
  <si>
    <t>FNDR 8% DEPORTISTAS DESTACADOS - SUDAMERICANO LIMA PER, ficha 1</t>
  </si>
  <si>
    <t>La presente iniciativa denominada, consiste en la construccin de 5 pozos profundos en la Comuna Paredones, ubicados cada uno en los sectores de Paredones Urbano, El Calvario, Cutemu, San pedro de A...</t>
  </si>
  <si>
    <t>FNDR 8% DEPORTISTAS DESTACADOS - SUDAMERICANO PRE CADETE. CADETE Y JUVENIL, LIMA PER</t>
  </si>
  <si>
    <t>FNDR 8% DEPORTISTAS DESTACADOS - SUDAMERICANO PRE CADETE. CADETE Y JUVENIL, LIMA PER, ficha 1</t>
  </si>
  <si>
    <t>ENTRE TOCADOS Y SUEOS</t>
  </si>
  <si>
    <t>FNDR 8% DEPORTISTAS DESTACADOS - ENTRE TOCADOS Y SUEOS, ficha 1</t>
  </si>
  <si>
    <t>FNDR 8% DEPORTISTAS DESTACADOS - CREANDO CAMPEONES PARA LA REGIN DE OHIGGINS</t>
  </si>
  <si>
    <t>FNDR 8% DEPORTISTAS DESTACADOS - CREANDO CAMPEONES PARA LA REGIN DE OHIGGINS, ficha 1</t>
  </si>
  <si>
    <t>El Proyecto contempla:La construccin de veredas en baldosas micro vibradas segn diseo propuesto en planimetra adjunta, considerando una superficie total de 1477 m2.La estructura principal es una ba...</t>
  </si>
  <si>
    <t>DESARROLLO URBANO</t>
  </si>
  <si>
    <t>Corresponde al programa completo que considera la habilitacin de oficina, contratacin de personal y desarrollo de concursos de infraestructura hdrica tanto en inversin como pre inversin y asesoras ...</t>
  </si>
  <si>
    <t>RIEGO</t>
  </si>
  <si>
    <t>TRANSFERENCIA  PARA EL MEJORAMIENTO DE LA GESTIN EN RIEGO REGIN DEL LIBERTADOR</t>
  </si>
  <si>
    <t>1.-ASESORIA A LA INSPECCION TECNICA:- ACTUALIZACION DISEOS DE INGENIERIA Y CATASTRO DE BENEFICIARIOS.- ELABORACION DE DISEOS PARA AMPLIACION DE REDES DE ALCANTARILLADO EN CALLES O PASAJES NO CONSID...</t>
  </si>
  <si>
    <t>Se consulta la ampliacin y mejoramiento de dos (2) postas de la Comuna de Lolol ubicadas en Sector de El Membrillo y en Sector La Cabaa en la Comuna de Lolol. Para esto se consultan las siguientes ...</t>
  </si>
  <si>
    <t>FRIL AMPLIACION Y MEJORAMIENTO INTEGRAL POSTAS SECTOR LA CABAA Y EL MEMBRILLO,  COMUNA DE LOLOL</t>
  </si>
  <si>
    <t>EL PROYECTO CONTEMPLA LA CONSTRUCCION DEL CENTRO DE CULTURA ARTISTICA, CON LAS SIGUIENTES PARTIDAS:- TRABAJOS PREVIOS- OBRAS DE CONSTRUCCION CUBICULOS PARA LA ENSEANZA Y PRACTICA DE EDUCACION MUSIC...</t>
  </si>
  <si>
    <t>ARTE Y CULTURA</t>
  </si>
  <si>
    <t>El proyecto corresponde a la mantencin y ampliacin de la cubierta metlica de la multicancha, la reposicin y mejoramiento de cierres perimetrales , nivelacin de la superficie de hormign , demarcacin...</t>
  </si>
  <si>
    <t>INTERSUBSECTORIAL DEPORTES</t>
  </si>
  <si>
    <t>FRIL MEJORAMIENTO MULTICANCHA COMIT DE VIVIENDA VILLA CENTENARIO, PELEQUEN NORTE, COMUNA DE MALLOA</t>
  </si>
  <si>
    <t>El proyecto consiste en la reposicin de las  dependencias de la Plaza Villa Don Reca,  ubicada en la poblacin del mismo nombre en la calle principal.A dicha plaza se le intervienen las circulacione...</t>
  </si>
  <si>
    <t>El proyecto consiste en la reposicin de las  dependencias de la Plaza Villa Don Reca, ubicada en la poblacin del mismo nombre en la calle principal. A dicha plaza se le intervienen las circulacione...</t>
  </si>
  <si>
    <t>SE CONSULTA EL MEJORAMIENTO INTEGRAL DE LA PLAZA VILLA VERONA, CON INSTALACION DE JUEGOS, PISOS REBOTANTES, PROYECTO DE ACCESIBILIDAD UNIVERSAL, AREAS VERDES, ENTRE OTRAS</t>
  </si>
  <si>
    <t>PREVIA A LA ETAPA DE CONSTRUCCIN SE DEBERN HACER LABORES DE LIMPIEZA Y DESPEJE DE TERRENO, MOVIMIENTOS DE TIERRA,DEMOLICIONES PARA POSTERIORMENTE EJECUTAR LAS OBRAS DE CONSTRUCCIN PROPIAMENTE TALSE...</t>
  </si>
  <si>
    <t>Se considera la ejecucin de las siguientes obras: ?	En el Sector Centro-El Llano se Normalizaran 5.880 ml. de colectores existentes, se Reemplazaran 912 ml. de colectores que terminaron su vida til...</t>
  </si>
  <si>
    <t>SE CONSULTA LA EJECUCION DE OBRAS PARA MEJORAMIENTO DE TODA LA PLAZA Y EL RECAMBIO DE EQUIPAMIENTO URBANO, DE ACUERDO A EETT Y PRESUPUESTOS ADJUNTOS EN CARPETA BIP</t>
  </si>
  <si>
    <t>ORGANIZACION Y SERVICIOS COMUNALES</t>
  </si>
  <si>
    <t>FNDR 8% DEPORTISTAS DESTACADOS - HERENCIA DE OHIGGINS RANCAGUA EN LA PISTA PROYECTO SUDAMERICANO</t>
  </si>
  <si>
    <t>FNDR 8% DEPORTISTAS DESTACADOS - HERENCIA DE OHIGGINS RANCAGUA EN LA PISTA PROYECTO SUDAMERICANO, ficha 1</t>
  </si>
  <si>
    <t>FNDR 8% DEPORTISTAS DESTACADOS - FUERZA MACHALINA RUMBO AL MUNDIAL</t>
  </si>
  <si>
    <t>FNDR 8% DEPORTISTAS DESTACADOS - HANDBALL DE PROYECCIN</t>
  </si>
  <si>
    <t>FNDR 8% DEPORTISTAS DESTACADOS - HANDBALL DE PROYECCIN , ficha 1</t>
  </si>
  <si>
    <t>Generar un polo de produccin y comercializacin agroecolgica con eficiencia hdrica ligado a la pequea agricultura en el secano de la Regin de O?Higgins, en especfico en las comunas de Paredones, Lol...</t>
  </si>
  <si>
    <t>FIC TRANSFERENCIA AGROECOLGICA CON GESTIN HDRICA EN SECANO</t>
  </si>
  <si>
    <t>Fortificar alimentos con macrominerales y compuestos bioactivos a travs de la incorporacin de hojas de amaranto deshidratadas.</t>
  </si>
  <si>
    <t>EJECUCIN DE  UN PARADERO CON MATERIALIDADES Y CARACTERSTICAS PROPIOS DE LA ZONA CON UNA MIRADA ACTUAL, SUMADO CON LA INCORPORACIN DE DOS RECINTOS, PUDIENDO SEGN LA NECESIDAD SER USADO POR LA OFICIN...</t>
  </si>
  <si>
    <t>PARADERO CON MATERIALIDADES Y CARACTERSTICAS PROPIOS DE LA ZONA CON UNA MIRADA ACTUAL, SUMADO CON LA INCORPORACIN DE DOS RECINTOS</t>
  </si>
  <si>
    <t>FRIL REPOSICIN  COMPLEJO PARADERO CRUCE PRINCIPAL  COMUNA DE NANCAGUA</t>
  </si>
  <si>
    <t>MEJORAMIENTO Y AMPLIACION DE SEDE COMUNITARIA EN LA VILLA NUEVO AMANECER DE LA LOCALIDAD DE VALLE HERMOSO, LA AMPLIACIN CORRESPONDE A UNA SUPERFICIE DE 87,5  M2, COMPRENDE LA CONSTRUCCIN DE LOS REC...</t>
  </si>
  <si>
    <t>Consiste en la instalacin de 61 luminarias viales correspondiente a  61 brazos y 53 postes de hormign , dos empalmes,  dos tableros y 680 metros de cable Conduit entre otros para contar con canaliz...</t>
  </si>
  <si>
    <t>Nacional</t>
  </si>
  <si>
    <t>EJECUCIN DEL PROYECTO EN UNA ETAPAREPOSICIN DE VEREDAS EN HORMIGN, ESTAMPADO Y DETALLES EN PIEDRA LAJAINSTALACIN DE MOBILIARIO URBANOINSTALACIN DE ILUMINACIN PEATONALPAISAJISMOREPOSICIN DE ACCESOS ...</t>
  </si>
  <si>
    <t>FNDR 8% DEPORTISTAS DESTACADOS - ESGRIMA SIN FRONTERAS CONY MANSO</t>
  </si>
  <si>
    <t>FNDR 8% DEPORTISTAS DESTACADOS - SEBASTIN RUMBO AL SIXDAY ITALIA EN BERGAMO"</t>
  </si>
  <si>
    <t>FNDR 8% DEPORTISTAS DESTACADOS - SEBASTIN RUMBO AL SIXDAY ITALIA EN BERGAMO</t>
  </si>
  <si>
    <t>FNDR 8% DEPORTISTAS DESTACADOS - JOSEFA SOTO RUMBO AL MUNDIAL JUNIOR Y SUDAMERICANO DE POWERLIFTING 2025</t>
  </si>
  <si>
    <t>Renovacin de micro y colectivos en el cual se considera la entrega de subsidios de renovacin de equipos rodante de transporte publico mayor y menor</t>
  </si>
  <si>
    <t>INTERSUBSECTORIAL TRANSPORTE</t>
  </si>
  <si>
    <t>Programa Especial de Modernizacin de Micros, Buses, Taxibuses y Colectivos</t>
  </si>
  <si>
    <t>FNDR 8% DEPORTISTAS DESTACADOS - EQUIPO TCNICO PARA BENJAMN RUARTE PARACICLISTA RANCAGINO</t>
  </si>
  <si>
    <t>FNDR 8% DEPORTISTAS DESTACADOS - EQUIPO TCNICO PARA BENJAMN RUARTE PARACICLISTA RANCAGINO, ficha 1</t>
  </si>
  <si>
    <t>El proyecto considera 2260m2 de reposicin de veredas en el eje entre Ortzar y J.J. Aguirre, y entre Santa Maria y O?Higgins, ambas por ambos costadas (norte y sur). Es importante destacar que en am...</t>
  </si>
  <si>
    <t>El proyecto considera el recambio de luminarias tecnologa sodio a tecnologa led 514 luminarias viales en total, mejorando la percepcin de seguridad de los vecinos, mejorando la labor de vigilancia ...</t>
  </si>
  <si>
    <t>ALUMBRADO PUBLICO</t>
  </si>
  <si>
    <t>Se consulta la habilitacin de la plaza de la inclusin para personas con capacidades diferentes de la comuna de chpica, en donde podrn recrearse junto a sus familias.</t>
  </si>
  <si>
    <t>Consiste en la instalacin de 73 luminarias ornamentales correspondiente a faroles  tipo pagoda, 6 luminarias solares, dos empalmes, dos tableros y 1700 metros de canalizacin  entre otros para conta...</t>
  </si>
  <si>
    <t>FNDR 8% DEPORTISTAS DESTACADOS - ALMA DE ACERO, PEDRO YAEZ DE SOUZA</t>
  </si>
  <si>
    <t>FNDR 8% DEPORTISTAS DESTACADOS - ALMA DE ACERO, PEDRO YAEZ DE SOUZA, ficha 1</t>
  </si>
  <si>
    <t>FNDR 8% DEPORTISTAS DESTACADOS - CAMPEONATO MUNDIAL DE ENDURO FIX SIX DAYS 2025, BERGAM ITALIA</t>
  </si>
  <si>
    <t>FNDR 8% DEPORTISTAS DESTACADOS - CAMPEONATO MUNDIAL DE ENDURO FIX SIX DAYS 2025, BERGAM ITALIA, ficha 1</t>
  </si>
  <si>
    <t>FNDR 8% DEPORTISTAS DESTACADOS - PROYECTO NRDICO: COMPETENCIA Y REPRESENTACIN CHILENA</t>
  </si>
  <si>
    <t>FNDR 8% DEPORTISTAS DESTACADOS - PROYECTO NRDICO: COMPETENCIA Y REPRESENTACIN CHILENA, ficha 1</t>
  </si>
  <si>
    <t>FNDR 8% DEPORTISTAS DESTACADOS - PANAMERICANO LIMA PER</t>
  </si>
  <si>
    <t>FNDR 8% DEPORTISTAS DESTACADOS - PANAMERICANO LIMA PER , ficha 1</t>
  </si>
  <si>
    <t>FNDR 8% DEPORTISTAS DESTACADOS - EMBAJADOR DEPORTIVO DE OHIGGINS EN LOS PANAMERICANOS JUVENILES DE KARATE - PARAGUAY 2025</t>
  </si>
  <si>
    <t>FNDR 8% DEPORTISTAS DESTACADOS - EMBAJADOR DEPORTIVO DE OHIGGINS EN LOS PANAMERICANOS JUVENILES DE KARATE - PARAGUAY 2025, ficha 1</t>
  </si>
  <si>
    <t>SE REQUIERE PROGRAMAR LA ETA A EJECUCION DEL PROYECTO FRIL DENOMINADO "MEJORAMIENTO INFRAESTRUCTURA DEPORTIVA ESTADIO MUNICIPAL DE PUMANQUE"</t>
  </si>
  <si>
    <t>LA EJECUCIN DEL PROYECTO CONSULTA LA HABILITACIN DE DOS SECTORES DE SALAS MULTIUSO, UBICADAS EN LA PARTE POSTERIOR DE LAS GRADERIAS EXISTENTES.   PARA LA ESTRUCTURA SE UTILIZAR PERFILERA DE METALCO...</t>
  </si>
  <si>
    <t>Se consulta Ejecucin Obra Civil con duracin de 4 meses de financiamiento con aporte directo de 185.306MMPartidas representativas:-Construccion muro de contencin de hormign armado-Construccion rampa...</t>
  </si>
  <si>
    <t>FNDR 8% ENTRENAMIENTO TCNICO Y PREPARACIN PARA COMPETENCIAS OFICIALES - NICOLS DURAND</t>
  </si>
  <si>
    <t>FNDR 8% ASIGNACIN DIRECTA - DEPORTISTAS DESTACADOS- ENTRENAMIENTO TCNICO Y PREPARACIN PARA COMPETENCIAS OFICIALES - NICOLS DURAND, ficha 1</t>
  </si>
  <si>
    <t>SE PROPONE REALIZAR EL PROYECTO ELCTRICO DE ILUMINACIN PARA LAS VEREDAS DE TRNSITO PEATONAL, UBICADAS EN LAS CALLE MANUEL RODRGUEZ, DESDE CALLE CONDELL HASTA CAUPOLICAN, EN LA COMUNA Y CIUDAD DE RE...</t>
  </si>
  <si>
    <t>FRIL CONSTRUCCION DE ILUMINACIN PEATONAL ACERAS CALLE MANUEL RODRGUEZ, COMUNA DE RENGO</t>
  </si>
  <si>
    <t>El Proyecto considera:Paisajismo del sector, propuesta de los espacios pblicos y rea multiuso, definicin de especies vegetales rboles, arbustos y rastreras, mobiliario escaos, basureros, equipamien...</t>
  </si>
  <si>
    <t>FRIL MEJORAMIENTO  REA VERDE EJE ESTRUCTURAL LAUTARO BARRIO EGENAU , COMUNA DE RENGO</t>
  </si>
  <si>
    <t>Se proyecta la construccin de una sede comunitaria de 132,57 m2 que contempla un saln principal (69.06 m2), cocina (10,4 m2), bao unisex (2,4 m2), bao discapacitado (4,3 m2) y amplios accesos en pe...</t>
  </si>
  <si>
    <t>El seguimiento a la ejecucin en terreno ser realizado por los dos profesionales titulados (al menos 8 semestres) del rea comercial, Social, agropecuario y/o administrativa, con conocimientos y expe...</t>
  </si>
  <si>
    <t>EL PROYECTO CONTEMPLA:LA CONSTRUCCIN DE VEREDAS EN BALDOSAS MICRO VIBRADAS SEGN DISEO PROPUESTO EN PLANIMETRA ADJUNTA, CONSIDERANDO UNA SUPERFICIE TOTAL DE 1365 M2.LA ESTRUCTURA PRINCIPAL ES UNA BA...</t>
  </si>
  <si>
    <t>FRIL MEJORAMIENTO ACERAS PEATONALES CALLES FERNANDO IBAEZ REYES  Y ERRAZURIZ, COMUNA DE RENGO</t>
  </si>
  <si>
    <t>SE CONSULTA LA CONSTRUCCION DE UNA LAGUNA AIREADA A MEZCLA COMPLETA DE 22 MTS DE ANCHO POR 49,5 MTS DE LARGO Y UNA PROFUNDIDAD DE 3 MTS CON 8 AIREADORES. SEGUIDA DE UNA LAGUNA DE SEDIMENTACION PARC...</t>
  </si>
  <si>
    <t>Beneficiarios Directos 1380 de ambos sexos</t>
  </si>
  <si>
    <t>FNDR 8% DEPORTISTAS DESTACADOS - TEODORO ROMERO: IMPLEMENTACIN DEPORTIVA PARA SURFISTA EN PROYECCIN DE LA REGIN DE OHIGGINS</t>
  </si>
  <si>
    <t>FNDR 8% DEPORTISTAS DESTACADOS - TEODORO ROMERO: IMPLEMENTACIN DEPORTIVA PARA SURFISTA EN PROYECCIN DE LA REGIN DE OHIGGINS, ficha 1</t>
  </si>
  <si>
    <t>FNDR 8% DEPORTISTAS DESTACADOS - EL FTBOL ADAPTADO DE OHIGGINS RUMBO A LAS OLIMPIADAS IBEROAMERICANAS ESPECIALES</t>
  </si>
  <si>
    <t>FNDR 8% DEPORTISTAS DESTACADOS - EL FTBOL ADAPTADO DE OHIGGINS RUMBO A LAS OLIMPIADAS IBEROAMERICANAS ESPECIALES, ficha 1</t>
  </si>
  <si>
    <t>SE PROGRAMA LA EJECUCION DEL PROYECTO, CONSIDERANDO LAS SIGUIENTES OBRAS DE CONSTRUCCION:- DEMOLICION Y RETIRO A BOTADERO DE VEREDAS EXISTENTES- BASE ESTABILIZADORA- VEREDAS DE HORMIGON Y BALDOSAS-...</t>
  </si>
  <si>
    <t>FRIL REPOSICION DE VEREDAS EN CALLE SAN JOS , COMUNA CHIMBARONGO</t>
  </si>
  <si>
    <t>El presente proyecto corresponde a la intervencin en infraestructura deportiva y equipamiento, a travs de la construccin de cierres perimetrales tipo Acmafor 3D de 1,80 metros de altura, un cierre ...</t>
  </si>
  <si>
    <t>FRIL MEJORAMIENTO CLUB DEPORTIVO JUVENTUD GUACARHUE Y UNIN ROMERAL, QUINTA DE TILCOCO</t>
  </si>
  <si>
    <t>I. Municipalidad de Quinta de Tilcoco</t>
  </si>
  <si>
    <t>FNDR 8% DEPORTISTAS DESTACADOS - EUROPEAN BENCHREST CHAMPIONSHIP AND WORLD CUP 2025</t>
  </si>
  <si>
    <t>FNDR 8% DEPORTISTAS DESTACADOS - VICENTE CARREO, CONSOLIDANDO SU TERCERA MEDALLA EN LA LIGA MUNDIAL JUVENIL DE KARATE</t>
  </si>
  <si>
    <t>FNDR 8% DEPORTISTAS DESTACADOS - VICENTE CARREO, CONSOLIDANDO SU TERCERA MEDALLA EN LA LIGA MUNDIAL JUVENIL DE KARATE, ficha 1</t>
  </si>
  <si>
    <t>FNDR 8% DEPORTISTAS DESTACADOS - TENIS PARALIMPICO</t>
  </si>
  <si>
    <t>FNDR 8% DEPORTISTAS DESTACADOS - EL DEPORTE ES PARA TODOS</t>
  </si>
  <si>
    <t>FNDR 8% DEPORTISTAS DESTACADOS - CONTRIBUYENDO EN ALIMENTACIN E HIGIENE; COMEDORES Y OLLAS COMUNES</t>
  </si>
  <si>
    <t>Intersubsectorial Social</t>
  </si>
  <si>
    <t>FNDR 8% DEPORTISTAS DESTACADOS - CONTRIBUYENDO EN ALIMENTACIN E HIGIENE; COMEDORES Y OLLAS COMUNES, ficha 1</t>
  </si>
  <si>
    <t>FNDR 8% DEPORTISTAS DESTACADOS - MAXIMILANO MORAGA 2025</t>
  </si>
  <si>
    <t>FNDR 8% DEPORTISTAS DESTACADOS - REPRESENTACIN NACIONAL EN ESGRIMA: SABLE Y FLORETE ECUADOR 2025</t>
  </si>
  <si>
    <t>FNDR 8% DEPORTISTAS DESTACADOS - REPRESENTACIN NACIONAL EN ESGRIMA: SABLE Y FLORETE ECUADOR 2025, ficha 1</t>
  </si>
  <si>
    <t>FNDR 8% DEPORTISTAS DESTACADOS - ESCALAR UN DESAFO MUNDIAL EN FINLANDIA</t>
  </si>
  <si>
    <t>FNDR 8% DEPORTISTAS DESTACADOS - ESCALAR UN DESAFO MUNDIAL EN FINLANDIA, ficha 1</t>
  </si>
  <si>
    <t>FNDR 8% DEPORTISTAS DESTACADOS - PANAMERICANO Y SUDAMERICANO DE ESGRIMA</t>
  </si>
  <si>
    <t>FNDR 8% DEPORTISTAS DESTACADOS - REPRESENTANDO A MI REGIN</t>
  </si>
  <si>
    <t>FNDR 8% DEPORTISTAS DESTACADOS - REPRESENTANDO A MI REGIN , ficha 1</t>
  </si>
  <si>
    <t>FNDR 8% DEPORTISTAS DESTACADOS - RENATA LANDABUR SUDAMERICANO Y PANAMERICANO 2025</t>
  </si>
  <si>
    <t>FNDR 8% DEPORTISTAS DESTACADOS - DEPORTISTA FINLANDIA</t>
  </si>
  <si>
    <t>El Proyecto contempla la creacin de un rea Verde y una Cancha de Pasto Sinttico dentro del sector Santa Teresa, adems considera la construccin de una estructura perimetral de cierre de la cancha si...</t>
  </si>
  <si>
    <t>FRIL NORMALIZACION NORMALIZACIN MULTICANCHA Y REA VERDE SECTOR SANTA TERESA, MOSTAZAL</t>
  </si>
  <si>
    <t>El proyecto contempla la construccin de una sede comunitaria, con cierre perimetral definitivo, las cuales cumplirn debidamente con las ordenanzas y leyes actuales de construccin, beneficiando de m...</t>
  </si>
  <si>
    <t>FRIL CONSTRUCCION SEDE SOCIAL Y REA VERDE VILLA DON MATEO IV</t>
  </si>
  <si>
    <t>SE CONTEMPLA CONSTRUCCIN DE UN CENTRO VETERINARIO QUE CONTARA CON BAOS PBLICOS, BAOS MINUSVALIDOS, BAO PERSONAL, SALA DE ESPERA - RECEPCIN, 2 SALAS DE ATENCIN, SALA DE ESTERILIZACIN, BODEGA DE MEDI...</t>
  </si>
  <si>
    <t>FNDR 8% DEPORTISTAS DESTACADOS - CICLISMO MI PASIN</t>
  </si>
  <si>
    <t>FNDR 8% DEPORTISTAS DESTACADOS - CICLISMO MI PASIN , ficha 1</t>
  </si>
  <si>
    <t>FNDR 8% DEPORTISTAS DESTACADOS - RUMBO AL SUDAMERICANO Y MUNDIAL MASTER DE XCO</t>
  </si>
  <si>
    <t>FNDR 8% DEPORTISTAS DESTACADOS - EL CAMINO DE LOS CAMPEONES: PROYECTO SUDAMERICANO Y PANAMERICANO</t>
  </si>
  <si>
    <t>Ejecucin de capacitacin y posterior certificacin de personas en el plan formativo de reciclaje base de residuos inorganicos no peligrosos.</t>
  </si>
  <si>
    <t>24.03</t>
  </si>
  <si>
    <t>TRANSFERENCIA CAPACITACIN Y CERTIFICACIN DE COMPETENCIAS LABORALES PARA RECICLAD</t>
  </si>
  <si>
    <t>Contempla la construccin de plazuelas en espacios que en la actualidad se encuentran sin uso formal, pero que forman parte de las reas verdes de los loteos de vivienda. La propuesta incluye juegos ...</t>
  </si>
  <si>
    <t>ETAPA DE EJECUCIN OBRAS CIVILES CONSERVACIN CAMARINES Y RECINTO ESTADIO MUNICIPAL. CONSERVACION DE CAMARINES Y BAOS , ADEMAS DE MEJORAMIENTO ACCESO PRINCIPAL A RECINTO (BOLETERIA, PUERTAS DE ACCESO...</t>
  </si>
  <si>
    <t>DEPORTISTAS DESTACADOS: JAVIER CABALLERO, DE MACHAL A BRASIL</t>
  </si>
  <si>
    <t>DEPORTISTAS DESTACADOS: JAVIER CABALLERO, DE MACHAL A BRASIL, ficha 1</t>
  </si>
  <si>
    <t>DEPORTISTAS DESTACADOS: SOFA GUILA MONTOYA, CAMPEONA NACIONAL, LA REVELACIN 2025</t>
  </si>
  <si>
    <t>DEPORTISTAS DESTACADOS: SOFA GUILA MONTOYA, CAMPEONA NACIONAL, LA REVELACIN 2025, ficha 1</t>
  </si>
  <si>
    <t>DEPORTISTAS DESTACADOS: ANTONELLA NAVARRO CAVERLOTTI VOLVIENDO A LUCHAR POR CHILE</t>
  </si>
  <si>
    <t>DEPORTISTAS DESTACADOS: IAKI ARRIAGADA SUBIENDO EN EL RANKING MUNDIAL</t>
  </si>
  <si>
    <t>DEPORTISTAS DESTACADOS: IAKI ARRIAGADA SUBIENDO EN EL RANKING MUNDIAL, ficha 1</t>
  </si>
  <si>
    <t>DEPORTISTAS DESTACADOS: LORENA ACEVEDO DE MACHAL A CONQUISTAR AMRICA</t>
  </si>
  <si>
    <t>DEPORTISTAS DESTACADOS: LORENA ACEVEDO DE MACHAL A CONQUISTAR AMRICA, ficha 1</t>
  </si>
  <si>
    <t>DEPORTISTAS DESTACADOS: FLORENCIA VALLEJOS, INICIANDO EL CAMINO AL XITO</t>
  </si>
  <si>
    <t>DEPORTISTAS DESTACADOS: FLORENCIA VALLEJOS, INICIANDO EL CAMINO AL XITO, ficha 1</t>
  </si>
  <si>
    <t>DEPORTISTAS DESTACADOS:RAFAEL GODOY ZIGA, EN BUSCA ORO CONTINENTAL</t>
  </si>
  <si>
    <t>DEPORTISTAS DESTACADOS:RAFAEL GODOY ZIGA, EN BUSCA ORO CONTINENTAL, ficha 1</t>
  </si>
  <si>
    <t>DEPORTISTAS DESTACADOS: ORGULLO DE LA REGIN DE OHIGGINS, FUERZA DE CHILE: CRISTOBAL EN EL TATAMI MUNDIAL</t>
  </si>
  <si>
    <t>DEPORTISTAS DESTACADOS: ORGULLO DE LA REGIN DE OHIGGINS, FUERZA DE CHILE: CRISTOBAL EN EL TATAMI MUNDIAL, ficha 1</t>
  </si>
  <si>
    <t>DEPORTISTAS DESTACADOS: JORGE CONCHA GUERRERO DE OHIGGINS</t>
  </si>
  <si>
    <t>DEPORTISTAS DESTACADOS: JORGE CONCHA GUERRERO DE OHIGGINS, ficha 1</t>
  </si>
  <si>
    <t>LAS OBRAS CONSISTEN EN EFECTUAR UN TRATAMIENTO BSICO, EFECTUANDO UNA LIMPIEZA GENERAL DE LA CALLE A TRATAR, LUEGO APLICAR UN RIEGO DE LIGA Y UN TRATAMIENTO SUPERFICIAL. POSTERIORMENTE SE EFECTUARN ...</t>
  </si>
  <si>
    <t>EL PRESENTE PROYECTO CONTEMPLA LA REPOSICIN INTEGRAL DE ACERAS COSTADO NORTE DE LA CALLE LAS TOSCAS, ENTRE DIEGO PORTALES Y AVENIDA ERRAZURIZ, QUE SE ENCUENTRA EN MAL ESTADO DEBIDO AL LEVANTAMIENTO...</t>
  </si>
  <si>
    <t>Para concretar la recuperacin de este recinto. Se proyecta la construccin de circuitos, rampas y todos los elementos que componen el parque, considera ademas la instalacin de un juego inclusivo, lu...</t>
  </si>
  <si>
    <t>todas las obras realizadas comprenden elmejoramiento de los espacios de rea verde correspondiente al sector de Villa San Basilio II. Seconsidera la construccin de una multicancha, considerando su c...</t>
  </si>
  <si>
    <t>FRIL REPOSICION MULTICANCHA Y MEJORAMIENTO REA VERDE VILLA SAN BASILIO II</t>
  </si>
  <si>
    <t>SE PROYETAN DOS REDES DE ALUMBRADO PUBLICO PARA EL SECTOR DE BUCALEMU MEDIANTE LA EJECUCION  55 POSTES GALVANIZADOS CON LUMINARIAS LED DE 120 W Y ALIMANTADOS MEDIANTE CONDUCTORES SUPERFLEX, TAMBIEN...</t>
  </si>
  <si>
    <t>FNDR 8% TEATROS - FUNCIONAMIENTO TEATRO MUNICIPAL DE PALMILLA</t>
  </si>
  <si>
    <t>CULTURA</t>
  </si>
  <si>
    <t>El proyecto contempla abordar temas sensibles de la comunidad, en sentido de seguridad y emergencias, lo anterior por cuanto contempla la instalacin de  iluminacin al interior de los 38 refugios pe...</t>
  </si>
  <si>
    <t>ADMINISTRACION TRANSPORTE</t>
  </si>
  <si>
    <t>Este proyecto contempla la intervencin de toda la plaza Los Paltos (estructuras, equipamiento urbano, accesibilidad, entre otros), mediante la construccin de todas las obras necesarias para dejar a...</t>
  </si>
  <si>
    <t>LAS OBRAS COMPRENDEN LAS SIGUIENTES PARTIDAS:MOVIMIENTO DE TIERRA : 1614 M3SUBRASANTE                     : 1561 M3RELLENO                             :      11 M3BASES Y SUBBASES           : 1402 ...</t>
  </si>
  <si>
    <t>FRIL CONSTRUCCION PAVIMENTACIN CALLE LOS ARTESANOS DE PELEQUEN. COMUNA DE MALLOA</t>
  </si>
  <si>
    <t>CONSISTE EN LA CONSTRUCCION DE 5 PARES DE RESALTOS VEHICULARES EN LAS LOCALIDADES DE: PIUCHEN, LO MARCHANT, TRINIDAD, LOS MAITENES Y LA QUEBRADA.Se CONTEMPLAN ADEMAS 41 POSTES CON PANELES SOLARES E...</t>
  </si>
  <si>
    <t>FNDR 8% TEATROS - TEATRO MUNICIPAL HERNN CASTRO VALENZUELA DE CHPICA</t>
  </si>
  <si>
    <t>FNDR 8% TEATROS - TEATRO MUNICIPAL HERNN CASTRO VALENZUELA DE CHPICA, ficha 1</t>
  </si>
  <si>
    <t>FNDR 8% TEATROS - PLAN DE TRABAJO 2025 TEATRO MUNICIPAL DE SAN FERNANDO</t>
  </si>
  <si>
    <t>FNDR 8% TEATROS - FINANCIAMIENTO TEATRO MUNICIPAL DE NANCAGUA 2025</t>
  </si>
  <si>
    <t>FNDR 8% DEPORTISTAS DESTACADOS - FUNCIONAMIENTO TEATRO MUNICIPAL COINCO</t>
  </si>
  <si>
    <t>FNDR 8% TEATROS - FUNCIONAMIENTO TEATRO MUNICIPAL DE SAN VICENTE DE TAGUA TAGUA 2025</t>
  </si>
  <si>
    <t>FNDR 8% TEATROS - FUNCIONAMIENTO TEATRO MUNICIPAL DE REQUINOA 2025</t>
  </si>
  <si>
    <t>FNDR 8% TEATROS - TEATRO MUNICIPAL DE PEUMO ABRE SUS PUERTAS A LA COMUNIDAD</t>
  </si>
  <si>
    <t>FNDR 8% TEATROS FUNCIONAMIENTO TEATRO MUNICIPAL DE OLIVAR</t>
  </si>
  <si>
    <t>SE REQUIERE PORGRAMAR LA EJECUCION DEL PROYECTO DE MEJORAMIENTO DE INSFRAESTRUCTURA DE PLAZA DE POBLACION CON LA FINALIDAD DE MEJORAR LAS CONDICIONES DEL ESPACIO PUBLICO PARA LA COMUNIDAD.</t>
  </si>
  <si>
    <t>FNDR 8% DEPORTISTAS DESTACADOS - FORTALECIENDO LA CARRERA DEPORTIVA INTERNACIONAL FEMENINA EN BILLAR DESDE LA REGIN DE OHIGGINS</t>
  </si>
  <si>
    <t>FNDR 8% DEPORTISTAS DESTACADOS - FORTALECIENDO LA CARRERA DEPORTIVA INTERNACIONAL FEMENINA EN BILLAR DESDE LA REGIN DE OHIGGINS, ficha 1</t>
  </si>
  <si>
    <t>INDAP cuenta con una lnea nica de procesos que permite ordenar la ejecucin de los programas de la institucin y que sea conocida por todos los usuarios y potenciales usuarios de la institucin. El Pr...</t>
  </si>
  <si>
    <t>el proyecto consiste en la instalacin de luminarias fotovoltaicas led de 30 w con panel solar de 210w monocristalino, en varios sectores rurales de la comuna, procurando generar espacios ms seguros...</t>
  </si>
  <si>
    <t>TENIS DE MESA SIN LMITES: "DESARROLLANDO HABILIDADES PARALMPICAS"</t>
  </si>
  <si>
    <t>TENIS DE MESA SIN LMITES:</t>
  </si>
  <si>
    <t>AOS FELICES DISFRUTANDO DEL DEPORTE</t>
  </si>
  <si>
    <t>BAILEMOS Y RELAJEMONOS EN LA INCLUSIN</t>
  </si>
  <si>
    <t>MS DEPORTE MAS INCLUSIN</t>
  </si>
  <si>
    <t>ESCUELA DE FTBOL SANTA EUGENIA, GRANEROS</t>
  </si>
  <si>
    <t>EVENTO MS FITNESS 2023</t>
  </si>
  <si>
    <t>BAILANDO Y MEDITANDO HACEMOS UNA VIDA MS ALEGRE</t>
  </si>
  <si>
    <t>FUTBOL PARA TODOS UNIN CAYLLOMA</t>
  </si>
  <si>
    <t>FOMENTANDO EL BSQUETBOL JUVENIL EN LA COMUNIDAD</t>
  </si>
  <si>
    <t>DANZA SIN FRONTERAS: ACCESIBILIDAD A TRAVS DE BAILES INCLUSIVOS PARA TODOS</t>
  </si>
  <si>
    <t>INCLUSIN, PSICOMOTRICIDAD Y NATURALEZA, COMPROMETIDOS CON LA INCLUSIN SOCIAL Y AMBIENTAL</t>
  </si>
  <si>
    <t>INSTALACIN CMARAS DE SEGURIDAD VILLA VALLE  VERDE, COMUNA DE CHPICA</t>
  </si>
  <si>
    <t>MEJORANDO ESPACIOS PBLICOS EN VILLA ITALIA</t>
  </si>
  <si>
    <t>NEUROSEGURIDAD VECINOS SANTO TOMS 1 UNIDOS Y PROTEGIDOS</t>
  </si>
  <si>
    <t>ILUMINACIN ES INCLUSIN</t>
  </si>
  <si>
    <t>"UNIDAS CONTRA LA VIOLENCIA DE GNERO: NARRATIVAS DE MUJERES SOBREVIVIENTES"</t>
  </si>
  <si>
    <t>ALARMAS COMUNITARIAS DE LA AGRUPACIN DE ADELANTO PUNTA DEL SOL</t>
  </si>
  <si>
    <t>INSTALACIN DE ALARMAS COMUNITARIAS DE LTIMA TECNOLOGA COMUNIDAD DE CIRUELOS</t>
  </si>
  <si>
    <t>POR UN PATAGUA ORILLA MS SEGURO</t>
  </si>
  <si>
    <t>RED DE CMARAS PARA LO AHUMADA</t>
  </si>
  <si>
    <t>SAN ROBERTO ALERTA, CMARAS CONECTADAS PARA LA PREVENCIN</t>
  </si>
  <si>
    <t>TE OBSERVAMOS 360 EN VILLA LAS PALMAS</t>
  </si>
  <si>
    <t>PROYECTO DE ILUMINACIN PUBLICA VIAL FNDR 8%</t>
  </si>
  <si>
    <t>OLIVAR MS SEGURO</t>
  </si>
  <si>
    <t>VISIN DEL AGUILA ORIENTE</t>
  </si>
  <si>
    <t>VILLA SANTA MARA UNIDA - PROYECTO DE ALARMAS COMUNITARIAS</t>
  </si>
  <si>
    <t>RECARGANDO ENERGA</t>
  </si>
  <si>
    <t>VALORANDO ORGNICOS</t>
  </si>
  <si>
    <t>EL TEATRO OFRECE UN ESPACIO DE ENTRETENCIN A LAS COMUNAS 
AFECTADAS POR EL TEMPORAL</t>
  </si>
  <si>
    <t>EL TEATRO OFRECE UN ESPACIO DE ENTRETENCIN A LAS COMUNAS AFECTADAS POR EL TEMPORAL</t>
  </si>
  <si>
    <t>YO ESCRIBO MI HISTORIA. RELATOS VIVENCIALES DE DISCAPACIDAD E INCLUSIN.</t>
  </si>
  <si>
    <t>VINCULANDO COMUNIDADES A TRAVS DEL ARTE Y LA CULTURA ENTRE PERSONAS MAYORES</t>
  </si>
  <si>
    <t>LA CULTURA LLEGA A TU VIA</t>
  </si>
  <si>
    <t>5TA VERSION FERIA NAVIDEA VILLA SAN AGUSTIN DE CUNACO</t>
  </si>
  <si>
    <t>TEJIENDO SUEOS CON NUESTRA COMUNIDAD</t>
  </si>
  <si>
    <t>MUESTRA MUSICAL Y COSTUMBRES UNION LAS CHACRAS</t>
  </si>
  <si>
    <t>SANTO TOMS VIVE CULTURA</t>
  </si>
  <si>
    <t>REENCUENTRO MUSICAL CON NUESTRAS RACES CAMPESINAS</t>
  </si>
  <si>
    <t>FOLCLORE POBLACIN SAN FRANCISCO</t>
  </si>
  <si>
    <t>"MSICA Y CULTURA PARA NUESTRO VECINOS"</t>
  </si>
  <si>
    <t>GRABACION Y REGISTRO DE LAS AVES EN LA REGION DE OHIGGINS</t>
  </si>
  <si>
    <t>EN OLIVAR, RESCATAMOS Y CULTIVAMOS NUESTRA CULTURA Y TRADICIN A TRAVES DEL FOLKLORE</t>
  </si>
  <si>
    <t>EXPO VIAS 2023</t>
  </si>
  <si>
    <t>TALLER FOLCLRICO RACES DEL GUINDO</t>
  </si>
  <si>
    <t>RESCATANDO 10 AOS DE HISTORIAS RURALES INFANTILES</t>
  </si>
  <si>
    <t>ENCUENTRO ARTSTICO INFANTIL EN CANCHA LA ESTRELLA</t>
  </si>
  <si>
    <t>TALLER ARMONA EN MOVIMIENTO</t>
  </si>
  <si>
    <t>SEGUNDA VERSIN AOS DORADOS ENTRE MELONES Y SANDIAS</t>
  </si>
  <si>
    <t>16 CAMPEONATO INTER REGIONAL DE CUECAS DE ESCUELAS ESPECIALES</t>
  </si>
  <si>
    <t>TALLERES CULTURALES DIVERSIFICADOS: MURALISMO Y EXPRESIN CORPORAL</t>
  </si>
  <si>
    <t>1 FESTIVAL DE TEATRO EN COMUNIDAD</t>
  </si>
  <si>
    <t>OBJETOS QUE HACEN HISTORIA / TEATRO COMUNITARIO EN LOS 50 AOS DE LA MEMORIA DE RENGO</t>
  </si>
  <si>
    <t>ARTESANIA, ARTE Y CULTURA EN LOS ESPACIOS PBLICOS DE RENGO</t>
  </si>
  <si>
    <t>ESCUELA CARNAVALERA ALEGRA Y BENDICIONES</t>
  </si>
  <si>
    <t>MEMORIA: SOBREVIVIENTES A 50 AOS DEL GOLPE DE ESTADO EN OHIGGINS</t>
  </si>
  <si>
    <t>GIRA COMUNAL 11 AOS DE SUEOS, FOLCLOR Y VIDA</t>
  </si>
  <si>
    <t>VIVE EL CARNAVAL: TRADICIN Y BAILE EN TU SECTOR</t>
  </si>
  <si>
    <t>FESTIVAL SEXTA LEGIN DUODECIMA VERSIN</t>
  </si>
  <si>
    <t>PRIMER FESTIVAL DE TALLERES CIRCO MACHAL</t>
  </si>
  <si>
    <t>CLNICA DE FTBOL TODOS SOMOS UN EQUIPO</t>
  </si>
  <si>
    <t>ESCUELA DE FTBOL EL GLOBITO 2023</t>
  </si>
  <si>
    <t>FTBOL FORMATIVO EN ACCIN</t>
  </si>
  <si>
    <t>ESCUELA DEPORTIVA DE FUTBOL JUGANDO POR UN SUEO</t>
  </si>
  <si>
    <t>CRECIENDO DE LA MANO DEL FTBOL</t>
  </si>
  <si>
    <t>2 CUADRANGULAR INTER-PROVINCIAL DE BASQUETBOL PUMAS DE PERALILLO</t>
  </si>
  <si>
    <t>"APOYANDO A LOS DORADOS DE TUNICHE"</t>
  </si>
  <si>
    <t>NADANDO HACIA EL XITO: DESCUBRE Y DESARROLLA TU TALENTO EN LA NATACIN</t>
  </si>
  <si>
    <t>ESCUELA FORMATIVA DE FTBOL, CRECIENDO EN COMUNIDAD</t>
  </si>
  <si>
    <t>CONSTRUYENDO FUTUROS TALENTOS RTMICOS</t>
  </si>
  <si>
    <t>2 CORRIDA CARLOS CARVAJAL BARAHONA</t>
  </si>
  <si>
    <t>POR UN DEPORTE DE TRADICIN</t>
  </si>
  <si>
    <t>TORNEO DE FTBOL FORMATIVO INTER ESCUELAS DE COLCHAGUA</t>
  </si>
  <si>
    <t>ESCUELA DE FTBOL SANTA CLARA RANCAGUA</t>
  </si>
  <si>
    <t>SE PRETENDE GENERAR UNA EDIFICACION DE 1 PISO QUE CONTEMPLE 2 SALONES DE REUNIONES, 2 BOX DE ATENCION, 1 BAO PARA PERSONAS CON DISCAPACIDAD Y UNA OFICINA DE ATENCION A PUBLICO.</t>
  </si>
  <si>
    <t>El proyecto de mejoramiento de caminos en el sector de Quinahue tiene un enfoque especfico en una longitud de 1154,48 metros lineales de camino, con un ancho de 6 metros. El objetivo principal es m...</t>
  </si>
  <si>
    <t>Este proyecto consulta el mejoramiento y adecuacin de espacios dentro del Centro de Salud Familiar (CESFAM), ubicado en Avenida Luco N400, del sector de San Francisco de Mostazal, en donde se hace ...</t>
  </si>
  <si>
    <t>BAJA COMPLEJIDAD</t>
  </si>
  <si>
    <t>el proyecto considera la reposicin de 386luminarias de sodio de alta presin a tecnologa led en los caminos,  calles y pasajes  del sector oriente comuna de San Fernando. Para el reemplazo de las lu...</t>
  </si>
  <si>
    <t>el proyecto considera la reposicin de 386luminarias de sodio de alta presin a tecnologa led en los caminos,  calles y pasajes  del sector oriente comuna de San Fernando</t>
  </si>
  <si>
    <t>FNDR 8% DEPORTISTAS DESTACADOS - CICLISMO INSPIRADOR DE OHIGGINS RUMBO A OLIMPIADAS ESPECIALES COLOMBIA 2025</t>
  </si>
  <si>
    <t>FNDR 8% DEPORTISTAS DESTACADOS - CICLISMO INSPIRADOR DE OHIGGINS RUMBO A OLIMPIADAS ESPECIALES COLOMBIA 2025, ficha 1</t>
  </si>
  <si>
    <t>Se proyecta el suministro e instalacin de 4 torres con sus respectivas luminarias (9 por torre)., estas ser de 960 watts cada una y sern de tecnologa led, adems se contempla el suministro e instala...</t>
  </si>
  <si>
    <t>Un elemento crucial dentro de las funciones municipales es mantener en ptimas condiciones los espacios pblicos y con ello, las vas, transporte y movilidad, que permitan mantener el orden y sana con...</t>
  </si>
  <si>
    <t>El proyecto apunta bsicamente a lo siguiente:Construccin de refugios peatonales, desarrollados en distintas zonas de la comuna de Rengo, cada Refugio est elaborado en base a estructura metlica y su...</t>
  </si>
  <si>
    <t>SE INSTALARAN  117 FAROLES CON SUS RESPECTIVOS POSTES UBICADOS EN LAS CALLES SANTA ELENA Y SANTA JULIA ENTRE CALLE COUSIO Y LA CARRETERA H 10, UBICADAS EN EL DAMERO CENTRAL DE GRANEROS, SE INCLUYEN...</t>
  </si>
  <si>
    <t>SE CONSULTA ETAPA DE REPOSICION DE VEREDAS CALLE LAS HIGUERAS, CON LEVANTAMIENTO DE ZONAS EN MAL ESTADO Y REPOSICION DE ELLAS. ADEMAS, SE CONSULTA EL MEJORAMIENTO DE EQUIPAMIENTO COMUNITARIO (REFUG...</t>
  </si>
  <si>
    <t>FRIL REPOSICIN DE VEREDAS SECTOR LAS HIGUERAS, COMUNA DE MACHALI</t>
  </si>
  <si>
    <t>EL PRESENTE PROYECTO CONTEMPLA EL MEJORAMIENTO DEL PAVIMENTO DE LA CALZADA DE LA CALLE LAS DALIAS, LA CUAL ACTUALMENTE ES DE HORMIGN Y SER REEMPLAZADA POR UNA CARPETA ASFALTICA DE 6 CMS., DE ESPESO...</t>
  </si>
  <si>
    <t>FRIL MEJORAMIENTO PAVIMENTO Y LOSA PUENTE CALLE LAS DALIAS, COMUNA DE REQUNOA</t>
  </si>
  <si>
    <t>Se programa etapa de obras civiles para el Mejoramiento Infraestructura Liceo Victor Jara - Parque, PeralilloMEJORAMIENTO INSFRAESTRUCTURA LICEO VICTOR JARA-PARQUE, PERALILLO</t>
  </si>
  <si>
    <t>LA CONSTRUCCIN DE VEREDAS EN BALDOSAS MICRO VIBRADAS SEGN DISEO PROPUESTO , CONSIDERANDO UNA SUPERFICIE DE PROYECTO CON UN TOTAL DE 1740 M2. LA ESTRUCTURA PRINCIPAL ES UNA BASE ESTABILIZADA QUE REC...</t>
  </si>
  <si>
    <t>El proyecto contempla un mejoramiento completo del recinto, en particular la reposicin  de su cubierta (1015M2), que por el paso de los aos y el desgaste natural de los materiales de construccin su...</t>
  </si>
  <si>
    <t>El proyecto consiste en la construccin de una piscina Semi Olmpica ejecutada en hormign armado de 25x 16,5 metros, posee una superficie til de pileta de 412.5 m2 una profundidad que vara del 1,2 mt...</t>
  </si>
  <si>
    <t>Se proyecta la construccin de una sede comunitaria de 113.6 m2 que contempla un saln principal (69.06 m2), cocina (10,4 m2), bao unisex (2,4 m2), bao discapacitado (4,4 m2) y amplios accesos en pel...</t>
  </si>
  <si>
    <t>EL OBJETIVO GENERAL DEL PROYECTO CORRESPONDE A LA INSTALACIN DE SEMFORO PARA REGULAR EL TRANSITO EN LA INTERSECCIN DEL CRUCE LO DE LOBOS RUTA H-521 CON RUTA H-511 EN LA COMUNA DE RENGO, ELLO, SEGN ...</t>
  </si>
  <si>
    <t>SE PRETENDE REALIZAR EL MEJORAMIENTO DE DOS AREAS VERDES EN LA COMUNA DE NANCAGUA,  LOS MEJORAMIENTOS CONSISTEN EN  INSTALACION DE SOLERILLAS, MAICILLO ESCAOS ,BASURES, JUEGOS , LUMINARIAS AREAS DE...</t>
  </si>
  <si>
    <t>El proyecto considera lo siguiente:  - Retiro de piso de caucho en mal estado - Mejoramiento zonas de circulacin. - Instalacin de piso de caucho de Zonas de juegos y maquinas de ejercicio. - Instal...</t>
  </si>
  <si>
    <t>El proyecto considera la instalacin de cuatro torres de iluminacin considerando hormigones de fundacin para los cimientos. Cada torre de iluminacin estar formada por un poste metlico galvanizado, t...</t>
  </si>
  <si>
    <t>FRIL CONSTRUCCION TORRES DE ILUMINACIN ESTADIO MUNICIPAL RENGO</t>
  </si>
  <si>
    <t>Este proyecto contempla la intervencin puntual de cada una de las TRES plazas mencionadas en punto anterior, mediante la integracin o implementacin de obras necesarias para dejar accesible la plaza...</t>
  </si>
  <si>
    <t>El proyecto consulta la reposicin  del rea verde existente, que se encuentra en mal estado debido al paso de aguas servidas producto de las inundaciones que se produjeron en el mes de Junio, el pro...</t>
  </si>
  <si>
    <t>SE CONSIDERA LA CONSTRUCCION DE CAMARINES Y SSHH EN RECINTO DEPORTIVO MARIANO POLANCO, CONFORME A ESPECIFICACIONES TECNICAS ADJUNTAS.</t>
  </si>
  <si>
    <t>Se consulta la construccin de sede social de 94 MT2 ms el establecimiento de 1.256 MT2 de areas verdes</t>
  </si>
  <si>
    <t>FRIL CONSTRUCCION SEDE SOCIAL Y REAS VERDES VILLA EL PORVENIR, COMUNA DE PEUMO</t>
  </si>
  <si>
    <t>Se consulta la construccin de al menos 2240 metros cuadrados de veredas en el sector Las Amricas de Machal; con dimensiones entre 1 a 2 metros dependiendo de la disponibilidad de terreno.</t>
  </si>
  <si>
    <t>Se requiere la reposicin de la cancha col col, de la comuna de peralillo, este proyecto contempla la reposicin total de la cancha de pasto, incluyendo el resembrado total del estadio, adicionalment...</t>
  </si>
  <si>
    <t>Consulta la construccin de una sala de operaciones y administracin de la DIMAO, la cual consulta una construccin en albailera de ladrillo fiscal, radier afinado, piso cermico y cubierta de Zinc aca...</t>
  </si>
  <si>
    <t>Se consulta la construccin de unos prticos de estructura metlica para dar soporte a la cubierta de la Multicancha, recinto que busca albergar la practica deportiva y recreacional de la comunidad. L...</t>
  </si>
  <si>
    <t>Se consulta la construccin de unos prticos de estructura metlica para dar soporte a la cubierta de la multicancha, recinto que busca albergar la practica deportiva y recreacional de la comunidad. L...</t>
  </si>
  <si>
    <t>El proyecto consiste en la construccin de una Sede Social destinada para uso de Club Deportivo Martimos Unidos, de la comuna de Pichilemu, la cual consiste en una estructura de soporte de hormign y...</t>
  </si>
  <si>
    <t>FRIL CONSTRUCCIN SEDE SOCIAL CLUB DEPORTIVO MARITIMOS UNIDOS, COMUNA DE PICHILEMU</t>
  </si>
  <si>
    <t>Las presentes Especificaciones Tcnicas contienen los aspectos tcnicos del proyecto INSTALACIN DE LUMINARIAS SECTOR URBANO Y RURAL, COMUNA DE LITUECHE.El objetivo de la presente licitacin es la inst...</t>
  </si>
  <si>
    <t>SE CONSULTA LA CONSTRUCCION DE UNA SEDE SOCIAL PARA LA AGRUPACION DE ADULTOS MAYORES DE 80 MT2 APROXIMADAMENTE, MAS EQUIPAMIENTO INTERNO. SE CONTEMPLA ADEMAS, EQUIPAMIENTO URBANO Y RUTA DE ACCESIBI...</t>
  </si>
  <si>
    <t>FRIL CONSTRUCCION SEDE ADULTO MAYOR VILLA CALICANTO, COMUNA DE MACHAL</t>
  </si>
  <si>
    <t>SE CONSULTA LA INTERVENCIN COMPLETA DEL ESPACIO COMUNITARIO DESTINADO A PLAZA PARA EL SECTOR DE ALTO LO CASTILLO. SE MEJORAN PAVIMENTOS INTERNOS PARA EL FLUJO PEATONAL, SE CAMBIAN DIFERENTES MOBILI...</t>
  </si>
  <si>
    <t>FRIL MEJORAMIENTO PLAZA ALTO LO CASTILLO, COMUNA DE MACHAL</t>
  </si>
  <si>
    <t>El proyecto contempla la construccin de la sealizacin de trnsito entre Ruta 90 y Calle Miraflores  la circulacin vehicular y peatonal debe ser guiada y regulada a fin de que est pueda llevarse a ca...</t>
  </si>
  <si>
    <t>El proyecto "Construccin y Mejoramiento de Luminarias de Diversos Sectores de Olivar" tiene como objetivo principal mejorar la calidad y eficiencia del alumbrado pblico en diferentes zonas de la co...</t>
  </si>
  <si>
    <t>el proyecto mejoramiento graderia y camarines estadio auquinco, comuna de chepica proyecta la edificacin de 129.8m2 en el area de camarines, 12.08m2 en el area de caseta de albitros y 163.9m2 de gr...</t>
  </si>
  <si>
    <t>FRIL MEJORAMIENTO MEJORAMIENTO GRADERAS Y CAMARINES ESTADIO AUQUINCO, COMUNA DE CHPICA</t>
  </si>
  <si>
    <t>Construccin de 2 plazuelas en dos localidades. consideran reas de circulacin, mobiliario urbano, juegos infantiles e iluminacin.</t>
  </si>
  <si>
    <t>FRIL CONSTRUCCION DE AREA RECREACIONAL CABAA BLANCA Y SANTA INES</t>
  </si>
  <si>
    <t>Se consulta Ejecucin Obra Civil con duracin de 4 meses de financiamiento con aporte directo de 185.306MMPartidas representativas:-Construccin multicancha  de asfalto y pintura acrlica-Construccion ...</t>
  </si>
  <si>
    <t>CONSTRUCCIN DE PLAZA RECREATIVA SECTOR VILLA EDUARDO FREI. CONSIDERA ILUMINACIN, AREAS VERDES, CIRCULACIONES, MOBILIARIO URBANO, JUEGOS INFANTILES Y UN SKATE PARK.</t>
  </si>
  <si>
    <t>FRIL CONSTRUCCION DE REA RECREACIONAL VILLA EDUARDO FREI</t>
  </si>
  <si>
    <t>Se consulta Ejecucin Obra Civil con duracin de 3 meses de financiamiento con aporte directo de 185.306MMPartidas representativas:-Construccin muro de contencin.-Construccin pavimento.-Canalizacin d...</t>
  </si>
  <si>
    <t>FRIL CONSTRUCCION PLAZA POBLACIN PADRE HURTADO, PUMANQUE</t>
  </si>
  <si>
    <t>EJECUCIN DEL PROYECTO EN UNA ETAPAREPOSICIN DE VEREDAS EN HORMIGN Y DETALLES EN PIEDRA LAJAINSTALACIN DE MOBILIARIO URBANOINSTALACIN DE ILUMINACIN PEATONALPAISAJISMOREPOSICIN DE ACCESOS VEHICULARES...</t>
  </si>
  <si>
    <t>El proyecto Construccin de rea Verde Recreativa La Palma, es la recuperacin de un espacio destinado a la congregacin de las personas del sector; el cual no est entregando un despliegue dentro de l ...</t>
  </si>
  <si>
    <t>SE PROGRAMA LA EJECUCION DEL PROYECTO, CONSIDERANDO LAS SIGUIENTES OBRAS DE CONSTRUCCION:- DEMOLICION Y RETIRO A BOTADERO DE VEREDAS EXISTENTES - BASE ESTABILIZADORA - VEREDAS DE HORMIGON Y BALDOSA...</t>
  </si>
  <si>
    <t>Esta iniciativa contempla la construccin de tres salas de clases, en un segundo nivel de un pabelln existente en el costado Sur de la Escuela Mnica silva Gmez. Dicha edificacin tiene una superficie...</t>
  </si>
  <si>
    <t>EDUCACION BASICA Y MEDIA</t>
  </si>
  <si>
    <t>FRIL AMPLIACION ESCUELA MNICA SILVA GOMEZ, LA ESTRELLA</t>
  </si>
  <si>
    <t>se pretende generar la habilitacin del sector norte del cementerio municipal, se generan circulaciones, areas verdes, espacios de reflexin , escaos y basureros</t>
  </si>
  <si>
    <t>FRIL REPOSICION ACERAS CALLE GABRIELA MISTRAL, TRAMO AV. LAS TOSCAS - NICOLS PALACIOS</t>
  </si>
  <si>
    <t>EN LOS GASTOS ADMINISTRATIVOS COMPRENDEN GASTOS DE PROFESIONALES, TCNICOS, MATERIALES DE OFICINA, Y VITICOS.LOS GASTOS EN CONSULTORAS COMPRENDEN GASTOS DE ENCUESTAS DE SEGUIMIENTO, VALIDACIONES, DI...</t>
  </si>
  <si>
    <t>beneficiarios de la regin de ohiggins</t>
  </si>
  <si>
    <t>SE REQUIERE EL MEJORAMIENTO INTEGRAL DE CUBIERTAS, PINTURAS Y REVESTIMIENTOS DEL GIMNASIO MUNICIAL Y AREA DE SERVICIOS Y CAMARINES.</t>
  </si>
  <si>
    <t>LA INICIATIVA DE INVERSION CONSIDERA LO SIGUIENTE 1. INFRAESTRUCTURA SANITARIA 71 SOLUCIONES CASETAS SANITARIAS COMPLETAS, 03 SOLUCIONES CASETA COCINA, 70 SOLUCIONES CASETA BAO, 20 UNIONES DOMICILI...</t>
  </si>
  <si>
    <t>SE PROYETA UNA CANCHA DE FUTBOLITO DE 42X 22 M LO QUE HACE UNA SUPERFICIE DE 924 M2, LA INICIATIVA COMPERENDE LA ESTRUCTURA DE CONFINAMIENTO DE HORMIGON, RELLENOS MEDIANTE BASE Y SUB BASE, Y LA TER...</t>
  </si>
  <si>
    <t>ADMINISTRACION DEPORTES Y RECREACION</t>
  </si>
  <si>
    <t>El proyecto considera el diseo e instalacin de una fuente con sistema de cada de agua en forma de Cascada, tipo cortina o muro de agua, el cual tiene forma circular y seccionado en seis partes dist...</t>
  </si>
  <si>
    <t>Las presentes Especificaciones Tcnicas se refieren a la construccin de un Tnel y Obras Anexas en el Estadio Santa Mnica en la Comuna de Litueche, el cual contempla la construccin de un tnel de acce...</t>
  </si>
  <si>
    <t>FRIL CONSTRUCCION TNEL Y OBRAS ANEXAS ESTADIO SANTA MNICA, COMUNA DE LITUECHE</t>
  </si>
  <si>
    <t>El proyecto contempla la reposicin y el mejoramiento de todo el parque lumnico pblico existente en las vas de evacuacin en la localidad de La Boca, comuna de Navidad, contemplando un total de 98 lu...</t>
  </si>
  <si>
    <t>FRIL REPOSICION Y MEJORAMIENTO LUMINARIAS PBLICAS VAS DE EVACUACIN LA BOCA, COMUNA DE NAVIDAD</t>
  </si>
  <si>
    <t>Se consulta la instalacin de paraderos que sern emplazados en varios sectores del centro de San Fernando cubriendo una superficie de 10.00 mts cada uno y que  sern  empotrados en fundaciones de hor...</t>
  </si>
  <si>
    <t>l proyecto, contempla la construccin de un equipamiento pblico del tipo Sede, la que posee una serie de recintos interiores  ordenados en un primer y segundo piso, como: Primer Piso: Saln Multiuso ...</t>
  </si>
  <si>
    <t>El proyecto de Mejoramiento Plaza de Rinconada de Manantiales corresponde a una intervencin con el fin de revalorar y revitalizar sus espacios, adems de adaptarse a los requerimientos de la comunid...</t>
  </si>
  <si>
    <t>el proyecto considera la reposicin de 585 luminarias de sodio de alta presin a tecnologa led en los caminos,  calles y pasajes  del sector de Angostura y Miraflores de la comuna de San Fernando. Pa...</t>
  </si>
  <si>
    <t>REPOSICION LUMINARIAS DE SODIO A LED EN UNIDAD VECINAL N 32 SAN FERNANDO</t>
  </si>
  <si>
    <t>Se requiere programar la ejecucin de la Obras Mejoramiento integral Plaza de Copequen de la Comuna de Coinco,  que considera una intervencin de 1280 metros cuadrados aproximadamente.</t>
  </si>
  <si>
    <t>1.- Movimiento de Tierra, 1956 M3.2.- Carpeta de H G25, para canchas pdel, 462 M2.3.- Circulacin peatonal de H G20, canchas pdel, 186 M2.4.- Acceso Universal H G20, 209 M2.5.- Muro de Contencin H A...</t>
  </si>
  <si>
    <t>FRIL CONSTRUCCION CANCHAS PDEL, COMUNA DE LITUECHE</t>
  </si>
  <si>
    <t>Se programa la ejecucin del proyecto Reposicin de Medialuna Municipal, comuna de Coinco, proyecto que considera la demolicin de la medialuna existente, que a da de hoy no se encuentra operativo, pa...</t>
  </si>
  <si>
    <t>CONSTRUCCIN Y HABILITACIN DE SISTEMA DE AGUA POTABLE PARA LOCALIDAD DE EL MANZANO, COMUNA DE NAVIDAD</t>
  </si>
  <si>
    <t>FRIL MEJORAMIENTO  Y HABILITACIN DE SISTEMA DE AGUA POTABLE PARA LOCALIDAD DE EL MANZ</t>
  </si>
  <si>
    <t>LA PRESENTE INCITIVA CONSIDERA LA INTERVENCIN DE LA MEDIALUNA EXISTENTE EN EL SECTOR DE LAS PAPAS DE LA COMUNA DE PAREDONES, SE MEJORAR EL ACCESO MEDIANTE LA REPOSICIN DE PORTN DE ACCESO EJECUTADO ...</t>
  </si>
  <si>
    <t>SE CONSTRUIRAN PARA EL SECTOR DE DEL RINCON DE LAS VIAS Y LA QUINTA EN PAREDONES, UNA CASA COMUNITARIA DE 119 M2 CADA UNA, MEDIANTE ALBAILERIA DE LADRILLOS TERMINADA MEDIANTE ESTUCOS EXTERIORES E I...</t>
  </si>
  <si>
    <t>ADMINISTRACION EDUCACION Y CULTURA</t>
  </si>
  <si>
    <t>FRIL CONSTRUCCION CASA COMUNIT. SECTOR DEL RINCON DE LAS VIAS Y SECTOR DE LA QUINTA EN PAREDONES</t>
  </si>
  <si>
    <t>LA INTERVENCIN PROPUESTA, APUNTA A REEMPLAZAR LAS VEREDAS EN MAL ESTADO Y A CONSTRUIR Y A CONSTRUIR NUEVAS EN LAS SECTORES QUE NO SE ENCUENTREN, PARA NO EXPONER A LAS PERSONAS A QUE CAMINEN POR LAS...</t>
  </si>
  <si>
    <t>FRIL CONSTRUCCION Y MEJORAMIENTO DE VEREDAS POBLACIN, PERALILLO</t>
  </si>
  <si>
    <t>SE REQUIERE PROGRAMAR LA ETAPA DE EJECUCION DE LA OBRA DE REPOSICION DE MEDIALUNA DE PERALILO CPN LA FINALIDAD DE CONTAR CON UNA INFRAESTRYUCTURA ADECUADA Y OFICIAL PARA EL DESARROLLO DE LA PRACTIC...</t>
  </si>
  <si>
    <t>Se consulta la construccin de una Cancha de Pdel para el complejo de Deportivo Luis Mascar Ulloa. La cancha de 20x10m2, contar con vista panormica en su cierre perimetral y estar ubicada entre la a...</t>
  </si>
  <si>
    <t>SE CONSULTA LA CONSTRUCIN DE UNA PISCINA TEMPERADA DE 120 M2, EN UNA PROPIEDAD MUNICIPAL UBICADA EN LA LOCALIDAD DE GUACARHUE.</t>
  </si>
  <si>
    <t>Se contempla la construccin de una multicancha de pasto sinttico, con su respectivo cierre perimetral e iluminacin de tecnologa led, tambin se contempla el mejoramiento de la sede social y camarine...</t>
  </si>
  <si>
    <t>La estrategia consiste en financiar la instalacin y operacin de 2 Satlites Permanantes, asociados a los 2 Centros de Negocios existentes: CNS Santa Cruz: Satlites en Pichilemu y CNS San Fernando: S...</t>
  </si>
  <si>
    <t>se requiere programar la etapa de ejecucion de proyecto de REPOSICIN de medialuna del sector de poblacion, peralillo</t>
  </si>
  <si>
    <t>FRIL REPOSICION MEDIALUNA DE POBLACIN, PERALILLO</t>
  </si>
  <si>
    <t>Se contempla la construccin de un Pump Track y el mejoramiento de reas verdes existentes actualmente en Villa El Sol. El programa principal del proyecto Pumptrack de Asfalto consiste en un circuito...</t>
  </si>
  <si>
    <t>FRIL CONSTRUCCION PUMP TRACK Y MEJORAMIENTO REAS VERDES VILLA EL SOL, LOLOL</t>
  </si>
  <si>
    <t>CONSISTE EN LA CONSTRUCCION DE MURO DE CONTENCION EN VEREDA NORTE DE CALLE J.J. AGUIRRE ENTRE  MANUEL MONTT  Y ANIBAL PINTO, COMUNA DE PICHILEMU</t>
  </si>
  <si>
    <t>Mejoramiento de toda la multicancha y su entorno, reposicin del pavimento, reposicin de la techumbre, reposicin de los servicios higinicos mejoramiento de las cierres perimetrales conexin elctrica ...</t>
  </si>
  <si>
    <t>se consulta la construccin de 48 metro lineales de graderas en 7 niveles de fierro con tablones de madera y 4 torres de iluminacin con 6 focos cada una con sus respectivas lineas de distribucin y g...</t>
  </si>
  <si>
    <t>FRIL MEJORAMIENTO CAMPOS DEPORTIVOS COMUNA DE DOIHUE</t>
  </si>
  <si>
    <t>SE CONSULTA LA CONSTRUCCIN DE 4 TORRES DE ILUMINACIN CON 6 FOCOS CADA UNA, CASETA DE GENERADOR Y GENERADOR, CONSTRUCCIN DE 54 METROS DE GRADERA DE 5 NIVELES</t>
  </si>
  <si>
    <t>FRIL CONSTRUCCION TORRES DE ILUMINACIN EN CLUB DEPORTIVO CALIFORNIA Y CONSTRUCCIN GRADERAS CLUB DEPORTIVO JUVENTUD</t>
  </si>
  <si>
    <t>Multicancha:-Aumento de altura y mejoramiento de perfiles de acero del cierre perimetral, reposicin de malla de proteccin y recambio de portn de acceso a multicancha-Normalizacin de sistema elctric...</t>
  </si>
  <si>
    <t>SE CONSULTA LA CONSTRUCCION DE UNA SEDE SOCIAL DE APROXIMADAMENTE UNOS 80 MT2, CON EQUIPAMIENTO INTERNO DE SEDE, EQUIPAMIENTO URBANO EXTERNO Y AREAS VERDES. ADEMAS SE CONSIDERA LA RUTA DE ACCESIBIL...</t>
  </si>
  <si>
    <t>FRIL CONSTRUCCION SEDE SOCIAL JVV SANTA EMILIA SAN JOAQUIN DE LOS MAYOS, COMUNA DE MACHAL</t>
  </si>
  <si>
    <t>El proyecto consiste en construir 17 resaltos viales en 10 sectores de la comuna de Navidad, que cuenten con todas las exigencias normativas para este tipo de reductores de velocidad, adems de seal...</t>
  </si>
  <si>
    <t>FRIL CONSTRUCCION DE RESALTOS, SEALTICA Y OBRAS DE SEGURIDAD VIAL, COMUNA DE NAVIDAD</t>
  </si>
  <si>
    <t>CONSISTE EN LA REPOSICIN DE La CUBIERTA DE LA MULTICANCHA DEL CLUB DEPORTIVO VICTORIA DE UNA SUPERFICIe TOTAL DE 1219 M2 POR PLANCHAS DE ZINCALUM, InCLUYE CANALETAS Y BAJADAS DE AGUAS LLUVIAS.</t>
  </si>
  <si>
    <t>CONSISTE EN LA CONSTRUCCION DE CICLOVIA EN LA LINEA FERREA DESDE LA LOCALIDAD DE ALCONES HASTA EL SECTOR DE CARDONAL (TUNEL EL ARBOL) LIMITE CON LA COMUNA DE PICHILEMU, LA FAJA VIA ESTA EN CONDICIO...</t>
  </si>
  <si>
    <t>CONSISTE EN LA CONSTRUCCIN DE SERVICIOS HIGIENICOS  para alumnos del 1er ciclo basico (1 a 4 basico) EN ALBAILERIA DE LADRILLO DE UNA SUPERFICIE DE 100,98 M2 y SERVICIOS HIGIENICOS PARA EL PERSONAL...</t>
  </si>
  <si>
    <t>EL PROYECTO CONSISTE EN LA REPOSICIN DE LUMINARIAS Y EXTENSIN DE ALUMBRADO PBLICO EN POSTACIN EXISTENTE EN LOS SIGUIENTES SECTORES:rEPOSICIN: LOS LIRIOS, PICHIGUAO, sANTA AMALIA, LAS ROSAS, EL ABRA...</t>
  </si>
  <si>
    <t>FRIL REPOSICION Y EXTENSIN DE ALUMBRADO PBLICO VARIOS SECTORES, REQUNOA</t>
  </si>
  <si>
    <t>Se consulta el retiro de la actual sede y la construccin de un nuevo proyecto de Sede Social para el sector de Nerquihue, Lolol. La sede ser en albailera confinada o reforzada y tendr 167,9 mt2 a c...</t>
  </si>
  <si>
    <t>EL PROYECTO CONSIDERA LA REPOSICION DE PAVIMENTO Y CIERRE MULTICANCHA, MEJORAMIENTO DE BAOS Y CAMARINES EXISTENTE, REPOSICION DE INSTALACION ELECTRICA, CIERRE PERIMETRAL DEL PREDIO, PAVIMENTO EXTER...</t>
  </si>
  <si>
    <t>Se consulta el mejoramiento integral del recinto de piscina municipal. Este mejoramiento tiene como objetivo lograr que la piscina cumpla con la normativa vigente para su funcionamiento, cumpliendo...</t>
  </si>
  <si>
    <t>Se consulta la construccin de Oficina para el Comit de Agua Potable Rural del Sector de Rnguil de la Comuna de Lolol. La construccin ser en albailera confinada o reforzada, cubierta oculta revestid...</t>
  </si>
  <si>
    <t>Se consulta el recambio de 377 luminarias de sodio   a tecnologa led  de 191luminarias de  70 watts, 83 luminarias de 90 watts  y 103 luminarias  120 watt  en en unidades vecinales 33 y 34 de san f...</t>
  </si>
  <si>
    <t>Se consulta el mejoramiento del ruedo existente y la construccin de un tramo de graderas en estructura metlica y madera</t>
  </si>
  <si>
    <t>El proyecto Reposicin y Mejoramiento Luminaria Ornamental en calle Manuel Olegario Soto y la calle Jos Hiplito Salas, consiste en el cambio de 168 luminaria led en sus respectivos postes ornamental...</t>
  </si>
  <si>
    <t>Mejora de pavimento existente en acera y habilitacin de accesibilidad universal. Control de microbasurales:  - Rescate y cierro de acequia de regado, usando tapas de cmara de inspeccin registrables...</t>
  </si>
  <si>
    <t>- Reposicin de las Veredas Existentes, en 4.065 m2- Construccin de Veredas Nuevas.- Reposicin de Accesos Vehiculares Existentes a Viviendas.- Construccin de Accesos Vehiculares Nuevos a Viviendas.-...</t>
  </si>
  <si>
    <t>FRIL REPOSICION Y CONSTRUCCIN VEREDAS SECTOR LA HACIENDA, OLIVAR ALTO</t>
  </si>
  <si>
    <t>Consiste en la construccin de un sendero multiproposito, caminabel y pedalleable, sobre un tramo de la linea frrea, entregada en usufructo a la I. Municipalidad de Palmilla.El proyecto consiste en ...</t>
  </si>
  <si>
    <t>El proyecto consiste en la reposicin de la casa del doctor, demoliendo la infraestructura actual de adobe y teja de arcilla, daada por el terremoto de 2010, dando lugar a una edificacin de dos piso...</t>
  </si>
  <si>
    <t>SE CONSULTA EL MEJORAMIENTO INTEGRAL DEL BANDEJON CENTRAL Y PLAZOLETA DEL TRAMO DE ARTURO PRAT ENTRE TARAPACA Y SAN JUAN. SE CONSIDERA EL MEJORAMIENTO DE SEALETICAS DE TRANSITO, PINTURAS DELIMITADO...</t>
  </si>
  <si>
    <t>CONSITE EN EL MEJORAMIeNTO DEL ESPACIO PUBLICO DE LA CALLE LIBERTAD EN EL TRAMO ENTRE LA AVENIDA LOS MOLINOS Y CALLE CARRERA, EN UN TOTAL DE 190 ML. por ambos costados. EN LAS CUALES SE INTERVENDRA...</t>
  </si>
  <si>
    <t>se pretende generar el recambio de las solerillas del parque , colocacin de maicillo compactado, volver a ganar espacio de rea verde retirando el rea de hormign armado, donde se ubicaron las oficin...</t>
  </si>
  <si>
    <t>EL PROYECTO CONSULTA EL MEJORAMIENTO DE LA SUPERFICIE A TRAVES DE LA PROVISIN E INSTALACIN DE SOLERILLAS, RADIER, JUEGOS MODULARES, EQUIPAMIENTO URBANO, LIMPIEZA Y MEJORAMIENTO Y PROTECCION DE ACEQ...</t>
  </si>
  <si>
    <t>SE REQUIERE PROGRAMAR LA ETAPA DE EJECUCION DEL PROYECTO MEJORAMIENTO INFRAESTRUCTURA DEL ESTADIO DE PERALILLO CON LA FINALIDAD DE CONTRA CON MEJORAES CONDICIONES DEPORTIVAS Y SEGURIDAD PARA LOS DE...</t>
  </si>
  <si>
    <t>El proyecto consiste en la construccin de la sede social Infiernillo. La sede considera un gran espacio comn, cocina y 3 baos donde uno ser de discapacitados y los otros dos contarn con ducha. Para...</t>
  </si>
  <si>
    <t>EJECUCIN DEL PROYECTO EN UNA ETAPAMEJORAMIENTO DE VEREDAS EN HORMIGN Y BALDOSAINSTALACIN DE MOBILIARIO URBANOINSTALACIN DE ILUMINACIN PEATONALPAISAJISMOREPOSICIN DE ACCESOS VEHICULARES Y PEATONALES</t>
  </si>
  <si>
    <t>SE CONSULTA LA Construccin DE UN PARQUE DE SKATER CON ESTRUCTURAS APROPIADAS PARA LA PRACTICA, CONFORMACION DE AREAS VERDES EN EL CONTORNO DEL ESPACIO, IMPLEMENTACIN DE PROYECTO DE ACCESIBILIDAD EN...</t>
  </si>
  <si>
    <t>LA OBRA CONSIDERAINFRAESTRUCTURA SANITARIA 61SOLUCIONES DE CASETA SANITARIA, 12 SOLUCIONES DE CASETA COCINA, 19 SOLUCIONES DE CASETA BAO Y 55 SOLUCIONES INTERMEDIAS.RED DE ALCANTARILLADO INSTALACIO...</t>
  </si>
  <si>
    <t>Programacin financiera de recursos para la entrega de asesoras y beneficios de los pequeos mineros y mineros artesanales de la minera metlica, no metlica y actividades extractivas de la regin del O...</t>
  </si>
  <si>
    <t>SE REQUIERE LA HABILITACIN DE ACTUAL PRGOLA EXTERIOR DE PATIO COMO UNA NUEVA SALA MULTIUSO Y COMEDOR DE ESTOS CON EL FIN DE LIBERAR ESPACIO PARA EL AUMENTO DE MATRICULA DEL ESTABLECIMIENTO. ADEMS S...</t>
  </si>
  <si>
    <t>Consulta la Reposicin de las reas verdes de la Villa Jardn la cual contempla dos zonas a intervenir, zona A,  la que est destinada a rea de nios el cual se identifican dentro de esta misma dos zona...</t>
  </si>
  <si>
    <t>CONSISTE EN EL SUMINISTRO E INSTALACION DE EQUIPO DE SEMAFORO Y EJECUTAR LAS OBRAS DE INSTALACIN DE PROYECTO APROBADO POR LA U.O.C.T. Y SEGN PLANOS CORRESPONDIENTES, Y DE ACUERDO A LO QUE SE INDICA...</t>
  </si>
  <si>
    <t>FRIL CONSTRUCCION SEMAFORIZACIN CRUCE RUTA H-30 CON RUTA H-338 QUILLAYQUEN, PARRAL DE PURN, COLT</t>
  </si>
  <si>
    <t>Las obras estn referidas a trabajos de mejoramiento, relacionadas con cambio de cubiertas, revestimiento trmico EIFS, cambio de butacas ventanas en fachada principal y camarines, accesibilidad univ...</t>
  </si>
  <si>
    <t>Consiste en la pavimentacion de calle Washington Saldias en el tramo que va desde Calle Agustin Ross a Calle Doctor Dias Lira en asfalto y en un total de 84 ml. Segn lo aprobado por SERVIU VI Region</t>
  </si>
  <si>
    <t>SE PROYECTA UNA SEDE COMUNITARIA DE 98,73 M2, CONTARA CON UN SALON DE 74,95 M2, CON UNA COCINA DE 10,15 M2 Y BAOS UNIVERSAL Y MIXTOS CON UNA SUPERFICIE DE 12,25. TAMBIEN CONTARA CON UNA RUTA ACCESI...</t>
  </si>
  <si>
    <t>Se proyecta una nueva carpeta de hormign de 558 m2 la cual llevara pintura azul de alto trfico y demarcaciones para las disciplinas de basquetbol, Voleibol, baby futbol ms implementacin deportiva, ...</t>
  </si>
  <si>
    <t>El proyecto Construccin y mejoramiento de refugios peatonales, varios sectores, comuna de Chpica, ha sido planteado con el fin de generar un mayor resguardo y seguridad para los transentes de disti...</t>
  </si>
  <si>
    <t>FRIL CONSTRUCCION Y MEJORAMIENTO REFUGIOS PEATONALES, VARIOS SECTORES, COMUNA DE CHPICA</t>
  </si>
  <si>
    <t>se consulta la construccin rea Verde y Zona de Recreacin sector Auquinco, Comuna de Chpica.  en donde considera la construccin de una multicancha, y sector de reas verdes, con el fin de hermosear e...</t>
  </si>
  <si>
    <t>FRIL CONSTRUCCION AREA VERDE Y ZONA RECREACIN SECTOR AUQUINCO, COMUNA DE CHPICA</t>
  </si>
  <si>
    <t>Se proyecta el mejoramiento y la re-adecuacin de los espacios y recintos del ex internado municipal de Lolol (Ala-A), para la habilitacin de oficinas municipales. El Ala ? A posee una superficie de...</t>
  </si>
  <si>
    <t>FRIL MEJORAMIENTO Y RE ADECUACIN DE EX INTERNADO MUNICIPAL A OFICINAS MUNICIPALES, LOLOL</t>
  </si>
  <si>
    <t>Se consulta la Construccin de Cancha de Ftbol de csped natural para Club Deportivo del Sector La Cabaa, de la Se contempla la construccin de reas Verdes y Habilitacin de Estacionamientos como Mejor...</t>
  </si>
  <si>
    <t>SUMINISTRO E INSTALACIN DE POSTES DE HORMIGN ARMADO Y POSTES DE ACERO GALVANIZADO CON SUS RESPECTIVOS EQUIPOS DE PROTECCIN, CONTROL, ENCENDIDO, TIRANTES Y PUESTA EN TIERRA. ADEMS, LA SUMINISTRACIN ...</t>
  </si>
  <si>
    <t>EL PROYECTO CONSISTE EN ACTIVAR EL TERRENO PARQUE COMUNAL DE REQUNOA, A TRAVS DE MEJORAS EN EL CIERRE DEL INGRESO AL PARQUE, LUMINARIAS, CIRCULACIONES PAVIMENTADAS ACCESIBLES PARA TODAS LAS PERSONA...</t>
  </si>
  <si>
    <t>CORRESPONDE A TODAS LAS OBRAS CIVILES ASOCIADAS A LA CONSTRUCCIN DEL CRUCE SEMAFORIZADO Y AL SUMINISTRO DE ELEMENTOS DE SEMAFORIZACION Y SEALETICA VIAL CORRESPONDIENTE.</t>
  </si>
  <si>
    <t>EJECUCION DE OBRAS DE MEJORAMIENTO Y HABILITACION DE CASA DE LA CULTURA, REPOSICIN INSTALACIONES ELECTRICAS, REMODELACION DE SALONES, SERVICIOS HIGIENICOS, FACHADA Y REMODELACIN DE PATIO.</t>
  </si>
  <si>
    <t>Este proyecto es una propuesta a presentar a la postulacin al Fondo Regional de Iniciativa Local del Gobierno Regional (FRIL), correspondiente al proyecto Construccin Sede Social Campo Nuevo, Los L...</t>
  </si>
  <si>
    <t>SE CONSULTA LA CONSTRUCCION DE 80 MT2 APROXIMADO, MAS EQUIPAMIENTO INTERIOR DE SEDE. SE CONTEMPLA AREAS VERDES Y CIRCUITO DE ACCESIBILIDAD UNIVERSAL. SE ESTABLECE QUE DURANTE LA TEMPORADA 2022, SE ...</t>
  </si>
  <si>
    <t>FRIL CONSTRUCCION SEDE SOCIAL POBLACION MUNICIPAL, COMUNA DE MACHAL</t>
  </si>
  <si>
    <t>EL PROYECTO CONTEMPLA LA CONSTRUCCIN DE 2.020 M2 DE VEREDAS EN LAS CALLES: JAVIER ERRAZURIZ, PROSPERO ELZO, ALONSO OVALLE Y PLAZA BARRIO NORTE. ADEMAS SE CONTEMPLA LA ACCESIBILIDAD UNIVERSAL REGIEN...</t>
  </si>
  <si>
    <t>SE CONSULTA LA CONSTRUCCION DE UN CENTRO COMUNITARIO PARA LAS OOCC DE LA UNIDAD VECINAL DE LAS HIGUERAS. CONSTA DE SALONES MULTIUSO Y AREAS EN COMUN PARA FUNCIONAMIENTO</t>
  </si>
  <si>
    <t>FRIL CONSTRUCCION CENTRO COMUNITARIO PANTANITO U.V. LAS HIGUERAS, COMUNA DE MACHAL</t>
  </si>
  <si>
    <t>Esta postulacin permitir entregar una plazuela con carcter de plaza urbana y a la vez una Multicancha de uso multidisciplinario para los vecinos. La construccin de una zona de plaza con juegos infa...</t>
  </si>
  <si>
    <t>Consiste en la construccin de 13 resaltos en las zonas urbanas de Malloa.-2 en la gruta-1 calle Bernales-4 en camino largo (los naranjales)-2 cruce panquehue y puntilla de panquehue-2 en corcoln ce...</t>
  </si>
  <si>
    <t>FRIL CONSTRUCCION DE RESALTOS , DEMARCACIN Y SEALIZACIN VIAL. COMUNA DE MALLOA</t>
  </si>
  <si>
    <t>Se considera la construccin de dependencias del departamento de aseo y ornato que cuenta con dos pisos, en donde en el primer piso (98.49 m2), se da ubicacin a las reas de camarines con duchas  y s...</t>
  </si>
  <si>
    <t>Construccin plaza de juegos con mobiliario urbano, juegos infantiles inclusivos, suelo de caucho, reja de proteccin.</t>
  </si>
  <si>
    <t>SE REQUIERE LA COSNTRUCCION  Y MONTAJE DE PATIO CUBIERTO PARA LA ESCUELA EUGENIO GARCIA EN ESTRUCTURA METALICA, CON REPOSICION DE PISO Y RAMPA DE ACCESO A PATIO.</t>
  </si>
  <si>
    <t>SE CONSULTA LA CONSTRUCCION DE UN CENTRO COMUNITARIO CON EQUIPAMIENTO PARA LA COMUNIDAD DE VILLA EL llano, QUE LES PERMITA DESARROLLAR A SUS DIVERSAS OOCC, SUS ACTIVIDADES SOCIALES Y DE ORDENAMIENT...</t>
  </si>
  <si>
    <t>FRIL CONSTRUCCION CENTRO COMUNITARIO VILLA EL LLANO, COMUNA DE MACHAL</t>
  </si>
  <si>
    <t>SE CONSULTA LAA REPOSICION TOTAL DE PARTIDAS DE MEDIALUNA CERRO SAN JUAN, QUE NO ESTAN EN CONDICIONES DE SER USADAS MASIVAMENTE. SE REPONEN RUEDO, GALERIA DE PUBLICO, CASETAS DE JURADO, ACCESOS Y L...</t>
  </si>
  <si>
    <t>EL PROYECTO CONSISTE EN LA PAVIMENTACIN, EN EL SANEAMIENTO  Y LA SEGURIDAD VIAL DEL CAMINO QUE EXISTE, QUE ACTUALMENTE ES DE TIERRA.</t>
  </si>
  <si>
    <t>SE CONSULTA LA CONSTRUCCION DE UN GRAN CENTRO COMUNITARIO PARA LAS DIVERSAS JJVV Y OOCC PERTENECIENTES A LA UNIDAD VECINAL DE EL MAITEN. EL CENTRO COMUNITARIO PROYECTA LA CONSTRUCCION DE SALONES MU...</t>
  </si>
  <si>
    <t>FRIL CONSTRUCCION CENTRO DE SERVICIOS COMUNITARIOS UNIDAD VECINAL EL MAITEN, COMUNA DE MACHAL</t>
  </si>
  <si>
    <t>Se requiere la programacin de la ejecucin de la reposicin de las torres de iluminacin del estadio municipal de la comuna de Coinco.</t>
  </si>
  <si>
    <t>FRIL REPOSICION TORRES DE ILUMINACIN ESTADIO MUNICIPAL, COINCO.</t>
  </si>
  <si>
    <t>CONSISTE EN LA CONSTRUCCIN DE UN AREA DEPORTIVA Y RECREATIVA DE UNA SUPERFICIE DE 1.200 M2 EN LA LOCALIDAD DE PAILIMO, A UN COSTADO DE LA RUTA I-152. ESTA AREA CONTARA CON UNA MULTICANCHA CON pavim...</t>
  </si>
  <si>
    <t>Pagado Diciembre ($)</t>
  </si>
  <si>
    <t>Pagado Noviembre ($)</t>
  </si>
  <si>
    <t>Pagado Octubre ($)</t>
  </si>
  <si>
    <t>Pagado Septiembre ($)</t>
  </si>
  <si>
    <t>Pagado Agosto ($)</t>
  </si>
  <si>
    <t>Pagado Julio ($)</t>
  </si>
  <si>
    <t>Pagado Junio ($)</t>
  </si>
  <si>
    <t>Pagado Mayo ($)</t>
  </si>
  <si>
    <t>Pagado Abril ($)</t>
  </si>
  <si>
    <t>Pagado Marzo ($)</t>
  </si>
  <si>
    <t>Pagado Febrero ($)</t>
  </si>
  <si>
    <t>Pagado Enero ($)</t>
  </si>
  <si>
    <t>Av. Financ.</t>
  </si>
  <si>
    <t>Pagado Acumulado a Septiembre de 2025</t>
  </si>
  <si>
    <t>Solicitado Año 2025 ($)</t>
  </si>
  <si>
    <t>Saldo Años Restantes ($)</t>
  </si>
  <si>
    <t>Saldo Año 2026 ($)</t>
  </si>
  <si>
    <t>Gastado Años Anteriores ($)</t>
  </si>
  <si>
    <t>Costo Total ($)</t>
  </si>
  <si>
    <t>Fuentes de Financiamiento</t>
  </si>
  <si>
    <t>Descripción de la Iniciativa</t>
  </si>
  <si>
    <t>Descripción de Beneficiarios</t>
  </si>
  <si>
    <t>Subsector</t>
  </si>
  <si>
    <t>Etapa IDI</t>
  </si>
  <si>
    <t>Nombre Ítem Presupuestario</t>
  </si>
  <si>
    <t>Ítem Ppto.</t>
  </si>
  <si>
    <t>RATE</t>
  </si>
  <si>
    <t>Tipo de Código</t>
  </si>
  <si>
    <t>Año</t>
  </si>
  <si>
    <t>Área de Influencia</t>
  </si>
  <si>
    <t>Nivel de Utilidad</t>
  </si>
  <si>
    <t>Ministerio</t>
  </si>
  <si>
    <t>Montos Pagados Mensuales</t>
  </si>
  <si>
    <t>Avance Financiero</t>
  </si>
  <si>
    <t>Financiamiento de las Iniciativas</t>
  </si>
  <si>
    <t>Información de Iniciativas</t>
  </si>
  <si>
    <t>Ubicación Territorial</t>
  </si>
  <si>
    <t>Servicio Responsable de Iniciativa</t>
  </si>
  <si>
    <t>2. Cartera iniciativas avance PROPIR</t>
  </si>
  <si>
    <t>22.892.325.500</t>
  </si>
  <si>
    <t>982.758.797</t>
  </si>
  <si>
    <t>3.780.753</t>
  </si>
  <si>
    <t>1.860.074.647</t>
  </si>
  <si>
    <t>Porcentaje de Ejecución</t>
  </si>
  <si>
    <t>PROPIR Ejecución 2025</t>
  </si>
  <si>
    <t>PROPIR Planificación 2025</t>
  </si>
  <si>
    <t>Subtítulo e Ítem</t>
  </si>
  <si>
    <t>PROPIR Inicial 2025</t>
  </si>
  <si>
    <t>ARI vigente 2025</t>
  </si>
  <si>
    <t>1. Resumen etapas procesos ARI - PROPIR</t>
  </si>
  <si>
    <t>Período: Septiembre, Año 2025</t>
  </si>
  <si>
    <t>Destino: Subsecretaría de Desarrollo Regional y Administrativo</t>
  </si>
  <si>
    <t>Periodicidad: Mensual</t>
  </si>
  <si>
    <t>con el objeto de trabajar de manera coordinada y fortalecer la cartera de inversiones de los gobiernos regionales que así lo requieran, y que puedan contar con el apoyo técnico de la Subsecretaría de Desarrollo Regional y Administrativo.</t>
  </si>
  <si>
    <t>Los gobiernos regionales informarán mensualmente a la Subsecretaría de Desarrollo Regional y Administrativo el avance en la ejecución de los recursos de inversión de sus diversos programas y de la planificación de sus inversiones,</t>
  </si>
  <si>
    <t>Glosa 16.11 (planificación y ejecución de programas) avance en la ejecución de los recursos de inversión de sus diversos programas y de la planificación de sus inversiones</t>
  </si>
  <si>
    <t>Reporte de Glosa 16.11 (Requerimiento de Información de planificación y ejecución de programas), Año 2025</t>
  </si>
  <si>
    <t>No hay iniciativas a informar al tercer trimestre 2025.</t>
  </si>
  <si>
    <t>Glosa N°7 específica Partida 31 programa 09 Gobierno Regional de O'Higgins: El Gobierno Regional informará trimestralmente a la Comisión Especial Mixta de Presupuestos sobre los convenios que se suscriban y montos que se destinan para la compra y distribución de agua vía camiones aljibe u otros medios similares, con indicación de las comunas de la región, la población beneficiada, y las políticas o acciones llevadas a cabo para incentivar la competencia e incorporación de nuevos actores que puedan proveer de este servicio a la población regional.</t>
  </si>
  <si>
    <t>No existen iniciativas a reportar</t>
  </si>
  <si>
    <t>Reporte Artículo 14 número 3. Nómina de los proyectos o programas desarrollados interna y/o externamente que permitan, en lo específico, su posterior uso como tecnologías duales, con identificación de proyectos nuevos o de arrastre, breve descripción de su objetivo, presupuesto anual, organismos involucrados, y su fecha de inicio y término.</t>
  </si>
  <si>
    <t>O'HIGGINS</t>
  </si>
  <si>
    <t>CONSTRUCCION POLIDEPORTIVO MUNICIPAL, QUINTA DE TILCOCO, COMUNA DE QUINTA DE TILCOCO</t>
  </si>
  <si>
    <t>C. CARO</t>
  </si>
  <si>
    <t>REPOSICION ESTADIO CLUB DEPORTIVO SANTA EUGENIA, OLIVAR</t>
  </si>
  <si>
    <t>CONSTRUCCION INSTITUTO DE REHABILITACION INFANTIL TELETON, REGIÓN OHIGGINS</t>
  </si>
  <si>
    <t>CONSERVACION INFRAESTRUCTURA APS PSR SECTORES SAN VICENTE Y PUPUYA, NAVIDAD</t>
  </si>
  <si>
    <t>CONSERVACION INFRAESTRUCTURA POSTA RURAL SECTOR EL MEMBRILLO 
Y RANGUIL, COMUNA DE LOLOL</t>
  </si>
  <si>
    <t>CONSERVACION INFRAESTRUCTURA APS/CESFAM DE LA COMUNA DE PAREDONES</t>
  </si>
  <si>
    <t>RANCAGUA - GRANEROS</t>
  </si>
  <si>
    <t>CONSERVACION CESFAM MALLOA COMUNA DE MALLOA</t>
  </si>
  <si>
    <t>CONSERVACION POSTAS DE SALUD RURAL COMUNA DE NANCAGUA</t>
  </si>
  <si>
    <t>CONSERVACION INFRAESTRUCTURA POSTA DE SALUD RURAL SANTA AMELIA</t>
  </si>
  <si>
    <t>CONSERVACION PSR OLIVAR BAJO EN LA COMUNA DE OLIVAR</t>
  </si>
  <si>
    <t>CONSERVACION INFRAESTRUCTURA PSR CARDONAL DE PANILONCO Y PSR ALTO RAMÍREZ, COMUNA DE PICHILEMU</t>
  </si>
  <si>
    <t>CONSERVACION INFRAESTRUCTURA PSR SAN JOSE DEL CARMEN Y 
CESFAM PALMILLA, COMUNA PALMILLA</t>
  </si>
  <si>
    <t>CONSERVACION POSTA DE SALUD RURAL LA PUNTA COMUNA DE MOSTAZAL</t>
  </si>
  <si>
    <t>MEJORAMIENTO GIMNASIO MUNICIPAL SAN FERNANDO</t>
  </si>
  <si>
    <t>CONSTRUCCIÓN POLIDEPORTIVO CENTRO ELIGE VIVIR SANO, COMUNA SANTA CRUZ</t>
  </si>
  <si>
    <t>CONSERVACION LICEO MUNICIPAL INSTITUTO CARDENAL CARO, MARCHIGUE</t>
  </si>
  <si>
    <t>CONSERVACIÓN INFRAESTRUCTURA ESCUELA MARGOT LOYOLA PALMILLA</t>
  </si>
  <si>
    <t>CHEPICA</t>
  </si>
  <si>
    <t>REPOSICIÓN ESTADIO COVIGRA COMUNA DE GRANEROS</t>
  </si>
  <si>
    <t>REPOSICION Y RELOCALIZACION DEL CUARTEL 3ª CIA DE BOMBEROS DE MACHALI</t>
  </si>
  <si>
    <t>REPOSICIÒN 8VA COMPAÑÍA DE BOMBEROS, RANCAGUA</t>
  </si>
  <si>
    <t>CONSTRUCCIÓN PLAZA ESTACIÓN VILLA LOS PRESIDENTES, MOSTAZAL</t>
  </si>
  <si>
    <t>CONSERVACION DEFENSAS FLUVIALES RÍO TINGUIRIRICA AÑO 2020, VI REGION FNDR</t>
  </si>
  <si>
    <t xml:space="preserve">REPOSICION DEL ALUMBRADO PUBLICO ZONA COSTERA COMUNA DE PICHILEMU </t>
  </si>
  <si>
    <t>MEJORAMIENTO CENTRO CÍVICO COMUNA SANTA CRUZ</t>
  </si>
  <si>
    <t>REPOSICIÓN CUARTEL CUERPO DE BOMBEROS DE LA ESTRELLA</t>
  </si>
  <si>
    <t>REPOSICION CESFAM COMUNA PERALILLO</t>
  </si>
  <si>
    <t>TOTAL PROG. 2025</t>
  </si>
  <si>
    <t>MONTO PAGADO 2025</t>
  </si>
  <si>
    <t>MONTO ASIGNADO  2025</t>
  </si>
  <si>
    <t>SALDO POR INVERTIR</t>
  </si>
  <si>
    <t>SOLICITADO 2025</t>
  </si>
  <si>
    <t>PAGADO AL 31/12/2024</t>
  </si>
  <si>
    <t xml:space="preserve">COSTO 
TOTAL </t>
  </si>
  <si>
    <t>PROVINCIA</t>
  </si>
  <si>
    <t>REGIÓN</t>
  </si>
  <si>
    <t>REPOSICION PRIMERA COMPAÑIA DE BOMBEROS DE OLIVAR</t>
  </si>
  <si>
    <t>REPOSICION PRIMERA COMPAÑÍA DE BOMBEROS COMUNA DE LAS CABRAS</t>
  </si>
  <si>
    <t>RESTAURACION IGLESIA NUESTRA SEÑORA DE LA MERCED, COMUNA CODEGUA</t>
  </si>
  <si>
    <t>CONSTRUCCION FACULTAD DE INGENIERÍA UNIVERSIDAD REGIONAL DE O'HIGGINS, CAMPUS RENGO</t>
  </si>
  <si>
    <t>CONSTRUCCION CUARTEL BOMBEROS SEGUNDA COMPAÑÍA CHIMBARONGO</t>
  </si>
  <si>
    <t>CONSTRUCCION 20 VIV. TUTELADAS ADULTO MAYOR COMUNA QUINTA DE TILCOCO</t>
  </si>
  <si>
    <t>MEJORAMIENTO EJE PATRIMONIAL LOS CAÑONES, AV. EL HUIQUE, F. ERRAZURIZ, EL NARANJAL, PALMILLA</t>
  </si>
  <si>
    <t>CONSERVACION INFRAESTRUCTURA HOSPITAL DE GRANEROS</t>
  </si>
  <si>
    <t>REPOSICIÓN ESCUELA UNIÓN MUJERES AMERICANAS , BUCALEMU</t>
  </si>
  <si>
    <t>CONSTRUCCION VIA PEATONAL VALDIVIA Y PLAZOLETA M.RODRÍGUEZ, SN. FDO</t>
  </si>
  <si>
    <t>MEJORAMIENTO PARQUE URBANO DE RAPEL, COMUNA DE NAVIDAD</t>
  </si>
  <si>
    <t>MEJORAMIENTO PLAZA DE ARMAS DE PEUMO, PEUMO</t>
  </si>
  <si>
    <t>AMPLIACION SERVICIO AGUA POTABLE DE LOLOL HACIA RINCON LAS OVEJAS</t>
  </si>
  <si>
    <t>AMPLIACION COMPLEJO DEPORTIVO DE GULTRO COMUNA DE OLIVAR</t>
  </si>
  <si>
    <t>CONSTRUCCIÓN CENTRO DE SALUD FAMILIAR, EL MANZANO, LAS CABRAS</t>
  </si>
  <si>
    <t>REPOSICION LICEO SAN JOSE DEL CARMEN PALMILLA</t>
  </si>
  <si>
    <t>NORMALIZACIÓN HOSPITAL SAN VICENTE</t>
  </si>
  <si>
    <t>CODIGO 
BIP</t>
  </si>
  <si>
    <t>FICHA EBI 2025</t>
  </si>
  <si>
    <t>TOTAL ITEM 02 PROYECTOS</t>
  </si>
  <si>
    <t>$ 84.502.000 </t>
  </si>
  <si>
    <t>Universidad de O'Higgins- programa de extensión e innovación para la adaptación de la apicultura al cambio(40059072-0)</t>
  </si>
  <si>
    <t>33.03.580</t>
  </si>
  <si>
    <t>Grupo de Estudios Económicos y Territoriales Consultores Limitada/ Estrategia de Residuos Sólidos Domiciliarios y Economía Circular 2024-2036 de la Región de O'Higgins (40038861-0)</t>
  </si>
  <si>
    <t>31.01.001</t>
  </si>
  <si>
    <t>Corporación para la Conservación y Preservación del Medio Ambiente Chile Ambiente - Diagnóstico integral para siete humedales rurales de la Región de O’Higgins, alternativas de protección y gestión (40057493-0)</t>
  </si>
  <si>
    <t>22.11.001</t>
  </si>
  <si>
    <t>Emprendimiento y Generación de Energías Alternativas, EGEA - Planes de Acción Comunal de Cambio Climático para 29 comunas de la Región de O'Higgins, Provincia de Cardenal Caro (40068434-0)</t>
  </si>
  <si>
    <t>IDOM Consulting, Engineering, Architecture S.A. Agencia en Chile - Planes de Acción Comunal de Cambio Climático para 29 comunas de la Región de O'Higgins, Provincia de Cachapoal (40068434-0)</t>
  </si>
  <si>
    <t>E2BIZ Consultoría e Investigación Limitada - Planes de Acción Comunal de Cambio Climático para 29 comunas de la Región de O'Higgins, Provincia de Colchagua (40068434-0)</t>
  </si>
  <si>
    <t>Monto asignado año 2025</t>
  </si>
  <si>
    <t>Entidad ejecutora,nombre y código IDI</t>
  </si>
  <si>
    <t>Clasificación Presupuestaria</t>
  </si>
  <si>
    <t>Art. 14 N° 19 Un reporte trimestral desagregado por ministerio y por región, que dé cuenta de todos los proyectos o programas identificados con el etiquetado de "Género" y de "Cambio Climático" a nivel de Subtítulo.</t>
  </si>
  <si>
    <t>Peumo</t>
  </si>
  <si>
    <t>Se espera que un 60% de los beneficiarios con recursos del programa se mantengan operativos, medido al tercer mes de suscrito su contrato de ejecución de proyecto con el Agente Operador</t>
  </si>
  <si>
    <t>Contribuir a que las empresas afectadas por el siniestro señalado, retomen su actividad productiva en el menor plazo posible y se mantengan en el mercado</t>
  </si>
  <si>
    <t>Inversiones de losbeneficiarios del programa; Formulación de plan de gastos; acompañamiento técnico y financiero servicios AOS; costos de administración de recursos transferidos</t>
  </si>
  <si>
    <t>Asignación directa</t>
  </si>
  <si>
    <t>Predeterminado en proyecto: con carta compromiso en la postulación del proyecto</t>
  </si>
  <si>
    <t>Sercotec-Recuperación productiva empresarios Peumo 2025(40070381-0)</t>
  </si>
  <si>
    <t>Desarrollar, fortalecer y posicionar a la región como un destino turístico, que ponga en valor el paisaje, los productos, la cultura, la historia de la región, que sea sustentable en el tiempo y mejore la calidad de vida de los habitantes de la región</t>
  </si>
  <si>
    <t>Ferias de turismo internacional
Workshop
Roadshow
Viajes de familiarización
Evento nacional con presencia de
direcciones regionales
Rueda de negocios
Otros eventos de difusión de mercado
nacional
Campañas turismo de reuniones - MICE
Viajes de prensa e influenciadores
internacional
Viajes de prensa e influenciadores
nacional
Eventos para prensa e influenciadores
Campañas de promoción turística off y
online
Campañas para eventos de interés
turístico
Soportes para campañas
Profesional de apoyo (01 RRHH)
Seguimiento del programa</t>
  </si>
  <si>
    <t>Elección directa: son aquellos incluidos posterior al inicio del proyecto</t>
  </si>
  <si>
    <t>Sernatur-PROGRAMA DE PROMOCIÓN TURÍSTICA INTERNACIONAL Y NACIONAL, REGIÓN DE OHIGGINS(40062130-0)</t>
  </si>
  <si>
    <t xml:space="preserve"> Ejecucion de 24 viajes con un total de 960 pasajeros viejando dentro de la region </t>
  </si>
  <si>
    <t>Contribuir al desarrollo de la industria turística a nivel regional y local, disminuyendo la estacionalidad, a través de la ejecución paquetes turísticos en temporada de media y baja demanda. </t>
  </si>
  <si>
    <t>Paquetes Turisticos Modalidad todo incluido - Campaña comunicacional en la región de O’Higgins - Elaboración de merchandising: producción de 3.000 kit con al menos 5 elementos promocionales brandeados con el logo del Gobierno Regional, , Sernatur, marca turística regional</t>
  </si>
  <si>
    <t>Postulación: Concurso que realiza la entidad ejecutora</t>
  </si>
  <si>
    <t>Sernatur-PROGRAMA TURISMO SOCIAL, REGIÓN DE OHIGGINS(40062134-0)</t>
  </si>
  <si>
    <t>Organización y cohesión de la feria y su modelo de gestión, habilidades dirigenciales y de liderazgos femeninos dentro de la feria libre, conocimientos y experiencia comercial, oportunidades para generar valor agregado a los clientes existentes, reactivación económica mediante acciones de dinamización comercial, nuevos canales de comercialización virtual y de distribución, a través de herramientas digitales en las prácticas existentes de la feria libre, relación amigable con la comunidad y una mejor gestión con el entorno, mediante prácticas de economia circualr y gestión de residuos sostenibles.</t>
  </si>
  <si>
    <t>100% de los proyectos beneficiados realizan al menos una acción de gestión; 100% de proyectos beneficiarios realizan al menos una inversión física</t>
  </si>
  <si>
    <t>Subsidio a organizaciones, formalizacion y acompañamiento operativo, seguimiento financiero de la ejecucion-SS AOS, administracion de recursos transferidos, apoyo tecnico a la ejecucion del programa y gastos unidad tecnica ejecutora.</t>
  </si>
  <si>
    <t>Concurso</t>
  </si>
  <si>
    <t>SERCOTEC-Desarrollo de ferias libres-O'Higgins 2024,Lista de Espera(40067775-0)</t>
  </si>
  <si>
    <t>Proporcionar espacio de exhibición de productos y/o servicios locales; Generar ventas directas por parte de los empresarios locales en espacios habilitados en los eventos; Generar nuevos vínculos comerciales para las empresas locales</t>
  </si>
  <si>
    <t>Promover la comercialización de bienes y/o servicios de productores locales de la región de O´Higgins, realizando eventos públicos y masivos, en formato de exposición u otros, que a su vez contribuyan a mitigar la estacionalidad propia de la actividad turística</t>
  </si>
  <si>
    <t>Difusión de los eventos a desarrollar; Material gráfico; evaluación y selección de expositores de cada evento; ejecución de cada evento; seguimiento financiero de la ejecucion-SS AOS, administracion de recursos transferidos, apoyo tecnico a la ejecucion del programa y gastos unidad tecnica ejecutora.</t>
  </si>
  <si>
    <t>SERCOTEC-Promoción de productos y servicios locales de O'Higgins(40062355-0)</t>
  </si>
  <si>
    <t>Elaboración y difusión de 10 perfiles de proyectos de inversión; ejecución de 3 encuentros de inversiones (1 regional y 2 fuera de la región); estudios técnicos y de costos; fortalecimiento de la red público-privada regional; generación de cartera de oportunidades de inversión por aproximadamente USD 20 millones.</t>
  </si>
  <si>
    <t>Fortalecer la capacidad institucional de la Región de O’Higgins para atraer y facilitar la inversión privada nacional e internacional, mediante la coordinación público-privada, la generación de información estratégica y la promoción de oportunidades de inversión regional.</t>
  </si>
  <si>
    <t>Contratación del equipo regional de profesionales del programa; Estudio de oportunidades de inversión regional; Elaboración de book de perfiles de negocio; Estudio de levantamiento de costos, disponibilidad de factores productivos y condiciones de entorno; Consultoría experta para búsqueda de inversionistas; Realización de tres encuentros de inversiones (uno regional y dos fuera de la región); Difusión en medios de prensa y revistas especializadas; Creación e implementación de página web de promoción y atracción de inversiones; Talleres con entidades públicas para facilitación de inversiones; Elaboración de agendas individuales para inversionistas; Cofinanciamiento de viáticos y movilización nacional de inversionistas; Estudios individuales de función de costos y normas de origen; Estudios de apoyo técnico y económico para la toma de decisiones de inversión; Gastos de habilitación de oficina, consumos básicos y administración general del programa (viáticos, pasajes, operación, comunicaciones).</t>
  </si>
  <si>
    <t>CORFO-PROGRAMA OFICINA ATRACCION INVERSIONES OH(40049335-0)</t>
  </si>
  <si>
    <t>Litueche, Navidad, Paredones, Pichilemu</t>
  </si>
  <si>
    <t>Elaboración de Bases del Concurso, Revisión y Selección de Proyectos adjudicados por el Comité Público,Comunicación de Resultados del Concurso,Trámites administrativos para elaborar y emitir Resolución que entrega Recursos, Elaboración de Bases de Licitación (según corresponda), Entrega de beneficios a seleccionados, Ejecución de Proyectos adjudicados.</t>
  </si>
  <si>
    <t>Contribuir al desarrollo del sector pesquero artesanal, fomentando, desarrollando y apoyando la actividad en la Región del Libertador General Bernardo O’Higgins.</t>
  </si>
  <si>
    <t xml:space="preserve">1. Fomento y apoyo a la actividad productiva, desarrollo de infraestructura, diversificación productiva y desarrollo de la explotación y cultivo de recursos hidrobiológicos. Dentro de esta línea los postulantes podrán optar a coberturas como: - Recambio de equipamiento para el mejoramiento de la eficiencia productiva: trajes y equipamiento de buceo, trajes de agua y equipamiento para pesca (tripulantes y/o armadores). - Adquisición y/o recambio de equipamiento de seguridad en procesos productivos y extractivos - Mantención y reparación de embarcaciones. - Paneles solares para generación de energía en rucos y faenas de recolección de algas. - Diversificación productiva (Encadenamiento productivo, diversificación extractiva). - Incorporación de Energías renovables en infraestructura productiva. - Vigilancia en AMERB. - Infraestructuras e implementación de equipamiento para mejoras productivas y de seguridad de las caletas. - Adquisición de equipamiento de sistemas de cultivos y/o insumos para desarrollo de Acuicultura a Pequeña Escala (APE) como semillas o plántulas. - Repoblamiento en Áreas de Manejo y Explotación de Recursos Bentónicos (AMERB). - Incorporación de vehículos móviles de venta. - Otros programas concursables de acuerdo a necesidades del sector. 2. Capacitación, asistencia técnica y comercialización dirigida a pescadores, organizaciones y acuicultores de pequeña escala. Dentro de esta línea los postulantes podrán optar a cobertura como: - Capacitación y asesoramiento en Cooperativismo y asociatividad. - Fortalecimiento organizacional, liderazgo y gestión dentro de organizaciones de pescadores artesanales. - Comercialización de productos terminados. - Marketing para generar ganancias. - Giras tecnológicas para orientación en procesos productivos y extractivos. - Talleres como Alfabetización Digital, tributación comercial, facturación, impuestos, uso de herramientas digitales para trámites sectoriales. - Asesoramiento en planes de administración de caletas. - Levantamiento de polígonos para solicitudes de AMERB o acuicultura de pequeña escala. - Estudios de Seguimiento para AMERB: Situación Base (ESBA) y Plan de Manejo de Áreas de Manejo y Explotación de Recursos Bentónicos (AMERB). - Asesoría para tramitación de solicitudes de Áreas de Manejo y Explotación de Recursos Bentónicos (AMERB).
- Asesoría para Tramitación de permisos para desarrollar Acuicultura de Pequeña Escala (APE) en AMERB (Comercial y Experimental). Asesoramiento para levantar e instalar puestos de venta de productos pesqueros. - Asesoramiento y capacitación en incorporación de Valor agregado a las cadenas productivas. - Asesoramiento para inversión en Equipamiento productivo. - Asesoramiento para conservación de recursos: cadena de frío. </t>
  </si>
  <si>
    <t>INDESPA-TRANSFERENCIA PESCA ARTESANAL Y ACUICULTURA DE PEQUEÑA ESCALA REGION DE OHIGGINS</t>
  </si>
  <si>
    <t xml:space="preserve">Proceso de preselección y selección e Instalación del programa en la región.
</t>
  </si>
  <si>
    <t xml:space="preserve">Apoyar a personas en situación de pobreza y/o vulnerabilidad que desarrollan actividades económicas autónomas, para que puedan percibir ingresos mayores y más estables fruto de su actividad independiente de generación de ingresos </t>
  </si>
  <si>
    <t>Elaboración y aprobación de las bases de licitación, Licitación regional, Evaluación servicio ex ante de propuestas recibidas, Contratación profesional de apoyo, Inicio y difusión del Programa, Adjudicación de propuestas recibidas, Contratación de consultoras adjudicadas, Proceso de preselección y selección e Instalación del programa en la región, Inicio de talleres, Asistencia técnica, Compras, Cierre del proyecto.</t>
  </si>
  <si>
    <t>FOSIS-TRANSFERENCIA EMPRENDAMOS BASICO FOMENTO PRODUCTIVO REGIONAL</t>
  </si>
  <si>
    <t>Proceso de preselección y selección e Instalación del programa en la región.</t>
  </si>
  <si>
    <t>Elaboración y aprobación de las bases de licitación, Licitación regional, Evaluación servicio ex ante de propuestas recibidas, Renovación de contratos, Contratación profesional de apoyo, Proceso de postulación de usuarios, Adjudicación de propuestas recibidas, Contratación de consultoras adjudicadas, Proceso de preselección y selección e Instalación del programa en la región, Inicio de talleres, Asistencia técnica, Compras, Cierre del proyecto</t>
  </si>
  <si>
    <t>FOSIS-PROGRAMA DE INVERSION REGIONAL EMPRENDAMOS SEMILLA(40051438-0)</t>
  </si>
  <si>
    <t>Santa Cruz</t>
  </si>
  <si>
    <t>Proceso de preselección y selección e instalación del programa en la región</t>
  </si>
  <si>
    <t>Este programa apoya a grupos y organizaciones productivas para fortalecer su actividad económica, de manera que puedan recibir mayores ingresos y mejorar las condiciones de desarrollo de su negocio.</t>
  </si>
  <si>
    <t>FOSIS-TRANSFERENCIA PROGRAMA DE INVERSION REGIONAL EMPRENDAMOS GRUPAL</t>
  </si>
  <si>
    <t>San Vicente</t>
  </si>
  <si>
    <t>San Fernando; Santa Cruz; Lolol; La Estrella; Marchigüe; Pumanque; Las Cabras; Pichidegua; Malloa; Palmilla; Peralillo; Peumo; San Vicente de Tagua Tagua</t>
  </si>
  <si>
    <t>Registro de los olivares seleccionados, con georreferenciación y datos del productor; Registro anual de aislamientos positivos y negativos de las muestras procesadas.</t>
  </si>
  <si>
    <t>Desarrollar e implementar una estrategia fitosanitaria basada en la prospección y detección temprana de fitopatógenos, para propiciar la producción sostenible de olivares en la región de O'Higgins.</t>
  </si>
  <si>
    <t>Lista de criterios para selección de olivares de la región para prospección fitosanitaria; Encuesta sobre el estado fitosanitario, manejo agronómico y condiciones pedoclimáticas de los olivares asociados al proyecto; Base de datos de plantas con síntomas atribuibles a bacterias y virus en olivares seleccionados; Bases de información muestras; Base de datos con trazabilidad de las muestras positivas, según fitopatógeno; Esquema gráfico de patógenos detectados por secuenciación masiva; Reporte con Identificación y aspectos epidemiológicos específicos para virus y bacterias por métodos clásicos y moleculares; Planes y programas de capacitación para productores y asesores del rubro olivícola; Mapa/matriz de conocimientos y prácticas fitosanitarias; Difusión de acciones para aplicar conocimientos sobre el monitoreo de enfermedades en olivo; Divulgación de los hallazgos relativos a la prospección y detección temprana de fitopatógenos en olivos; Actividades de cierre seminarios y Jornadas técnicas.</t>
  </si>
  <si>
    <t>Universidad de O´Higgins- estrategia fitosanitaria para la producción sostenible de olivares(40059116-0)</t>
  </si>
  <si>
    <t>San Fernando</t>
  </si>
  <si>
    <t xml:space="preserve">Rancagua; San Fernando; Paredones; Navidad; Lolol; Pichilemu </t>
  </si>
  <si>
    <t>Convenio firmado de uso y mantención del sello LDO; Compra de equipamiento para sala de proceso; Hoja ruta de transferencia y difusión del sello; Nota de prensa nacional con puesta en marcha de Sello La despensa de O´Higgins. Actividad INICIO proyecto.</t>
  </si>
  <si>
    <t xml:space="preserve">Garantizar la competitividad de los usuarios del sello La Despensa de O’Higgins, mediante la disminución de las brechas de producción, tecnológicas, redes y de capacitación, para la obtención de productos agroalimentarios con sello regional de calidad, tradición e innovación. </t>
  </si>
  <si>
    <t>Presentación, capacitación y entrega del reglamento a los usuarios y beneficiarios; Entrega Kit descripción gráfica del sello La Despensa de O'Higgins; Convenio acuerdo de trabajo ASEGMI- UOH, para uso y mantención del sello La Despensa de O’Higgins; Aplicar instrumento y generación de informe BRECHAS para los usuarios y beneficiarios del sello LDO; Adquirir de equipamiento de terreno y laboratorio para montaje sala de procesos, y realización de mejoras productivas; Generar protocolos de uso y mantención de equipamientos y/o herramientas para usuarios y beneficiarios del sello La Despensa de O’Higgins; Aplicar ensayos en terreno sobre mejoras productivas en producción de materias primas, con uso de tecnología y/o herramientas adquiridas; Aplicar ensayos en laboratorio sobre mejoras en los procesos de transformación de alimentos, con uso de tecnologías y/o herramientas adquiridas; Definición estratégica de temáticas para capacitación y plan formativo; Ejecución de Capacitación y/o talleres - Año 1; Ejecución de Capacitación y/o talleres - Año 2; Certificación Talleres realizados usuarios; Plan de gobernanza, gestión y hoja de ruta de Cooperativa La Despensa de O´Higgins; Formalización , inscripción e iniciación de actividades de la Cooperativa; Generar Catálogo  Fotográfico con información ténica, de productos de La Despensa de O`Higgins, online y pdf para venta en HORECA; Postulación a instrumentos de financiamiento para usuarios del sello LDO; Plan de medios de transferencia y difusión del sello; Divulgar en prensa especializada el sello y sus beneficiarios; Crear de material audiovisual para difusión web y rrss; Realización seminarios y actividades.</t>
  </si>
  <si>
    <t>Universidad de O´Higgins- la despensa de O'Higgins(40059111-0)</t>
  </si>
  <si>
    <t>Requínoa</t>
  </si>
  <si>
    <t>Litueche; Paredones; Marchigüe, Pumanque; San Fernando</t>
  </si>
  <si>
    <t>Presentación de inventario de equipos; Presentación de inventario de materiales; Control de Af; Establecer temperatura de equilibrio de plantas y agua; Publicar tabla de variedades con respectivos choques térmicos; Informe de validacion y publicación.</t>
  </si>
  <si>
    <t>Implementar un sistema integrado de manejo del nematodo de la frutilla (Aphelenchoides fragariae) como método de control y modelo de sustentabilidad e innovación en el ámbito de la agricultura familiar campesina de la región de O´Higgins</t>
  </si>
  <si>
    <t xml:space="preserve">Adquisición de equipos; Adquisición de materiales; Mortalidad de Af con choque térmico; Equilibrio térmico de plantas; Choque térmico de variedades de frutillas; Validación del método de choque térmico en plantas infestadas con Af;  Selección de variedades de brassicas no hospederas a Af; Pruebas de campo con brassicas seleccionadas; Evaluación económica de la rotacion; Creación de manual de funcionamiento del SIMCANEM dirigido a los productores de la región de O'Higgins; Creación de página Web de SIMCANEM; Creación de material infográfico del SIMCANEM en versión impresa para los actores del proyecto;  Realización de charlas y seminarios de divulgación y formación de productores;  Realización de charlas y seminarios de actualización y formación de profesionales y técnicos;  Realización de Charlas en escuelas; Prospección de Af en plantas de frutillas en los predios seleccionados para validar SIMCANEM; Prospección de Af en plantas malezas y otros hospederos alternativos en los predios seleccionados para validar SIMCANEM </t>
  </si>
  <si>
    <t>Universidad de O´Higgins- sistema integrado de manejo del nematodo de la frutilla simcanem (40059110-0)</t>
  </si>
  <si>
    <t>Rengo</t>
  </si>
  <si>
    <t xml:space="preserve">Rancagua </t>
  </si>
  <si>
    <t>Editorial Legalizada; Laboratorio Prototipaje</t>
  </si>
  <si>
    <t>Instalar una editorial cooperativa en la región de O’Higgins sustentada mediante la comercialización de productos y servicios educativos creados en base a evidencia científica, diseñados para promover el aprendizaje basado en juegos y que consideran la diversidad del aula.</t>
  </si>
  <si>
    <t>Convocar y coordinar red de emprendedores educativos a nivel regional; Formalizar Editorial Cooperativa Legalmente; Revisión Bibliográfica Nacional e Internacional; Diseño de Instrumentos para recolección de Datos; Recolección y Análisis de Datos; Diseño de Proceso de Producción; Adquisición de Maquinaria, Equipos e Insumos; 8.- Instalación y puesta en marcha de Laboratorio; Conformación y Capacitacion Equipo de Desarrollo, incluyendo emprendedores; Ejecutar tres ciclos de Diseño, revisión, retroalimentación y re-diseño; Diseño Gráfico y de Ilustración; Manufactura e Importación de Materiales; Formalización de Cerficación LAM-UOH; Conformación Equipo de Capacitación; Desarrollo de Programa de Certificación.</t>
  </si>
  <si>
    <t>Universidad de O´Higgins - editorial cooperativa para la publicación de materiales educativos lúdicos(40059073-0)</t>
  </si>
  <si>
    <t>Rancagua</t>
  </si>
  <si>
    <t>San Fernando; Doñihue; San Fernando; Palmilla; Placilla; Las Cabras; Rengo; Rancagua; San Vicente; Pichidegua</t>
  </si>
  <si>
    <t>Realización de cursos de capacitación; Realización de 1º Seminario; Selección de productores de UMPA; Inauguración de Apiario Demostrativo en la UOH</t>
  </si>
  <si>
    <t>Desarrollar de una estrategia de extensión e innovación que permita la adaptación de la apicultura al cambio climático</t>
  </si>
  <si>
    <t>Desarrollo y mantención de pestaña en página web Apiuoh para los cursos de capacitación; Organización y desarrollo de 10 cursos de capacitación; Organización y desarrollo de 1º seminario; Organización y desarrollo de 2º seminario; Organización y desarrollo de 3º seminario; Postulación y Selección de apicultores que serán Unidades de Mejoramiento; Visita UMPA con especialistas apícolas; Construcción de apiario demostrativo; Visitas de encargado del apiario; Compra Insumos y/o reactivos para el desarrollo de nuevas técnicas; Desarrollo de protocolos de las técnicas de laboratorio; Análisis de muestras en laboratorio; Levantamiento de información en terreno; Análisis de datos para registro de apiarios de la comuna de San Vicente TT; Desarrollo de método de identificación de colmenas; Identificación de colmenas de la comuna de San Vicente TT; Actividades de vinculación apícola 1er año; Actividades de vinculación apícola  2do año; Actividades de vinculación apícola 3er año; Visitas de la comunidad al Apiario Demostrativo; Generación de acuerdos de colaboración.</t>
  </si>
  <si>
    <t>Universidad de O´Higgins- programa de extensión e innovación para la adaptación de la apicultura al cambio(40059072-0)</t>
  </si>
  <si>
    <t>San Fernando; Rengo</t>
  </si>
  <si>
    <t>Gateways y sensores instalados en nuevos predios; Lanzamiento de aplicación web 2.0; Instalación del sistema</t>
  </si>
  <si>
    <t>Desarrollar y transferir tecnologías 4.0 y herramientas avanzadas de agricultura de precisión e inteligencia artificial con el fin de reducir los riesgos y mejorar la calidad de las cerezas de la Región de O’Higgins.</t>
  </si>
  <si>
    <t>Compra de nuevos equipos y maquinarias; Instalación de gateways y sensores en los nuevos predios; Configuración de nuevos sensores en plataforma TTN; Adaptación de códigos de aplicación para nuevos sensores y huertos; Diseño del prototipo estabilidad de Red; Compra de equipos y materiales; Montaje del prototipo y pruebas de rendimiento; Desarrollo del prototipo de conteo; Toma de datos visuales en campos; Calibración del prototipo; Entrevistas con beneficiarios; Diseño de indicadores; Desarrollo del servicio de conteo de carga en árboles; Diseño de plataforma para mostrar resultados; Visitas técnicas de toma de datos y transferencia a usuarios; Habilitación del servicio; Confección del material para las sesiones estandarizadas; Desarrollo de las sesiones estandarizadas; Creación del kit y manual de instalación de sensores; Creación del video técnico de enseñanza y capacitación.</t>
  </si>
  <si>
    <t>Universidad de O´Higgins- tecnologías 4.0 para la gestión del riesgo en la cadena de valor de la cereza(40059070-0)</t>
  </si>
  <si>
    <t>Pumanque</t>
  </si>
  <si>
    <t>Integracion del hardware nuevo al cluster UOH-HPC; Desplieque de aplicaciones de cloud y genomicas; Instalación del escaner en HRLBO</t>
  </si>
  <si>
    <t>Implementar tecnología HPC avanzada en la Región de O’Higgins, para formar y capacitar estudiantes y profesionales en HPC, y desarrollar en conjunto con el HRLBO medicina de precisión para los habitantes de nuestra región.</t>
  </si>
  <si>
    <t>Adquisición del hardware comprometido; Contratación de profesional SYSADMIN; Instalación del hardware comprometido; Instalación de Software (Código abierto); Puesta a punto y prueba de los equipos; Compra de equipamiento (escáner de imágenes médicas) para el HRLBO; Instalación de equipamiento; Puesta en marcha del equipo; Establecer conexión entre Cluster y Hospital para el almacenamiento de imágenes; Diseño del taller HPC-CC; Preparación del material; Desarrollo del taller (6 sesiones); Diseño del taller de análisis; Preparación del material de análisis; Desarrollo del taller de análisis (al menos 10 sesiones); Creacion del cloud; Realizacion de workshop en  imagenes medicas; Desarrollo  de 2 tesis de pregado vinculadas a activiades de investigacion; Diseño del la charla de capacidades HPC; Preparación del material  charla de capacidades HPC; Desarrollo de las charlas sobre capacidades HPC (3); Diseño sito web; Comunicaciones en prensa regional y nacional; Evento de lanzamiento; Evento de cierre; Informe en el sistema SISREC; Informe  de seguimiento tecnico; Actividades de supervision en terreno; Informe final tecnico y financiero; Informe de autoevaluación.</t>
  </si>
  <si>
    <t>Universidad de O´Higgins- supercomputación para innovación en salud regional: hpc-uoh y hrlbo(40059065-0)</t>
  </si>
  <si>
    <t>Placilla</t>
  </si>
  <si>
    <t>Chépica; Chimbarongo; Codegua; Doñihue; Graneros; Machalí; Mostazal; Placilla; Navidad; Pichidegüa; Olivar; San Fernando; San Vicente</t>
  </si>
  <si>
    <t>Productos con Sello RRA; Campaña de marketing regional funcionando</t>
  </si>
  <si>
    <t xml:space="preserve">Capacitar y certificar al rubro hortícola y apícola por medio del Sello Reducción de Riesgos Alimentarios (RRA) en la región de O’Higgins para posicionar a los productores en el mercado regional. </t>
  </si>
  <si>
    <t>Diagnóstico de brechas para obtención del sello; Planificación de talleres según diagnóstico de brechas; Capacitación continua según brechas en Inocuidad alimentaria y requisitos del sello RRA; Visitas técnica en terreno para validación in situ de las instalaciones, forma de producción y cumplimiento de la normativa sanitaria (grupo 1, avanzado según diagnóstico); Análisis de laboratorio para validación de productos según exigencias del sello RRA; Entregar sello mediante el monitoreo de los requisitos del Reglamento RRA; Re-evaluación anual; Desarrollo de una estrategia de marketing con mensajes estratégicos que permitan hacer conocido el trabajo desarrollado por el proyecto y el sello RRA a través de mecanismos de difusión digital; Desarrollo de campañas de branding y posicionamiento entre potenciales beneficiarios del proyecto y consumidores; Análisis de métricas digitales sobre el alcance de las campañas realizadas; Acciones de difusión mediante la elaboración de notas de prensa o menciones del proyecto que serán difundidas en medios de comunicación locales, regionales y/o nacionales; Cápsulas audiovisuales de difusión del proyecto; Conformar Comité Asesor; Realizar reuniones períodicas.</t>
  </si>
  <si>
    <t>Universidad de O´Higgins- aumento de la competitividad para los rubros hortícola y apícola de la región(40059063-0)</t>
  </si>
  <si>
    <t>Pichilemu</t>
  </si>
  <si>
    <t>Navidad; Litueche; La Estrella</t>
  </si>
  <si>
    <t xml:space="preserve">Focus Group Realizado; Encuesta Diseñada y Aplicada; Realización de un 100% de planes de inversión en todos los beneficiarios directos; Charlas/Talleres Dictados; Rutas diseñadas y empaquetadas; FAM Tour; Presentación Mapa; Presentación página web; Entrega documento con plan táctico. </t>
  </si>
  <si>
    <t xml:space="preserve">Incrementar la competitividad de la oferta turística relacionada con experiencias deportivas y gastronómicas mediante la implementación de estrategias innovadoras y sostenibles que optimicen la calidad de los servicios, promuevan la diferenciación de destinos, fortalezcan la colaboración intersectorial y fomenten la adopción de prácticas responsables </t>
  </si>
  <si>
    <t>Ceremonia Lanzamiento Proyecto con asistencia de autoridades locales y beneficiarios; Realizar reuniones de entrevistas individuales con beneficiarios para identificar la oferta actual; Realizar Focus Group con beneficiarios; Diseño y aplicación de encuesta en línea a potenciales beneficiarios a través de DIDECO de cada municipio participante en el proyecto; Desarrollo de informe de oferta turística actual, brechas detectadas y estrategias propuestas para mejorar la competitividad del sector; Presentación de los resultados a beneficiarios directos e indirectos del programa junto con actores públicos y privados  del territorio; Talleres  Desarrollo Plan de Inversión: A través de talleres de trabajo, se entregarán las herramientas necesarias para  que, en conjunto con el equipo ejecutor, los beneficiarios directos, hacer los planes de inversión de cada uno de ellos; Inversión en equipos(maquinaria), mobiliario, hardware, software y otras tecnología que permitan potenciar la propuesta de valor de cada beneficiario en base al plan de inversión diseñado; Charla/Taller: Definición Propuesta de Valor. 2 sesiones; Charla/Taller: Diseño producto turístico. 2 sesiones; Charla/Taller: Comercialización producto turístico. 2 sesiones; Charla/Taller: Servicio al Cliente. 2 sesiones; Charla/Taller: A definir temática de acuerdo al levantamiento de las necesidades. 2 sesiones; Diseño de rutas turísticas integrando a prestadores de servicios turísticos del territorio; Empaquetamiento comercial de rutas definidas; FAM TOUR Presentación de rutas a al menos 4 tour operadores nacionales; Levantamiento coordenadas de ubicación de los emprendimientos turísticos formales del territorio; Construcción de mapa virtual; Diseño y lanzamiento de página web que contenga los servicios turísticos ofrecidos en el territorio. para su posicionamiento en el mercado; Identificación de actores claves públicos y privados relacionadas con turismo en el territorio; Jornada de trabajo para Definición de objetivos comunes para el desarrollo sostenible del turismo en el territorio; Generación de plan táctico para amplificar los resultados del proyecto; Evento de Cierre Programa para presentación de resultados.</t>
  </si>
  <si>
    <t>Universidad de La Frontera- fortalecimiento de redes para la innovación y equipamiento de apoyo(40059123-0)</t>
  </si>
  <si>
    <t>Pichidegua</t>
  </si>
  <si>
    <t>La Estrella; Marchigüe; Pumanque; Paredones; Litueche</t>
  </si>
  <si>
    <t>Unidades productivas habilitadas y en producción</t>
  </si>
  <si>
    <t xml:space="preserve">Incorporar nuevas tecnologías y procedimientos para la elaboración de productos derivados de las plantas medicinales, que permita desarrollar un abastecimiento local para los establecimientos de la red de asistencia primaria de salud en la región, con el fin de mejorar la calidad de atención a la población usuaria de esta red. </t>
  </si>
  <si>
    <t>Capacitación para la producción agronómica de plantas medicinales en sistemas organopónicos; Habilitación de unidades de producción de plantas medicinales; Análisis económico de las unidades de producción habilitadas; Capacitación de en buenas prácticas de elaboración de productos derivados de plantas medicinales; Análisis económico de las unidades de elaboración de MHT, aceites e hidrolatos habilitadas; Implementación de prácticas de comercialización colaborativa con empresas y personas beneficiarias; Habilitación de organizaciones asociativas de beneficiarias/os como proveedoras del Estado para productos derivados de plantas medicinales; Elaboración de listado de productos y necesidades de la red de salud de las comunas participantes; Comercialización de productos derivados de plantas medicinales elaborados por beneficiarias/os a establecimientos de la red de salud de las comunas participantes; Implementación de convenio de colaboración entre Universidad de Santiago y Municipalidades participantes; Implementación de convenio de colaboración entre Universidad y beneficiarias/os para comodato de equipamiento y mobiliario; Elaboración de planes de trabajo post proyecto para el escalamiento de la venta de productos derivados de plantas medicinales.</t>
  </si>
  <si>
    <t>Universidad de Santiago de Chile-medicamentos herbarios tradicionales para la red municipal de atención primaria(40059077-0)</t>
  </si>
  <si>
    <t>Marchigüe; Nancagua; Peralillo; Placilla; Santa Cruz</t>
  </si>
  <si>
    <t xml:space="preserve">Propuesta de prácticas de producción sustentable elaborada; Estrategia de comercialización colaborativa comienza a implementarse; Propuesta de diseño de imagen territorial elaborada; </t>
  </si>
  <si>
    <t>Mejorar el desarrollo comercial de los vinos de autor, a través del trabajo colaborativo, el desarrollo de una identidad territorial, con prácticas de producción y comercialización sustentables para el sector productor de pequeña escala de la región de O´Higgins.</t>
  </si>
  <si>
    <t>Realización de catastro de prácticas productivas utilizadas por empresas y personas beneficiarias; Elaboración de propuesta de co-diseño de prácticas de producción sustentable a implementar por empresas y personas beneficiarias; Implementación de prácticas de producción sustentable con beneficiarios/as del proyecto; Elaboración de catastro de prácticas comerciales utilizadas por empresas y personas beneficiarias; Elaboración de propuesta de co-diseño de prácticas de comercialización colaborativa a implementar por empresas y personas beneficiarias; Implementación de prácticas de comercialización colaborativa con empresas y personas beneficiaria; Elaboración de propuesta de co-diseño de imagen territorial del sector elaborador de vinos de autor a implementar por empresas y personas beneficiarias; Implementación de propuesta de imagen territorial del sector elaborador de vinos de autor con empresas y personas beneficiarias; Habilitación de equipamiento de uso colaborativo para el procesamiento de uva como materia prima definido con beneficiarias/os en el territorio; Habilitación de laboratorio de evaluación de calidad co-diseñado con beneficiarias/os habilitado en el territorio; Diseño de convenio de colaboración entre Universidad de Santiago y beneficiarias/os para la transferencia y colaboración técnica.</t>
  </si>
  <si>
    <t>Universidad de Santiago de Chile - vinos de autor para la región de O'Higgins(40059074-0)</t>
  </si>
  <si>
    <t>Peralillo</t>
  </si>
  <si>
    <t>Chimbarongo; Pichilemu; Marchigüe; Litueche</t>
  </si>
  <si>
    <t>Validación del sistema por parte de productores especializados; Asimilación de experiencias productivas.</t>
  </si>
  <si>
    <t>Desarrollar y transferir sistemas de producción de hongos comestibles con alto valor nutricional, en condiciones de ambiente controlado, en módulos portátiles e indoor, optimizando el uso de los principales factores productivos (agua, nutrientes, luz, temperatura e inocuidad), orientado a mejorar la rentabilidad por unidad de superficie de emprendedores de la Región de O´Higgins.</t>
  </si>
  <si>
    <t>Diseño de ingeniería del prototipo en contenedor; Diseño de ingeniería del prototipo indoor de bajo costo; Gira técnológica EEUU; Estandarizar las condiciones de ambiente controlado; Validación productiva según variedad de hongo y tipo de sustrato; Importación de micelios de variedades de hongos; Proyección del potencial productivo; Estudio económico y comercial; Programa de transferencia y difusión; Programas de capacitación; Difusión de resultados y procesos a través de diferentes plataformas; Entrega de módulos productivos a beneficiarios.</t>
  </si>
  <si>
    <t>Universidad de Talca - sistema modular de producción tecnificada de hongos comestibles con alto Valor(40059062-0)</t>
  </si>
  <si>
    <t>Palmilla</t>
  </si>
  <si>
    <t>Pichidegua, Las Cabras, Pichilemu, San Fernando</t>
  </si>
  <si>
    <t xml:space="preserve">Compra de equipamiento. Compra de reactivos. Terreno. Realización de experimentos. Toma de muestras y análisis. Poner a prueba los parámetros anteriormente estandarizados. Poner a prueba los parámetros anteriormente estandarizados. Realización de charlas y seminarios. Realización de charlas y seminarios. Entrega de información. Producción manual </t>
  </si>
  <si>
    <t>Diseñar e implementar un Laboratorio de Ecosistemas de Humedales para el desarrollo y transferencia de herramientas biotecnológicas sustentables para la Región</t>
  </si>
  <si>
    <t>1.1 Adquisición de equipos y adecuación de espacios de investigación. 1.2 Adquisición de reactivos. 1.3 Observación en terreno de los factores. 2.1 Estandarización y calibración  de las técnicas a aplicar. 2.2 Obtención y análisis de muestra. 3.1 Experimentos ex-situ. 3.2 Experimentos in-situ. 4.1 Participación en charlas y seminarios y de difusión en comunidades educativas. 4.2 Participación en charlas y seminarios y de difusión en comunidades que utilizan los servicios ecosistémicos de los humedales. 4.3 Transferencia de la herramientas desarrolladas durante la duración del proyecto a entidades. 4.4 Diseño de manual</t>
  </si>
  <si>
    <t>Universidad de O'Higgins-laboratorio ecosistemas de humedales (40048446-0)</t>
  </si>
  <si>
    <t>Olivar</t>
  </si>
  <si>
    <t xml:space="preserve">Hito 1 - Evaluación de necesidades realizado en cada provincia Hito 2 - Mesa de trabajo intersectorial e interdisciplinaria funcionando Hito 3 - Diagnóstico participativo finalizado Hito 4 - Conformación de nodos de innovación social para la reactivación económica postpandemia. Hito 5: Identificación y priorización del producto o servicio que cada nodo desarrollará Hito 6 - Actividades de vinculación con el medio realizadas (año 1) Hito 7 - Sitio web funcionando Hito 8 - Actividad de monitoreo y evaluación realizada (año 1) Hito 9 - Actividades de vinculación con el medio realizadas (año 2) Hito 10 - Actividad de monitoreo y evaluación realizada (año 2) Hito 11 - Actividades de vinculación con el medio realizadas (año 3) Hito 12: Inicio de actividades del nodo de innovación social (prototipo o práctica) Hito 13: Consolidación del nodo de innovación social (cooperativa) </t>
  </si>
  <si>
    <t xml:space="preserve">Consolidar y fortalecer una nueva red de nodos de innovación social que promueva la inclusión socio laboral en personas con alguna discapacidad, personas mayores, mujeres y personas en situación de vulnerabilidad enfocada en los sectores económicos priorizados en la Estrategia de Desarrollo Regional 2011-2020 (EDRE) y de innovación, priorizando el sector turístico, y agroalimentario y la puesta en valor de la identidad cultural  </t>
  </si>
  <si>
    <t>Evaluación de las necesidades productivas, comerciales y de sostenibilidad en población vulnerable postpandemia 1.- Relevamiento, contacto, identificación y registro de organismos gubernamentales (OG) y organismos no gubernamentales (ONG) vinculados a las unidades productivas comunitarias, para evaluar la situación productiva postpandemia. 2.- Identificar unidades productivas comunitarias y empresas sociales (además de las ya reconocidas), c o n f o r m a d a s p o r población en situación de vulnerabilidad en la Región de O’Higgins para ser incorporadas a la red. 3.- Evaluar la situación productiva post -pandemia, las demandas, necesidades y potencialidades productivas de los sectores damnificados por la pandemia COVID -19 e n la Región de O’Higgins, a través de entrevistas y grupos focales, sobre las cuales cimentar nuevos nodos, para ser incorporadas a la red. 4.- Sistematización de la información y categorización de necesidades Inclusión sociolaboral de personas en situación de vulnerabilidad 1.-Desarrollar y/o fortalecer un espacio de trabajo intersectorial e interdisciplinario a nivel central que guie y supervise el desarrollo de la consolidación de la red de nodos productivos de innovación social para la reactivación económica postpandemia. 2.- Conformación y/o fortalecimiento de mesas de gestión integrada intersectorial e interdisciplinaria, en cada una de las tres provincias de la Región de O ́Higgins. 3.- Realizar un taller para el diagnóstico participativo y sociabilización respecto a innovación social, desarrollo local e inclusión socio- laboral de personas vulnerables y/o en situación de vulnerabilidad Nodos de innovación social conformados para la inclusión productiva de personas en situación de vulnerabilidad de derechos 1.- Identificar potenciales participantes en situación de vulnerabilidad para la conformación de nodos de innovación social en las tres provincias de la Región de O´Higgins. 2.- Conformación de nodos de innovación social para la reactivación económica postpandemia, en la Región de O’Higgins. 3.- Identificación y priorización del producto o servicio vinculado a la reactivación económica post - pandemia que cada nodo desarrollará 4.- Consolidar los nodos de innovación social. 5.- Consolidar la red de cooperativas y nodos de innovación social Plan comunicación en dos ejes 1) comunitario, participativo y 2) divulgación científica 1.- Realizar capacitaciones dirigidas a la comunidad sobre la red de nodos de innovación social y talleres para compartir experiencias de empresas sociales inclusivas exitosas y consolidar la red de cooperativas inclusivas de la Región de O´Higgins. 2.- Diseñar y desarrollar un Sitio Web para el desarrollo de soluciones dentro de la red que promueva los beneficios de las estrategias asociativas. 3.- Realizar tres seminarios en cada una de las provincias de la Región de O’Higgins para difundir el desarrollo del programa. 4.- Producción de manuales de implementación de red de nodos de innovación social en la Región de O ́Higgins. 5.-Realizar seminarios con el sector productivo para expandir las alianzas estratégicas y colaborativa para ampliar el campo de mercado y la cadena productiva de la red de nodos de innovación social. 6.- Generar estrategias comunicacionales para la difusión de la iniciativa y para la expansión. 7.- Generar conocimiento riguroso y situado que permita la sistematización del proceso de consolidación de la red de nodos de innovación para la inclusión sociolaboral de personas en situación de vulnerabilidad a efectos de permitir la replicabilidad de la experiencia.  8.- Monitoreo y evaluación de las actividades del Programa.</t>
  </si>
  <si>
    <t>Universidad de O´Higgins- de innovacion social: inclusion y turismo(40048442-0)</t>
  </si>
  <si>
    <t>Navidad</t>
  </si>
  <si>
    <t>La Estrella</t>
  </si>
  <si>
    <t xml:space="preserve">Hito1.1 Informe de calidad de agua para los puntos monitoreados Hito 2.1 Informe con planos de diseño de las mejoras a implementar Hito 2.2 Visita en terreno a los sistemas sanitarios en funcionamiento Hito 2.3 Informe de calidad de agua para los sistemas pilotos 
Hito 3.1. Informe de ensayos de toxicidad ayuda Hito 3.2. Sistemas de cultivo en maceta operativos, informe de productividad Hito 3.3. Planilla de cálculos Hito 4.1 Informe caracterización fisicoquímica y microbiológica del  lodo Hito 4.2 Informe con planos de diseño 
Hito 4.3  Visita en terreno a los pilotos en funcionamiento Hito 4.4 Informe de caracterización del lodo Hito 4.5 Sistemas de cultivo en maceta operativos, informe de productividad Hito 4.6 Planilla de cálculos Hito 5.1 Seminario lanzamiento Hito 5.2 Videos realizados y publicados en la página web de la universidad Hito 5.3. Artículos publicados Hito 5.4 Publicaciones activas Hito 5.5 Capacitación realizada Hito 5.6 Cursos realizados Hito 5.7 Manuales editados y difundidos Hito 5.8 Charlas realizadas Hito 5.9 Seminario de cierre Hito 6.1 Entrega carpeta con información actualizada Hito 6.2 Entrega de gráficas y registro control Hito 6.3. Entrega de la carpeta con documentos </t>
  </si>
  <si>
    <t>Diseñar e Implementar un modelo de gestión para los servicios sanitarios de la Comuna de La Estrella</t>
  </si>
  <si>
    <t>1.1. Monitoreo de calidad de agua para los sistemas sanitarios, en los 9 puntos de muestreo  ;2.1. Diseño del plan de mejoras para los sitemas sanitarios de la comuna de la estrella; 2.2. Diseño,  instalación y puesta en marcha de las plantas pilotos ;2.3. Operación de los sistemas piloto;3.1. Riesgo de reúso del agua tratada, ensayos de toxicidad aguda (recarga de acuiferos)3.2. Ensayos de factibilidad de reúso de tratada en agricultura;3.3.Determinación del costo de m3 de agua potable y tratada4.1. Caracterización fisicoquímica y microbiologica del lodo PTAS; 4.2. Diseño de los sistemas pilotos de estabilziación de lodos; 4.3. Plantas piloto de estabilización de lodos instaladas y funcionando 4.4. Plantas piloto operativas y evaluada técnicamente; 4.5 Uso de lodos en agricultura; 4.6. Determinación del costo de m3 de lodo estabilizado; 5.1. Seminario de lanzamiento del proyecto; 5.2. Video elaborados en temas de calidad de agua, saneamiento y reúso de agua;5.3. Publicaciones realizadas en revistas técnicas; 5.4 Publicaciones en web institucional (UOH); 5.5. Capacitación sobre sistemas sanitarios rurales;5.6. Curso sobre calidad de agua y sistemas de tratamiento basados en la naturaleza; 5.7. Redacción y edición de manuales de calidad de agua y tratamiento de agaus servidas;5.8. Realización de charlas en colegios y comunidad en general ;5.9.Realización del seminario de cierre del proyecto; 6.1. Elaboración de diagramas de flujo, protocolos e instructivos ; 6.2. Registro control de los años de operación de los sistemas en estudio ;6.3. Elaboración de carpeta con antecedentes de calificación como Servicio Sanitario Rural</t>
  </si>
  <si>
    <t>Universidad de O´Higgins- modelo de gestion para sistemas sanitarios rurales(40048421-0)</t>
  </si>
  <si>
    <t>Nancagua</t>
  </si>
  <si>
    <t xml:space="preserve">Hito 1. Entrega de constancias de participación. Hito 2. Entrega de constancias de participación y de kits de fabricación digital. Hito 3. Plan de experiencias digitales para niñas y jóvenes cumplido. Hito 4: Espacio y módulos habilitados. Hito 5. Presentación paulatina de PMVs. </t>
  </si>
  <si>
    <t>Fortalecer las competencias digitales en estudiantes y jóvenes de la región de O’Higgins a través de la fabricación digital e innovación tecnológica</t>
  </si>
  <si>
    <t>A1.1. Planificación del ciclo de capacitaciones para estudiantes. A1.2. Creación de material didáctico para las capacitaciones. A1.3. Difusión de las capacitaciones e inscripción de estudiantes de establecimientos educacionales de la región. A1.4. Desarrollo de capacitaciones para estudiantes. A2.1. Revisión comercial y definición de kits de fabricación digital. A2.2 Adquisición, acondicionamiento y prueba de funcionamiento de kits. A2.3. Generación de manuales de uso y mantenimiento. A2.4 Diseño de las actividades de capacitación para docentes. A2.5 Capacitación de docentes de liceos beneficiarios. A3.1. Elaboración de material didáctico sobre fabricación digital e innovación con enfoque de género para usar en las escuelas de la Región. A3.2 Desarrollo de talleres de diseño, fabricación digital y nuevas tecnologías para niñas y adolescentes makers. A3.3. Promoción de la participación de niñas y adolescentes a través de un concurso regional de proyectos vinculados a problemáticas tecnológicas. A3.4 Inspirar a niñas y adolescentes mediante charlas de mujeres referentes en tecnología e innovación . A3.5 Programación de visitas y experiencias en el FabLab para niñas y adolescentes con tutoras. A4.1 Diseñar e implementar un espacio - galería. A4.2. Desarrollar y exponer información gráfica acerca de fabricación digital, comunidad fab-lab e industria 4.0. A4.3. Diseñar módulos que permitan al público interactuar con tecnologías y productos de fabricación digital. A4.4. Realizar módulos que permitan al público interactuar con tecnologías y productos de fabricación digital. A4.5 Organizar y desarrollar visitas al espacio. A5.1 Diagnosticar las competencias necesarias de fabricación digital en emprendimientos regionales. A5.2. Diseñar un plan anual de formación en fabricación digital y prototipado para emprendimientos regionales. A5.3. Capacitar a integrantes del equipo colaborador de la Fábrica Digital O’Higgins. A5.4. Formar a jóvenes en fabricación digital y prototipado para el emprendimiento. A5.5 Auxiliar en el desarrollo de prototipos usando fabricación digital. A5.6 Contribuir al impulso del emprendimiento de base tecnológica mediante la colaboración con actores relevantes y concurso de desafío tecnológico</t>
  </si>
  <si>
    <t>Universidad de O´Higgins- fabricacion digital para jovenes makers(40048425-0)</t>
  </si>
  <si>
    <t>Santa Cruz, Rancagua, Olivar, Malloa, Graneros, Litueche, Marchigue, La Estrella, Peralillo y San Francisco de Mostazal</t>
  </si>
  <si>
    <t>Objetivo 1.-Caracterización de los 
productores, análisis de mercado e 
identificación de brechas: 1. Desarrollo y aplicación de 
encuesta de caracterización e 
identificación de brechas
2.Análisis de mercado. 
2.1. Encuestas a consumidores 
2.2. Catas de huevo; Objetivo 2.- Validación de prototipos 
de producción de ponedoras free range bajo pastoreo tradicional y regenerativo: 1.Implementación de prototipos en terreno. 
2.Informe de desempeño productivo de los prototipos; Objetivo 3.- Elaboración y validación de dietas para ponedoras basadas en  productos y subproductos locales con  evaluación de su inocuidad: 1.Implementación de gallinero experimental. 
2.Evaluación de dietas y desarrollo de curvas de calibración de dietas 
3. Adecuación de fábrica de alimentos 
4. Análisis de inocuidad de las dietas y huevos; Objetivo 4.- Desarrollo de un modelo  de certificación de calidad nutricional  del huevo basado en la tecnología  NIRS: 1. Toma de muestras de huevos y 
alimentos. 
2. Obtención de parámetros  estándar de calidad.
3. Obtención de espectros y  parámetros de calidad
4. Desarrollo de curvas de  calibración. 
5. Definición de normativa y  requisitos para la aplicabilidad del  sello de certificación; Objetivo 5. Evaluación de la huella  de carbono de los sistemas de 
producción actuales y propuestos: 1. Desarrollo de metodología de  evaluación de huella de carbono
2. Implementación de la metodología en una planilla de  cálculo. 
3. Determinación de huella de  carbono en explotaciones; Objetivo 6. Establecimiento de  alianzas comerciales entre  productores y comercializadoras de  huevos: Reuniones de trabajo; Objetivos 1 a 6: 1. Desarrollo de tesis 
2. Seminarios de difusión de  resultados
3. Difusion en medios de comunicación; Objetivos 1 a 6: 1. Realización de charlas y  talleres de capacitación. 
2. Días de campo. 
3. Manuales</t>
  </si>
  <si>
    <t>Generación y validación de un sistema de producción de huevos free range con calidad integral certificada</t>
  </si>
  <si>
    <t>Universidad de O´Higgins- huevos con calidad integral certificada(40048415-0)</t>
  </si>
  <si>
    <t>Mostazal</t>
  </si>
  <si>
    <t>Hito 1. Inauguración de la cámara de simulación agroclimática. Hito 2: Entrega de informe anual con los principales resultados obtenidos en la temporada. Hito 3. Entrega de informe técnico y manual impreso con los principales resultados de las estrategias de adaptación en especies frutales, hortícolas y/o cereales. Hito 4: Entrega de kits de sensores y publicación de fichas de sistemas de monitoreo y control de bajo costo. Hito 5: Publicación de manuales con directrices tecnológicas</t>
  </si>
  <si>
    <t>Fortalecer la adaptabilidad de los agricultores de la Región de O’Higgins al cambio climático mediante el desarrollo y transferencia de tecnologías para la producción de cultivos agrícolas bajo condiciones ambientales extremas"</t>
  </si>
  <si>
    <t>Cámara de simulación agroclimática instalada: A1.1. Preparación de la compra de la estructura, materiales y sensores. A1.2. Construcción de la estructura de la cámara de simulación climática regional. A1.3. Instalación del sistema de automatización climática y de riego. A1.4. Puesta en marcha de las unidades demostrativas Fichas técnicas de parámetros fenológicos, fisiológicos y productivos evaluados en especies frutales y hortícolas.  A2.1. Selección y establecimiento de cultivos agrícolas en las unidades demostrativas A2.2. Determinación de los cambios en los parámetros fenológicos, fisiológicos y productivos de especies frutales sometidos a escenarios climáticos extremos. A2.3. Determinación de los cambios en los parámetros fenológicos, fisiológicos y productivos de especies hortícolas sometidas a escenarios climáticos extremos. A2.4. Determinación de la respuesta al estrés hídrico de cultivos sometidos a escenarios climáticos extremos Ficha técnica de estrategias de adaptación en especies frutales, hortícolas y/o cereales. A3.1. Revisión de estrategias/experiencias tecnológicas (accesibles) de adaptabilidad al cambio climático nacionales e internacionales. A3.2. Diseño e implementación de una encuesta para conocimiento del uso regional de tecnologías en los agricultores/asesores. A3.3. Definir estrategias de adaptaciones locales para la Región de O'Higgins. A3.4. Desarrollo y publicación de manual de libre acceso de directrices tecnológicas para la adaptación al cambio climático Fichas de sistemas de monitoreo y control de bajo costo. A4.1. Búsqueda, selección y compra de sensores de bajo costo. A4.2. Búsqueda, selección y compra de sistema de control. A4.3. Comparación de sensores seleccionados con sensores profesionales en condiciones controladas y en terreno. A4.4. Identificación y selección de sistemas y sensores de bajo costo para medición y control de parámetros ambientales. A4.5. Armado e instalación de kits de sensores para beneficiarios chas de sistemas de monitoreo y control de bajo costo Difusión tecnológica del proyecto. A5.1. Difusión de la cámara de simulación agroclimática regional. A5.2. Desarrollo de talleres para agricultores y asesores en el uso de las tecnologías. A5.3. Divulgación de las directrices tecnológicas a agricultores. A5.4. Elaboración de infografías y cápsulas para uso de tecnologías de adaptación al cambio climático. Informes técnicos trimestrales</t>
  </si>
  <si>
    <t>Universidad de O´Higgins- camara de simulacion agroclimatica (40048420-0)</t>
  </si>
  <si>
    <t>Marchigüe</t>
  </si>
  <si>
    <t>Hito 1 - Diseño de microrred ERNC para salinas Hito 2 - Instalación sistema fotovoltáico Hito 3 - Instalación sistema eólico Hito 4 - Instalación sistema geotérmico Hito 1 - Puesta en marcha del sistema Hito 2 - Entrega de modelos de negocios y/o operación a beneficiarios directos.(año 1 y año ")  Hito 1 - Reunión con todas las partes involucradas Hito 2 - Articulación de actores relevantes para ampliar el impacto de la iniciativa. Hito 3 - Dar inicio a la ejecución del proyecto Hito 4 - Conocimiento y adopción de las nuevas tecnologías.Hito 5 - Inauguración de recorrido en salinas, con información histórica y técnica de componentes y procesos.Hito 6 - Visitas de usuarios indirectos y actores clave a las salinas Hito 7 - Dar cierre formal al proyecto Hito 8 - Publicaciones y diversos productos de difusión del proyecto - Comparación evaluación ex ante y evaluación ex post  - Entrega de documento oficial terminado al Gobierno Regional de O’Higgins (año 2)</t>
  </si>
  <si>
    <t>Validar el uso de energías renovables para la reactivación productiva de las Salinas de Barranca y La Villa.</t>
  </si>
  <si>
    <t>Diseño e implementación del piloto propuesto;  Marcha blanca y monitoreo operación del sistema;  Marcha blanca y monitoreo operación del sistema;  Conformación mesa de trabajo; Mapeo de actores clave y diseño de estrategias de componente social; Seminario de inicio del proyecto;.- Talleres con usuarios directos; Instalación de material gráfico;- Giras técnicas con actores clave; Seminario de finalización de proyecto;.- Ejecución plan comunicacional;  Evaluación de impactos; Elaboración de Hoja de Ruta del proyecto.</t>
  </si>
  <si>
    <t>Universidad de O´Higgins - energias renovables para producción de sal de cahuil(40048418-0)</t>
  </si>
  <si>
    <t>Malloa</t>
  </si>
  <si>
    <t xml:space="preserve">Encuentro exportador O'Higgins </t>
  </si>
  <si>
    <t>Impulsar a que mayor cantidad de micro, pequeñas y medianas empresas de la región de O´Higgins participen del proceso exportador buscando innovar ya sea con la apertura de nuevos mercados y/o nuevos canales de comercialización, a través de instrumentos como formación, y exportaciones de bienes y/o de servicios con valor agregado. contribuyendo con dar a conocer la oferta regional exportable de O´Higgins y posicionando a la región como un importante proveedor de bienes y servicios innovadores a nivel internacional.</t>
  </si>
  <si>
    <t>Seminario o Taller Logística; Seminario o Taller Modelo Negocio y como exportar; Seminario o Taller Innovación; Seminario o Taller plataformas e commerce; Mentoría o Coaching 1, Mentoría o Coaching 2, Mision, Partic Feria, Visita a Feria (Brasil/otro); Mision, Partic Feria, Visita a Feria (Colombia/otro);  Mision, Partic Feria, Visita a Feria (España/otro);  Mision, Partic Feria, Visita a Feria (Perú/otro); Mision, Partic Feria, Visita a Feria (Mexico/otro); Mision, Partic Feria, Visita a Feria (Emiratos, Turquia/otro); Mision, Partic Feria, Visita a Feria (Alemania, Italia/otro); Mision, Partic Feria, Visita a Feria (Estados Unidos/otro); Mision, Partic Feria, Visita a Feria (Reino Unido , Escandinavia/otro); Mision, Partic Feria, Visita a Feria (Corea/otro); Rueda de negocios año 1; Rueda de negocios año 2; Envío de muestras vino, miel, gourmet, frutas secas; Seminario/Taller; Catálogo digital; Material promocional; Difusión revista especializ; Contrato profesional comunicaciones</t>
  </si>
  <si>
    <t>Dirección General de Promoción de Exportaciones-Internacionalización de la innovación de la región de O’Higgins(40046599-0)</t>
  </si>
  <si>
    <t>Coltauco</t>
  </si>
  <si>
    <t>Coinco</t>
  </si>
  <si>
    <t>Codegua</t>
  </si>
  <si>
    <t>Rancagua; Rengo; Chimbarongo; Codegua; Doñihue; Graneros; La Estrella; Litueche; Navidad; Machalí; Placilla; Pichidegua; San Vicente de Tagua Tagua</t>
  </si>
  <si>
    <t>Prospección, adquisición de material genético apícola (30 accesiones)</t>
  </si>
  <si>
    <t xml:space="preserve">Desarrollar un Centro de producción de abejas reinas madres y celdas reales de calidad genética certificada, destinado a la exportación de material biológico para apicultores de la Región de O’Higgins. </t>
  </si>
  <si>
    <t>Prospección, adquisición de material genético apícola (30 accesiones) y su caracterización molecular; Habilitación de apiarios para el Centro de Reproducción de Reinas; Establecimiento de dos laboratorios de inseminación instrumental; Asesoría de expertos genetistas apícolas. Establecimiento de protocolo de trabajo; Reinas de genética certificada inseminadas instrumentalmente; Desarrollo de líneas genéticas a partir de las accesiones iniciales, las cuales se utilizarán para la producción de celdas reales que serán entregadas a los beneficiarios directos. Caracterización molecular de la progenie para chequear la mantención y mejora de las línea genéticas funcionales; Registro de reinas madres y celdas reales producidas por temporada apícola por apiario; Firma de convenios de transferencia tecnológica; Transferencia tecnológica sobre el manejo del apiario destinado a la producción de reinas para exportación a Canadá y sobre protocolos sanitarios, de acondicionamiento, logísticos y de mercadeo, necesarios para dicha exportación; Trámites para la formación de una cooperativa con los beneficiarios directos como socios fundadores; Cálculos de indicadores (TIR, VAN, Pay Back, análisis de sensibilidad sobre precio y volumen de venta), para el análisis económico sobre la operación del Centro de Reproducción de Abejas Reinas Madres y celdas reales. para abastecer a beneficiarios que exportarán abejas reinas a Canadá; Establecimiento del modelo de negocios de mayor pertinencia; Caracterización y recomendación de canales de comercialización que maximizan los márgenes a los productores; Días de Campo (3); Seminarios (3); Presentaciones a Congresos (2); Capacitación (1).</t>
  </si>
  <si>
    <t xml:space="preserve">Universidad Mayor-huertos centro de reproducción de abejas reinas madres para exportadores (40059119-0)   </t>
  </si>
  <si>
    <t>Chimbarongo</t>
  </si>
  <si>
    <t>Quinta de Tilcoco; San Vicente de Tagua Tagua; Chépica; Lolol; Las Cabras</t>
  </si>
  <si>
    <t xml:space="preserve">Mapa regional de incidencias </t>
  </si>
  <si>
    <t>Desarrollar estrategias de manejo mediante la implementación regional de técnicas moleculares que permitan a través de una detección temprana mitigar el daño de nuevas enfermedades prominentes en los cultivos de ajo y cebolla promoviendo la capacidad de resiliencia a nuevas problemáticas fitosanitarias.</t>
  </si>
  <si>
    <t>Prospeccion de huertos; Identificación e incidencia de patógenos en laboratorio; Generación de estrategias rápidas y moleculares para identificacion de fitopatógenos; Analisis moleculares de especies; Identificar factores predisponentes de transmisión de nuevas enfermedades; Generar Tablas técnicas de factores predisponentes; Implementacion de Bioensayos; Generación de estrategias de manejo;  Generación de Talleres técnicos de asimilación; Elaboración de fichas técnicas; Elaboración de manuales; Elaboración estrategias de manejos fitosanitarios; Publicaciones técnicas, divulgativas y de prensa;  Capacitación de agricultores de largo aliento. (desarrollo de material y sesiones de capacitacion); Entrega de kits rápidos de detección a agricultores.</t>
  </si>
  <si>
    <t>Agrícola Centro Evaluación Rosario Limitada-adaptación resiliencia productiva cultivo aliáceas frente nuevas enfermedades(40059069-0)</t>
  </si>
  <si>
    <t>Chépica</t>
  </si>
  <si>
    <t>Malloa; Pichidegua; San Vicente de Tagua Tagua</t>
  </si>
  <si>
    <t>Plan Estratégico de Mejoras elaborado</t>
  </si>
  <si>
    <t>Fortalecer el turismo rural sustentable en el Destino Tagua Tagua- Almahue, a través de acciones de visibilización de la oferta turístico patrimonial en el territorio.</t>
  </si>
  <si>
    <t>Puesta en marcha del proyecto; Habilitar y equipar de 03 centros de interpretación que permitan generar flujos en la visita de los turistas en el Destino Tagua Tagua- Almahue; Diseñar e implementar paneles de información turística móviles que aporte en la difusión de los productos de turismo rural a partir de un sello identitario local diferenciable; Diseñar y transferir un modelo de gestión para mejorar la experiencia turística en las visita a los centros de interpretación que permita mejorar la experiencia turística en las visita a los centros de interpretación; Elaboración de un Plan Estratégico de mejoras para la comercialización y desarrollo de alianzas público-privadas; Puesta en marcha de acciones de mejoras en comercialización; Desarrollo de acciones de transferencia y concientización; Fomento de alianzas público privadas; Elaborar Plan de difusión y marketing de la oferta turística del Destino Tagua Tagua- Almahue; Ejecutar acciones de difusión y marketing de la oferta turística del Destino Tagua Tagua – Almahue: Organización de eventos de inicio y cierre de proyecto; Establecimiento de campañas de difusión en redes sociales (10 meses); Difusión en medios de prensa regionales y nacionales (05 publicaciones); 01 Video promocional de la experiencia de turismo en el territorio; 01 Folleto digital para la difusión de los productos de turísticos.</t>
  </si>
  <si>
    <t>Universidad Central de Chile-fortalecimiento del turismo rural sustentable. Destino tagua tagua almahue(40059067-0)</t>
  </si>
  <si>
    <t>Pumanque; Paredones; Pichilemu</t>
  </si>
  <si>
    <t>Caracterizaciones físicas de suelos de beneficiarios/as y establecimientos</t>
  </si>
  <si>
    <t>Desarrollar un sistema de biofiltro domiciliario, que permitan la recuperación y utilización de aguas grises para riego, en la pequeña agricultura familiar campesina en las comunas de Pumanque, Paredones y Pichilemu.</t>
  </si>
  <si>
    <t>Formación de un equipo técnico estratégico con profesionales de INDAP, PRODESAL, y de INIA, para la realizar con la evaluación de agricultores/as; Construcción de biofiltro y acumulador dependiendo del análisis físico de suelo; Cálculos hidráulicos y diseño de riegos de pequeñas superficies; Establecimiento del sistema de riego tecnificado; Muestreos para la caracterización físico y biológica de los suelos; Establecimiento de especies nativas o introducidas de interés melífero y forrajero; Evaluación del establecimiento de las especies seleccionadas; Análisis de factibilidad del uso de las actividades realizadas en la pequeña apicultura del secano costero de la región de O’Higgins; Seminario de lanzamiento del proyecto; Capacitaciones en uso y mantención del biofiltro a agricultores/as de las comunas del proyecto; Capacitaciones en cultivos de interés melífero a apicultores/as de las comunas del proyecto; Cursos sobre el cuidado y reparación de la biodiversidad a estudiantes de los establecimientos educacionales de las comunas del proyecto; Días de campo en las comunas del proyecto; Videos de difusión y divulgación con contenido técnico; Boletín técnico con los resultados del proyecto.</t>
  </si>
  <si>
    <t>INIA-biofiltros domiciliarios para la utilización de aguas grises con riego tecnifica(40059117-0)</t>
  </si>
  <si>
    <t>Coltauco; San Vicente de Tagua Tagua; Malloa</t>
  </si>
  <si>
    <t>Análisis físico de suelos de las comunas de Coltauco y San Vicente de Tagua-Tagua realizados.</t>
  </si>
  <si>
    <t>Contribuir con soluciones técnicas de manejo de suelos y cultivos, que mejoren la condición de terrenos afectados por el desborde de ríos e inundaciones, en terrenos de pequeños y medianos agricultores.</t>
  </si>
  <si>
    <t>40 predios de las comunas de Coltauco y San Vicente ( 20 c/u) muestreados y con 48 análisis físicos de suelos realizados por predio; 30 predios de las comunas de Coltauco y San Vicente (20 c/u) muestreados y con análisis químico de suelos realizados; 10 predios de las comunas de Coltauco y San Vicente (20 c/u) muestreados y con análisis químico de suelos realizados; 15 predios de la comuna de Coltauco con 2 técnicas de manejo de suelos incorporadas; 15 predios de la comuna de San Vicente con 2 técnicas de manejo de suelos incorporadas; 2 predios, considerados como unidades demostrativas para el establecimientos de técnicas de biofiltros; 15 predios de la comuna de Coltauco con 2 técnicas de manejo de suelos incorporadas; 15 predios de la comuna de San Vicente con 2 técnicas de manejo de suelos incorporadas; 2 predios, considerados como unidades demostrativas para el establecimientos de técnicas de biofiltros; 20 predios agrícola de las comunas de Coltauco y San Vicente con invernaderos de 40 m2 construidos; 6 unidades demostrativas de técnicas de producción de hortalizas establecidas en las comunas de Coltauco y San Vicente (3 c/u); 10 estructuras de producción de forraje verde hidropónico establecidas en las comunas de Coltauco y San Vicente (3 c/u); 20 predios agrícola de las comunas de Coltauco y San Vicente con invernaderos de 40 m2 construidos;  6 unidades demostrativas de técnicas de producción de hortalizas establecidas en las comunas de Coltauco y San Vicente (3 c/u); 10 estructuras de producción de forraje verde hidropónico establecidas en las comunas de Coltauco y San Vicente (3 c/u); 8 cursos a realizar a productores y técnicos; 4 días de campo a realizar en las unidades demostrativas; 2 seminarios de cierre de proyecto a realizar, con entrega de resultados; 4 cursos a realizar a estudiantes y profesores de las comunas de Coltauco y San Vicente; 2 días de campo a realizar en las unidades demostrativas del proyecto. Uno para cada comuna; Cuatro informativos técnicos a escribir y diagramar; Dos videos técnicos a producir.</t>
  </si>
  <si>
    <t>INIA-soluciones técnicas para la recuperación de suelos en terrenos inundados(40059079-0)</t>
  </si>
  <si>
    <t>Otra</t>
  </si>
  <si>
    <t>Doñihue; Chépica; La Estrella</t>
  </si>
  <si>
    <t xml:space="preserve">Acto de inicio proyecto realizado </t>
  </si>
  <si>
    <t xml:space="preserve">Mejorar las condiciones productivas de vitivinicultores de las comunas de Chépica, Doñihue y La Estrella, mediante el rescate y caracterización de cepas patrimoniales propias de la zona, implementación de riego tecnificado y mejora de los procesos enológicos tradicionales, para aumentar el rendimiento y la calidad de sus productos vitivinícolas. </t>
  </si>
  <si>
    <t>Acto de inicio de Proyecto; Caracterización, identificación, selección y marcaje de vides, extracion de ADN y análisis de laboratorio; Análisis genético de muestras y procesamiento e intrepretación  de resultados; Realización de Seminario de difusión de resultados de los análisis genéticos de vides; Material genético de variedades identificadas ingresado al Banco de germoplasma de INIA La Platina; Caracterización de unidades productivas de beneficiarios y Evaluación de requerimientos de riego de unidades productivas comuna de Doñihue y La Estrella; Capacitación de beneficiarios Comuna de Chépica en prácticas de manejo en vides y en vinificación; Adquisición de insumos, equipos y máquinas para implementación unidades productivas en la Comuna de Chépica; Adquisición de materiales y equipos e instalación de sistemas de riego tecnificado en comunas de Doñihue y La Estrella; Capacitación de productores beneficiarios en sistemas de riego tecnificado en comunas de Doñihue y La Estrella; Recopilación de antecedentes históricos y habilitación de espacio para implementación de Galería de exposición cultural y patrimonial vitivinícola en Doñihue; Gestión de Marca Colectiva para diferenciación de actividades productivas y productos; Selección de variedades a propagar de acuerdo con características fenotípicas y genotípicas únicas identificadas, y características organolépticas de productos derivados y plantación de estacas de variedades seleccionadas en jardín de variedades en INIA Hidango y Doñihue; Adquisición de materiales y equipos para implementación de riego en jardín de variedades de INIA Hidango y Doñihue; Acto de cierre del proyecto con degustación de productos derivados de cepas criollas en Galería de exposición cultural y patrimonial vitivinícola en Doñihue.</t>
  </si>
  <si>
    <t>INIA-tecnológica y revalorización de vides criollas y productos derivados (40059068-0)</t>
  </si>
  <si>
    <t>Paredones;Lolol</t>
  </si>
  <si>
    <t>Actas de Entrega SSR</t>
  </si>
  <si>
    <t>Optimizar eficiencia hídrica de las comunas del secano costero, Lolol (Provincia de  Colchagua) y Paredones (Provincia de Cardenal Caro), a través de la tecnologización de SSR en un plazo de 30 meses
meses.</t>
  </si>
  <si>
    <t>Visitas a SSR de la comuna de Lolol; Visitas a SSR de la comuna de Paredones, Evaluación técnica de SSRs a intervenir,Entrega de SSR seleccionados ,1.- Intervención SSR N°1: Optimización del desempeño del sistema;Intervención SSR N°2: Optimización del desempeño del sistema, Intervención SSR N°3: Optimización del desempeño del sistema; Intervención SSR N°4: Optimización del desempeño del sistema;Intervención SSR N°5: Optimización del desempeño del sistema</t>
  </si>
  <si>
    <t>INACAP-y fortalecimiento a SSR (40048428-0)</t>
  </si>
  <si>
    <t>Paredones</t>
  </si>
  <si>
    <t>Red de asistencia técnica desarrollada,4 actividades desarrolladas,3 máquinas en pleno funcionamiento,3 nuevos productos desarrollados,Informe de alianzas productivas</t>
  </si>
  <si>
    <t>Implementar un proceso de transferencia agroindustrial mediante la 
producción, procesamiento y transformación de quínoa y otros granos del secano provenientes de la agricultura familiar campesinos</t>
  </si>
  <si>
    <t>Inventario productivo desarrollado; Red de asistencia técnica desarrollada;Sistema productivo en plena producción; Destilado y pastas producidas a gran escala; 3 nuevos productos desarrollados;Estrategia comercial desarrollada;3 máquinas en pleno; Sistema de acopio implementado funcionamiento; 3 nuevos productos desarrollados;Informe de alianzas productivas; Plataforma virtual de comercio en funcionamiento; Ferias y eventos asistidos</t>
  </si>
  <si>
    <t>Pontificia Universidad Católica de Chile-quinoa y otros granos del secano (40048431-0)</t>
  </si>
  <si>
    <t>La Estrella, Litueche, Marchigue, Pichidegua, Machali, Rancagua, Olivar, Codegua, Navidad, Las Cabras, Requinoa, Chimbarongo, Rengo, Graneros, Doñohue, San Vivente de TT, San Francisco de Mostazal</t>
  </si>
  <si>
    <t>Ejecución Huertos florales con los benficiarios etapa 2</t>
  </si>
  <si>
    <t>Desarrollar huertos florales de quillay con accesiones seleccionadas y que puedan sustentar la actividad apícola destinada a la producción de material biológico para exportación</t>
  </si>
  <si>
    <t>Establecimiento Huertos Florales de Quillay por los beneficiarios. Transferencia de Plan de Manejo del huerto floral. Estimación de la biomasa de los árboles de quillay. Cuantificación de yemas florales. Cuantificación de concentración de saponinas. Curso "Diseño de huertos Florales". Curso "Producción de Material Biológico Apícola". Curso "Sanidad Apícola". Curso " Gestión Comercial de Productos Biológicos Apícolas". Flujo de caja para huerto floral de quillay como forraje para la producción de abejas reinas y/o paquetes de abejas. Estimación de los indicadores económicos de la producción de reinas y paquetes de abejas basado en huertos florales de quillay. Determinación del Modelo de Negocios de la producción de abejas reinas y paquetes de abejas en base a huertos florales de quillay. Determinación del Modelo de Negocios de la producción de abejas reinas y paquetes de abejas en base a huertos florales de quillay. Días de campo. Cursos de capacitación. Seminarios. Presentaciones a Congresos científicos.</t>
  </si>
  <si>
    <t xml:space="preserve">Universidad Mayor-huertos florales de quillay con procedencias seleccionadas (40048426-0)   </t>
  </si>
  <si>
    <t>Rancagua (Chancón)</t>
  </si>
  <si>
    <t>1.- Definir actores claves. 
2.- Coordinar y ejecutar reunión con actores claves, para levantar información respecto a los objetivos estratégicos de cada entidad participante.
3.- Integración de información obtenida.
4.- Validar propuesta de modelo de gobernanza transitorio con los actores de la región.
5.- Establecimiento de los estatutos preliminares del Centro.
6.- Desarrollar propuesta de actividades a ejecutar.
7.- Validar propuesta con actores claves.
8.- Elaborar programa de actividades.
9.- Validar propuesta de programas con entidades educacionales a trabajar.
10.- Ejecución de bootcamp con alumnos del rubro.
11.- Definir líneas de investigación ya existentes por las entidades participantes.
12.- Levantar desafíos de la pequeña minería regional.
13.- Mesa de trabajo para definir nuevas líneas de investigación para la región.
14.- Identificar capacidades técnicas del Centro.
15.- Organizar y ejecutar reuniones con empresas claves de la región.
16.- Definir líneas de trabajo en conjunto con empresas de la región.
17.- Definir un modelo de gobernanza transitorio post-proyecto.
18.- Formalizar estatutos.
19.- Ejecución de seminario de cierre.</t>
  </si>
  <si>
    <t>Implementar un Centro de Educación, Investigación e Innovación en la Región del Libertador Bernardo O’Higgins, que vincule el trabajo que se realiza con estudiantes de la Región, apoyando los procesos de investigación y de transferencia tecnológica que den respuesta a las necesidades de innovación en actividades productivas y en desafíos estratégicos regionales.</t>
  </si>
  <si>
    <t>Universidad Adolfo Ibañez-escuela mina planta centro de educacion, investigacion e innovacion minera(40048432-0)</t>
  </si>
  <si>
    <t>1.- Planificación interna de actividades y requerimientos técnicos. 2.- Reunión de Kick-off con socios estratégicos (Seremi Minería, Seremi Medio Ambiente, Sernageomin y Asomin) 3.- Solicitar BEA y vigilancia tecnológica. 4.-  Visita a terreno a los botaderos del sector. 5.- Análisis de muestras (conminución, químico y mineralógico). 6.- Cruce de información para identificar soluciones factibles. 7.- Reunión con comunidad, ASOMIN y entidades gubernamentales (Seremías, Sernageomin, GORE opcional). 8.- Realizar un modelo Canvas para dar solución. 9.- Identificación de variables económicas. 10.- Identificar actores claves del modelo de negocios. 11.- Elaboración Modelo de Negocios. 12.- Entrega de productos a beneficiarios directos. 13.- Actividad de cierre. 14.- Difusión en medios de prensa y revistas científicas.</t>
  </si>
  <si>
    <t>Realizar la valorización de botaderos de estéril en el Distrito Minero 55 de Chancón para la creación de un modelo de negocios en beneficio de la pequeña minería y minería artesana</t>
  </si>
  <si>
    <t>Universidad Adolfo Ibañez - de economia circular aplicado a botaderos de estéril del distrito minero 55  (40048436-0)</t>
  </si>
  <si>
    <t>Pichidegua, San Vicente y Quinta de Tilcoco</t>
  </si>
  <si>
    <t>Capacidad de colonización endófita de cepas seleccionadas para el control de patógenos (Fusarium oxysporum y Botrytis) y de biocontrol de insectos (áfidos) realizado; Capacidad antagónica frente a Fusarium y Botrytis determinada; Unidades de validación y demostración en predios de agricultores beneficiarios establecidas y evaluadas en temporada 2024-2025; Caracterización de aspectos nutracéuticos (azúcares, polifenoles totales y actividad antioxidante) en frutos obtenidos en los tratamientos planteados realizado en la primera temporada agrícola 2024-2025; seminario iniacial realizado; congreso realizado; días de campo, talleres y charlas realizadas.</t>
  </si>
  <si>
    <t>Desarrollar un bioinmunizador en base a microorganismos endófitos nativos como alternativa sustentable para el manejo de plagas y enfermedades en cultivos de melón y sandía</t>
  </si>
  <si>
    <t>Estudiar la colonización endofítica y el modo de acción de las cepas de endófitos; Determinar efecto cepas endófitas contra enfermedades de cucurbitáceas in vitro e in vivo; Determinar efecto de cepas endófitas contra plagas seleccionadas mediante bioensayos; Elaboración de protocolo de escalamiento y formulación de cepas seleccionadas; Establecimiento de a lo menos 3 Unidades de Validaciónen en los predios de los productores hortícolas de las comunas involucradas, donde se validará el prototipo de bioinmunizador endófito bajo condiciones de campo y seguimiento; Estandarizar protocolo de extracción de azúcares desde frutos para mediciones por HPLC y Estandarizar protocolo de extracción de compuestos polifenólicos y capacidad antioxidante desde frutos para  mediciones por espectrofotometría y 50 productores directos capacitados en uso de inmunizadores de plantas frente a plagas y enfermedades 50 asesores técnicos capacitados 2 fichas técnicas 1 manual 2 videos</t>
  </si>
  <si>
    <t>INIA-bioinmunizador endofito para el control de plagas y enfermedades en
cucurbitaceas(40048416-0)</t>
  </si>
  <si>
    <t>Malloa y Coinco</t>
  </si>
  <si>
    <t>Elaboración de 3 nuevos productos biocontroladores para uso agrícola en tres especies diferentes / ejecución de ensayos de aplicación de biocontroladores en predios de agricultores</t>
  </si>
  <si>
    <t>Evaluar distintas técnicas de pulverización agrícola para optimizar la aplicación de productos biocontroladores en base a microorganismos en hortaliza</t>
  </si>
  <si>
    <t>Compra de 4 pulverizadores agrícolas para realización de ensayos/ contratación de personal a honorarios para ejecición de labores relacionadas al proyecto / Materiales de uso común y de laboratorio para el desarrollo de biocontroladores / Materiales de uso común para implementación de invernadero / Materiales para agricultores / Pulverizadores neumáticos de mochila (60) para entrega a agricultores beneficiarios / Insumos de alimentación para actividades de difusión / materiales relacionados para la difusión de actividades / Equipos de laboratorio / Equipos de protección personal (60) para los beneficiarios directos del proyecto / Elaboración de informativos, boletines u otro material de extensión / ejecución de charlas técnicas para agrocultores y estudiantes de escuelas agrícolas / entre otros.</t>
  </si>
  <si>
    <t>INIA-optimizacion de la aplicacion de biocontroladores de origen microbiano (40048423-0)</t>
  </si>
  <si>
    <t>Se realizará un Diplomado en innovación y emprendimiento dirigido a directivos y docentes de los liceos técnico-profesionales y escuelas/liceos rurales de la región.</t>
  </si>
  <si>
    <t xml:space="preserve">Implementar un programa de formación en emprendimiento innovador para liceos técnico-profesionales y escuelas/liceos rurales de la Región de O´Higgins, con el propósito de nivelar y fomentar conocimientos en la materia a nivel de docentes, directivos y estudiantes de estos establecimientos, y dejar capacidades instaladas para la formulación y ejecución de proyectos de emprendimiento innovador. </t>
  </si>
  <si>
    <t xml:space="preserve">Diagnóstico de la situación regional sobre enseñanza de la innovación en liceos técnico-profesionales y escuelas/liceos de la región de O’Higgins; 58 liceos técnico-profesionales y escuelas/liceos de la región de O’Higgins invitados a participar del diplomado y del Programa SaviaLab; A lo menos 70 directivos y/o docentes de liceos técnico-profesionales y escuelas/liceos de la región de O’Higgins capacitados en temáticas de emprendimiento e innovación; A lo menos 33 liceos técnico-profesionales y escuelas/liceos de la región de O´Higgins capacitados en metodologías de innovación temprana; A lo menos 33 liceos técnico-profesionales y escuelas/liceos de la región de O´Higgins vinculados a la red de innovación escolar nacional de FIA: SaviaLab; A lo menos 150 estudiantes de enseñanza media de la Región de O’Higgins inscritos en el programa SaviaLab. </t>
  </si>
  <si>
    <t>FIA-Emprendimiento innovador en Liceos Técnicos Profesionales y Rurales (40044447-0)</t>
  </si>
  <si>
    <t xml:space="preserve"> REGIÓN </t>
  </si>
  <si>
    <t>PORCENTAJES DE EJECUCIÓN AL 30.09</t>
  </si>
  <si>
    <t>METAS ANUALES</t>
  </si>
  <si>
    <t xml:space="preserve">OBJETIVO GENERAL </t>
  </si>
  <si>
    <t>LISTADO DE ACTIVIDADES FINANCIADAS</t>
  </si>
  <si>
    <t>LA MODALIDAD DE ASIGNACIÓN</t>
  </si>
  <si>
    <t>METODOLOGÍA DE ELECCIÓN DE LOS BENEFICARIOS</t>
  </si>
  <si>
    <t>MONTO ASIGNADO AÑO</t>
  </si>
  <si>
    <t>NOMBRE PROGRAMA 02</t>
  </si>
  <si>
    <t>ASIG.</t>
  </si>
  <si>
    <t>Nómina de Beneficiarios</t>
  </si>
  <si>
    <t>Nombre de la iniciativa</t>
  </si>
  <si>
    <t>Nombre</t>
  </si>
  <si>
    <t>Apellido Paterno</t>
  </si>
  <si>
    <t>Apellido Materno</t>
  </si>
  <si>
    <t>RUT</t>
  </si>
  <si>
    <t>Comuna de Residencia</t>
  </si>
  <si>
    <t>Dirección de correo electrónico</t>
  </si>
  <si>
    <t>N° de celular</t>
  </si>
  <si>
    <t>Gonzalo Andrés</t>
  </si>
  <si>
    <t>Hinojosa</t>
  </si>
  <si>
    <t>Henríquez</t>
  </si>
  <si>
    <t>8.268.344-5</t>
  </si>
  <si>
    <t>hinojosa.gonzalo@gmail.com</t>
  </si>
  <si>
    <t>´+56992380696</t>
  </si>
  <si>
    <t>Carlos</t>
  </si>
  <si>
    <t>Camilla</t>
  </si>
  <si>
    <t>Fernández</t>
  </si>
  <si>
    <t>7532315-8</t>
  </si>
  <si>
    <t>S/I</t>
  </si>
  <si>
    <t>´+56992295489</t>
  </si>
  <si>
    <t>Doña Javiera Spa</t>
  </si>
  <si>
    <t>76121861-1</t>
  </si>
  <si>
    <t>´+56957869002</t>
  </si>
  <si>
    <t>Federación de Agricultores Cachapoal</t>
  </si>
  <si>
    <t>Doñihue</t>
  </si>
  <si>
    <t>Raúl</t>
  </si>
  <si>
    <t>Campaña</t>
  </si>
  <si>
    <t>Goycolea</t>
  </si>
  <si>
    <t>7053672-2</t>
  </si>
  <si>
    <t>´+56996391248</t>
  </si>
  <si>
    <t>Graneros</t>
  </si>
  <si>
    <t>Coorporación Educacional de la Sociedad Nacional de Agricultura</t>
  </si>
  <si>
    <t>65044735-2</t>
  </si>
  <si>
    <t>´+56992380874</t>
  </si>
  <si>
    <t xml:space="preserve">Sociedad Agrícola San Alberto ltda </t>
  </si>
  <si>
    <t>86103200-0</t>
  </si>
  <si>
    <t>´+56982325794</t>
  </si>
  <si>
    <t>Las Cabras</t>
  </si>
  <si>
    <t xml:space="preserve">Chamonate SPA </t>
  </si>
  <si>
    <t>96939290-9</t>
  </si>
  <si>
    <t>Litueche</t>
  </si>
  <si>
    <t>Samuel</t>
  </si>
  <si>
    <t>Lira</t>
  </si>
  <si>
    <t>6992928-9</t>
  </si>
  <si>
    <t>Lolol</t>
  </si>
  <si>
    <t>Marcelo</t>
  </si>
  <si>
    <t>Fuentes</t>
  </si>
  <si>
    <t>15738694-8</t>
  </si>
  <si>
    <t>´+56999512838</t>
  </si>
  <si>
    <t>Machalí</t>
  </si>
  <si>
    <t>Claudia</t>
  </si>
  <si>
    <t>Soto</t>
  </si>
  <si>
    <t>8325957-4</t>
  </si>
  <si>
    <t>claudiasoto@snaeduca.cl</t>
  </si>
  <si>
    <t>Hinojosa Ltda</t>
  </si>
  <si>
    <t>77561910-4</t>
  </si>
  <si>
    <t>ghinojosa@nehuenchile.cl</t>
  </si>
  <si>
    <t>Mario</t>
  </si>
  <si>
    <t>Valdebenito</t>
  </si>
  <si>
    <t>Negri</t>
  </si>
  <si>
    <t>13.433.895-4</t>
  </si>
  <si>
    <t>25nudoslodge@gmail.com</t>
  </si>
  <si>
    <t>´+56987288235</t>
  </si>
  <si>
    <t>Mauricio</t>
  </si>
  <si>
    <t>Cacciavillani</t>
  </si>
  <si>
    <t>24.469.036-K</t>
  </si>
  <si>
    <t>Constanza@almalodge.cl</t>
  </si>
  <si>
    <t>´+56926130340</t>
  </si>
  <si>
    <t>Elson</t>
  </si>
  <si>
    <t>Rocuant</t>
  </si>
  <si>
    <t>Zuñiga</t>
  </si>
  <si>
    <t>10.380.255-5</t>
  </si>
  <si>
    <t>bocanada.spa@gmail.com</t>
  </si>
  <si>
    <t>´+56992392569</t>
  </si>
  <si>
    <t>Natalia Constanza</t>
  </si>
  <si>
    <t>Herrera</t>
  </si>
  <si>
    <t>17.402.234-8</t>
  </si>
  <si>
    <t>reservas@chackra.cl</t>
  </si>
  <si>
    <t>´+56939527593</t>
  </si>
  <si>
    <t>Ingrid del Carmen</t>
  </si>
  <si>
    <t>Orellana</t>
  </si>
  <si>
    <t>Torres</t>
  </si>
  <si>
    <t>8.659.355-6</t>
  </si>
  <si>
    <t>vanessamelendezorellana8@gmail.com</t>
  </si>
  <si>
    <t>´+56977315503</t>
  </si>
  <si>
    <t>Cristian Luis</t>
  </si>
  <si>
    <t>Sage</t>
  </si>
  <si>
    <t>Morales</t>
  </si>
  <si>
    <t>8.647.157-4</t>
  </si>
  <si>
    <t>cristiansage@gmail.com</t>
  </si>
  <si>
    <t>´+56993224306</t>
  </si>
  <si>
    <t>Monica del Carmen</t>
  </si>
  <si>
    <t>Rivera</t>
  </si>
  <si>
    <t>Silva</t>
  </si>
  <si>
    <t>11.132.500-6</t>
  </si>
  <si>
    <t>riveramo@gmail.com</t>
  </si>
  <si>
    <t>´+56979514645</t>
  </si>
  <si>
    <t>Theyron</t>
  </si>
  <si>
    <t>Leon</t>
  </si>
  <si>
    <t>Aguado</t>
  </si>
  <si>
    <t>26.777.827-2</t>
  </si>
  <si>
    <t>tleon@laloberaclub.cl</t>
  </si>
  <si>
    <t>´+56999333907</t>
  </si>
  <si>
    <t>Andrés Antonio</t>
  </si>
  <si>
    <t>Echeverría</t>
  </si>
  <si>
    <t>16.609.034-2</t>
  </si>
  <si>
    <t>a.fuentes@cerveceriarural.cl</t>
  </si>
  <si>
    <t>´+56961491413</t>
  </si>
  <si>
    <t>Daniela</t>
  </si>
  <si>
    <t>Arancibia</t>
  </si>
  <si>
    <t>Cerda</t>
  </si>
  <si>
    <t>19.026.021-6</t>
  </si>
  <si>
    <t>darancibia@hotelmarblanco.cl</t>
  </si>
  <si>
    <t>´+56971683053</t>
  </si>
  <si>
    <t>Lidia</t>
  </si>
  <si>
    <t>Cordero</t>
  </si>
  <si>
    <t>5.741.440-5</t>
  </si>
  <si>
    <t>mardebocahostal@gmail.com</t>
  </si>
  <si>
    <t>Francisca Victoria</t>
  </si>
  <si>
    <t>Munizaga</t>
  </si>
  <si>
    <t>Lleiva</t>
  </si>
  <si>
    <t>16.480.252-3</t>
  </si>
  <si>
    <t>francisca.munizaga@gmail.com</t>
  </si>
  <si>
    <t>´+56976965717</t>
  </si>
  <si>
    <t>Marco Antonio</t>
  </si>
  <si>
    <t>Riquelme</t>
  </si>
  <si>
    <t>13.502.696-4</t>
  </si>
  <si>
    <t>ventas@mundomiel.com</t>
  </si>
  <si>
    <t>´+5698282424</t>
  </si>
  <si>
    <t>Michael</t>
  </si>
  <si>
    <t>Simón</t>
  </si>
  <si>
    <t>Labarca</t>
  </si>
  <si>
    <t>15.514.639-7</t>
  </si>
  <si>
    <t>michaelsimonlb@gmail.com</t>
  </si>
  <si>
    <t>´+56973871655</t>
  </si>
  <si>
    <t>Ricardo</t>
  </si>
  <si>
    <t>Parot</t>
  </si>
  <si>
    <t>Rosati</t>
  </si>
  <si>
    <t>14.418.851-1</t>
  </si>
  <si>
    <t>rparot@foil.cl</t>
  </si>
  <si>
    <t>Cristian</t>
  </si>
  <si>
    <t>Contreras</t>
  </si>
  <si>
    <t>González</t>
  </si>
  <si>
    <t>16.073.670-4</t>
  </si>
  <si>
    <t>ccontrerasgonzalez@gmail.com</t>
  </si>
  <si>
    <t>‪´+56963413569‬</t>
  </si>
  <si>
    <t>Gary Hernán</t>
  </si>
  <si>
    <t>Muñoz</t>
  </si>
  <si>
    <t>Coñopan</t>
  </si>
  <si>
    <t>15.436.629-6</t>
  </si>
  <si>
    <t>pizzeriadelacasaa@gmail.com</t>
  </si>
  <si>
    <t>´+56968207380</t>
  </si>
  <si>
    <t>Inés Audie</t>
  </si>
  <si>
    <t>Cuadra</t>
  </si>
  <si>
    <t>Navia</t>
  </si>
  <si>
    <t>16.275.855-1</t>
  </si>
  <si>
    <t>icuadran@gmail.com</t>
  </si>
  <si>
    <t>´+56942273324</t>
  </si>
  <si>
    <t>Felipe</t>
  </si>
  <si>
    <t>Wedeles</t>
  </si>
  <si>
    <t>Todreau</t>
  </si>
  <si>
    <t>13.270.818-5</t>
  </si>
  <si>
    <t>fw@surazo.cl</t>
  </si>
  <si>
    <t>´+56997442439</t>
  </si>
  <si>
    <t>Roberto Antonio</t>
  </si>
  <si>
    <t>Carrasco</t>
  </si>
  <si>
    <t>Ramírez</t>
  </si>
  <si>
    <t>17.598.945-5</t>
  </si>
  <si>
    <t>corporativo@taka.cl</t>
  </si>
  <si>
    <t>´+56982891528</t>
  </si>
  <si>
    <t xml:space="preserve">Ambar </t>
  </si>
  <si>
    <t>77.241.021-2</t>
  </si>
  <si>
    <t>Pezderocaa@gmail.com</t>
  </si>
  <si>
    <t>´+56968590169</t>
  </si>
  <si>
    <t>Cesar</t>
  </si>
  <si>
    <t>Castro</t>
  </si>
  <si>
    <t xml:space="preserve">Yañez </t>
  </si>
  <si>
    <t>77.253.802-2</t>
  </si>
  <si>
    <t>cesar.castro.y@usach.cl</t>
  </si>
  <si>
    <t>´+56985197444</t>
  </si>
  <si>
    <t>Eduardo</t>
  </si>
  <si>
    <t xml:space="preserve">Hermann </t>
  </si>
  <si>
    <t>76.203.323-2</t>
  </si>
  <si>
    <t>totohermank@gmail.com</t>
  </si>
  <si>
    <t>´+56976972244</t>
  </si>
  <si>
    <t xml:space="preserve">Felipe </t>
  </si>
  <si>
    <t>De Torres</t>
  </si>
  <si>
    <t>77.946.496-2</t>
  </si>
  <si>
    <t>fdetorres@safetyapp.cl</t>
  </si>
  <si>
    <t>´+56954041951</t>
  </si>
  <si>
    <t xml:space="preserve">Ramirez </t>
  </si>
  <si>
    <t>77.599.901-2</t>
  </si>
  <si>
    <t>felipe@glampingmatanzas.cl</t>
  </si>
  <si>
    <t>´+56981241057</t>
  </si>
  <si>
    <t>Rubio</t>
  </si>
  <si>
    <t>76.388.137-7</t>
  </si>
  <si>
    <t>frubior77@gmail.com</t>
  </si>
  <si>
    <t>´+56942212258</t>
  </si>
  <si>
    <t>Gabriel Alexis</t>
  </si>
  <si>
    <t>Monreal</t>
  </si>
  <si>
    <t>Figueroa</t>
  </si>
  <si>
    <t>77.642.713-6</t>
  </si>
  <si>
    <t>alexmonreal9@hotmail.com</t>
  </si>
  <si>
    <t>´+56977123437</t>
  </si>
  <si>
    <t xml:space="preserve">Hector </t>
  </si>
  <si>
    <t>Sepulveda</t>
  </si>
  <si>
    <t>Ortiz</t>
  </si>
  <si>
    <t>77.583.829-9</t>
  </si>
  <si>
    <t>hector.sepulveda.ortiz@gmail.com</t>
  </si>
  <si>
    <t>´+56992406606</t>
  </si>
  <si>
    <t xml:space="preserve">Isidora </t>
  </si>
  <si>
    <t>Vergara</t>
  </si>
  <si>
    <t>77.957.792-9</t>
  </si>
  <si>
    <t>isidoravergara@gmail.com</t>
  </si>
  <si>
    <t>´+56977744306</t>
  </si>
  <si>
    <t xml:space="preserve">Jerónimo </t>
  </si>
  <si>
    <t>Dougnac</t>
  </si>
  <si>
    <t>76.057.309-4</t>
  </si>
  <si>
    <t>Chapidougnac@gmail.com</t>
  </si>
  <si>
    <t>´+56976932181</t>
  </si>
  <si>
    <t xml:space="preserve">Martín </t>
  </si>
  <si>
    <t>Navarrete</t>
  </si>
  <si>
    <t>Lazo</t>
  </si>
  <si>
    <t>20.241.688-8</t>
  </si>
  <si>
    <t>martinnavarrete15@gmail.com</t>
  </si>
  <si>
    <t>´+56961773449</t>
  </si>
  <si>
    <t xml:space="preserve">Matias </t>
  </si>
  <si>
    <t>Moreno</t>
  </si>
  <si>
    <t>76.786.966-5</t>
  </si>
  <si>
    <t>Voy@lameseta.cl</t>
  </si>
  <si>
    <t>´+56973998721</t>
  </si>
  <si>
    <t>Miguel</t>
  </si>
  <si>
    <t xml:space="preserve">Soarez </t>
  </si>
  <si>
    <t xml:space="preserve">De Lima </t>
  </si>
  <si>
    <t>77.015.933-4</t>
  </si>
  <si>
    <t>contacto@huincatour.cl</t>
  </si>
  <si>
    <t>´+56975563191</t>
  </si>
  <si>
    <t xml:space="preserve">Nathaly </t>
  </si>
  <si>
    <t>77.959.795-4</t>
  </si>
  <si>
    <t>nathaly.ro6298@gmail.com</t>
  </si>
  <si>
    <t>´+56995347282</t>
  </si>
  <si>
    <t xml:space="preserve">Paola </t>
  </si>
  <si>
    <t xml:space="preserve">Perez </t>
  </si>
  <si>
    <t>77.979.907-7</t>
  </si>
  <si>
    <t>contacto@kollof.cl</t>
  </si>
  <si>
    <t>´+56965538453</t>
  </si>
  <si>
    <t xml:space="preserve">Patricio </t>
  </si>
  <si>
    <t xml:space="preserve">Martínez </t>
  </si>
  <si>
    <t>77.857.269-9</t>
  </si>
  <si>
    <t>patopesca@gmail.com</t>
  </si>
  <si>
    <t>´+56997445949</t>
  </si>
  <si>
    <t xml:space="preserve">Pia Francisca </t>
  </si>
  <si>
    <t>Reyez</t>
  </si>
  <si>
    <t xml:space="preserve">Castillo </t>
  </si>
  <si>
    <t>13.075.632-8</t>
  </si>
  <si>
    <t>pcastilloster33@gmail.com</t>
  </si>
  <si>
    <t>´+56964976611</t>
  </si>
  <si>
    <t xml:space="preserve">Roger </t>
  </si>
  <si>
    <t>Araya</t>
  </si>
  <si>
    <t xml:space="preserve">Cortes </t>
  </si>
  <si>
    <t xml:space="preserve">76.476.451-k </t>
  </si>
  <si>
    <t>contacto@superpro.cl</t>
  </si>
  <si>
    <t>´+56948883864</t>
  </si>
  <si>
    <t xml:space="preserve">Luis antonio </t>
  </si>
  <si>
    <t>Candia</t>
  </si>
  <si>
    <t xml:space="preserve">14.383.265-1 </t>
  </si>
  <si>
    <t>luis@playadematanzas.cl</t>
  </si>
  <si>
    <t>´+56985807029</t>
  </si>
  <si>
    <t xml:space="preserve">Rosendo </t>
  </si>
  <si>
    <t>Escobar</t>
  </si>
  <si>
    <t>6.181.317-9</t>
  </si>
  <si>
    <t>Marcela13escobar@gmail.com</t>
  </si>
  <si>
    <t>´+56987443433</t>
  </si>
  <si>
    <t xml:space="preserve">Beatriz </t>
  </si>
  <si>
    <t>Valenzuela</t>
  </si>
  <si>
    <t>Jara</t>
  </si>
  <si>
    <t>8.615.074-3</t>
  </si>
  <si>
    <t>beajara53@gmail.com</t>
  </si>
  <si>
    <t>´+56999052464</t>
  </si>
  <si>
    <t xml:space="preserve">Víctor </t>
  </si>
  <si>
    <t>Goméz</t>
  </si>
  <si>
    <t>76.554.954-K</t>
  </si>
  <si>
    <t>contacto@casalmar.cl</t>
  </si>
  <si>
    <t>´+56984668207</t>
  </si>
  <si>
    <t xml:space="preserve">Andrés </t>
  </si>
  <si>
    <t>77.344.475-7</t>
  </si>
  <si>
    <t>natalia.alvarez@cerveceriarural.cl</t>
  </si>
  <si>
    <t>´+56950011651</t>
  </si>
  <si>
    <t xml:space="preserve">Marlene </t>
  </si>
  <si>
    <t xml:space="preserve">Díaz </t>
  </si>
  <si>
    <t>Chamorro</t>
  </si>
  <si>
    <t>12.265.485-0</t>
  </si>
  <si>
    <t>eduvama@gmail.com</t>
  </si>
  <si>
    <t>´+56991588568</t>
  </si>
  <si>
    <t xml:space="preserve">Ignacio </t>
  </si>
  <si>
    <t>Gutierrez</t>
  </si>
  <si>
    <t>nachogutierrezf@gmail.com</t>
  </si>
  <si>
    <t>´+56982484725</t>
  </si>
  <si>
    <t xml:space="preserve">Verónica </t>
  </si>
  <si>
    <t>Miranda</t>
  </si>
  <si>
    <t>15.567.086-k</t>
  </si>
  <si>
    <t>mveronicaloreto@yahoo.es</t>
  </si>
  <si>
    <t>´+56985530430</t>
  </si>
  <si>
    <t xml:space="preserve">Camila </t>
  </si>
  <si>
    <t xml:space="preserve">Gomez </t>
  </si>
  <si>
    <t>76.884.359-7</t>
  </si>
  <si>
    <t>ruda.matanzas@gmail.com</t>
  </si>
  <si>
    <t>´+56941355167</t>
  </si>
  <si>
    <t xml:space="preserve">Rosalia </t>
  </si>
  <si>
    <t>Maldonado</t>
  </si>
  <si>
    <t>6.173.050-8</t>
  </si>
  <si>
    <t>luciavargas8525@gmail.com</t>
  </si>
  <si>
    <t>´+56983286883</t>
  </si>
  <si>
    <t xml:space="preserve">Alexis </t>
  </si>
  <si>
    <t>Melendez</t>
  </si>
  <si>
    <t>15.710.174-9</t>
  </si>
  <si>
    <t>ale.melendez.surf34@gmail.com</t>
  </si>
  <si>
    <t>´+56992727086</t>
  </si>
  <si>
    <t xml:space="preserve">Eileen </t>
  </si>
  <si>
    <t>Cabrera</t>
  </si>
  <si>
    <t>15.369.908-9</t>
  </si>
  <si>
    <t>EileenCZ2002@hotmail.com</t>
  </si>
  <si>
    <t>´+56964429163</t>
  </si>
  <si>
    <t xml:space="preserve">Dayanna </t>
  </si>
  <si>
    <t xml:space="preserve">Gonzalez </t>
  </si>
  <si>
    <t>77.634.256-4</t>
  </si>
  <si>
    <t>Panificadoralaguely@gmail.com</t>
  </si>
  <si>
    <t>´+56940562406</t>
  </si>
  <si>
    <t xml:space="preserve">Nelson </t>
  </si>
  <si>
    <t>Reyes</t>
  </si>
  <si>
    <t xml:space="preserve">Silva </t>
  </si>
  <si>
    <t>13.547.215-8</t>
  </si>
  <si>
    <t>nelsonnars@gmail.com</t>
  </si>
  <si>
    <t>´+56996571995</t>
  </si>
  <si>
    <t xml:space="preserve">Leslie </t>
  </si>
  <si>
    <t>Cabello</t>
  </si>
  <si>
    <t>77.290.086-4</t>
  </si>
  <si>
    <t>costaviento.gestion@gmail.com</t>
  </si>
  <si>
    <t>´+56979849235</t>
  </si>
  <si>
    <t xml:space="preserve">Jenifer </t>
  </si>
  <si>
    <t xml:space="preserve">Donaire </t>
  </si>
  <si>
    <t>Valladares</t>
  </si>
  <si>
    <t>17.456.284-9</t>
  </si>
  <si>
    <t>Jenifer_90@hotmail.com</t>
  </si>
  <si>
    <t>´+56935348030</t>
  </si>
  <si>
    <t xml:space="preserve">Sebastian </t>
  </si>
  <si>
    <t xml:space="preserve">77.275.802-2 </t>
  </si>
  <si>
    <t>Silva.valdes1@gmail.com</t>
  </si>
  <si>
    <t>´+56976245664</t>
  </si>
  <si>
    <t xml:space="preserve">Amanda Bernardita </t>
  </si>
  <si>
    <t>San Martín</t>
  </si>
  <si>
    <t>77.792.331-5</t>
  </si>
  <si>
    <t>a.sanmartinkind@gmail.com</t>
  </si>
  <si>
    <t>´+56963941268</t>
  </si>
  <si>
    <t xml:space="preserve">Daniela </t>
  </si>
  <si>
    <t>Loiza</t>
  </si>
  <si>
    <t>77.958.728-2</t>
  </si>
  <si>
    <t>dloizap@gmail.com</t>
  </si>
  <si>
    <t>´+56998739579</t>
  </si>
  <si>
    <t>Ivonne del Carmen</t>
  </si>
  <si>
    <t xml:space="preserve">Morales </t>
  </si>
  <si>
    <t>Ugarte</t>
  </si>
  <si>
    <t>76.990.887-0</t>
  </si>
  <si>
    <t>lasbrisassc@gmail.com</t>
  </si>
  <si>
    <t>´+56993233808</t>
  </si>
  <si>
    <t xml:space="preserve">Ana </t>
  </si>
  <si>
    <t xml:space="preserve">Hinojoza </t>
  </si>
  <si>
    <t>13.560.286-8</t>
  </si>
  <si>
    <t>anahis.atelier@gmail.com</t>
  </si>
  <si>
    <t>´+56998624114</t>
  </si>
  <si>
    <t xml:space="preserve">Andres </t>
  </si>
  <si>
    <t>Gonzalez</t>
  </si>
  <si>
    <t>Merino</t>
  </si>
  <si>
    <t>12051119-k</t>
  </si>
  <si>
    <t>´+5692578760</t>
  </si>
  <si>
    <t>Luis Enrique</t>
  </si>
  <si>
    <t xml:space="preserve">Wartenberg </t>
  </si>
  <si>
    <t xml:space="preserve">PiÑa </t>
  </si>
  <si>
    <t>18722936-7</t>
  </si>
  <si>
    <t>´+56935769168</t>
  </si>
  <si>
    <t>Juan</t>
  </si>
  <si>
    <t>Gaete</t>
  </si>
  <si>
    <t>Galaz</t>
  </si>
  <si>
    <t>13349231-3</t>
  </si>
  <si>
    <t>´+56992229508</t>
  </si>
  <si>
    <t>Oscar Andres</t>
  </si>
  <si>
    <t xml:space="preserve">Cabezas </t>
  </si>
  <si>
    <t>17716433-k</t>
  </si>
  <si>
    <t>´+56958940266</t>
  </si>
  <si>
    <t>Luis Alfonso</t>
  </si>
  <si>
    <t>Romero</t>
  </si>
  <si>
    <t>16309357-k</t>
  </si>
  <si>
    <t>´+56977155116</t>
  </si>
  <si>
    <t xml:space="preserve">Rommy </t>
  </si>
  <si>
    <t>Bravo</t>
  </si>
  <si>
    <t xml:space="preserve">Drews </t>
  </si>
  <si>
    <t>15630900-1</t>
  </si>
  <si>
    <t>´+56973118814</t>
  </si>
  <si>
    <t>Katherine</t>
  </si>
  <si>
    <t>Cuevas</t>
  </si>
  <si>
    <t>15120587-9</t>
  </si>
  <si>
    <t>´+56976193599</t>
  </si>
  <si>
    <t>Rodrigo</t>
  </si>
  <si>
    <t>Ramm</t>
  </si>
  <si>
    <t>Cavada</t>
  </si>
  <si>
    <t>10085720-0</t>
  </si>
  <si>
    <t>rodrigoramm@gmail.com</t>
  </si>
  <si>
    <t>´+56994198458</t>
  </si>
  <si>
    <t>Sebastian Ignacio</t>
  </si>
  <si>
    <t xml:space="preserve">Ogas </t>
  </si>
  <si>
    <t xml:space="preserve">Tobar </t>
  </si>
  <si>
    <t>19359793-9</t>
  </si>
  <si>
    <t>´+56993487257</t>
  </si>
  <si>
    <t>Francisca</t>
  </si>
  <si>
    <t xml:space="preserve">Orellana </t>
  </si>
  <si>
    <t>Carvallo</t>
  </si>
  <si>
    <t>15372793-7</t>
  </si>
  <si>
    <t>´+56952364457</t>
  </si>
  <si>
    <t>Darwin Bernardo</t>
  </si>
  <si>
    <t xml:space="preserve">Araya </t>
  </si>
  <si>
    <t>Villanueva</t>
  </si>
  <si>
    <t>13827319-9</t>
  </si>
  <si>
    <t>´+56985171016</t>
  </si>
  <si>
    <t>Belén</t>
  </si>
  <si>
    <t>Díaz</t>
  </si>
  <si>
    <t>16737370-4</t>
  </si>
  <si>
    <t>´+56956634318</t>
  </si>
  <si>
    <t>Esteban</t>
  </si>
  <si>
    <t>Ormeño</t>
  </si>
  <si>
    <t>Avendaño</t>
  </si>
  <si>
    <t>11764428-6</t>
  </si>
  <si>
    <t>´+56992612102</t>
  </si>
  <si>
    <t>Miguel Angel</t>
  </si>
  <si>
    <t>Salgado</t>
  </si>
  <si>
    <t>7956437-0</t>
  </si>
  <si>
    <t>´+56990345150</t>
  </si>
  <si>
    <t>María José</t>
  </si>
  <si>
    <t xml:space="preserve">Lobos </t>
  </si>
  <si>
    <t>Tamayo</t>
  </si>
  <si>
    <t>19020492-8</t>
  </si>
  <si>
    <t>´+56940348844</t>
  </si>
  <si>
    <t xml:space="preserve">Carolina </t>
  </si>
  <si>
    <t>Ballesteros</t>
  </si>
  <si>
    <t>Cataldo</t>
  </si>
  <si>
    <t>13670890-2</t>
  </si>
  <si>
    <t>´+56944491874</t>
  </si>
  <si>
    <t>Tamara</t>
  </si>
  <si>
    <t>Nuñez</t>
  </si>
  <si>
    <t>Salinas</t>
  </si>
  <si>
    <t>18081891-k</t>
  </si>
  <si>
    <t>´+56077434460</t>
  </si>
  <si>
    <t>Bahamondes</t>
  </si>
  <si>
    <t>Jorquera</t>
  </si>
  <si>
    <t>19210715-6</t>
  </si>
  <si>
    <t>´+56961741550</t>
  </si>
  <si>
    <t>Marcelo Roberto</t>
  </si>
  <si>
    <t xml:space="preserve">Abarca </t>
  </si>
  <si>
    <t xml:space="preserve">Jorquera </t>
  </si>
  <si>
    <t>13304012-9</t>
  </si>
  <si>
    <t>´+56953348572</t>
  </si>
  <si>
    <t>Sergio Francisco</t>
  </si>
  <si>
    <t xml:space="preserve">Viejo </t>
  </si>
  <si>
    <t xml:space="preserve">Sanchez </t>
  </si>
  <si>
    <t>13456946-8</t>
  </si>
  <si>
    <t>´+56934229848</t>
  </si>
  <si>
    <t>Rodrigo Andres</t>
  </si>
  <si>
    <t xml:space="preserve">Pardo </t>
  </si>
  <si>
    <t xml:space="preserve">Wunder </t>
  </si>
  <si>
    <t>14205293-8</t>
  </si>
  <si>
    <t>´+56963229781</t>
  </si>
  <si>
    <t>Isabel</t>
  </si>
  <si>
    <t>Lepez</t>
  </si>
  <si>
    <t>Bustamante</t>
  </si>
  <si>
    <t>15110788-5</t>
  </si>
  <si>
    <t>´+56984824946</t>
  </si>
  <si>
    <t xml:space="preserve">Carlos </t>
  </si>
  <si>
    <t>Arenas</t>
  </si>
  <si>
    <t>9.198.904-2</t>
  </si>
  <si>
    <t>´+56956267786</t>
  </si>
  <si>
    <t xml:space="preserve">Daniel </t>
  </si>
  <si>
    <t>Perez</t>
  </si>
  <si>
    <t>13.046.989-2</t>
  </si>
  <si>
    <t xml:space="preserve">daniel.perez.massiel@gmail.com </t>
  </si>
  <si>
    <t>´+56985742268</t>
  </si>
  <si>
    <t xml:space="preserve">Eladio </t>
  </si>
  <si>
    <t>Pizarro</t>
  </si>
  <si>
    <t>10.836.980-9</t>
  </si>
  <si>
    <t>San Vicente de Tagua Tagua</t>
  </si>
  <si>
    <t>´+56974776041</t>
  </si>
  <si>
    <t>Rojas</t>
  </si>
  <si>
    <t>11.127.981-0</t>
  </si>
  <si>
    <t>´+5694803004</t>
  </si>
  <si>
    <t>Fredy</t>
  </si>
  <si>
    <t>14.014.060-0</t>
  </si>
  <si>
    <t>Chepica</t>
  </si>
  <si>
    <t>fredy.castro8@hotmail.com</t>
  </si>
  <si>
    <t>´+56961209887</t>
  </si>
  <si>
    <t xml:space="preserve">Humphrey </t>
  </si>
  <si>
    <t xml:space="preserve">Crawford </t>
  </si>
  <si>
    <t>10.198.897-k</t>
  </si>
  <si>
    <t xml:space="preserve">hcl67@hotmail.com </t>
  </si>
  <si>
    <t>´+56998250555</t>
  </si>
  <si>
    <t>Jesus</t>
  </si>
  <si>
    <t>16.737.836-6</t>
  </si>
  <si>
    <t>´+56977205380</t>
  </si>
  <si>
    <t xml:space="preserve">Juan Carlos </t>
  </si>
  <si>
    <t xml:space="preserve"> Vidal</t>
  </si>
  <si>
    <t>12.367.548-7</t>
  </si>
  <si>
    <t>´+5687801668</t>
  </si>
  <si>
    <t>Juan Ignacio</t>
  </si>
  <si>
    <t xml:space="preserve">Sánchez </t>
  </si>
  <si>
    <t>Bowen</t>
  </si>
  <si>
    <t>17.698.444-9</t>
  </si>
  <si>
    <t>mjsanchezb@gmail.com</t>
  </si>
  <si>
    <t>´+56977955779</t>
  </si>
  <si>
    <t xml:space="preserve"> Lucaveche</t>
  </si>
  <si>
    <t>6.352.557-k</t>
  </si>
  <si>
    <t>´+56999544089</t>
  </si>
  <si>
    <t xml:space="preserve">Nibaldo </t>
  </si>
  <si>
    <t>13.200.453-6</t>
  </si>
  <si>
    <t>´+5699645319</t>
  </si>
  <si>
    <t xml:space="preserve">Pablo </t>
  </si>
  <si>
    <t>Alvarado</t>
  </si>
  <si>
    <t>11.648.738-1</t>
  </si>
  <si>
    <t xml:space="preserve">pablo.alvarado@proagroconsultores.cl </t>
  </si>
  <si>
    <t>´+56984298732</t>
  </si>
  <si>
    <t xml:space="preserve">Raúl </t>
  </si>
  <si>
    <t>Valencia</t>
  </si>
  <si>
    <t>9.849.068-K</t>
  </si>
  <si>
    <t>´+56974680411</t>
  </si>
  <si>
    <t xml:space="preserve">Ricardo </t>
  </si>
  <si>
    <t>9.628.822-0</t>
  </si>
  <si>
    <t xml:space="preserve">Chimbarongo </t>
  </si>
  <si>
    <t>´+56997673151</t>
  </si>
  <si>
    <t xml:space="preserve">Victor </t>
  </si>
  <si>
    <t xml:space="preserve"> Rosales</t>
  </si>
  <si>
    <t>11.742.978-4</t>
  </si>
  <si>
    <t>´+56942865473</t>
  </si>
  <si>
    <t xml:space="preserve">Jorge </t>
  </si>
  <si>
    <t xml:space="preserve">Ricotti </t>
  </si>
  <si>
    <t>9.814.855-8</t>
  </si>
  <si>
    <t>´+56990452682</t>
  </si>
  <si>
    <t>Maria Ines</t>
  </si>
  <si>
    <t>Quezada</t>
  </si>
  <si>
    <t>9.331.940-0</t>
  </si>
  <si>
    <t>´+56976103759</t>
  </si>
  <si>
    <t xml:space="preserve">Renato </t>
  </si>
  <si>
    <t>Espinosa</t>
  </si>
  <si>
    <t>9.530.491-5</t>
  </si>
  <si>
    <t>´+56997513067</t>
  </si>
  <si>
    <t xml:space="preserve">Aliro </t>
  </si>
  <si>
    <t>Maturana</t>
  </si>
  <si>
    <t>6.173.871-1</t>
  </si>
  <si>
    <t>´+56990846697</t>
  </si>
  <si>
    <t xml:space="preserve">Fernando </t>
  </si>
  <si>
    <t>Acevedo</t>
  </si>
  <si>
    <t>5.881.157-2</t>
  </si>
  <si>
    <t>´+56983525460</t>
  </si>
  <si>
    <t xml:space="preserve">Vicente </t>
  </si>
  <si>
    <t>14.012.404-4</t>
  </si>
  <si>
    <t>´+56995583948</t>
  </si>
  <si>
    <t xml:space="preserve">Quezada </t>
  </si>
  <si>
    <t>17.133.703-8</t>
  </si>
  <si>
    <t>´+56961479572</t>
  </si>
  <si>
    <t xml:space="preserve">Villaseca </t>
  </si>
  <si>
    <t xml:space="preserve">Carvajal </t>
  </si>
  <si>
    <t>19.593.389-8</t>
  </si>
  <si>
    <t>´+56952055966</t>
  </si>
  <si>
    <t xml:space="preserve">Rienzi </t>
  </si>
  <si>
    <t xml:space="preserve">Reyes </t>
  </si>
  <si>
    <t xml:space="preserve">Valerio </t>
  </si>
  <si>
    <t>6.806.059-1</t>
  </si>
  <si>
    <t>´+56976241908</t>
  </si>
  <si>
    <t xml:space="preserve">Angel </t>
  </si>
  <si>
    <t>10.460.667-9</t>
  </si>
  <si>
    <t>´+56994248249</t>
  </si>
  <si>
    <t xml:space="preserve">Alan </t>
  </si>
  <si>
    <t xml:space="preserve">Zamorano </t>
  </si>
  <si>
    <t>14.139.805-9</t>
  </si>
  <si>
    <t>agezac@uchile.cl</t>
  </si>
  <si>
    <t>´+56982453339</t>
  </si>
  <si>
    <t>Verónica</t>
  </si>
  <si>
    <t>Guajardo</t>
  </si>
  <si>
    <t>Fernandez</t>
  </si>
  <si>
    <t>13.778.486-6</t>
  </si>
  <si>
    <t>vguajardo@ceaf.cl</t>
  </si>
  <si>
    <t>´+56993702307</t>
  </si>
  <si>
    <t xml:space="preserve">PRODUCCIÓN, COMERCIALIZACIÓN Y SERVICIOS AGRÍCOLAS FACS SPA  </t>
  </si>
  <si>
    <t>77.806.414-6</t>
  </si>
  <si>
    <t xml:space="preserve">Alejandra </t>
  </si>
  <si>
    <t>López</t>
  </si>
  <si>
    <t>Dinamarca</t>
  </si>
  <si>
    <t>17.522.143-3</t>
  </si>
  <si>
    <t>´+56968615984</t>
  </si>
  <si>
    <t xml:space="preserve">Cristian </t>
  </si>
  <si>
    <t>Farías</t>
  </si>
  <si>
    <t>Quintanilla</t>
  </si>
  <si>
    <t>15.698.709-3</t>
  </si>
  <si>
    <t>´+56963966310</t>
  </si>
  <si>
    <t xml:space="preserve">Arturo </t>
  </si>
  <si>
    <t>Tobar</t>
  </si>
  <si>
    <t>6.072.889-5</t>
  </si>
  <si>
    <t>´+56991524722</t>
  </si>
  <si>
    <t xml:space="preserve">Máximo </t>
  </si>
  <si>
    <t xml:space="preserve">Fuenzalida </t>
  </si>
  <si>
    <t>Rodriguez</t>
  </si>
  <si>
    <t>12.725.701-9</t>
  </si>
  <si>
    <t>´+56988590616</t>
  </si>
  <si>
    <t>Arévalo</t>
  </si>
  <si>
    <t>12.691.739-2</t>
  </si>
  <si>
    <t>´+56952280382</t>
  </si>
  <si>
    <t xml:space="preserve">Claudio </t>
  </si>
  <si>
    <t>Gálvez</t>
  </si>
  <si>
    <t>11.950.467-8</t>
  </si>
  <si>
    <t>´+56933892127</t>
  </si>
  <si>
    <t xml:space="preserve">Elías </t>
  </si>
  <si>
    <t xml:space="preserve">López </t>
  </si>
  <si>
    <t>Tapia</t>
  </si>
  <si>
    <t>17.335.051-1</t>
  </si>
  <si>
    <t>´+56962583219</t>
  </si>
  <si>
    <t xml:space="preserve">José </t>
  </si>
  <si>
    <t>Pérez</t>
  </si>
  <si>
    <t>7.460.698-9</t>
  </si>
  <si>
    <t>´+56977158677</t>
  </si>
  <si>
    <t>René</t>
  </si>
  <si>
    <t xml:space="preserve">Meza </t>
  </si>
  <si>
    <t xml:space="preserve">Pizarro </t>
  </si>
  <si>
    <t>5.613.129-9</t>
  </si>
  <si>
    <t>´+56996368069</t>
  </si>
  <si>
    <t>Claudio</t>
  </si>
  <si>
    <t>Cádiz</t>
  </si>
  <si>
    <t>Pinto</t>
  </si>
  <si>
    <t>15.117.597-k</t>
  </si>
  <si>
    <t>claudiocadiz@gmail.com</t>
  </si>
  <si>
    <t>´+56993504584</t>
  </si>
  <si>
    <t xml:space="preserve">Dante </t>
  </si>
  <si>
    <t>Cornejo</t>
  </si>
  <si>
    <t>11.982.155-k</t>
  </si>
  <si>
    <t>didel@pichilemu.cl</t>
  </si>
  <si>
    <t>´+56996440558</t>
  </si>
  <si>
    <t xml:space="preserve">Natalia </t>
  </si>
  <si>
    <t>Mella</t>
  </si>
  <si>
    <t>15.964.742-0</t>
  </si>
  <si>
    <t>nmella@centrossercotec.cl</t>
  </si>
  <si>
    <t>´+56997010716</t>
  </si>
  <si>
    <t>Carmen</t>
  </si>
  <si>
    <t>16.433.571-2</t>
  </si>
  <si>
    <t>cescobar@pichilemu.cl</t>
  </si>
  <si>
    <t>´+56998924608</t>
  </si>
  <si>
    <t xml:space="preserve">Paula </t>
  </si>
  <si>
    <t>Yañez</t>
  </si>
  <si>
    <t>Lopez</t>
  </si>
  <si>
    <t>15.662.320-2</t>
  </si>
  <si>
    <t>Paula.yañez.lope@gmail.com</t>
  </si>
  <si>
    <t>´+56948597713</t>
  </si>
  <si>
    <t>Juan Rodrigo</t>
  </si>
  <si>
    <t>11.531.173-5</t>
  </si>
  <si>
    <t>jmorales@centrossercotec.cl</t>
  </si>
  <si>
    <t>´+56961428858</t>
  </si>
  <si>
    <t xml:space="preserve">Juan </t>
  </si>
  <si>
    <t>Ramirez</t>
  </si>
  <si>
    <t>16.432.781-7</t>
  </si>
  <si>
    <t>Juan.ramirez@centrossercotec.cl</t>
  </si>
  <si>
    <t>´+56985367308</t>
  </si>
  <si>
    <t>Calderón</t>
  </si>
  <si>
    <t>15.683.459-9</t>
  </si>
  <si>
    <t>claudiacalderon@gmail.com</t>
  </si>
  <si>
    <t>´+56958853055</t>
  </si>
  <si>
    <t xml:space="preserve">Francisco </t>
  </si>
  <si>
    <t>Ríos</t>
  </si>
  <si>
    <t>10.543.294-1</t>
  </si>
  <si>
    <t>´+56979673286</t>
  </si>
  <si>
    <t>Mena</t>
  </si>
  <si>
    <t>10.517.181-1</t>
  </si>
  <si>
    <t>´+56982296371</t>
  </si>
  <si>
    <t>Olea</t>
  </si>
  <si>
    <t>12.695.198-1</t>
  </si>
  <si>
    <t>oleabernalesan@gmail.com</t>
  </si>
  <si>
    <t>´+56993331501</t>
  </si>
  <si>
    <t>Gabriel</t>
  </si>
  <si>
    <t>Kossel</t>
  </si>
  <si>
    <t>17.421.497-3</t>
  </si>
  <si>
    <t>gabrielkossel@gmail.com</t>
  </si>
  <si>
    <t>´+56989353937</t>
  </si>
  <si>
    <t>13.779.356-3</t>
  </si>
  <si>
    <t>´+56996249223</t>
  </si>
  <si>
    <t xml:space="preserve">Juan Pablo </t>
  </si>
  <si>
    <t>Chavez</t>
  </si>
  <si>
    <t>15.124.563-3</t>
  </si>
  <si>
    <t>jpcataldo21@gmail.com</t>
  </si>
  <si>
    <t>´+56939612405</t>
  </si>
  <si>
    <t>Margarita</t>
  </si>
  <si>
    <t>Gomez</t>
  </si>
  <si>
    <t>9.254.272-6</t>
  </si>
  <si>
    <t>viselego@gmail.com</t>
  </si>
  <si>
    <t>´+56982066170</t>
  </si>
  <si>
    <t>Carol</t>
  </si>
  <si>
    <t>Arrayan</t>
  </si>
  <si>
    <t xml:space="preserve">12.868.070-5 </t>
  </si>
  <si>
    <t>´+56964872168</t>
  </si>
  <si>
    <t>Evelyn</t>
  </si>
  <si>
    <t>Aravena</t>
  </si>
  <si>
    <t>16.724.039-9</t>
  </si>
  <si>
    <t>eifadelmar@gmail.com</t>
  </si>
  <si>
    <t>´+56953341173</t>
  </si>
  <si>
    <t>Isabella</t>
  </si>
  <si>
    <t>Del Canto</t>
  </si>
  <si>
    <t>19.477.015-4</t>
  </si>
  <si>
    <t>ps.isabelladelcanto@gmail.com</t>
  </si>
  <si>
    <t>´+56962667989</t>
  </si>
  <si>
    <t>Alejandra</t>
  </si>
  <si>
    <t>18.982.722-9</t>
  </si>
  <si>
    <t>aletapiadelafu@gmail.com</t>
  </si>
  <si>
    <t>´+56930637468</t>
  </si>
  <si>
    <t>Manuel</t>
  </si>
  <si>
    <t>Antiman</t>
  </si>
  <si>
    <t>18.189.121-1</t>
  </si>
  <si>
    <t>antiman.manuel@gmail.com</t>
  </si>
  <si>
    <t>´+56988057936</t>
  </si>
  <si>
    <t>Ana</t>
  </si>
  <si>
    <t>9.716.428-2</t>
  </si>
  <si>
    <t>´+5697846114</t>
  </si>
  <si>
    <t>Susana</t>
  </si>
  <si>
    <t>Osorio</t>
  </si>
  <si>
    <t>17.071.825-7</t>
  </si>
  <si>
    <t>Pablo.susana07@gmail.com</t>
  </si>
  <si>
    <t>´+56955471547</t>
  </si>
  <si>
    <t>Guerra</t>
  </si>
  <si>
    <t>20.179.711-k</t>
  </si>
  <si>
    <t>´+56944771439</t>
  </si>
  <si>
    <t>Filomeno</t>
  </si>
  <si>
    <t>Mercado</t>
  </si>
  <si>
    <t>5.037.430-0</t>
  </si>
  <si>
    <t>´+56982306569</t>
  </si>
  <si>
    <t xml:space="preserve">Manuel </t>
  </si>
  <si>
    <t xml:space="preserve">Galaz </t>
  </si>
  <si>
    <t xml:space="preserve">Córdova </t>
  </si>
  <si>
    <t>9.228.518-9</t>
  </si>
  <si>
    <t>manuelagustingalaz@gmail.com</t>
  </si>
  <si>
    <t>´+56999518049</t>
  </si>
  <si>
    <t xml:space="preserve">Maglio </t>
  </si>
  <si>
    <t>Sanchéz</t>
  </si>
  <si>
    <t>14.900.801-2</t>
  </si>
  <si>
    <t>magliosanchez@gmail.com</t>
  </si>
  <si>
    <t>´+56939081561</t>
  </si>
  <si>
    <t xml:space="preserve">Cristy </t>
  </si>
  <si>
    <t xml:space="preserve">Condoor </t>
  </si>
  <si>
    <t>22.888.187-2</t>
  </si>
  <si>
    <t>khrisny@</t>
  </si>
  <si>
    <t>´+56938738509</t>
  </si>
  <si>
    <t xml:space="preserve">Claudia </t>
  </si>
  <si>
    <t>Cabeza</t>
  </si>
  <si>
    <t xml:space="preserve">San martin </t>
  </si>
  <si>
    <t>11.763.869-3</t>
  </si>
  <si>
    <t>cabeza.claudia@gmail.com</t>
  </si>
  <si>
    <t>´+56993387148</t>
  </si>
  <si>
    <t xml:space="preserve">Francisca </t>
  </si>
  <si>
    <t xml:space="preserve">Martinez </t>
  </si>
  <si>
    <t>16.164.970-8</t>
  </si>
  <si>
    <t>ifranciscamartinez@gmail.com</t>
  </si>
  <si>
    <t>´+56962405417</t>
  </si>
  <si>
    <t>fernanda</t>
  </si>
  <si>
    <t xml:space="preserve">Aguilar </t>
  </si>
  <si>
    <t>16.572.778-9</t>
  </si>
  <si>
    <t>´+56953176126</t>
  </si>
  <si>
    <t xml:space="preserve">Cornejo </t>
  </si>
  <si>
    <t>10.242.942-7</t>
  </si>
  <si>
    <t>raulcornejo102@gmail.com</t>
  </si>
  <si>
    <t>´+56983659953</t>
  </si>
  <si>
    <t xml:space="preserve">Mauricio </t>
  </si>
  <si>
    <t xml:space="preserve">Avello </t>
  </si>
  <si>
    <t>10.494.416-7</t>
  </si>
  <si>
    <t>mavello686@gmail.com</t>
  </si>
  <si>
    <t>´+56940684378</t>
  </si>
  <si>
    <t xml:space="preserve">Ariel </t>
  </si>
  <si>
    <t>Allende</t>
  </si>
  <si>
    <t>16.943.871-4</t>
  </si>
  <si>
    <t>afallendmueto@gmail.com</t>
  </si>
  <si>
    <t>´+56942309672</t>
  </si>
  <si>
    <t xml:space="preserve">Tatiana </t>
  </si>
  <si>
    <t xml:space="preserve">Cáceres </t>
  </si>
  <si>
    <t>16.192.061-4</t>
  </si>
  <si>
    <t>tatianacaceresvargas@gmail.com</t>
  </si>
  <si>
    <t>´+56977674300</t>
  </si>
  <si>
    <t xml:space="preserve">Cristina </t>
  </si>
  <si>
    <t>18.931.345-4</t>
  </si>
  <si>
    <t>cristinagalazcat@gmail.com</t>
  </si>
  <si>
    <t>´+56926135047</t>
  </si>
  <si>
    <t xml:space="preserve">Galalrdo </t>
  </si>
  <si>
    <t>14.161.952-7</t>
  </si>
  <si>
    <t>c_1gallardo@hotmail.com</t>
  </si>
  <si>
    <t>´+56952268597</t>
  </si>
  <si>
    <t xml:space="preserve">Sissi </t>
  </si>
  <si>
    <t xml:space="preserve">Vargas </t>
  </si>
  <si>
    <t>15.461.810-4</t>
  </si>
  <si>
    <t>sissivargasperez82@gmail.com</t>
  </si>
  <si>
    <t>´+56950164743</t>
  </si>
  <si>
    <t xml:space="preserve">Ama </t>
  </si>
  <si>
    <t xml:space="preserve">Amaya </t>
  </si>
  <si>
    <t>7.540.027-6</t>
  </si>
  <si>
    <t>´+56786227061</t>
  </si>
  <si>
    <t>7.024.647-8</t>
  </si>
  <si>
    <t>´+56978627989</t>
  </si>
  <si>
    <t xml:space="preserve">Hugo </t>
  </si>
  <si>
    <t xml:space="preserve">Moreno </t>
  </si>
  <si>
    <t>10.528.800-k</t>
  </si>
  <si>
    <t>hugomoreno@llue.cl</t>
  </si>
  <si>
    <t>´+56996619837</t>
  </si>
  <si>
    <t>ana</t>
  </si>
  <si>
    <t>Cartes</t>
  </si>
  <si>
    <t xml:space="preserve">Soto </t>
  </si>
  <si>
    <t>12.113.970-7</t>
  </si>
  <si>
    <t>anacartes2160@gmail.com</t>
  </si>
  <si>
    <t>´+56971528565</t>
  </si>
  <si>
    <t xml:space="preserve">Carmen </t>
  </si>
  <si>
    <t xml:space="preserve">Rossel </t>
  </si>
  <si>
    <t>11.399.115-1</t>
  </si>
  <si>
    <t>rosselcitu.carmen@hotmail.com</t>
  </si>
  <si>
    <t>´+56987096143</t>
  </si>
  <si>
    <t xml:space="preserve">Elizabeth </t>
  </si>
  <si>
    <t xml:space="preserve">Calderon </t>
  </si>
  <si>
    <t>15.453.227-7</t>
  </si>
  <si>
    <t>e.calderon.mardones@gmail.com</t>
  </si>
  <si>
    <t>´+56942685195</t>
  </si>
  <si>
    <t xml:space="preserve">Gajardo </t>
  </si>
  <si>
    <t>15.803.238-4</t>
  </si>
  <si>
    <t>carogajardo@gmail.com</t>
  </si>
  <si>
    <t>´+56974761928</t>
  </si>
  <si>
    <t xml:space="preserve">Laura </t>
  </si>
  <si>
    <t xml:space="preserve">Leiva </t>
  </si>
  <si>
    <t>18.836.886-7</t>
  </si>
  <si>
    <t>lau.galaz@gmail.com</t>
  </si>
  <si>
    <t>´+56994688814</t>
  </si>
  <si>
    <t>Fernanda</t>
  </si>
  <si>
    <t xml:space="preserve">Rojas </t>
  </si>
  <si>
    <t>17.314.687-6</t>
  </si>
  <si>
    <t>delpilarfernandarm@hotmail.com</t>
  </si>
  <si>
    <t>´+56942143636</t>
  </si>
  <si>
    <t xml:space="preserve">Palominos </t>
  </si>
  <si>
    <t>13.344.134-4</t>
  </si>
  <si>
    <t>rodrigo.palominos@litueche.cl</t>
  </si>
  <si>
    <t>´+56974995656</t>
  </si>
  <si>
    <t>Zapata</t>
  </si>
  <si>
    <t>15.475.816-k</t>
  </si>
  <si>
    <t>danielzapatag@hotmail.com</t>
  </si>
  <si>
    <t>´+56984276042</t>
  </si>
  <si>
    <t xml:space="preserve">Kohnenkamp </t>
  </si>
  <si>
    <t>10.818.008-0</t>
  </si>
  <si>
    <t>amkorteja@gmail.com</t>
  </si>
  <si>
    <t>´+56963008484</t>
  </si>
  <si>
    <t xml:space="preserve">Natacha </t>
  </si>
  <si>
    <t xml:space="preserve">Marin </t>
  </si>
  <si>
    <t>7.253.059-4</t>
  </si>
  <si>
    <t>natachamarin12345@gmail.com</t>
  </si>
  <si>
    <t>´+56926266034</t>
  </si>
  <si>
    <t xml:space="preserve">Madeleine </t>
  </si>
  <si>
    <t>17.933.395-3</t>
  </si>
  <si>
    <t>madeleinemorales.2333@gmail.com</t>
  </si>
  <si>
    <t>´+56947152882</t>
  </si>
  <si>
    <t xml:space="preserve">Kevin </t>
  </si>
  <si>
    <t xml:space="preserve">Molina </t>
  </si>
  <si>
    <t>17.523.665-1</t>
  </si>
  <si>
    <t>kun.alt307@gmail.com</t>
  </si>
  <si>
    <t>´+56957841370</t>
  </si>
  <si>
    <t xml:space="preserve">Rebeco </t>
  </si>
  <si>
    <t>4.439.647-5</t>
  </si>
  <si>
    <t>mariasalvocanas@gmail.com</t>
  </si>
  <si>
    <t>´+56956688135</t>
  </si>
  <si>
    <t xml:space="preserve">Sebastián </t>
  </si>
  <si>
    <t xml:space="preserve">Parez </t>
  </si>
  <si>
    <t>17.360.802-0</t>
  </si>
  <si>
    <t>spdoredo@live.com</t>
  </si>
  <si>
    <t>´+56996404279</t>
  </si>
  <si>
    <t xml:space="preserve">Rabelo </t>
  </si>
  <si>
    <t>9.885.693-5</t>
  </si>
  <si>
    <t>prodesallitueche@gmail.com</t>
  </si>
  <si>
    <t>´+56968476142</t>
  </si>
  <si>
    <t>Josefa</t>
  </si>
  <si>
    <t xml:space="preserve">Cardozo </t>
  </si>
  <si>
    <t>22.713.194-2</t>
  </si>
  <si>
    <t>josefa.cardozo@gmail.com</t>
  </si>
  <si>
    <t>´+56976715507</t>
  </si>
  <si>
    <t xml:space="preserve">Marianela </t>
  </si>
  <si>
    <t>13.344.127-1</t>
  </si>
  <si>
    <t>maryadgon@gmail.com</t>
  </si>
  <si>
    <t>´+56997205399</t>
  </si>
  <si>
    <t>Alex</t>
  </si>
  <si>
    <t xml:space="preserve">Mori </t>
  </si>
  <si>
    <t>19.068.389-3</t>
  </si>
  <si>
    <t>argonzalezmori@gmail.com</t>
  </si>
  <si>
    <t>´+56989463955</t>
  </si>
  <si>
    <t>César</t>
  </si>
  <si>
    <t xml:space="preserve">Castro </t>
  </si>
  <si>
    <t>19.142.815-3</t>
  </si>
  <si>
    <t>costecomposite@gmail.com</t>
  </si>
  <si>
    <t xml:space="preserve">Luis </t>
  </si>
  <si>
    <t>Donoso</t>
  </si>
  <si>
    <t>18.980.775-9</t>
  </si>
  <si>
    <t>luisdonosoaraya@gmail.com</t>
  </si>
  <si>
    <t>´+56994467351</t>
  </si>
  <si>
    <t xml:space="preserve">Alfonso </t>
  </si>
  <si>
    <t xml:space="preserve">Barra </t>
  </si>
  <si>
    <t>16.920.580-9</t>
  </si>
  <si>
    <t>barra.alfonso@gmail.com</t>
  </si>
  <si>
    <t>´+56967896946</t>
  </si>
  <si>
    <t xml:space="preserve">Katerine </t>
  </si>
  <si>
    <t>18.448.975-9</t>
  </si>
  <si>
    <t>katty_acua@hotmail.cl</t>
  </si>
  <si>
    <t>´+56957980350</t>
  </si>
  <si>
    <t xml:space="preserve">Bernardo </t>
  </si>
  <si>
    <t xml:space="preserve">Cubillos </t>
  </si>
  <si>
    <t>7.176.310-2</t>
  </si>
  <si>
    <t>´+56982884648</t>
  </si>
  <si>
    <t>Bárbara</t>
  </si>
  <si>
    <t xml:space="preserve">Donoso </t>
  </si>
  <si>
    <t>19.141.683-k</t>
  </si>
  <si>
    <t>barbaradonoso.y@gmail.com</t>
  </si>
  <si>
    <t>´+56950804019</t>
  </si>
  <si>
    <t>Ines</t>
  </si>
  <si>
    <t>7.173.852-0</t>
  </si>
  <si>
    <t>´+56949008257</t>
  </si>
  <si>
    <t xml:space="preserve">Myriam </t>
  </si>
  <si>
    <t xml:space="preserve">Trincado </t>
  </si>
  <si>
    <t>7.298.546-k</t>
  </si>
  <si>
    <t>berbedet@gmail.com</t>
  </si>
  <si>
    <t>´+56998432994</t>
  </si>
  <si>
    <t xml:space="preserve">Bernardita </t>
  </si>
  <si>
    <t xml:space="preserve">Hernandez </t>
  </si>
  <si>
    <t>10.356.526-k</t>
  </si>
  <si>
    <t>hernandezbeny@gmail.com</t>
  </si>
  <si>
    <t>´+56975625483</t>
  </si>
  <si>
    <t xml:space="preserve">Muñoz </t>
  </si>
  <si>
    <t>12.644.724-3</t>
  </si>
  <si>
    <t>munozaniloclaudio@gmail.com</t>
  </si>
  <si>
    <t>´+56995412656</t>
  </si>
  <si>
    <t>Aurora</t>
  </si>
  <si>
    <t>Ponce</t>
  </si>
  <si>
    <t>13.661.701-k</t>
  </si>
  <si>
    <t>amponcea@hotmail.com</t>
  </si>
  <si>
    <t>´+56951106105</t>
  </si>
  <si>
    <t xml:space="preserve">Priscila </t>
  </si>
  <si>
    <t>13.780.021-7</t>
  </si>
  <si>
    <t>pmrmunoz40@gmail.com</t>
  </si>
  <si>
    <t>´+56944638601</t>
  </si>
  <si>
    <t xml:space="preserve">Norma </t>
  </si>
  <si>
    <t xml:space="preserve">Palma </t>
  </si>
  <si>
    <t>8.059.265-5</t>
  </si>
  <si>
    <t>normapalmaf@gmail.com</t>
  </si>
  <si>
    <t>´+56985175641</t>
  </si>
  <si>
    <t xml:space="preserve">Armijo </t>
  </si>
  <si>
    <t xml:space="preserve">Carrasco </t>
  </si>
  <si>
    <t>9.296.148-6</t>
  </si>
  <si>
    <t>anamaria1965@live.cl</t>
  </si>
  <si>
    <t>´+56933403977</t>
  </si>
  <si>
    <t xml:space="preserve">Eliana </t>
  </si>
  <si>
    <t xml:space="preserve">Osorio </t>
  </si>
  <si>
    <t>9.504.023-3</t>
  </si>
  <si>
    <t>eliana.palma@gmail.com</t>
  </si>
  <si>
    <t>´+56978127099</t>
  </si>
  <si>
    <t xml:space="preserve">Menares </t>
  </si>
  <si>
    <t>9.515.368-2</t>
  </si>
  <si>
    <t>ammenaresh@gmail.com</t>
  </si>
  <si>
    <t>´+56991628475</t>
  </si>
  <si>
    <t xml:space="preserve">Andrea </t>
  </si>
  <si>
    <t>19.274.047-9</t>
  </si>
  <si>
    <t>ajmenares@gmail.com</t>
  </si>
  <si>
    <t>´+56939595028</t>
  </si>
  <si>
    <t>10.936.745-1</t>
  </si>
  <si>
    <t>ebonta@gmail.com</t>
  </si>
  <si>
    <t>´+56932509916</t>
  </si>
  <si>
    <t xml:space="preserve">Carol </t>
  </si>
  <si>
    <t xml:space="preserve">Carreño </t>
  </si>
  <si>
    <t>14.011.948-2</t>
  </si>
  <si>
    <t>carolmarcela680@gmail.com</t>
  </si>
  <si>
    <t>´+56977221602</t>
  </si>
  <si>
    <t xml:space="preserve">Yarola </t>
  </si>
  <si>
    <t>19.551.312-0</t>
  </si>
  <si>
    <t>yarolajcuigia25@gmail.com</t>
  </si>
  <si>
    <t>´+56974948323</t>
  </si>
  <si>
    <t xml:space="preserve">Jacquelin </t>
  </si>
  <si>
    <t xml:space="preserve">Vasquez </t>
  </si>
  <si>
    <t>11.657.904-9</t>
  </si>
  <si>
    <t>jakito_18@hotmail.com</t>
  </si>
  <si>
    <t>´+56992018620</t>
  </si>
  <si>
    <t xml:space="preserve">Bas </t>
  </si>
  <si>
    <t xml:space="preserve">Jara </t>
  </si>
  <si>
    <t>6.514.881-1</t>
  </si>
  <si>
    <t>blasjaraorellana@gmail.com</t>
  </si>
  <si>
    <t>´+56965148814</t>
  </si>
  <si>
    <t xml:space="preserve">Cristián </t>
  </si>
  <si>
    <t xml:space="preserve">Carro </t>
  </si>
  <si>
    <t>9.499.502-7</t>
  </si>
  <si>
    <t>ccc_4163@gmail.com</t>
  </si>
  <si>
    <t>´+56950660600</t>
  </si>
  <si>
    <t xml:space="preserve">Arely </t>
  </si>
  <si>
    <t xml:space="preserve">Mella </t>
  </si>
  <si>
    <t>15.119.447-8</t>
  </si>
  <si>
    <t>arelyms1981@gmail.com</t>
  </si>
  <si>
    <t>´+56989124137</t>
  </si>
  <si>
    <t xml:space="preserve">Guillermo </t>
  </si>
  <si>
    <t>15.132.491-6</t>
  </si>
  <si>
    <t>guilleale2010@gmail.com</t>
  </si>
  <si>
    <t>´+56989442207</t>
  </si>
  <si>
    <t xml:space="preserve">Ximena </t>
  </si>
  <si>
    <t xml:space="preserve">Peréz </t>
  </si>
  <si>
    <t xml:space="preserve">Villagra </t>
  </si>
  <si>
    <t>8.716.340-7</t>
  </si>
  <si>
    <t>perezvillagrax@gmail.com</t>
  </si>
  <si>
    <t>´+56988511379</t>
  </si>
  <si>
    <t xml:space="preserve">Pedro </t>
  </si>
  <si>
    <t xml:space="preserve">Veas </t>
  </si>
  <si>
    <t>19.781.477-2</t>
  </si>
  <si>
    <t>pedrojavierveasbustos@gmail.com</t>
  </si>
  <si>
    <t>´+56927111962</t>
  </si>
  <si>
    <t xml:space="preserve">Margarita </t>
  </si>
  <si>
    <t>7.843.710-9</t>
  </si>
  <si>
    <t>´+56964614994</t>
  </si>
  <si>
    <t xml:space="preserve">Fabian </t>
  </si>
  <si>
    <t xml:space="preserve">Farias </t>
  </si>
  <si>
    <t>17.629.450-7</t>
  </si>
  <si>
    <t>fabianfarias11@hotmail.com</t>
  </si>
  <si>
    <t>´+5693502997</t>
  </si>
  <si>
    <t xml:space="preserve">Cristofer </t>
  </si>
  <si>
    <t>15.527.416-6</t>
  </si>
  <si>
    <t>cerveceriadonver@gmail.com</t>
  </si>
  <si>
    <t>´+56989871077</t>
  </si>
  <si>
    <t>Guissela</t>
  </si>
  <si>
    <t>17.629.574-0</t>
  </si>
  <si>
    <t>g.donosoroman@gmail.com</t>
  </si>
  <si>
    <t>´+56962617283</t>
  </si>
  <si>
    <t xml:space="preserve">Rodrigo </t>
  </si>
  <si>
    <t xml:space="preserve">Valderrama </t>
  </si>
  <si>
    <t>18.950.668-6</t>
  </si>
  <si>
    <t>r.valderramaparague@gmail.com</t>
  </si>
  <si>
    <t>´+56932332316</t>
  </si>
  <si>
    <t>José</t>
  </si>
  <si>
    <t xml:space="preserve">Miranda </t>
  </si>
  <si>
    <t>17.991.576-6</t>
  </si>
  <si>
    <t>jose.90458069@gmail.com</t>
  </si>
  <si>
    <t>´+56973119531</t>
  </si>
  <si>
    <t xml:space="preserve">Gonzalo </t>
  </si>
  <si>
    <t>17.058.645-k</t>
  </si>
  <si>
    <t>gzmunoz.urria@gmail.com</t>
  </si>
  <si>
    <t>´+56957532206</t>
  </si>
  <si>
    <t xml:space="preserve">Lisset </t>
  </si>
  <si>
    <t xml:space="preserve">Riquelme </t>
  </si>
  <si>
    <t>17.746.382-5</t>
  </si>
  <si>
    <t>lizette19r.l@gmail.com</t>
  </si>
  <si>
    <t>´+56981776994</t>
  </si>
  <si>
    <t xml:space="preserve">Raquel </t>
  </si>
  <si>
    <t>19.242.319-8</t>
  </si>
  <si>
    <t>raquel.riquelme18@gmail.com</t>
  </si>
  <si>
    <t>´+56982587270</t>
  </si>
  <si>
    <t>Giselle</t>
  </si>
  <si>
    <t xml:space="preserve">Gutierrez </t>
  </si>
  <si>
    <t>18.515.907-8</t>
  </si>
  <si>
    <t>giselle.p.gutierrez@hotmail.com</t>
  </si>
  <si>
    <t>´+56940199538</t>
  </si>
  <si>
    <t xml:space="preserve">Fabiola </t>
  </si>
  <si>
    <t xml:space="preserve">Novoa </t>
  </si>
  <si>
    <t>15.527.870-6</t>
  </si>
  <si>
    <t>fnovoacornejo@gmail.com</t>
  </si>
  <si>
    <t>´+56938737995</t>
  </si>
  <si>
    <t xml:space="preserve">Rubén </t>
  </si>
  <si>
    <t xml:space="preserve">Eudelia </t>
  </si>
  <si>
    <t>11.281.432-9</t>
  </si>
  <si>
    <t xml:space="preserve">Mancilla </t>
  </si>
  <si>
    <t>12.228807-0</t>
  </si>
  <si>
    <t>prodesal@municipalidadchimbarongo.com</t>
  </si>
  <si>
    <t>´+56991626341</t>
  </si>
  <si>
    <t>Ruth</t>
  </si>
  <si>
    <t>9.819.094-5</t>
  </si>
  <si>
    <t xml:space="preserve">rutadelossoles@gmail.com </t>
  </si>
  <si>
    <t>´+56994515462</t>
  </si>
  <si>
    <t>Adriana</t>
  </si>
  <si>
    <t>11.672.368-9</t>
  </si>
  <si>
    <t>uvadulcebandb@gmail.com uvadulcebandb@gmail.com</t>
  </si>
  <si>
    <t>´+56956882624</t>
  </si>
  <si>
    <t>Ariel</t>
  </si>
  <si>
    <t>Solis</t>
  </si>
  <si>
    <t>asolis@sisay.cl</t>
  </si>
  <si>
    <t>´+56990960729</t>
  </si>
  <si>
    <t>Geraldine</t>
  </si>
  <si>
    <t>16.115.661-2</t>
  </si>
  <si>
    <t>´+56997811899</t>
  </si>
  <si>
    <t>Eliazar</t>
  </si>
  <si>
    <t>5.912.235-5</t>
  </si>
  <si>
    <t>´+56974764931</t>
  </si>
  <si>
    <t>Rosa María</t>
  </si>
  <si>
    <t xml:space="preserve">Cerón </t>
  </si>
  <si>
    <t>7.377.486-1</t>
  </si>
  <si>
    <t>´+56996256467</t>
  </si>
  <si>
    <t>Luis</t>
  </si>
  <si>
    <t>8.367.494-6</t>
  </si>
  <si>
    <t>´+56968567994</t>
  </si>
  <si>
    <t>María Isabel</t>
  </si>
  <si>
    <t xml:space="preserve">Villibares </t>
  </si>
  <si>
    <t>Aztroza</t>
  </si>
  <si>
    <t>8.643.605-1</t>
  </si>
  <si>
    <t>infoterracol@gmail.com, mariacelisvillarroel@gmail.com</t>
  </si>
  <si>
    <t>Melania</t>
  </si>
  <si>
    <t>Retamales</t>
  </si>
  <si>
    <t>10.316.156-8</t>
  </si>
  <si>
    <t>cornejo.melania@gmail.com</t>
  </si>
  <si>
    <t>´+59985817770</t>
  </si>
  <si>
    <t>Oriana</t>
  </si>
  <si>
    <t xml:space="preserve">Carrera </t>
  </si>
  <si>
    <t>Maureira</t>
  </si>
  <si>
    <t>6.321.980-0</t>
  </si>
  <si>
    <t>oricarrera@gmail.com</t>
  </si>
  <si>
    <t>´+56981857939</t>
  </si>
  <si>
    <t>Sánchez</t>
  </si>
  <si>
    <t>13.304.067-6</t>
  </si>
  <si>
    <t>´+56983293386</t>
  </si>
  <si>
    <t>Azucena</t>
  </si>
  <si>
    <t>Antezana</t>
  </si>
  <si>
    <t>Lucía</t>
  </si>
  <si>
    <t>8.684.325-0</t>
  </si>
  <si>
    <t>rokylucia@gmail.com</t>
  </si>
  <si>
    <t>´+56942604091</t>
  </si>
  <si>
    <t xml:space="preserve">María José </t>
  </si>
  <si>
    <t>Urra</t>
  </si>
  <si>
    <t>Doenitz</t>
  </si>
  <si>
    <t>´+56997293877</t>
  </si>
  <si>
    <t>Ruz</t>
  </si>
  <si>
    <t>Cespedes</t>
  </si>
  <si>
    <t>9084733-3</t>
  </si>
  <si>
    <t>Carola.ruz63@gmail.com</t>
  </si>
  <si>
    <t>´+56993691007</t>
  </si>
  <si>
    <t>Sonia</t>
  </si>
  <si>
    <t>´+56962797624</t>
  </si>
  <si>
    <t xml:space="preserve">Jose </t>
  </si>
  <si>
    <t>Huerta</t>
  </si>
  <si>
    <t>Serrano</t>
  </si>
  <si>
    <t>10.591.788-0</t>
  </si>
  <si>
    <t>´+56954828613</t>
  </si>
  <si>
    <t>Ramón</t>
  </si>
  <si>
    <t>Baeza</t>
  </si>
  <si>
    <t>´+56981209971</t>
  </si>
  <si>
    <t>Ana María</t>
  </si>
  <si>
    <t>8.287.686-3</t>
  </si>
  <si>
    <t xml:space="preserve">Mónica </t>
  </si>
  <si>
    <t>Rodríguez</t>
  </si>
  <si>
    <t>Fica</t>
  </si>
  <si>
    <t>8.073.000-4</t>
  </si>
  <si>
    <t>m.rodriguezfica@gmail.com</t>
  </si>
  <si>
    <t>´+56974776417</t>
  </si>
  <si>
    <t>Matilde</t>
  </si>
  <si>
    <t>´+56995341773</t>
  </si>
  <si>
    <t>Frías</t>
  </si>
  <si>
    <t>´+56950472762</t>
  </si>
  <si>
    <t>orianacarrera@gmail.com</t>
  </si>
  <si>
    <t>contacto@ananucaecoturismo.com</t>
  </si>
  <si>
    <t>´+56976347642</t>
  </si>
  <si>
    <t>Kantor</t>
  </si>
  <si>
    <t>Brucher</t>
  </si>
  <si>
    <t>cristiankantor@gmail.com</t>
  </si>
  <si>
    <t>Ian</t>
  </si>
  <si>
    <t>Hutcheon</t>
  </si>
  <si>
    <t>14.656.447-k</t>
  </si>
  <si>
    <t>Farias</t>
  </si>
  <si>
    <t>7.130039-0</t>
  </si>
  <si>
    <t>carlosfariasc@hotmail.com</t>
  </si>
  <si>
    <t>´+56941141951</t>
  </si>
  <si>
    <t>Maria Eugenia</t>
  </si>
  <si>
    <t>Celis</t>
  </si>
  <si>
    <t>Villaroel</t>
  </si>
  <si>
    <t>9.292.735-0</t>
  </si>
  <si>
    <t>mariacelisvillarroel@gmail.com</t>
  </si>
  <si>
    <t>´+56962797524</t>
  </si>
  <si>
    <t>Ximena</t>
  </si>
  <si>
    <t>6.861.147-4</t>
  </si>
  <si>
    <t>´+56976015860</t>
  </si>
  <si>
    <t>María Beatriz</t>
  </si>
  <si>
    <t>12.519.716-3</t>
  </si>
  <si>
    <t>contacto@donignaciogourmet.c</t>
  </si>
  <si>
    <t>´+56985016070</t>
  </si>
  <si>
    <t>Molina</t>
  </si>
  <si>
    <t>76.363.684-0</t>
  </si>
  <si>
    <t>rosita.maria70@gmail.com</t>
  </si>
  <si>
    <t>´+569 83412570</t>
  </si>
  <si>
    <t>Giovanni</t>
  </si>
  <si>
    <t>Carreño</t>
  </si>
  <si>
    <t>76.649.591-5</t>
  </si>
  <si>
    <t>balneariosoleterno@gmail.com</t>
  </si>
  <si>
    <t>´+56988306283</t>
  </si>
  <si>
    <t>Sandra</t>
  </si>
  <si>
    <t>Arriaza</t>
  </si>
  <si>
    <t>sandraarriaza@gmail.com</t>
  </si>
  <si>
    <t>´+56997185073</t>
  </si>
  <si>
    <t>Elena</t>
  </si>
  <si>
    <t>Espinoza</t>
  </si>
  <si>
    <t>76.300.857-6</t>
  </si>
  <si>
    <t>hotelviejaescuela@gmail.com</t>
  </si>
  <si>
    <t>´+56994424687</t>
  </si>
  <si>
    <t>Agustín</t>
  </si>
  <si>
    <t>16.937.052-4</t>
  </si>
  <si>
    <t>Agustin.jara.p@gmail.com</t>
  </si>
  <si>
    <t>´+56987068916</t>
  </si>
  <si>
    <t>Caroca</t>
  </si>
  <si>
    <t>11.981.705-6</t>
  </si>
  <si>
    <t>prodesaldelitueche@gmail.com</t>
  </si>
  <si>
    <t>´+56982488611</t>
  </si>
  <si>
    <t>Efrain</t>
  </si>
  <si>
    <t>7.273.970-1</t>
  </si>
  <si>
    <t>´+56982488612</t>
  </si>
  <si>
    <t>11.554.053-k</t>
  </si>
  <si>
    <t>´+56982488613</t>
  </si>
  <si>
    <t>Pino</t>
  </si>
  <si>
    <t>11.334.407-5</t>
  </si>
  <si>
    <t>´+56982488614</t>
  </si>
  <si>
    <t>Rabelo</t>
  </si>
  <si>
    <t>´+56982488615</t>
  </si>
  <si>
    <t>Sebastian</t>
  </si>
  <si>
    <t>Olmedo</t>
  </si>
  <si>
    <t>´+56982488616</t>
  </si>
  <si>
    <t>Sergio</t>
  </si>
  <si>
    <t>Vargas</t>
  </si>
  <si>
    <t>18.453.524-6</t>
  </si>
  <si>
    <t>´+56954452493</t>
  </si>
  <si>
    <t>Victoria</t>
  </si>
  <si>
    <t>Mardones</t>
  </si>
  <si>
    <t>Castillo</t>
  </si>
  <si>
    <t>11.650.043-4</t>
  </si>
  <si>
    <t>prodesalmarchigue@gmail.com</t>
  </si>
  <si>
    <t>´+56992611919</t>
  </si>
  <si>
    <t>Mariluz</t>
  </si>
  <si>
    <t>6.497.010-0</t>
  </si>
  <si>
    <t>´+56996923357</t>
  </si>
  <si>
    <t>Garrido</t>
  </si>
  <si>
    <t>16.240.313-3</t>
  </si>
  <si>
    <t>´+56994633372</t>
  </si>
  <si>
    <t>Aliro</t>
  </si>
  <si>
    <t>Villablanca</t>
  </si>
  <si>
    <t>7.404.125-6</t>
  </si>
  <si>
    <t>´+56974482756</t>
  </si>
  <si>
    <t>8.192.980-7</t>
  </si>
  <si>
    <t>prodesal@comunaparedones.cl</t>
  </si>
  <si>
    <t>´+56995601909</t>
  </si>
  <si>
    <t>Angel</t>
  </si>
  <si>
    <t>Canales</t>
  </si>
  <si>
    <t>8.106.766-K</t>
  </si>
  <si>
    <t>´+56993705544</t>
  </si>
  <si>
    <t>Inelia</t>
  </si>
  <si>
    <t>10.364.766-5</t>
  </si>
  <si>
    <t>´+56961981789</t>
  </si>
  <si>
    <t>Marín</t>
  </si>
  <si>
    <t>Pontigo</t>
  </si>
  <si>
    <t>13.370.426-4</t>
  </si>
  <si>
    <t>´+56985275156</t>
  </si>
  <si>
    <t>Adrian</t>
  </si>
  <si>
    <t>11.143.967-2</t>
  </si>
  <si>
    <t>´+56997624979</t>
  </si>
  <si>
    <t>Oscar</t>
  </si>
  <si>
    <t>Fuenzalida</t>
  </si>
  <si>
    <t>15.698.911-8</t>
  </si>
  <si>
    <t>´+56922001389</t>
  </si>
  <si>
    <t>Hector</t>
  </si>
  <si>
    <t>Santiago</t>
  </si>
  <si>
    <t>10.128.959-1</t>
  </si>
  <si>
    <t>nicolasfcastrol@gmail.com</t>
  </si>
  <si>
    <t>´+56990570079</t>
  </si>
  <si>
    <t xml:space="preserve">Michel </t>
  </si>
  <si>
    <t>Escobedo</t>
  </si>
  <si>
    <t>15.117.850-2</t>
  </si>
  <si>
    <t>´+56968391760</t>
  </si>
  <si>
    <t>Gaona</t>
  </si>
  <si>
    <t>9.537.516-2</t>
  </si>
  <si>
    <t>´+56985159255</t>
  </si>
  <si>
    <t xml:space="preserve">Alfredo </t>
  </si>
  <si>
    <t>19.210.270-7</t>
  </si>
  <si>
    <t>´+56953099305</t>
  </si>
  <si>
    <t xml:space="preserve">Carola  </t>
  </si>
  <si>
    <t>Zambrano</t>
  </si>
  <si>
    <t>13.290.504-5</t>
  </si>
  <si>
    <t>´+56971255818</t>
  </si>
  <si>
    <t>Hernán</t>
  </si>
  <si>
    <t>Flores</t>
  </si>
  <si>
    <t>10.789.404-7</t>
  </si>
  <si>
    <t>´+56988543226</t>
  </si>
  <si>
    <t>Diaz</t>
  </si>
  <si>
    <t>7.280.393-0</t>
  </si>
  <si>
    <t>´+56989183537</t>
  </si>
  <si>
    <t xml:space="preserve">Sonia </t>
  </si>
  <si>
    <t>9.655.655-9</t>
  </si>
  <si>
    <t>´+56999148697</t>
  </si>
  <si>
    <t xml:space="preserve">Leonel  </t>
  </si>
  <si>
    <t>14.050.152-2</t>
  </si>
  <si>
    <t>lbustamante@hotmail.com</t>
  </si>
  <si>
    <t>´+56987880952</t>
  </si>
  <si>
    <t xml:space="preserve">Esteban  </t>
  </si>
  <si>
    <t>Ahumada</t>
  </si>
  <si>
    <t>10.609.528-0</t>
  </si>
  <si>
    <t>´+56967545534</t>
  </si>
  <si>
    <t xml:space="preserve">Sergio </t>
  </si>
  <si>
    <t>Godoy</t>
  </si>
  <si>
    <t>10.462.074-4</t>
  </si>
  <si>
    <t>monisalvatierra@gmail.com</t>
  </si>
  <si>
    <t>´+56997673804</t>
  </si>
  <si>
    <t xml:space="preserve">Barrera </t>
  </si>
  <si>
    <t>Busto</t>
  </si>
  <si>
    <t>16.257.437-K</t>
  </si>
  <si>
    <t>fbarreras@gmail.com</t>
  </si>
  <si>
    <t>´+56956052285</t>
  </si>
  <si>
    <t xml:space="preserve">Loreto </t>
  </si>
  <si>
    <t>12.414.852-9</t>
  </si>
  <si>
    <t>loretodiaz@gmail.com</t>
  </si>
  <si>
    <t>´+56934320372</t>
  </si>
  <si>
    <t xml:space="preserve">Jofré </t>
  </si>
  <si>
    <t>Cervela</t>
  </si>
  <si>
    <t>15.697.924-4</t>
  </si>
  <si>
    <t>´+56962350077</t>
  </si>
  <si>
    <t xml:space="preserve">Oscar </t>
  </si>
  <si>
    <t>8.162.839-9</t>
  </si>
  <si>
    <t>´+56983592901</t>
  </si>
  <si>
    <t xml:space="preserve">Edith </t>
  </si>
  <si>
    <t>11.274.281-6</t>
  </si>
  <si>
    <t>´+56994591599</t>
  </si>
  <si>
    <t xml:space="preserve">Iván </t>
  </si>
  <si>
    <t>10.219-954-5</t>
  </si>
  <si>
    <t>´+56995456181</t>
  </si>
  <si>
    <t xml:space="preserve">Leonel </t>
  </si>
  <si>
    <t>Valdés</t>
  </si>
  <si>
    <t>12.328.111-k</t>
  </si>
  <si>
    <t>´+56966074594</t>
  </si>
  <si>
    <t>Velasquez</t>
  </si>
  <si>
    <t>9.085.113-6</t>
  </si>
  <si>
    <t>´+56995148310</t>
  </si>
  <si>
    <t>Olguin</t>
  </si>
  <si>
    <t>15.567.076-2</t>
  </si>
  <si>
    <t>´+56994463669</t>
  </si>
  <si>
    <t xml:space="preserve">Ana María </t>
  </si>
  <si>
    <t>Menares</t>
  </si>
  <si>
    <t>14.334.622-6</t>
  </si>
  <si>
    <t>´+56948515282</t>
  </si>
  <si>
    <t xml:space="preserve">José Ricardo </t>
  </si>
  <si>
    <t>9.926.839-5</t>
  </si>
  <si>
    <t>´+56940793272</t>
  </si>
  <si>
    <t>Serantes</t>
  </si>
  <si>
    <t>7.969.147-k</t>
  </si>
  <si>
    <t>´+56971334803</t>
  </si>
  <si>
    <t xml:space="preserve">María </t>
  </si>
  <si>
    <t xml:space="preserve">Pavez </t>
  </si>
  <si>
    <t>9.726.333-7</t>
  </si>
  <si>
    <t>´+56996086476</t>
  </si>
  <si>
    <t xml:space="preserve">Edgardo </t>
  </si>
  <si>
    <t xml:space="preserve">Rubio </t>
  </si>
  <si>
    <t>12.695.321-6</t>
  </si>
  <si>
    <t>´+56944353132</t>
  </si>
  <si>
    <t>José Mauricio</t>
  </si>
  <si>
    <t>9.737.656-5</t>
  </si>
  <si>
    <t>´+56932377680</t>
  </si>
  <si>
    <t>17.507.386-6</t>
  </si>
  <si>
    <t>´+56996408224</t>
  </si>
  <si>
    <t xml:space="preserve">Pamela </t>
  </si>
  <si>
    <t>13.248.392-2</t>
  </si>
  <si>
    <t>´+56984531749</t>
  </si>
  <si>
    <t xml:space="preserve">Jaime </t>
  </si>
  <si>
    <t>Salcedo</t>
  </si>
  <si>
    <t>13.253.906-5</t>
  </si>
  <si>
    <t>´+56990780876</t>
  </si>
  <si>
    <t>8.475.618-0</t>
  </si>
  <si>
    <t>´+56999176436</t>
  </si>
  <si>
    <t>16.494.582-0</t>
  </si>
  <si>
    <t>apisandina.chile@gmail.com</t>
  </si>
  <si>
    <t>´+56933071073</t>
  </si>
  <si>
    <t>Milissen</t>
  </si>
  <si>
    <t>Cantín</t>
  </si>
  <si>
    <t>13.227.411-8</t>
  </si>
  <si>
    <t>´+56982302238</t>
  </si>
  <si>
    <t xml:space="preserve">Gerardo </t>
  </si>
  <si>
    <t>Balanda</t>
  </si>
  <si>
    <t>15372059-2</t>
  </si>
  <si>
    <t>´+56977994368</t>
  </si>
  <si>
    <t>Galdys</t>
  </si>
  <si>
    <t>7.948.824-2</t>
  </si>
  <si>
    <t>´+56950727508</t>
  </si>
  <si>
    <t xml:space="preserve">Mabel </t>
  </si>
  <si>
    <t>12.315.567-K</t>
  </si>
  <si>
    <t>´+56976668928</t>
  </si>
  <si>
    <t>Ayala</t>
  </si>
  <si>
    <t>17.824.480-9</t>
  </si>
  <si>
    <t>´+56957798837</t>
  </si>
  <si>
    <t xml:space="preserve">Berrios </t>
  </si>
  <si>
    <t>Veloso</t>
  </si>
  <si>
    <t>11.625.179-5</t>
  </si>
  <si>
    <t>´+56991911754</t>
  </si>
  <si>
    <t xml:space="preserve">Luis Arturo </t>
  </si>
  <si>
    <t>Jimenez</t>
  </si>
  <si>
    <t>6.510.285-4</t>
  </si>
  <si>
    <t>´+56999027335</t>
  </si>
  <si>
    <t xml:space="preserve">Oteiza </t>
  </si>
  <si>
    <t>Viedma</t>
  </si>
  <si>
    <t>9.208.590-2</t>
  </si>
  <si>
    <t>´+56966392608</t>
  </si>
  <si>
    <t xml:space="preserve">José  </t>
  </si>
  <si>
    <t>Catalán</t>
  </si>
  <si>
    <t>9.231.443-k</t>
  </si>
  <si>
    <t>´+56988752712</t>
  </si>
  <si>
    <t xml:space="preserve">Romero </t>
  </si>
  <si>
    <t>Astorga</t>
  </si>
  <si>
    <t>16.522.710-7</t>
  </si>
  <si>
    <t>´+56920495030</t>
  </si>
  <si>
    <t xml:space="preserve">Victor Gregorio </t>
  </si>
  <si>
    <t>6.778.942-3</t>
  </si>
  <si>
    <t>´+56978541737</t>
  </si>
  <si>
    <t xml:space="preserve">Loreto Eugenia </t>
  </si>
  <si>
    <t xml:space="preserve">Contreras </t>
  </si>
  <si>
    <t>Parraguez</t>
  </si>
  <si>
    <t>12.413.250-9</t>
  </si>
  <si>
    <t>´+56989575118</t>
  </si>
  <si>
    <t xml:space="preserve">Natalia Valentina De Los Santos </t>
  </si>
  <si>
    <t xml:space="preserve">Jaramillo </t>
  </si>
  <si>
    <t>Farfán</t>
  </si>
  <si>
    <t>15.450.332-3</t>
  </si>
  <si>
    <t>´+56996985877</t>
  </si>
  <si>
    <t xml:space="preserve">Cecilia del Pilar </t>
  </si>
  <si>
    <t xml:space="preserve">Nilo </t>
  </si>
  <si>
    <t>Padilla</t>
  </si>
  <si>
    <t>9.763.213-8</t>
  </si>
  <si>
    <t>´+56952003838</t>
  </si>
  <si>
    <t xml:space="preserve">Deisy Daiana </t>
  </si>
  <si>
    <t>15.118.304-2</t>
  </si>
  <si>
    <t>´+56987005078</t>
  </si>
  <si>
    <t>Claudia del Carmen</t>
  </si>
  <si>
    <t xml:space="preserve">Lieva </t>
  </si>
  <si>
    <t>11.144.184-7</t>
  </si>
  <si>
    <t>´+56964181980</t>
  </si>
  <si>
    <t>Arriagada</t>
  </si>
  <si>
    <t>12.412.937-0</t>
  </si>
  <si>
    <t>´+56998763321</t>
  </si>
  <si>
    <t xml:space="preserve">Juan De Dios </t>
  </si>
  <si>
    <t xml:space="preserve">Fernández </t>
  </si>
  <si>
    <t>14.260.706-9</t>
  </si>
  <si>
    <t>´+56958666329</t>
  </si>
  <si>
    <t xml:space="preserve">Héctor </t>
  </si>
  <si>
    <t>Gónzalez</t>
  </si>
  <si>
    <t>17.504.136-2</t>
  </si>
  <si>
    <t>´+56934537517</t>
  </si>
  <si>
    <t xml:space="preserve">Ruz </t>
  </si>
  <si>
    <t>11.143.658-4</t>
  </si>
  <si>
    <t>´+56977618002</t>
  </si>
  <si>
    <t xml:space="preserve">Diaz </t>
  </si>
  <si>
    <t>15.976.520-2</t>
  </si>
  <si>
    <t>´+56985277026</t>
  </si>
  <si>
    <t xml:space="preserve">Astorga </t>
  </si>
  <si>
    <t>Román</t>
  </si>
  <si>
    <t>12.089.515-k</t>
  </si>
  <si>
    <t>´+56975165193</t>
  </si>
  <si>
    <t>Marcos</t>
  </si>
  <si>
    <t>11.760.985-5</t>
  </si>
  <si>
    <t>´+56975610912</t>
  </si>
  <si>
    <t xml:space="preserve">karin </t>
  </si>
  <si>
    <t>16.289.462-5</t>
  </si>
  <si>
    <t>´+56956264416</t>
  </si>
  <si>
    <t xml:space="preserve">Sara Del Carmen </t>
  </si>
  <si>
    <t xml:space="preserve">Correa </t>
  </si>
  <si>
    <t>Vega</t>
  </si>
  <si>
    <t>9.755.978-3</t>
  </si>
  <si>
    <t>´+56933057850</t>
  </si>
  <si>
    <t>Luis Armando</t>
  </si>
  <si>
    <t>Carvajal</t>
  </si>
  <si>
    <t>7.300.765-8</t>
  </si>
  <si>
    <t xml:space="preserve">Armando Antonio </t>
  </si>
  <si>
    <t>Lucero</t>
  </si>
  <si>
    <t>16.883.660-0</t>
  </si>
  <si>
    <t>Eugenia Del Carmen</t>
  </si>
  <si>
    <t>Oyarzún</t>
  </si>
  <si>
    <t>10.831.387-0</t>
  </si>
  <si>
    <t>´+56994494018</t>
  </si>
  <si>
    <t xml:space="preserve">Ernesto Joaquín </t>
  </si>
  <si>
    <t xml:space="preserve">Nuñez </t>
  </si>
  <si>
    <t>Romo</t>
  </si>
  <si>
    <t>6.642.842-7</t>
  </si>
  <si>
    <t xml:space="preserve">Marta Patricia </t>
  </si>
  <si>
    <t>7.867.566-7</t>
  </si>
  <si>
    <t>´+56991266739</t>
  </si>
  <si>
    <t>Juan Luis</t>
  </si>
  <si>
    <t xml:space="preserve">Bahamondes </t>
  </si>
  <si>
    <t>Durán</t>
  </si>
  <si>
    <t>10.676.594-4</t>
  </si>
  <si>
    <t>´+56953149459</t>
  </si>
  <si>
    <t xml:space="preserve">Rafael </t>
  </si>
  <si>
    <t>Labra</t>
  </si>
  <si>
    <t>Corona</t>
  </si>
  <si>
    <t>11.743.679-9</t>
  </si>
  <si>
    <t>´+56994768036</t>
  </si>
  <si>
    <t xml:space="preserve">Eduardo </t>
  </si>
  <si>
    <t>Quiroz</t>
  </si>
  <si>
    <t>Manriquez</t>
  </si>
  <si>
    <t>13.272.047-9</t>
  </si>
  <si>
    <t>eduardo.a.quiroz.m@gmail.com</t>
  </si>
  <si>
    <t>´+56930119237</t>
  </si>
  <si>
    <t xml:space="preserve">Mylene </t>
  </si>
  <si>
    <t>22.522.025-5</t>
  </si>
  <si>
    <t>mylenememh@gmail.com</t>
  </si>
  <si>
    <t>´+56991392408</t>
  </si>
  <si>
    <t>Victor</t>
  </si>
  <si>
    <t>Catalan</t>
  </si>
  <si>
    <t>16.554.567-2</t>
  </si>
  <si>
    <t>castrocatalanv@gmail.com</t>
  </si>
  <si>
    <t>´+56942688533</t>
  </si>
  <si>
    <t>Soledad</t>
  </si>
  <si>
    <t>Lantadilla</t>
  </si>
  <si>
    <t>10.014.717-3</t>
  </si>
  <si>
    <t>soledad.lantadilla@redsalud.gob.cl</t>
  </si>
  <si>
    <t>´+56993598530</t>
  </si>
  <si>
    <t>Moisés Adolfo Ariel</t>
  </si>
  <si>
    <t>16.860.394-0</t>
  </si>
  <si>
    <t>moises.rojas@uoh.cl</t>
  </si>
  <si>
    <t>´+56962744615</t>
  </si>
  <si>
    <t>Nairo</t>
  </si>
  <si>
    <t>Fiesco</t>
  </si>
  <si>
    <t>28.209.838-5</t>
  </si>
  <si>
    <t>nairo.torres@postgrado.uoh.cl</t>
  </si>
  <si>
    <t>´+56933808938</t>
  </si>
  <si>
    <t>Gabriel Esteban</t>
  </si>
  <si>
    <t>Cabas</t>
  </si>
  <si>
    <t>Mora</t>
  </si>
  <si>
    <t>20.254.377-4</t>
  </si>
  <si>
    <t>gabriel.cabas@uoh.cl</t>
  </si>
  <si>
    <t>´+56961042388</t>
  </si>
  <si>
    <t>Felipe Nicolás</t>
  </si>
  <si>
    <t>Gómez</t>
  </si>
  <si>
    <t>20.338.823-3</t>
  </si>
  <si>
    <t>felipe.gomez@uoh.cl</t>
  </si>
  <si>
    <t>´+56963401564</t>
  </si>
  <si>
    <t>Evelin Valeria</t>
  </si>
  <si>
    <t>Feliú</t>
  </si>
  <si>
    <t>17.497.622-8</t>
  </si>
  <si>
    <t>evelyn.gonzalez@uoh.cl</t>
  </si>
  <si>
    <t>´+56949160632</t>
  </si>
  <si>
    <t xml:space="preserve">Noemí Rosa </t>
  </si>
  <si>
    <t>20.563.290-5</t>
  </si>
  <si>
    <t>noemi.gomez@postgrado.uoh.cl</t>
  </si>
  <si>
    <t>´+56926016032</t>
  </si>
  <si>
    <t xml:space="preserve">Claudio Ignacio </t>
  </si>
  <si>
    <t>Pávez</t>
  </si>
  <si>
    <t>17.500.769-5</t>
  </si>
  <si>
    <t>claudio.pavez.catalan@gmail.com</t>
  </si>
  <si>
    <t>´+56951323085</t>
  </si>
  <si>
    <t xml:space="preserve">Basthian Alejandro </t>
  </si>
  <si>
    <t>16.884.277-5</t>
  </si>
  <si>
    <t>ba.cerda88@gmail.com</t>
  </si>
  <si>
    <t>´+56972414106</t>
  </si>
  <si>
    <t xml:space="preserve">Ítalo Omar </t>
  </si>
  <si>
    <t>Páez</t>
  </si>
  <si>
    <t>10.396.418-0</t>
  </si>
  <si>
    <t>italopaez.a@gmail.com</t>
  </si>
  <si>
    <t>´+56977159660</t>
  </si>
  <si>
    <t>Margatita</t>
  </si>
  <si>
    <t>9.747.947-K</t>
  </si>
  <si>
    <t>´+56950449440</t>
  </si>
  <si>
    <t>José Miguel</t>
  </si>
  <si>
    <t>11.182.147-1</t>
  </si>
  <si>
    <t>miguelpino1805@gmail.com</t>
  </si>
  <si>
    <t>´+56994201430</t>
  </si>
  <si>
    <t>Flavia</t>
  </si>
  <si>
    <t>7.395.374.-K</t>
  </si>
  <si>
    <t>´+56971595625</t>
  </si>
  <si>
    <t>12.368.723-K</t>
  </si>
  <si>
    <t>´+56996220817</t>
  </si>
  <si>
    <t>Lorca</t>
  </si>
  <si>
    <t>5.399.523-3</t>
  </si>
  <si>
    <t>´+56994690671</t>
  </si>
  <si>
    <t>Ernesto</t>
  </si>
  <si>
    <t>5.391.097-1</t>
  </si>
  <si>
    <t>´+56997646237</t>
  </si>
  <si>
    <t xml:space="preserve">Ana Rosa </t>
  </si>
  <si>
    <t>10.172.436-0</t>
  </si>
  <si>
    <t>jardinbabilonia@gmail.com</t>
  </si>
  <si>
    <t>´+56944197444</t>
  </si>
  <si>
    <t>16.433.808-8</t>
  </si>
  <si>
    <t>nunezfernandez31@terracon.cl</t>
  </si>
  <si>
    <t>´+56985434388</t>
  </si>
  <si>
    <t>Carmen Gloria</t>
  </si>
  <si>
    <t>9.064.086-0</t>
  </si>
  <si>
    <t>carmencatalanm@gmail.com</t>
  </si>
  <si>
    <t>´+56983435298</t>
  </si>
  <si>
    <t>Mamerto</t>
  </si>
  <si>
    <t>Leiva</t>
  </si>
  <si>
    <t>Arrue</t>
  </si>
  <si>
    <t>7.002.222-2</t>
  </si>
  <si>
    <t>wleiva.rojas@gmail.com</t>
  </si>
  <si>
    <t>´+56968346615</t>
  </si>
  <si>
    <t>José León</t>
  </si>
  <si>
    <t>Campos</t>
  </si>
  <si>
    <t>Lizama</t>
  </si>
  <si>
    <t>6.881.164-3</t>
  </si>
  <si>
    <t>joseleoncamposlizama@gmail.com</t>
  </si>
  <si>
    <t>´+56968750006</t>
  </si>
  <si>
    <t>Eladio</t>
  </si>
  <si>
    <t>9.017.674-9</t>
  </si>
  <si>
    <t>vivianahuertavidal@gmail.com</t>
  </si>
  <si>
    <t>´+56931928182</t>
  </si>
  <si>
    <t>María</t>
  </si>
  <si>
    <t>7.568.626-9</t>
  </si>
  <si>
    <t>´+56994821101</t>
  </si>
  <si>
    <t>Ceron</t>
  </si>
  <si>
    <t>16.616.290-4</t>
  </si>
  <si>
    <t>castroceron@hotmail.com</t>
  </si>
  <si>
    <t>´+56977709666</t>
  </si>
  <si>
    <t xml:space="preserve">Humberto </t>
  </si>
  <si>
    <t>9.060.959-9</t>
  </si>
  <si>
    <t>´+56991693078</t>
  </si>
  <si>
    <t xml:space="preserve">Dilia </t>
  </si>
  <si>
    <t>14.332.494-K</t>
  </si>
  <si>
    <t>´+56988603977</t>
  </si>
  <si>
    <t xml:space="preserve">Gregorio </t>
  </si>
  <si>
    <t>10.797.667-1</t>
  </si>
  <si>
    <t>´+56941375917</t>
  </si>
  <si>
    <t>García</t>
  </si>
  <si>
    <t>Michelini</t>
  </si>
  <si>
    <t>6.827.989-5</t>
  </si>
  <si>
    <t>egarciamichelini@yahoo.es</t>
  </si>
  <si>
    <t>´+56998855486</t>
  </si>
  <si>
    <t>Maria Gladys</t>
  </si>
  <si>
    <t>Abarca</t>
  </si>
  <si>
    <t>14.489.693-9</t>
  </si>
  <si>
    <t>mabarca@dblchile.cl</t>
  </si>
  <si>
    <t>´+56996326815</t>
  </si>
  <si>
    <t>Jaime</t>
  </si>
  <si>
    <t>Lecaros</t>
  </si>
  <si>
    <t>Olguín</t>
  </si>
  <si>
    <t>7.228.551-4</t>
  </si>
  <si>
    <t>´+56957101767</t>
  </si>
  <si>
    <t xml:space="preserve">Luiz </t>
  </si>
  <si>
    <t>Allegretti</t>
  </si>
  <si>
    <t>21.995.456-5</t>
  </si>
  <si>
    <t>clossantaana@gmail.com</t>
  </si>
  <si>
    <t>´+56990799105</t>
  </si>
  <si>
    <t>Vidal</t>
  </si>
  <si>
    <t>7.799.488-2</t>
  </si>
  <si>
    <t>´+56985722855</t>
  </si>
  <si>
    <t>Montedonico</t>
  </si>
  <si>
    <t>Izeta</t>
  </si>
  <si>
    <t>5.136.776-6</t>
  </si>
  <si>
    <t>´+56982343473</t>
  </si>
  <si>
    <t>9.045.203-7</t>
  </si>
  <si>
    <t>´+56994533561</t>
  </si>
  <si>
    <t>Celedonio</t>
  </si>
  <si>
    <t>7.780.843-4</t>
  </si>
  <si>
    <t>sofia.castillo.galaz@gmail.com</t>
  </si>
  <si>
    <t xml:space="preserve">Javiera </t>
  </si>
  <si>
    <t>Serani</t>
  </si>
  <si>
    <t>Busquets</t>
  </si>
  <si>
    <t>15.326.078-8</t>
  </si>
  <si>
    <t>´+56957155083</t>
  </si>
  <si>
    <t xml:space="preserve">Barbara </t>
  </si>
  <si>
    <t>Hermosilla</t>
  </si>
  <si>
    <t>Ormazabal</t>
  </si>
  <si>
    <t>12.862.419-8</t>
  </si>
  <si>
    <t>barbara.hermosilla@gmail.com</t>
  </si>
  <si>
    <t>´+56995018404</t>
  </si>
  <si>
    <t>Cristal</t>
  </si>
  <si>
    <t>7.969.147-K</t>
  </si>
  <si>
    <t>carlos.serantes.cristal@gmail.com</t>
  </si>
  <si>
    <t>15.112.137-3</t>
  </si>
  <si>
    <t>cflores@olisur.com</t>
  </si>
  <si>
    <t>´+56944600190</t>
  </si>
  <si>
    <t>Maria Iris</t>
  </si>
  <si>
    <t xml:space="preserve">Navarro </t>
  </si>
  <si>
    <t>6.576.656-6</t>
  </si>
  <si>
    <t>´+56993492829</t>
  </si>
  <si>
    <t>Peñaloza</t>
  </si>
  <si>
    <t>7.534.568-2</t>
  </si>
  <si>
    <t>´+56984193622</t>
  </si>
  <si>
    <t>Cubillos</t>
  </si>
  <si>
    <t>5.406.259-1</t>
  </si>
  <si>
    <t>´+56944161327</t>
  </si>
  <si>
    <t>Nitsche</t>
  </si>
  <si>
    <t>Meli</t>
  </si>
  <si>
    <t>7.548.469-0</t>
  </si>
  <si>
    <t>´+56992270703</t>
  </si>
  <si>
    <t>Alejandro</t>
  </si>
  <si>
    <t>Vásquez</t>
  </si>
  <si>
    <t>5.591.532-6</t>
  </si>
  <si>
    <t>amv@boliche.cl</t>
  </si>
  <si>
    <t>´+56993465860</t>
  </si>
  <si>
    <t xml:space="preserve">José Miguel </t>
  </si>
  <si>
    <t>Honorato</t>
  </si>
  <si>
    <t>Illanes</t>
  </si>
  <si>
    <t>14.426.335-9</t>
  </si>
  <si>
    <t>´+56982342683</t>
  </si>
  <si>
    <t xml:space="preserve">Walter </t>
  </si>
  <si>
    <t>4.420.930-6</t>
  </si>
  <si>
    <t>´+56999512411</t>
  </si>
  <si>
    <t xml:space="preserve">Ávila </t>
  </si>
  <si>
    <t>7.166.712-K</t>
  </si>
  <si>
    <t>oliverosdelolol@yahoo.es</t>
  </si>
  <si>
    <t>´+56982327742</t>
  </si>
  <si>
    <t>Guerrero</t>
  </si>
  <si>
    <t>13.003.943-K</t>
  </si>
  <si>
    <t>info@olivo.cl</t>
  </si>
  <si>
    <t>´+56984057803</t>
  </si>
  <si>
    <t>Pichuante</t>
  </si>
  <si>
    <t>7.058.840-4</t>
  </si>
  <si>
    <t>´+56999097815</t>
  </si>
  <si>
    <t>Agromarchigue S.A</t>
  </si>
  <si>
    <t>76.828.100-9</t>
  </si>
  <si>
    <t>´+56998875092</t>
  </si>
  <si>
    <t>Agricola Monteolivo S.A</t>
  </si>
  <si>
    <t>99.578.980-9</t>
  </si>
  <si>
    <t>´+5622369467</t>
  </si>
  <si>
    <t>Agricola Pobeña S.A</t>
  </si>
  <si>
    <t>76.658.280-K</t>
  </si>
  <si>
    <t>´+56966284290</t>
  </si>
  <si>
    <t>Olivares de Mayermo S.A</t>
  </si>
  <si>
    <t>76.962.106-7</t>
  </si>
  <si>
    <t>´+56957006923</t>
  </si>
  <si>
    <t>Fundo el Encanto SPA</t>
  </si>
  <si>
    <t>76.899.790-K</t>
  </si>
  <si>
    <t>´+56972688034 </t>
  </si>
  <si>
    <t>Rosenda Ester</t>
  </si>
  <si>
    <t>Jeria</t>
  </si>
  <si>
    <t>8.449.422-4</t>
  </si>
  <si>
    <t>estermdelcampo@gmail.com</t>
  </si>
  <si>
    <t>´+569 5833 4190</t>
  </si>
  <si>
    <t>Tamara Nicol</t>
  </si>
  <si>
    <t>16.757.952-3</t>
  </si>
  <si>
    <t>bordecostero@muninavidad.cl</t>
  </si>
  <si>
    <t>´+569 4905 0729</t>
  </si>
  <si>
    <t>Cecilia Magaly</t>
  </si>
  <si>
    <t>Masferrer</t>
  </si>
  <si>
    <t>Montecinos</t>
  </si>
  <si>
    <t>7.126.460-2</t>
  </si>
  <si>
    <t>fepanavchile@gmail.com</t>
  </si>
  <si>
    <t>´+56 997294559</t>
  </si>
  <si>
    <t>Soledad Antonieta</t>
  </si>
  <si>
    <t>Fonseca</t>
  </si>
  <si>
    <t>10.701.791-7</t>
  </si>
  <si>
    <t>soledad.rios.fonseca@gmail.com</t>
  </si>
  <si>
    <t>´+56 966558606</t>
  </si>
  <si>
    <t>Juana de las Mercedes</t>
  </si>
  <si>
    <t>6.637.813-6</t>
  </si>
  <si>
    <t>´+56 953027797</t>
  </si>
  <si>
    <t>María Angélica</t>
  </si>
  <si>
    <t>Becerra</t>
  </si>
  <si>
    <t>6.018.714-k</t>
  </si>
  <si>
    <t>´+56 948756590</t>
  </si>
  <si>
    <t>Hernando</t>
  </si>
  <si>
    <t>Ibarra</t>
  </si>
  <si>
    <t>7.008.098-2</t>
  </si>
  <si>
    <t>´+56 9 88552448</t>
  </si>
  <si>
    <t>Ramos</t>
  </si>
  <si>
    <t>10.294.093-8</t>
  </si>
  <si>
    <t>´+56995652188</t>
  </si>
  <si>
    <t>Miguelina</t>
  </si>
  <si>
    <t>Peralta</t>
  </si>
  <si>
    <t>6.737.465-7</t>
  </si>
  <si>
    <t>´+56 945283714</t>
  </si>
  <si>
    <t>Vilches</t>
  </si>
  <si>
    <t>10.419.225-4</t>
  </si>
  <si>
    <t>´+56 97165747</t>
  </si>
  <si>
    <t>Erika</t>
  </si>
  <si>
    <t>17.815.370-6</t>
  </si>
  <si>
    <t>alvaradoerika901@gmail.com</t>
  </si>
  <si>
    <t>´+56 968168816</t>
  </si>
  <si>
    <t>Sofía</t>
  </si>
  <si>
    <t>7.312.067-5</t>
  </si>
  <si>
    <t>´+56 995959104</t>
  </si>
  <si>
    <t xml:space="preserve">Bernardina </t>
  </si>
  <si>
    <t>10.899.851-2</t>
  </si>
  <si>
    <t>´+56997765775</t>
  </si>
  <si>
    <t>Laura</t>
  </si>
  <si>
    <t>Betancourt</t>
  </si>
  <si>
    <t>14.560.194-0</t>
  </si>
  <si>
    <t>lauranila64@gmail.com</t>
  </si>
  <si>
    <t>´+56 9 7620 2280</t>
  </si>
  <si>
    <t>Cooperativa Agrícola Ganadera Ltda.</t>
  </si>
  <si>
    <t>65.236.254-0</t>
  </si>
  <si>
    <t>Patricio Daniel</t>
  </si>
  <si>
    <t>Carriel</t>
  </si>
  <si>
    <t>16.161.706-7</t>
  </si>
  <si>
    <t>patokrriel@gmail.com</t>
  </si>
  <si>
    <t>´+56 9 83997706</t>
  </si>
  <si>
    <t>Gladys de las Mercedes</t>
  </si>
  <si>
    <t>Barraza</t>
  </si>
  <si>
    <t>7.590.846-6</t>
  </si>
  <si>
    <t>gladys.artesana.palmilla@gmail.com</t>
  </si>
  <si>
    <t>´+56 9 32079693</t>
  </si>
  <si>
    <t>11.368.477-1</t>
  </si>
  <si>
    <t>carmen.gon.lab@gmail.com</t>
  </si>
  <si>
    <t>´+56 977197898</t>
  </si>
  <si>
    <t>Eugenia de las Nieves</t>
  </si>
  <si>
    <t>11.555.480-8</t>
  </si>
  <si>
    <t>eugeniaperezescobar@gmail.com</t>
  </si>
  <si>
    <t>´+56 988634145</t>
  </si>
  <si>
    <t>Genaro</t>
  </si>
  <si>
    <t>Barros</t>
  </si>
  <si>
    <t>Caceres</t>
  </si>
  <si>
    <t>8.675.310-3</t>
  </si>
  <si>
    <t>´+56 935698986</t>
  </si>
  <si>
    <t>Aliaga</t>
  </si>
  <si>
    <t>7.354.949-3</t>
  </si>
  <si>
    <t>´+56 940191394</t>
  </si>
  <si>
    <t>Villegas</t>
  </si>
  <si>
    <t>11.015.723-1</t>
  </si>
  <si>
    <t>lucia1965villegas@gmail.com</t>
  </si>
  <si>
    <t>´+56 940485988</t>
  </si>
  <si>
    <t>María Mercedes</t>
  </si>
  <si>
    <t>11.045.168-7</t>
  </si>
  <si>
    <t>arancibiaviviana166@gmail.com</t>
  </si>
  <si>
    <t>´+56 997653248</t>
  </si>
  <si>
    <t>Ruth de las Nieves</t>
  </si>
  <si>
    <t>11.760.823-9</t>
  </si>
  <si>
    <t>ruthfupa@gmail.com</t>
  </si>
  <si>
    <t>´+56 997675127</t>
  </si>
  <si>
    <t>Cooproquinoa</t>
  </si>
  <si>
    <t>65.109.893-9</t>
  </si>
  <si>
    <t>cooproquinoachile@gmail.com</t>
  </si>
  <si>
    <t>´+56 989007965</t>
  </si>
  <si>
    <t>María Ines</t>
  </si>
  <si>
    <t>Vera</t>
  </si>
  <si>
    <t>14.321.818-k</t>
  </si>
  <si>
    <t>mariaines.prevension@gmail.com</t>
  </si>
  <si>
    <t>´+56 976852311</t>
  </si>
  <si>
    <t>María de las Nieves</t>
  </si>
  <si>
    <t>9.939.353-k</t>
  </si>
  <si>
    <t>puri.samanta@gmail.com</t>
  </si>
  <si>
    <t>´+56 944232796</t>
  </si>
  <si>
    <t>Moraga</t>
  </si>
  <si>
    <t>11.368.572-7</t>
  </si>
  <si>
    <t>gladys.parraguez1969@gmail.com</t>
  </si>
  <si>
    <t>´+56 995643602</t>
  </si>
  <si>
    <t>Rosa Aurora</t>
  </si>
  <si>
    <t>10.501.300-0</t>
  </si>
  <si>
    <t>rosita@buencampo.cl</t>
  </si>
  <si>
    <t>´+56 90436406</t>
  </si>
  <si>
    <t>Roberto Ignacio</t>
  </si>
  <si>
    <t xml:space="preserve">Valdés </t>
  </si>
  <si>
    <t>Estrada</t>
  </si>
  <si>
    <t>17.715.626-4</t>
  </si>
  <si>
    <t>robertocolhuino@gmail.com</t>
  </si>
  <si>
    <t>´+56 989626945</t>
  </si>
  <si>
    <t>Felicita</t>
  </si>
  <si>
    <t>10.183.542-1</t>
  </si>
  <si>
    <t>manivicar2021@gmail.com</t>
  </si>
  <si>
    <t>´+56 954617919</t>
  </si>
  <si>
    <t>Caris</t>
  </si>
  <si>
    <t>17.335.650-1</t>
  </si>
  <si>
    <t>lacteosdina@gmail.com</t>
  </si>
  <si>
    <t>´+56 952038468</t>
  </si>
  <si>
    <t>15.497.473-3</t>
  </si>
  <si>
    <t>Cristina del Carmen</t>
  </si>
  <si>
    <t xml:space="preserve">Salas </t>
  </si>
  <si>
    <t>11.276394-5</t>
  </si>
  <si>
    <t>cristinasalas688797@gmail.com</t>
  </si>
  <si>
    <t>´+56 954011791</t>
  </si>
  <si>
    <t>12.915.877-8</t>
  </si>
  <si>
    <t>contacto@donignaciogourmet.cl</t>
  </si>
  <si>
    <t>´+56 9942808358</t>
  </si>
  <si>
    <t>Cesar Andres</t>
  </si>
  <si>
    <t>14.519.716-3</t>
  </si>
  <si>
    <t>´+56 985016070</t>
  </si>
  <si>
    <t>Antillanca</t>
  </si>
  <si>
    <t>11.994.905-k</t>
  </si>
  <si>
    <t>´+56 937380281</t>
  </si>
  <si>
    <t>Susana Ivonne del Tránsito</t>
  </si>
  <si>
    <t xml:space="preserve">Coloma </t>
  </si>
  <si>
    <t>8.093.932-9</t>
  </si>
  <si>
    <t>suivot@gmail.com</t>
  </si>
  <si>
    <t>´+56 983353234</t>
  </si>
  <si>
    <t>Cecilia</t>
  </si>
  <si>
    <t>Sanchez</t>
  </si>
  <si>
    <t>11.398.988-2</t>
  </si>
  <si>
    <t>mceciliavargass@hotmail.com</t>
  </si>
  <si>
    <t>´+56 974402616</t>
  </si>
  <si>
    <t>Marcelo Antonio</t>
  </si>
  <si>
    <t>9.419.202-1</t>
  </si>
  <si>
    <t>tobitun@hotmail.com</t>
  </si>
  <si>
    <t>´+56 959776526</t>
  </si>
  <si>
    <t>Luzmira Mónica</t>
  </si>
  <si>
    <t>´+56 974776417</t>
  </si>
  <si>
    <t>Rose Ana</t>
  </si>
  <si>
    <t>14.581.612-2</t>
  </si>
  <si>
    <t>rfuentes@sisay.cl</t>
  </si>
  <si>
    <t>´+56 990707465</t>
  </si>
  <si>
    <t>Ariel Andres</t>
  </si>
  <si>
    <t>Ureta</t>
  </si>
  <si>
    <t>14.011.728-5</t>
  </si>
  <si>
    <t>´+56 990960729</t>
  </si>
  <si>
    <t>Gigliola Ester</t>
  </si>
  <si>
    <t>Lobos</t>
  </si>
  <si>
    <t>12.234.982-9</t>
  </si>
  <si>
    <t>gelobos@hotmail.com</t>
  </si>
  <si>
    <t>´+56962468138</t>
  </si>
  <si>
    <t>Patricia del Rosario</t>
  </si>
  <si>
    <t>Olivares</t>
  </si>
  <si>
    <t>6.824.703-9</t>
  </si>
  <si>
    <t>patricia.olivaresaraya@gmail.com</t>
  </si>
  <si>
    <t>´+56 968368938</t>
  </si>
  <si>
    <t>Daniela Marisol</t>
  </si>
  <si>
    <t>Albornoz</t>
  </si>
  <si>
    <t>16.319.818-5</t>
  </si>
  <si>
    <t>dani.albornoz.v@gmail.com</t>
  </si>
  <si>
    <t>´+56982218434</t>
  </si>
  <si>
    <t>Antonio Alejandro</t>
  </si>
  <si>
    <t>15.293.390-8</t>
  </si>
  <si>
    <t>antoniocastillo@gmail.com</t>
  </si>
  <si>
    <t>´+56993247325</t>
  </si>
  <si>
    <t>Teresa Ester</t>
  </si>
  <si>
    <t>10.977.177-5</t>
  </si>
  <si>
    <t>tedive@hotmail.com</t>
  </si>
  <si>
    <t>´+56992228306</t>
  </si>
  <si>
    <t>Carolina Andrea</t>
  </si>
  <si>
    <t>Correa</t>
  </si>
  <si>
    <t>15.934.817-2</t>
  </si>
  <si>
    <t>kyradagazanek@gmail.com</t>
  </si>
  <si>
    <t>´+56990650969</t>
  </si>
  <si>
    <t>Mónica Angélica</t>
  </si>
  <si>
    <t>Paredes</t>
  </si>
  <si>
    <t>10.380.842-1</t>
  </si>
  <si>
    <t>paredesmonica818@gmail.com</t>
  </si>
  <si>
    <t>´+56993679057</t>
  </si>
  <si>
    <t>Sandra de las Nieves</t>
  </si>
  <si>
    <t>11.280.298-3</t>
  </si>
  <si>
    <t>´+56984670959</t>
  </si>
  <si>
    <t>Patricia de las Mercedes</t>
  </si>
  <si>
    <t>Zúñiga</t>
  </si>
  <si>
    <t>10.021.835-6</t>
  </si>
  <si>
    <t>patriciazuñiga900@gmail.com</t>
  </si>
  <si>
    <t>´+56944665729</t>
  </si>
  <si>
    <t>Malva Morelia</t>
  </si>
  <si>
    <t>Toro</t>
  </si>
  <si>
    <t>10.544.897-k</t>
  </si>
  <si>
    <t>´+56981978917</t>
  </si>
  <si>
    <t>Paulina del Carmen</t>
  </si>
  <si>
    <t>Martínez</t>
  </si>
  <si>
    <t>Palma</t>
  </si>
  <si>
    <t>11.368.589-1</t>
  </si>
  <si>
    <t>paulymartinezpalma@gmail.com</t>
  </si>
  <si>
    <t>´+56 961390702</t>
  </si>
  <si>
    <t>Jovina del Rosario</t>
  </si>
  <si>
    <t>7.926.492-k</t>
  </si>
  <si>
    <t>consuelofuenza@gmail.com</t>
  </si>
  <si>
    <t>´+56999168895</t>
  </si>
  <si>
    <t xml:space="preserve">Viviana </t>
  </si>
  <si>
    <t>Viveros</t>
  </si>
  <si>
    <t>10.759.620-8</t>
  </si>
  <si>
    <t>vrve2005@gmail.com</t>
  </si>
  <si>
    <t>´+56975225976</t>
  </si>
  <si>
    <t xml:space="preserve">Jorge Antonio </t>
  </si>
  <si>
    <t>Altamirano</t>
  </si>
  <si>
    <t>Puger</t>
  </si>
  <si>
    <t>12.831.183-1</t>
  </si>
  <si>
    <t>altamiranopugerjorgeantonio@gmail.com</t>
  </si>
  <si>
    <t>´+56964944437</t>
  </si>
  <si>
    <t xml:space="preserve">María Nancy </t>
  </si>
  <si>
    <t>Briones</t>
  </si>
  <si>
    <t>13.370.459-0</t>
  </si>
  <si>
    <t>marianancymuñozbriones@gmail.com</t>
  </si>
  <si>
    <t>´+56939350155</t>
  </si>
  <si>
    <t>6.050.570-5</t>
  </si>
  <si>
    <t>maggiieartesana@gmail.com</t>
  </si>
  <si>
    <t>´+56958857976</t>
  </si>
  <si>
    <t>Andrea</t>
  </si>
  <si>
    <t>Camus</t>
  </si>
  <si>
    <t>Barrera</t>
  </si>
  <si>
    <t>16.197.679-2</t>
  </si>
  <si>
    <t>andrea.kcb23@gmail.com</t>
  </si>
  <si>
    <t>´+56930966283</t>
  </si>
  <si>
    <t xml:space="preserve">Josefina </t>
  </si>
  <si>
    <t>Pavez</t>
  </si>
  <si>
    <t>8.107.114-4</t>
  </si>
  <si>
    <t>josefinadejesus.ps@gmail.com</t>
  </si>
  <si>
    <t>´+56976355301</t>
  </si>
  <si>
    <t>Consuelo del Rosario</t>
  </si>
  <si>
    <t>20.689.430-k</t>
  </si>
  <si>
    <t>´+56956336581</t>
  </si>
  <si>
    <t>Nicolás Francisco</t>
  </si>
  <si>
    <t>18.930.795-0</t>
  </si>
  <si>
    <t>asepromu@gmail.com</t>
  </si>
  <si>
    <t>Andrés</t>
  </si>
  <si>
    <t>15.526.722-4</t>
  </si>
  <si>
    <t>andres.2024.ahumada.m.@gmail.com</t>
  </si>
  <si>
    <t>´+56989167532</t>
  </si>
  <si>
    <t>Gladys</t>
  </si>
  <si>
    <t>Navarro</t>
  </si>
  <si>
    <t>7.990.182-2</t>
  </si>
  <si>
    <t>gngladys38@gmail.com</t>
  </si>
  <si>
    <t>´+56969045612</t>
  </si>
  <si>
    <t>Blanca</t>
  </si>
  <si>
    <t>9.840.768-8</t>
  </si>
  <si>
    <t>blancanievesfc1025@gmail.com</t>
  </si>
  <si>
    <t>´+56994017941</t>
  </si>
  <si>
    <t xml:space="preserve">Viveros </t>
  </si>
  <si>
    <t>urue2005@gmail.com</t>
  </si>
  <si>
    <t>Meneses</t>
  </si>
  <si>
    <t>19.812.579-7</t>
  </si>
  <si>
    <t>maria.meneses.lobos@gmail.com</t>
  </si>
  <si>
    <t>´+56920703506</t>
  </si>
  <si>
    <t>María Zunilda</t>
  </si>
  <si>
    <t>Briceño</t>
  </si>
  <si>
    <t>Clara</t>
  </si>
  <si>
    <t>Ramo</t>
  </si>
  <si>
    <t>12.778.875-8</t>
  </si>
  <si>
    <t>clarasilvaramo.60@gmail.com</t>
  </si>
  <si>
    <t>´+56985766051</t>
  </si>
  <si>
    <t xml:space="preserve">Francis </t>
  </si>
  <si>
    <t>19.975.502-1</t>
  </si>
  <si>
    <t>Eugenia</t>
  </si>
  <si>
    <t>Oyarzín</t>
  </si>
  <si>
    <t>10.381.387-0</t>
  </si>
  <si>
    <t>eugeniaoyarzun@hotmail.com</t>
  </si>
  <si>
    <t>´+56994494804</t>
  </si>
  <si>
    <t>17.405.006-6</t>
  </si>
  <si>
    <t>i.melendez.sm@gmail.com</t>
  </si>
  <si>
    <t>´+56968203600</t>
  </si>
  <si>
    <t>Núñez</t>
  </si>
  <si>
    <t>9.655.665-9</t>
  </si>
  <si>
    <t>sonia.csd@gmail.com</t>
  </si>
  <si>
    <t xml:space="preserve">Gloria </t>
  </si>
  <si>
    <t>12.365.491-9</t>
  </si>
  <si>
    <t>gloriamenap@gmail.com</t>
  </si>
  <si>
    <t>´+56974999240</t>
  </si>
  <si>
    <t>María Alejandra</t>
  </si>
  <si>
    <t>Palominos</t>
  </si>
  <si>
    <t>20.463.545-5</t>
  </si>
  <si>
    <t>mariaalejandrapalominos@gmail.com</t>
  </si>
  <si>
    <t>´+56989317107</t>
  </si>
  <si>
    <t>Ana Julia</t>
  </si>
  <si>
    <t>Ilabaca</t>
  </si>
  <si>
    <t>8.416.722-3</t>
  </si>
  <si>
    <t>miscoralesbee@gmail.com</t>
  </si>
  <si>
    <t>´+56994818124</t>
  </si>
  <si>
    <t>Silvia</t>
  </si>
  <si>
    <t>10.137.791-1</t>
  </si>
  <si>
    <t>siaorianacuadra@gmail.com</t>
  </si>
  <si>
    <t>´+56974831690</t>
  </si>
  <si>
    <t>María Cristina</t>
  </si>
  <si>
    <t>Marchant</t>
  </si>
  <si>
    <t>10.755.469-6</t>
  </si>
  <si>
    <t>cristymarchant@gmail.com</t>
  </si>
  <si>
    <t>´+56979868426</t>
  </si>
  <si>
    <t>Loreto</t>
  </si>
  <si>
    <t>apicultoraloretodiaz@gmail.com</t>
  </si>
  <si>
    <t>Erwin</t>
  </si>
  <si>
    <t>16.286.425-4</t>
  </si>
  <si>
    <t>erwinp.192000@gmail.com</t>
  </si>
  <si>
    <t>´+56984066981</t>
  </si>
  <si>
    <t>Pablo</t>
  </si>
  <si>
    <t>19.210.554-4</t>
  </si>
  <si>
    <t>piam.febrero@gmail.com</t>
  </si>
  <si>
    <t>´+56955349443</t>
  </si>
  <si>
    <t>10.219.954-5</t>
  </si>
  <si>
    <t>ivanjorl@hotmail.com</t>
  </si>
  <si>
    <t>´+56995456281</t>
  </si>
  <si>
    <t>8.035.424-k</t>
  </si>
  <si>
    <t>cuasimodomoreno@gmail.com</t>
  </si>
  <si>
    <t>´+56989157293</t>
  </si>
  <si>
    <t>Eusebio</t>
  </si>
  <si>
    <t>Cerón</t>
  </si>
  <si>
    <t>10.353.309-0</t>
  </si>
  <si>
    <t>epinoceron@gmail.com</t>
  </si>
  <si>
    <t>´+56950689866</t>
  </si>
  <si>
    <t>Gustavo</t>
  </si>
  <si>
    <t>León</t>
  </si>
  <si>
    <t>16.907.264-7</t>
  </si>
  <si>
    <t>gtvoleon@gmail.com</t>
  </si>
  <si>
    <t>´+56982655470</t>
  </si>
  <si>
    <t>Benicio</t>
  </si>
  <si>
    <t>Acuña</t>
  </si>
  <si>
    <t>11.757.527-6</t>
  </si>
  <si>
    <t>maryad.gon@gmail.com</t>
  </si>
  <si>
    <t>´+56993147857</t>
  </si>
  <si>
    <t>Fernando</t>
  </si>
  <si>
    <t>Céspedes</t>
  </si>
  <si>
    <t>apicola.ruz@hotmail.com</t>
  </si>
  <si>
    <t>campodeabejas@gmail.com</t>
  </si>
  <si>
    <t>´+56981653596</t>
  </si>
  <si>
    <t>Aguilera</t>
  </si>
  <si>
    <t>17.507.727-8</t>
  </si>
  <si>
    <t>eduardo_d21@live.cl</t>
  </si>
  <si>
    <t>´+56957490400</t>
  </si>
  <si>
    <t>Leodán</t>
  </si>
  <si>
    <t>19.216.561-5</t>
  </si>
  <si>
    <t>leodanandresdiaz@gmail.com</t>
  </si>
  <si>
    <t>´+56944016809</t>
  </si>
  <si>
    <t>Leonel</t>
  </si>
  <si>
    <t>mleiva_22@hotmail.com</t>
  </si>
  <si>
    <t>Franz</t>
  </si>
  <si>
    <t>13.348.043-9</t>
  </si>
  <si>
    <t>raulfranz.ar@gmail.com</t>
  </si>
  <si>
    <t>´+56975731567</t>
  </si>
  <si>
    <t>Hugo</t>
  </si>
  <si>
    <t>Plaza</t>
  </si>
  <si>
    <t>Besares</t>
  </si>
  <si>
    <t>10.931.564-8</t>
  </si>
  <si>
    <t>hugoplazatczi@gmail.com</t>
  </si>
  <si>
    <t>´+56932990228</t>
  </si>
  <si>
    <t>Bustos</t>
  </si>
  <si>
    <t>16.257.437-k</t>
  </si>
  <si>
    <t>fbarrerab@gmail.com</t>
  </si>
  <si>
    <t>Filadelfo</t>
  </si>
  <si>
    <t>Armijo</t>
  </si>
  <si>
    <t>8.973.624-2</t>
  </si>
  <si>
    <t>s.astorga1422@gmail.com</t>
  </si>
  <si>
    <t>´+56983197460</t>
  </si>
  <si>
    <t>Joaquín</t>
  </si>
  <si>
    <t>jnunezromo@gmail.com</t>
  </si>
  <si>
    <t>´+56968303170</t>
  </si>
  <si>
    <t>Raquel</t>
  </si>
  <si>
    <t>Lagos</t>
  </si>
  <si>
    <t>Berrios</t>
  </si>
  <si>
    <t>7.180.988-9</t>
  </si>
  <si>
    <t>ralabe31@gmail.com</t>
  </si>
  <si>
    <t>´+56968474573</t>
  </si>
  <si>
    <t>´+56940494394</t>
  </si>
  <si>
    <t>7.350.514-3</t>
  </si>
  <si>
    <t>´+56975448748</t>
  </si>
  <si>
    <t>Teresa</t>
  </si>
  <si>
    <t>8.916.106-1</t>
  </si>
  <si>
    <t>´+56989282191</t>
  </si>
  <si>
    <t>Eliana</t>
  </si>
  <si>
    <t>7.949.053-9</t>
  </si>
  <si>
    <t>´+56974667252</t>
  </si>
  <si>
    <t>Delicia</t>
  </si>
  <si>
    <t>9.627.288-K</t>
  </si>
  <si>
    <t>´+56984019757</t>
  </si>
  <si>
    <t>Crispo</t>
  </si>
  <si>
    <t>Cáceres</t>
  </si>
  <si>
    <t>11.456.117-7</t>
  </si>
  <si>
    <t>´+56994671514</t>
  </si>
  <si>
    <t>Alcia</t>
  </si>
  <si>
    <t>Alarcon</t>
  </si>
  <si>
    <t>10.001.558-7</t>
  </si>
  <si>
    <t>´+56989017052</t>
  </si>
  <si>
    <t>Liceo</t>
  </si>
  <si>
    <t>Mirella</t>
  </si>
  <si>
    <t>´+56966295592</t>
  </si>
  <si>
    <t>Electra</t>
  </si>
  <si>
    <t>Meledandri</t>
  </si>
  <si>
    <t>Medina</t>
  </si>
  <si>
    <t>11.210,706-1</t>
  </si>
  <si>
    <t>´+56957538587</t>
  </si>
  <si>
    <t>13.203.129-0</t>
  </si>
  <si>
    <t>´+56997998671</t>
  </si>
  <si>
    <t>Regina</t>
  </si>
  <si>
    <t>15.545.830-5</t>
  </si>
  <si>
    <t>´+56965869335</t>
  </si>
  <si>
    <t>Alicia</t>
  </si>
  <si>
    <t>15.497.392-3</t>
  </si>
  <si>
    <t>´+56951682114</t>
  </si>
  <si>
    <t>Marisol</t>
  </si>
  <si>
    <t>14.455.955-K</t>
  </si>
  <si>
    <t>´+56974598774</t>
  </si>
  <si>
    <t>Pardo</t>
  </si>
  <si>
    <t>7.003.043-8</t>
  </si>
  <si>
    <t>´+56988185980</t>
  </si>
  <si>
    <t>15,502,113-6</t>
  </si>
  <si>
    <t>´+56971564232</t>
  </si>
  <si>
    <t>Lizana</t>
  </si>
  <si>
    <t>12.012.214-2</t>
  </si>
  <si>
    <t>´+56983909234</t>
  </si>
  <si>
    <t>Escuela</t>
  </si>
  <si>
    <t>Ciruelos</t>
  </si>
  <si>
    <t>´+56933975080</t>
  </si>
  <si>
    <t>Latorre</t>
  </si>
  <si>
    <t>9.215.842-K</t>
  </si>
  <si>
    <t>´+56985260772</t>
  </si>
  <si>
    <t>9.710.783-3</t>
  </si>
  <si>
    <t>´+56995363204</t>
  </si>
  <si>
    <t>8.922.406-3</t>
  </si>
  <si>
    <t>´+56968749042</t>
  </si>
  <si>
    <t>Macarena</t>
  </si>
  <si>
    <t>13.348188-5</t>
  </si>
  <si>
    <t>´+56989135434</t>
  </si>
  <si>
    <t>7.804.658-9</t>
  </si>
  <si>
    <t>´+56983567272</t>
  </si>
  <si>
    <t>Camila</t>
  </si>
  <si>
    <t>Villalobos</t>
  </si>
  <si>
    <t>17.705.173-K</t>
  </si>
  <si>
    <t>´+56955204606</t>
  </si>
  <si>
    <t>8.972.177-6</t>
  </si>
  <si>
    <t>´+56995255580</t>
  </si>
  <si>
    <t>Rosa</t>
  </si>
  <si>
    <t>9.924.564-6</t>
  </si>
  <si>
    <t>´+56948586034</t>
  </si>
  <si>
    <t xml:space="preserve">Escuela </t>
  </si>
  <si>
    <t>Mata Redonda</t>
  </si>
  <si>
    <t>69.090.800-K</t>
  </si>
  <si>
    <t>´+56990035963</t>
  </si>
  <si>
    <t xml:space="preserve">Maicol Edinson </t>
  </si>
  <si>
    <t>16.493.336-9</t>
  </si>
  <si>
    <t>el.arbolito.ea@gmail.com</t>
  </si>
  <si>
    <t>´+56994933369</t>
  </si>
  <si>
    <t>Lennin</t>
  </si>
  <si>
    <t>18.043426-7</t>
  </si>
  <si>
    <t>´+56992675154</t>
  </si>
  <si>
    <t>Loreta</t>
  </si>
  <si>
    <t>Labbé</t>
  </si>
  <si>
    <t>18.996.097-2</t>
  </si>
  <si>
    <t>´+56937379588</t>
  </si>
  <si>
    <t>Bastián Nelson</t>
  </si>
  <si>
    <t>Moncada</t>
  </si>
  <si>
    <t>16.031.672-1</t>
  </si>
  <si>
    <t>´+56966953114</t>
  </si>
  <si>
    <t>9.635.473-8</t>
  </si>
  <si>
    <t>rodrigo.figueroa@cftohiggins.cl</t>
  </si>
  <si>
    <t>´+56997436266</t>
  </si>
  <si>
    <t>Santana</t>
  </si>
  <si>
    <t>13.098.806-7</t>
  </si>
  <si>
    <t>rfa36@hotmail.com</t>
  </si>
  <si>
    <t>´+56987421817</t>
  </si>
  <si>
    <t>Elizabeth</t>
  </si>
  <si>
    <t>9.370.150-k</t>
  </si>
  <si>
    <t>autismorancagua@hotmail.com</t>
  </si>
  <si>
    <t>´+56989003274</t>
  </si>
  <si>
    <t>Calderon</t>
  </si>
  <si>
    <t>14.160.690-5</t>
  </si>
  <si>
    <t>´+56950349002</t>
  </si>
  <si>
    <t>Carla</t>
  </si>
  <si>
    <t>Romanet</t>
  </si>
  <si>
    <t>18.040.276-4</t>
  </si>
  <si>
    <t>´+56964608245</t>
  </si>
  <si>
    <t>Lissette Mónica</t>
  </si>
  <si>
    <t>18.496.969-6</t>
  </si>
  <si>
    <t>´+56987473563</t>
  </si>
  <si>
    <t xml:space="preserve">María Cristina </t>
  </si>
  <si>
    <t>13.500.830-3</t>
  </si>
  <si>
    <t xml:space="preserve">Guiniuse María </t>
  </si>
  <si>
    <t>Faare</t>
  </si>
  <si>
    <t>9.467.705-7</t>
  </si>
  <si>
    <t>´+56991040828</t>
  </si>
  <si>
    <t xml:space="preserve">Marioly </t>
  </si>
  <si>
    <t>18.058.247-9</t>
  </si>
  <si>
    <t>´+56940654150</t>
  </si>
  <si>
    <t>Rivas</t>
  </si>
  <si>
    <t>16.253.402-5</t>
  </si>
  <si>
    <t>´+56948877437</t>
  </si>
  <si>
    <t>13.301.802-6</t>
  </si>
  <si>
    <t>´+56972649322</t>
  </si>
  <si>
    <t>16.881.409-7</t>
  </si>
  <si>
    <t>´+56942315729</t>
  </si>
  <si>
    <t>Manuel Alberto</t>
  </si>
  <si>
    <t>11.670.953-8</t>
  </si>
  <si>
    <t>´+56992204885</t>
  </si>
  <si>
    <t>Paula</t>
  </si>
  <si>
    <t xml:space="preserve">Aravena </t>
  </si>
  <si>
    <t>19.590.246-1</t>
  </si>
  <si>
    <t>escuelalibrenidocrea@gmail.com</t>
  </si>
  <si>
    <t>´+56932249434</t>
  </si>
  <si>
    <t>Carcamo</t>
  </si>
  <si>
    <t>16.741.574-9</t>
  </si>
  <si>
    <t>´+56934988123</t>
  </si>
  <si>
    <t>9.038.446-5</t>
  </si>
  <si>
    <t>patricio.pavez.munoz@gmail.com</t>
  </si>
  <si>
    <t>´+56963075657</t>
  </si>
  <si>
    <t xml:space="preserve">María Jesús </t>
  </si>
  <si>
    <t>15.764.813-6</t>
  </si>
  <si>
    <t>artesyoficioscahuil@gmail.com</t>
  </si>
  <si>
    <t>´+56981543058</t>
  </si>
  <si>
    <t>16.629.074-0</t>
  </si>
  <si>
    <t>´+56944489592</t>
  </si>
  <si>
    <t xml:space="preserve">Angélica </t>
  </si>
  <si>
    <t>Allendes</t>
  </si>
  <si>
    <t>9.777.114-6</t>
  </si>
  <si>
    <t>´+56989760717</t>
  </si>
  <si>
    <t xml:space="preserve">Cantalicio </t>
  </si>
  <si>
    <t>7.726.143-5</t>
  </si>
  <si>
    <t>´+56988403501</t>
  </si>
  <si>
    <t xml:space="preserve">Ceferina </t>
  </si>
  <si>
    <t>11.982.014-6</t>
  </si>
  <si>
    <t>´+56965836012</t>
  </si>
  <si>
    <t>11.364.427-3</t>
  </si>
  <si>
    <t>´+56983750010</t>
  </si>
  <si>
    <t>15.109.573-9</t>
  </si>
  <si>
    <t>´+56945855873</t>
  </si>
  <si>
    <t>16.251.075-4</t>
  </si>
  <si>
    <t>´+56950261199</t>
  </si>
  <si>
    <t>Jorge</t>
  </si>
  <si>
    <t>Asantibañez</t>
  </si>
  <si>
    <t>18.335.511-2</t>
  </si>
  <si>
    <t>´+56964656298</t>
  </si>
  <si>
    <t xml:space="preserve">Pino </t>
  </si>
  <si>
    <t>Espindola</t>
  </si>
  <si>
    <t>13.500.350-6</t>
  </si>
  <si>
    <t>´+56959265876</t>
  </si>
  <si>
    <t>8.151.788-6</t>
  </si>
  <si>
    <t>´+56994327172</t>
  </si>
  <si>
    <t>8.166.541-9</t>
  </si>
  <si>
    <t>´+56968485678</t>
  </si>
  <si>
    <t xml:space="preserve">Karen </t>
  </si>
  <si>
    <t>Lainez</t>
  </si>
  <si>
    <t>10.130.689-5</t>
  </si>
  <si>
    <t>´+56984772618</t>
  </si>
  <si>
    <t xml:space="preserve">Lucila </t>
  </si>
  <si>
    <t>13.944.727-1</t>
  </si>
  <si>
    <t>´+56983478339</t>
  </si>
  <si>
    <t>7.985.930-3</t>
  </si>
  <si>
    <t>´+56962956170</t>
  </si>
  <si>
    <t>Maritza</t>
  </si>
  <si>
    <t>Luna</t>
  </si>
  <si>
    <t>13.502.401-5</t>
  </si>
  <si>
    <t>´+56941026988</t>
  </si>
  <si>
    <t xml:space="preserve">Maximiliano </t>
  </si>
  <si>
    <t>Peña</t>
  </si>
  <si>
    <t>14.323-522-K</t>
  </si>
  <si>
    <t>´+56995819559</t>
  </si>
  <si>
    <t>7.430.965-8</t>
  </si>
  <si>
    <t>´+56962894322</t>
  </si>
  <si>
    <t xml:space="preserve">Sandra </t>
  </si>
  <si>
    <t>Gonzáles</t>
  </si>
  <si>
    <t>13.344.738-5</t>
  </si>
  <si>
    <t>´+56994240739</t>
  </si>
  <si>
    <t>11.742.839-7</t>
  </si>
  <si>
    <t>´+56965470714</t>
  </si>
  <si>
    <t xml:space="preserve">Seferino </t>
  </si>
  <si>
    <t>Granifo</t>
  </si>
  <si>
    <t>6.660.036-K</t>
  </si>
  <si>
    <t>´+56942829467</t>
  </si>
  <si>
    <t>14.012.164-9</t>
  </si>
  <si>
    <t>´+56992820874</t>
  </si>
  <si>
    <t xml:space="preserve">Miguel </t>
  </si>
  <si>
    <t>7.141.911-8</t>
  </si>
  <si>
    <t>´+56991453021</t>
  </si>
  <si>
    <t xml:space="preserve">Luisa </t>
  </si>
  <si>
    <t>Gallardo</t>
  </si>
  <si>
    <t>Mellado</t>
  </si>
  <si>
    <t>11.454.672-0</t>
  </si>
  <si>
    <t>´+56940641997</t>
  </si>
  <si>
    <t>Ortega</t>
  </si>
  <si>
    <t>10.353.197-7</t>
  </si>
  <si>
    <t>´+56976473924</t>
  </si>
  <si>
    <t>8.383.772-1</t>
  </si>
  <si>
    <t>´+56983344466</t>
  </si>
  <si>
    <t>11.454.246-6</t>
  </si>
  <si>
    <t>´+56997636761</t>
  </si>
  <si>
    <t>Alvaro</t>
  </si>
  <si>
    <t>9.628.563-9</t>
  </si>
  <si>
    <t>´+56998922712</t>
  </si>
  <si>
    <t xml:space="preserve">Julieta </t>
  </si>
  <si>
    <t>9.657.185-2</t>
  </si>
  <si>
    <t>´+56994678408</t>
  </si>
  <si>
    <t>14.249.459-0</t>
  </si>
  <si>
    <t>´+56974775869</t>
  </si>
  <si>
    <t>Mondaca</t>
  </si>
  <si>
    <t>15.111.182-3</t>
  </si>
  <si>
    <t>´+56945922418</t>
  </si>
  <si>
    <t>5.696.131-3</t>
  </si>
  <si>
    <t>´+56982417441</t>
  </si>
  <si>
    <t xml:space="preserve">Alberto </t>
  </si>
  <si>
    <t>Moscoso</t>
  </si>
  <si>
    <t>9.294.933-8</t>
  </si>
  <si>
    <t>´+56966992296</t>
  </si>
  <si>
    <t xml:space="preserve">Fresia </t>
  </si>
  <si>
    <t>8.439.181-6</t>
  </si>
  <si>
    <t>´+56964064482</t>
  </si>
  <si>
    <t xml:space="preserve">Marta </t>
  </si>
  <si>
    <t>Madariaga</t>
  </si>
  <si>
    <t>10.594.681-3</t>
  </si>
  <si>
    <t>´+56976316999</t>
  </si>
  <si>
    <t xml:space="preserve">Mireya </t>
  </si>
  <si>
    <t>Alarcón</t>
  </si>
  <si>
    <t>6.635.004-5</t>
  </si>
  <si>
    <t>´+56984157488</t>
  </si>
  <si>
    <t xml:space="preserve">Yasna  </t>
  </si>
  <si>
    <t>10.700.985-K</t>
  </si>
  <si>
    <t>´+56993100146</t>
  </si>
  <si>
    <t>De La Vara</t>
  </si>
  <si>
    <t>11.626.636-9</t>
  </si>
  <si>
    <t>´+56991516020</t>
  </si>
  <si>
    <t xml:space="preserve">Nicolás </t>
  </si>
  <si>
    <t>Arce</t>
  </si>
  <si>
    <t>18.281.293-1</t>
  </si>
  <si>
    <t>´+56984380085</t>
  </si>
  <si>
    <t>11.892.195-K</t>
  </si>
  <si>
    <t>´+56985323216</t>
  </si>
  <si>
    <t>Droguet</t>
  </si>
  <si>
    <t>9.791.736-1</t>
  </si>
  <si>
    <t>´+56963246605</t>
  </si>
  <si>
    <t xml:space="preserve">Narciso </t>
  </si>
  <si>
    <t>7.855.835-0</t>
  </si>
  <si>
    <t>´+56999023558</t>
  </si>
  <si>
    <t xml:space="preserve">Lidia </t>
  </si>
  <si>
    <t>4.485.510-0</t>
  </si>
  <si>
    <t xml:space="preserve">Doris </t>
  </si>
  <si>
    <t>Hidalgo</t>
  </si>
  <si>
    <t>8.067.568-2</t>
  </si>
  <si>
    <t>´+56990795272</t>
  </si>
  <si>
    <t>Héctor Aladino</t>
  </si>
  <si>
    <t>11555584-7</t>
  </si>
  <si>
    <t>agriabarca@gmail.com</t>
  </si>
  <si>
    <t>´+56977212673</t>
  </si>
  <si>
    <t>Nicole Stephanie</t>
  </si>
  <si>
    <t xml:space="preserve">Acuña </t>
  </si>
  <si>
    <t>17552178-k</t>
  </si>
  <si>
    <t>nicole.acuna.lopez@gmail.com</t>
  </si>
  <si>
    <t>´+56972387088</t>
  </si>
  <si>
    <t>Adrian Esteban</t>
  </si>
  <si>
    <t xml:space="preserve">Ahumada </t>
  </si>
  <si>
    <t>Sandoval</t>
  </si>
  <si>
    <t>10609528-0</t>
  </si>
  <si>
    <t>tesorodeabeja@gmail.com</t>
  </si>
  <si>
    <t>8170584-4</t>
  </si>
  <si>
    <t>fesapali@gmail.com</t>
  </si>
  <si>
    <t>´+56983057600</t>
  </si>
  <si>
    <t>Maria Alicia</t>
  </si>
  <si>
    <t xml:space="preserve">Atenas </t>
  </si>
  <si>
    <t>12414559-7</t>
  </si>
  <si>
    <t>aliatenas9@gmail.com</t>
  </si>
  <si>
    <t>´+56977130555</t>
  </si>
  <si>
    <t xml:space="preserve">Ballesteros </t>
  </si>
  <si>
    <t>10668190-2</t>
  </si>
  <si>
    <t>juanbmunoz.jb51@gmail.com</t>
  </si>
  <si>
    <t>´+56922128488</t>
  </si>
  <si>
    <t>Andrea Jaqueline</t>
  </si>
  <si>
    <t>13095840-0</t>
  </si>
  <si>
    <t>andreabarreraraya@gmail.com</t>
  </si>
  <si>
    <t>´+56981693043</t>
  </si>
  <si>
    <t xml:space="preserve">Emilio José </t>
  </si>
  <si>
    <t>Celedón</t>
  </si>
  <si>
    <t>17787055-0</t>
  </si>
  <si>
    <t xml:space="preserve">emilio.caceres@inia.cl </t>
  </si>
  <si>
    <t>´+56997103581</t>
  </si>
  <si>
    <t xml:space="preserve">Gustavo </t>
  </si>
  <si>
    <t xml:space="preserve">Caroca </t>
  </si>
  <si>
    <t>14338166-8</t>
  </si>
  <si>
    <t>mielerodelrey@gmail.com</t>
  </si>
  <si>
    <t>´+56932180368</t>
  </si>
  <si>
    <t>Remigio</t>
  </si>
  <si>
    <t>11757575-6</t>
  </si>
  <si>
    <t>´+56985324697</t>
  </si>
  <si>
    <t>Reinaldo</t>
  </si>
  <si>
    <t>14467512-6</t>
  </si>
  <si>
    <t>rcaroca1974@hotmail.com</t>
  </si>
  <si>
    <t>´+56985092656</t>
  </si>
  <si>
    <t>Órdenes</t>
  </si>
  <si>
    <t>13070844-7</t>
  </si>
  <si>
    <t>carvajalmonica@hotmail.com</t>
  </si>
  <si>
    <t>´+56992370661</t>
  </si>
  <si>
    <t>José Gabriel</t>
  </si>
  <si>
    <t>Mejías</t>
  </si>
  <si>
    <t>7912709-4</t>
  </si>
  <si>
    <t>gcornejomejias@gmail.com</t>
  </si>
  <si>
    <t>´+56963887896</t>
  </si>
  <si>
    <t>8200962-0</t>
  </si>
  <si>
    <t>abeltec21@gmail.com</t>
  </si>
  <si>
    <t>´+56953617749</t>
  </si>
  <si>
    <t>12414852-9</t>
  </si>
  <si>
    <t>apiculturaloretodiaz@gmail.com</t>
  </si>
  <si>
    <t>´+56934320872</t>
  </si>
  <si>
    <t>Raúl  Anselmo</t>
  </si>
  <si>
    <t xml:space="preserve">Franz </t>
  </si>
  <si>
    <t>13348043-9</t>
  </si>
  <si>
    <t>´+56975734567</t>
  </si>
  <si>
    <t>José Guillermo</t>
  </si>
  <si>
    <t xml:space="preserve">Gaete </t>
  </si>
  <si>
    <t>5795054-4</t>
  </si>
  <si>
    <t xml:space="preserve">guillermo.gaetelopez@gmail.com </t>
  </si>
  <si>
    <t>´+56952782749</t>
  </si>
  <si>
    <t>9872150-9</t>
  </si>
  <si>
    <t>octavio.flores.galaz@gmail.com</t>
  </si>
  <si>
    <t>´+56977181803</t>
  </si>
  <si>
    <t xml:space="preserve">Emilia </t>
  </si>
  <si>
    <t>Pulgar</t>
  </si>
  <si>
    <t>11951473-8</t>
  </si>
  <si>
    <t>gemilia31@gmail.com</t>
  </si>
  <si>
    <t>´+56936789498</t>
  </si>
  <si>
    <t>Paola Begonia</t>
  </si>
  <si>
    <t>Rozas</t>
  </si>
  <si>
    <t>10975563-k</t>
  </si>
  <si>
    <t>paolagonzalezrozas@gmail.com</t>
  </si>
  <si>
    <t>´+56978146916</t>
  </si>
  <si>
    <t xml:space="preserve">Guerrero </t>
  </si>
  <si>
    <t>9927138-8</t>
  </si>
  <si>
    <t>guerreroagro@gmail.com</t>
  </si>
  <si>
    <t>´+56984448426</t>
  </si>
  <si>
    <t xml:space="preserve">Aldo Iván </t>
  </si>
  <si>
    <t xml:space="preserve">Huerta </t>
  </si>
  <si>
    <t>9028852-0</t>
  </si>
  <si>
    <t>Nicolehuertaa@hotmail.com</t>
  </si>
  <si>
    <t>´+56996853236</t>
  </si>
  <si>
    <t>7465866-0</t>
  </si>
  <si>
    <t>fesapali@gmail.com /pilizamorarodriguez91@gmail.com</t>
  </si>
  <si>
    <t>´+56962834964</t>
  </si>
  <si>
    <t>Luis Iván</t>
  </si>
  <si>
    <t>10219954-5</t>
  </si>
  <si>
    <t>Santiago Antonio</t>
  </si>
  <si>
    <t xml:space="preserve">León </t>
  </si>
  <si>
    <t>8255608-7</t>
  </si>
  <si>
    <t>´+56942070015</t>
  </si>
  <si>
    <t>Pamela</t>
  </si>
  <si>
    <t xml:space="preserve">Leppe </t>
  </si>
  <si>
    <t>1014091-8</t>
  </si>
  <si>
    <t>pamelaleepe@gmail.com</t>
  </si>
  <si>
    <t>´+56963098470</t>
  </si>
  <si>
    <t xml:space="preserve">Lisboa </t>
  </si>
  <si>
    <t>Saavedra</t>
  </si>
  <si>
    <t>9565153-4</t>
  </si>
  <si>
    <t>´+56998650999</t>
  </si>
  <si>
    <t>Sara</t>
  </si>
  <si>
    <t xml:space="preserve">Lizana </t>
  </si>
  <si>
    <t>6747863-0</t>
  </si>
  <si>
    <t>prodesalsanvicente@gmail.com</t>
  </si>
  <si>
    <t>´+56967772458</t>
  </si>
  <si>
    <t>10477382-6</t>
  </si>
  <si>
    <t>jose.lopez.cornejo67@gmail.com</t>
  </si>
  <si>
    <t>´+56993230422</t>
  </si>
  <si>
    <t>Luis Antonio</t>
  </si>
  <si>
    <t xml:space="preserve">Lorca </t>
  </si>
  <si>
    <t>6050419-9</t>
  </si>
  <si>
    <t>luis.lorca.castillo@gmail.com</t>
  </si>
  <si>
    <t>´+56975401153</t>
  </si>
  <si>
    <t xml:space="preserve">Lucero </t>
  </si>
  <si>
    <t>Garay</t>
  </si>
  <si>
    <t>11276204-3</t>
  </si>
  <si>
    <t>gloria477@hotmail.com</t>
  </si>
  <si>
    <t>´+56993413750</t>
  </si>
  <si>
    <t>Gustavo Arturo</t>
  </si>
  <si>
    <t xml:space="preserve">Mallea </t>
  </si>
  <si>
    <t>12071139-3</t>
  </si>
  <si>
    <t>colmenaresmachuca@gmail.com</t>
  </si>
  <si>
    <t>´+56995279212</t>
  </si>
  <si>
    <t>Isidora</t>
  </si>
  <si>
    <t xml:space="preserve">Melendez </t>
  </si>
  <si>
    <t>17405006-6</t>
  </si>
  <si>
    <t>Reinaldo Florencio</t>
  </si>
  <si>
    <t xml:space="preserve">Mellado </t>
  </si>
  <si>
    <t>8267923-5</t>
  </si>
  <si>
    <t>reinaldomellado@gmail.com</t>
  </si>
  <si>
    <t>´+56946318810</t>
  </si>
  <si>
    <t xml:space="preserve">Mena </t>
  </si>
  <si>
    <t>12365491-9</t>
  </si>
  <si>
    <t>Millas</t>
  </si>
  <si>
    <t>1113259-7</t>
  </si>
  <si>
    <t>patricia.millass@gmail.com</t>
  </si>
  <si>
    <t>´+56982644891</t>
  </si>
  <si>
    <t xml:space="preserve">Luis Gastón </t>
  </si>
  <si>
    <t>Suarez</t>
  </si>
  <si>
    <t>10332153-0</t>
  </si>
  <si>
    <t>luismorenosuarez@gmail.com</t>
  </si>
  <si>
    <t>´+56989137634</t>
  </si>
  <si>
    <t>9733451-k</t>
  </si>
  <si>
    <t>´+56985421955</t>
  </si>
  <si>
    <t xml:space="preserve">Juan Ramón </t>
  </si>
  <si>
    <t xml:space="preserve">Moya </t>
  </si>
  <si>
    <t>Adasme</t>
  </si>
  <si>
    <t>10559688-k</t>
  </si>
  <si>
    <t>j.moya.adasme@gmail.com</t>
  </si>
  <si>
    <t>´+56994647015</t>
  </si>
  <si>
    <t>Fidel Custodio</t>
  </si>
  <si>
    <t>Zamorano</t>
  </si>
  <si>
    <t>10444243-9</t>
  </si>
  <si>
    <t>mz@gmail.com</t>
  </si>
  <si>
    <t>´+56985695177</t>
  </si>
  <si>
    <t>Edith</t>
  </si>
  <si>
    <t xml:space="preserve">Müller </t>
  </si>
  <si>
    <t>7608397-5</t>
  </si>
  <si>
    <t>edithmuller@gmail.com</t>
  </si>
  <si>
    <t>´+56986683682</t>
  </si>
  <si>
    <t>Pedro</t>
  </si>
  <si>
    <t>10787525-5</t>
  </si>
  <si>
    <t>sin mail</t>
  </si>
  <si>
    <t>´+56993477031</t>
  </si>
  <si>
    <t xml:space="preserve">Segundo </t>
  </si>
  <si>
    <t>13504368-0</t>
  </si>
  <si>
    <t>apiarioelcernicalo@gmail.com</t>
  </si>
  <si>
    <t>´+56999083849</t>
  </si>
  <si>
    <t xml:space="preserve">Jorge Eduardo </t>
  </si>
  <si>
    <t xml:space="preserve">Navarrete </t>
  </si>
  <si>
    <t>17749765-7</t>
  </si>
  <si>
    <t>apicolanavarrete@outlook.com</t>
  </si>
  <si>
    <t>´+56998386667</t>
  </si>
  <si>
    <t>Sonia De Las Mercedes</t>
  </si>
  <si>
    <t xml:space="preserve">Núñez </t>
  </si>
  <si>
    <t>9655665-9</t>
  </si>
  <si>
    <t>´+56991148697</t>
  </si>
  <si>
    <t>Cabezas</t>
  </si>
  <si>
    <t>19828718-0</t>
  </si>
  <si>
    <t>tavoolea@gmail.com</t>
  </si>
  <si>
    <t>´+56978126010</t>
  </si>
  <si>
    <t>20463545-5</t>
  </si>
  <si>
    <t>marialejandrapalominos@gmail.com</t>
  </si>
  <si>
    <t>´+56989317101</t>
  </si>
  <si>
    <t>Marcela Alejandra</t>
  </si>
  <si>
    <t>11264003-7</t>
  </si>
  <si>
    <t>mp826515@gmail.com</t>
  </si>
  <si>
    <t>´+56994048798</t>
  </si>
  <si>
    <t xml:space="preserve">Pérez </t>
  </si>
  <si>
    <t>7836845-4</t>
  </si>
  <si>
    <t>apicolaraytrai@yahoo.com.mx</t>
  </si>
  <si>
    <t>´+56997440007</t>
  </si>
  <si>
    <t>Bastían Javier</t>
  </si>
  <si>
    <t xml:space="preserve">Ramírez </t>
  </si>
  <si>
    <t>18799673-2</t>
  </si>
  <si>
    <t>bastian7718@gmail.com</t>
  </si>
  <si>
    <t>´+56964997081</t>
  </si>
  <si>
    <t xml:space="preserve">Karin Yaneleen </t>
  </si>
  <si>
    <t>16289462-5</t>
  </si>
  <si>
    <t>karinreyesrodriguez@gmail.com</t>
  </si>
  <si>
    <t xml:space="preserve">Rodríguez </t>
  </si>
  <si>
    <t>16494582-0</t>
  </si>
  <si>
    <t>felipe.rodriguez@gmail.com</t>
  </si>
  <si>
    <t>8073000-4</t>
  </si>
  <si>
    <t>Luz</t>
  </si>
  <si>
    <t>10259982-9</t>
  </si>
  <si>
    <t>luzrozasf@gmail.com</t>
  </si>
  <si>
    <t>´+56985775462</t>
  </si>
  <si>
    <t>César Gustavo</t>
  </si>
  <si>
    <t xml:space="preserve">Rosalez </t>
  </si>
  <si>
    <t>16962105-5</t>
  </si>
  <si>
    <t>cesarg.rosales@gmail.com</t>
  </si>
  <si>
    <t>´+56941537217</t>
  </si>
  <si>
    <t>15497733-3</t>
  </si>
  <si>
    <t>alexrubio300@gmail.com</t>
  </si>
  <si>
    <t>´+56985083196</t>
  </si>
  <si>
    <t>Fernando Nicolás</t>
  </si>
  <si>
    <t>11143658-4</t>
  </si>
  <si>
    <t xml:space="preserve">María Concepción </t>
  </si>
  <si>
    <t>7613695-5</t>
  </si>
  <si>
    <t>c.cristinasalas.contreras@gmail.com</t>
  </si>
  <si>
    <t>´+56975687594</t>
  </si>
  <si>
    <t xml:space="preserve">Federico Esteban </t>
  </si>
  <si>
    <t>Sanhueza</t>
  </si>
  <si>
    <t>16097646-2</t>
  </si>
  <si>
    <t>fssanhueza@gmail.com</t>
  </si>
  <si>
    <t>´+56993734041</t>
  </si>
  <si>
    <t>Maritza Ester</t>
  </si>
  <si>
    <t xml:space="preserve">Salgado </t>
  </si>
  <si>
    <t>Gascón</t>
  </si>
  <si>
    <t>7010103-3</t>
  </si>
  <si>
    <t>maritantony@gmail.com /marifantony@gmail.com</t>
  </si>
  <si>
    <t>´+56990514114</t>
  </si>
  <si>
    <t xml:space="preserve">Salinas </t>
  </si>
  <si>
    <t>17874288-4</t>
  </si>
  <si>
    <t>camila.salinas@munisanfernando.com</t>
  </si>
  <si>
    <t>´+56955130011</t>
  </si>
  <si>
    <t xml:space="preserve">Albertina </t>
  </si>
  <si>
    <t xml:space="preserve">Salvatierra </t>
  </si>
  <si>
    <t>Cariz</t>
  </si>
  <si>
    <t>11454480-4</t>
  </si>
  <si>
    <t>´+56986398740</t>
  </si>
  <si>
    <t>13502696-4</t>
  </si>
  <si>
    <t>marco@mundomiel.com</t>
  </si>
  <si>
    <t>´+56998282424</t>
  </si>
  <si>
    <t xml:space="preserve">Doris Luz </t>
  </si>
  <si>
    <t>Santibañez</t>
  </si>
  <si>
    <t>9351009-7</t>
  </si>
  <si>
    <t>dorissoto_cortinajez@hotmail.com</t>
  </si>
  <si>
    <t>´+56998878724</t>
  </si>
  <si>
    <t xml:space="preserve">Soto-mein </t>
  </si>
  <si>
    <t>Solís</t>
  </si>
  <si>
    <t>20143385-1</t>
  </si>
  <si>
    <t>huertos.litueche@gmail.com</t>
  </si>
  <si>
    <t>´+56948775975</t>
  </si>
  <si>
    <t xml:space="preserve">Manuel Osvaldo </t>
  </si>
  <si>
    <t>Valdivia</t>
  </si>
  <si>
    <t>9847462-5</t>
  </si>
  <si>
    <t>manu.valdi.jime@gmail.com</t>
  </si>
  <si>
    <t>´+56991605116</t>
  </si>
  <si>
    <t>Mariela</t>
  </si>
  <si>
    <t xml:space="preserve">Zuñiga </t>
  </si>
  <si>
    <t>10923381-1</t>
  </si>
  <si>
    <t>m.zuñigalizana@gmail.com</t>
  </si>
  <si>
    <t>´+56992179530</t>
  </si>
  <si>
    <t xml:space="preserve">Asociación gremial apicultores de Chile /Pamela </t>
  </si>
  <si>
    <t>53334595-6</t>
  </si>
  <si>
    <t>pvaldes@chilemiel.cl</t>
  </si>
  <si>
    <t>Cooperativa agrícola de apicultores Apis Natural / Alberto</t>
  </si>
  <si>
    <t>65211142-4</t>
  </si>
  <si>
    <t xml:space="preserve">APIUNISEXTA- Asociación gremial de apicultores de la sexta región /Sonia </t>
  </si>
  <si>
    <t>75954890-6</t>
  </si>
  <si>
    <t>apiunisexta2023@gmail.com</t>
  </si>
  <si>
    <t>Soc. Agrícola y apícola Ana María Aravena E.I.R.L. /Ana María</t>
  </si>
  <si>
    <t>Vasquez</t>
  </si>
  <si>
    <t>76933029-1</t>
  </si>
  <si>
    <t>contactofesapali@gmail.com</t>
  </si>
  <si>
    <t>´+56995596881</t>
  </si>
  <si>
    <t xml:space="preserve">Apitecnia Ltda / Jorge </t>
  </si>
  <si>
    <t>77212420-1</t>
  </si>
  <si>
    <t>apitecnia.consultores@outlook.com</t>
  </si>
  <si>
    <t>´+56957048341</t>
  </si>
  <si>
    <t>Apícola Mis Corales Ltda / Ana</t>
  </si>
  <si>
    <t>77623661-6</t>
  </si>
  <si>
    <t xml:space="preserve">Mundo miel spa /Marco </t>
  </si>
  <si>
    <t>76717919-4</t>
  </si>
  <si>
    <t>Rocío Belén</t>
  </si>
  <si>
    <t xml:space="preserve">Medina </t>
  </si>
  <si>
    <t>21262473-K</t>
  </si>
  <si>
    <t>rabarca074@gmail.com</t>
  </si>
  <si>
    <t>´+56978397348</t>
  </si>
  <si>
    <t>Jorge Patricio</t>
  </si>
  <si>
    <t xml:space="preserve">Acevedo </t>
  </si>
  <si>
    <t>16683363-9</t>
  </si>
  <si>
    <t>jacevedo2110@gmail.com</t>
  </si>
  <si>
    <t>´+56961034932</t>
  </si>
  <si>
    <t>Mario óscar</t>
  </si>
  <si>
    <t>6804918-0</t>
  </si>
  <si>
    <t>macevedovet@gmail.com</t>
  </si>
  <si>
    <t>´+56998714899</t>
  </si>
  <si>
    <t>Marta del Carmen</t>
  </si>
  <si>
    <t>Pastene</t>
  </si>
  <si>
    <t>11368445-3</t>
  </si>
  <si>
    <t>jeanvenegasahumada@gmail.com</t>
  </si>
  <si>
    <t>´+56993401907</t>
  </si>
  <si>
    <t>Claudio Domingo</t>
  </si>
  <si>
    <t xml:space="preserve">Alcaino </t>
  </si>
  <si>
    <t>13350514-8</t>
  </si>
  <si>
    <t>claudioalcainoapicu@gmai.com</t>
  </si>
  <si>
    <t>´+56996171993</t>
  </si>
  <si>
    <t>Alberto Andres</t>
  </si>
  <si>
    <t>17930782-0</t>
  </si>
  <si>
    <t>araya.agro@gmail.com</t>
  </si>
  <si>
    <t>´+56983205493</t>
  </si>
  <si>
    <t xml:space="preserve">Gisella Bernardita </t>
  </si>
  <si>
    <t xml:space="preserve">Argomedo </t>
  </si>
  <si>
    <t>14561008-7</t>
  </si>
  <si>
    <t>gisella.argomedo76galaz@gmail.com</t>
  </si>
  <si>
    <t>´+56923948272</t>
  </si>
  <si>
    <t>Teresa de jesus</t>
  </si>
  <si>
    <t>Lara</t>
  </si>
  <si>
    <t>8410122-2</t>
  </si>
  <si>
    <t>poulnewman62@gmail.com</t>
  </si>
  <si>
    <t>´+56967183237</t>
  </si>
  <si>
    <t>Francisco</t>
  </si>
  <si>
    <t xml:space="preserve">Becerra </t>
  </si>
  <si>
    <t>11144245-2</t>
  </si>
  <si>
    <t>colmenaresagustina@gmail.com</t>
  </si>
  <si>
    <t>´+569 89006432</t>
  </si>
  <si>
    <t>Tomás Gabriel</t>
  </si>
  <si>
    <t xml:space="preserve">Bustos </t>
  </si>
  <si>
    <t>Mansilla</t>
  </si>
  <si>
    <t>18217864-0</t>
  </si>
  <si>
    <t>tbustosm@hotmail.com</t>
  </si>
  <si>
    <t>´+56984331337</t>
  </si>
  <si>
    <t xml:space="preserve">Caceres </t>
  </si>
  <si>
    <t xml:space="preserve">Matus </t>
  </si>
  <si>
    <t>10430806-6</t>
  </si>
  <si>
    <t>hfcaceresm@gmail.com</t>
  </si>
  <si>
    <t>´+56999597383</t>
  </si>
  <si>
    <t xml:space="preserve">Roxana </t>
  </si>
  <si>
    <t>Parra</t>
  </si>
  <si>
    <t>10977386-7</t>
  </si>
  <si>
    <t>chanycarrasco@gmail.com</t>
  </si>
  <si>
    <t>´+56990186075</t>
  </si>
  <si>
    <t xml:space="preserve">Rodrigo Andres </t>
  </si>
  <si>
    <t>19882373-2</t>
  </si>
  <si>
    <t>castrocabello41@gmail.com</t>
  </si>
  <si>
    <t>´+56959286936</t>
  </si>
  <si>
    <t>Johana Humilde</t>
  </si>
  <si>
    <t xml:space="preserve">Ceron </t>
  </si>
  <si>
    <t>15404030-7</t>
  </si>
  <si>
    <t>´+56987932133</t>
  </si>
  <si>
    <t>Silvia Oriana</t>
  </si>
  <si>
    <t xml:space="preserve">Cuadra </t>
  </si>
  <si>
    <t>10137791-1</t>
  </si>
  <si>
    <t>8416722-3</t>
  </si>
  <si>
    <t xml:space="preserve">Raul Hernán </t>
  </si>
  <si>
    <t>7354355-K</t>
  </si>
  <si>
    <t>´+56958183974</t>
  </si>
  <si>
    <t>7280393-0</t>
  </si>
  <si>
    <t>´+56989173537</t>
  </si>
  <si>
    <t>Luz Maria</t>
  </si>
  <si>
    <t>8705459-4</t>
  </si>
  <si>
    <t>luzmariagz@gmail.com</t>
  </si>
  <si>
    <t>´+56968477276</t>
  </si>
  <si>
    <t xml:space="preserve">Mario </t>
  </si>
  <si>
    <t xml:space="preserve">Gallegos </t>
  </si>
  <si>
    <t>15902839-9</t>
  </si>
  <si>
    <t xml:space="preserve">Marioandresgallegosacevedo@gmail.com </t>
  </si>
  <si>
    <t>´+56938885897</t>
  </si>
  <si>
    <t>Bernardita Paz</t>
  </si>
  <si>
    <t xml:space="preserve">Gómez </t>
  </si>
  <si>
    <t>16944112-k</t>
  </si>
  <si>
    <t>bernarda_paz@hotmail.com</t>
  </si>
  <si>
    <t>´+56988952027</t>
  </si>
  <si>
    <t>Edith Jannette</t>
  </si>
  <si>
    <t>11274281-6</t>
  </si>
  <si>
    <t>apicolalosquilos@gmail.com</t>
  </si>
  <si>
    <t>Pedro Antonio</t>
  </si>
  <si>
    <t xml:space="preserve">Jimenez </t>
  </si>
  <si>
    <t>9527694-6</t>
  </si>
  <si>
    <t>peanjico64@gmail.com</t>
  </si>
  <si>
    <t>´+56985214668</t>
  </si>
  <si>
    <t>Fernando Antonio</t>
  </si>
  <si>
    <t>Jofre</t>
  </si>
  <si>
    <t>15697924-4</t>
  </si>
  <si>
    <t>Fernandocervela@gmail.com</t>
  </si>
  <si>
    <t>´+56962250077</t>
  </si>
  <si>
    <t xml:space="preserve">Maria Alejandra </t>
  </si>
  <si>
    <t xml:space="preserve">Fredes </t>
  </si>
  <si>
    <t>10598507-k</t>
  </si>
  <si>
    <t>alejandra.cremas@gmail.com</t>
  </si>
  <si>
    <t>´+56990692937</t>
  </si>
  <si>
    <t xml:space="preserve">Nora Alicia </t>
  </si>
  <si>
    <t xml:space="preserve">Marambio </t>
  </si>
  <si>
    <t xml:space="preserve">Sandoval </t>
  </si>
  <si>
    <t>8816150-5</t>
  </si>
  <si>
    <t>Agricolaoyarzun@gmail.com</t>
  </si>
  <si>
    <t>´+56974088966</t>
  </si>
  <si>
    <t xml:space="preserve">Lidia Ester </t>
  </si>
  <si>
    <t>11275840-2</t>
  </si>
  <si>
    <t>prodesallascabras@gmail.com</t>
  </si>
  <si>
    <t>´+56999604167</t>
  </si>
  <si>
    <t>Victor hugo</t>
  </si>
  <si>
    <t>Yáñez</t>
  </si>
  <si>
    <t>11530499-2</t>
  </si>
  <si>
    <t>victorortizy1@gmail.com</t>
  </si>
  <si>
    <t>´+56979490630</t>
  </si>
  <si>
    <t xml:space="preserve">Freddy </t>
  </si>
  <si>
    <t>13078303-1</t>
  </si>
  <si>
    <t>freddyronald7685@gmail.com</t>
  </si>
  <si>
    <t>´+56994672995</t>
  </si>
  <si>
    <t>16935083-3</t>
  </si>
  <si>
    <t>v.pavez.jimenez@gmail.com</t>
  </si>
  <si>
    <t>´+56978764110</t>
  </si>
  <si>
    <t>Mónica De Las Mercedes</t>
  </si>
  <si>
    <t>11368553-0</t>
  </si>
  <si>
    <t>monicasalvatierraf@gmail.com</t>
  </si>
  <si>
    <t>Sandra Del Carmen</t>
  </si>
  <si>
    <t>9255058-5</t>
  </si>
  <si>
    <t>´+56953228769</t>
  </si>
  <si>
    <t>Ana Margarita</t>
  </si>
  <si>
    <t>9621414-6</t>
  </si>
  <si>
    <t>´+56996217949</t>
  </si>
  <si>
    <t xml:space="preserve">Guadalupe </t>
  </si>
  <si>
    <t xml:space="preserve">Toro </t>
  </si>
  <si>
    <t>10316165-7</t>
  </si>
  <si>
    <t>guadabejitas@gmail.com</t>
  </si>
  <si>
    <t>´+56962835000</t>
  </si>
  <si>
    <t>Déborah Nicole</t>
  </si>
  <si>
    <t xml:space="preserve">Valenzuela </t>
  </si>
  <si>
    <t>17968180-3</t>
  </si>
  <si>
    <t>apicolavalenzuela@gmail.com</t>
  </si>
  <si>
    <t>´+56990002261</t>
  </si>
  <si>
    <t>Jean Piere</t>
  </si>
  <si>
    <t xml:space="preserve">Venegas </t>
  </si>
  <si>
    <t>20144088-2</t>
  </si>
  <si>
    <t>´+56942364431</t>
  </si>
  <si>
    <t>Luis Humberto</t>
  </si>
  <si>
    <t>8682591-0</t>
  </si>
  <si>
    <t>Humbertozaza8@gmail.com</t>
  </si>
  <si>
    <t>´+56990252222</t>
  </si>
  <si>
    <t>Maria Evelyn</t>
  </si>
  <si>
    <t>13304013-7</t>
  </si>
  <si>
    <t>Apicolascamelias@gmail.com</t>
  </si>
  <si>
    <t xml:space="preserve">Bravo </t>
  </si>
  <si>
    <t>9607700-9</t>
  </si>
  <si>
    <t>suabejosue@hotmail.com</t>
  </si>
  <si>
    <t>´+56994594402</t>
  </si>
  <si>
    <t xml:space="preserve">Durán </t>
  </si>
  <si>
    <t>7766166-2</t>
  </si>
  <si>
    <t>´+56978725983</t>
  </si>
  <si>
    <t>7130039-0</t>
  </si>
  <si>
    <t>carlosfariasc@gmail.com</t>
  </si>
  <si>
    <t xml:space="preserve">Begoña </t>
  </si>
  <si>
    <t>15105743-8</t>
  </si>
  <si>
    <t>agroecobmc@gmail.com</t>
  </si>
  <si>
    <t>´+56982864470</t>
  </si>
  <si>
    <t xml:space="preserve">Edith de la Luz </t>
  </si>
  <si>
    <t xml:space="preserve">Méndez </t>
  </si>
  <si>
    <t>8373462-4</t>
  </si>
  <si>
    <t>edithdelaluzmendezr@hotmail.es</t>
  </si>
  <si>
    <t>´+56993605540</t>
  </si>
  <si>
    <t>Luis David</t>
  </si>
  <si>
    <t>Matamala</t>
  </si>
  <si>
    <t>7189854-8</t>
  </si>
  <si>
    <t>luisdavidmunoz1958@gmail.com</t>
  </si>
  <si>
    <t>´+56987458847</t>
  </si>
  <si>
    <t>13370854-5</t>
  </si>
  <si>
    <t>Apicolajc1@gmail.com</t>
  </si>
  <si>
    <t>´+56996468505</t>
  </si>
  <si>
    <t>Héctor</t>
  </si>
  <si>
    <t>6332770-0</t>
  </si>
  <si>
    <t>pavezrozas.hector@gmail.com</t>
  </si>
  <si>
    <t xml:space="preserve">Rey </t>
  </si>
  <si>
    <t>Arevalo</t>
  </si>
  <si>
    <t>7884037-4</t>
  </si>
  <si>
    <t>carlos.rey@usach.cl</t>
  </si>
  <si>
    <t>´+56988209282</t>
  </si>
  <si>
    <t>Luis Claudio Marcelo</t>
  </si>
  <si>
    <t>10982568-9</t>
  </si>
  <si>
    <t>luis.rodriguez@sag.gob.cl</t>
  </si>
  <si>
    <t>´+56984468351</t>
  </si>
  <si>
    <t xml:space="preserve">Mariela Alejandra </t>
  </si>
  <si>
    <t>12780797-9</t>
  </si>
  <si>
    <t>marielacrismarti@gmail.com</t>
  </si>
  <si>
    <t>´+56982768691</t>
  </si>
  <si>
    <t xml:space="preserve">Carlos Alberto </t>
  </si>
  <si>
    <t>14306669-5</t>
  </si>
  <si>
    <t>carlos.mancillaleon@gmail.com</t>
  </si>
  <si>
    <t>´+56974971447</t>
  </si>
  <si>
    <t>Luz Aurora</t>
  </si>
  <si>
    <t>9102779-8</t>
  </si>
  <si>
    <t>luzabarcasoto@gmail.com</t>
  </si>
  <si>
    <t>´+56989051699</t>
  </si>
  <si>
    <t>Marta Patricia</t>
  </si>
  <si>
    <t>patty.cornejo.gonzalez@gmail.com</t>
  </si>
  <si>
    <t>´+56985347648</t>
  </si>
  <si>
    <t>Claudio Enrique</t>
  </si>
  <si>
    <t xml:space="preserve">Guzmán </t>
  </si>
  <si>
    <t>11554446-2</t>
  </si>
  <si>
    <t>claudioeguzmanmadariaga@gmail.com</t>
  </si>
  <si>
    <t>´+56992443067</t>
  </si>
  <si>
    <t>Blanca Arsenia</t>
  </si>
  <si>
    <t xml:space="preserve">Labra </t>
  </si>
  <si>
    <t>Verdugo</t>
  </si>
  <si>
    <t>20392422-4</t>
  </si>
  <si>
    <t>blancalabra.v@gmail.com</t>
  </si>
  <si>
    <t>´+56934464056</t>
  </si>
  <si>
    <t>Elizabeth Del Carmen</t>
  </si>
  <si>
    <t xml:space="preserve">Torres </t>
  </si>
  <si>
    <t>13568804-5</t>
  </si>
  <si>
    <t>apiely-27@hotmail.com</t>
  </si>
  <si>
    <t>´+56937486928</t>
  </si>
  <si>
    <t>Macarena Del Pilar</t>
  </si>
  <si>
    <t>Irribarren</t>
  </si>
  <si>
    <t>13720006-6</t>
  </si>
  <si>
    <t>prodesalolivar@gmail.com</t>
  </si>
  <si>
    <t>´+56983692070</t>
  </si>
  <si>
    <t>José Renan</t>
  </si>
  <si>
    <t>5751720-4</t>
  </si>
  <si>
    <t>´+56989139619</t>
  </si>
  <si>
    <t>Jaime Nicolás</t>
  </si>
  <si>
    <t>13253906-5</t>
  </si>
  <si>
    <t>jrsagroeco@gmail.com</t>
  </si>
  <si>
    <t>Vixania</t>
  </si>
  <si>
    <t>Faúndez</t>
  </si>
  <si>
    <t>Droguett</t>
  </si>
  <si>
    <t>17139041-9</t>
  </si>
  <si>
    <t>agrovixania@gmail.com</t>
  </si>
  <si>
    <t>´+56995080252</t>
  </si>
  <si>
    <t>7180988-9</t>
  </si>
  <si>
    <t>Victoria Joselyn</t>
  </si>
  <si>
    <t>Coronado</t>
  </si>
  <si>
    <t>15758782-k</t>
  </si>
  <si>
    <t>vickyriquelmec@gmail.com</t>
  </si>
  <si>
    <t>´+56983486886</t>
  </si>
  <si>
    <t>Javiera Antonia</t>
  </si>
  <si>
    <t>Prado</t>
  </si>
  <si>
    <t>20370825-4</t>
  </si>
  <si>
    <t>javiera.prado19@gmail.com</t>
  </si>
  <si>
    <t>´+56947178954</t>
  </si>
  <si>
    <t>Cristina Rosario</t>
  </si>
  <si>
    <t>13948144-5</t>
  </si>
  <si>
    <t>equipotecnicocodegua@gmail.com</t>
  </si>
  <si>
    <t>´+56995518554</t>
  </si>
  <si>
    <t>Flor Elena</t>
  </si>
  <si>
    <t>7753840-k</t>
  </si>
  <si>
    <t>fvasquez@indap.cl</t>
  </si>
  <si>
    <t xml:space="preserve">Queenie </t>
  </si>
  <si>
    <t xml:space="preserve">Mura </t>
  </si>
  <si>
    <t>Retamal</t>
  </si>
  <si>
    <t>20442250-8</t>
  </si>
  <si>
    <t xml:space="preserve">Queenie.mura.nb@gmail.com </t>
  </si>
  <si>
    <t xml:space="preserve">´+56979685267 </t>
  </si>
  <si>
    <t>Karina</t>
  </si>
  <si>
    <t>8668006-8</t>
  </si>
  <si>
    <t>karinavaldes1972@gmail.com</t>
  </si>
  <si>
    <t>´+56962370299</t>
  </si>
  <si>
    <t>Fabiola Beatriz</t>
  </si>
  <si>
    <t xml:space="preserve">Rivera </t>
  </si>
  <si>
    <t>10698459-k</t>
  </si>
  <si>
    <t>´+56968449510</t>
  </si>
  <si>
    <t>Luis Carlos</t>
  </si>
  <si>
    <t>Fredes</t>
  </si>
  <si>
    <t>18712114-0</t>
  </si>
  <si>
    <t>luis.fredes694@hotmail.com</t>
  </si>
  <si>
    <t>´+56945599149</t>
  </si>
  <si>
    <t>10908391-7</t>
  </si>
  <si>
    <t>mielnaturalbee@gmail.com</t>
  </si>
  <si>
    <t>´+56985297545</t>
  </si>
  <si>
    <t>Jimena De Las Mercedes</t>
  </si>
  <si>
    <t xml:space="preserve">Cifuentes </t>
  </si>
  <si>
    <t>16928721-k</t>
  </si>
  <si>
    <t>jimenacifuentes421@gmail.com</t>
  </si>
  <si>
    <t>´+56977294065</t>
  </si>
  <si>
    <t>Francys</t>
  </si>
  <si>
    <t>Valls</t>
  </si>
  <si>
    <t>21567174-1</t>
  </si>
  <si>
    <t>Benita Angélica</t>
  </si>
  <si>
    <t xml:space="preserve">Melo </t>
  </si>
  <si>
    <t>10478375-9</t>
  </si>
  <si>
    <t>benitaangelicamelo25@gmail.com</t>
  </si>
  <si>
    <t>´+56971543794</t>
  </si>
  <si>
    <t xml:space="preserve">Jairo Alfredo </t>
  </si>
  <si>
    <t xml:space="preserve">Ortiz </t>
  </si>
  <si>
    <t>19215901-6</t>
  </si>
  <si>
    <t>jairoog17@gmail.com</t>
  </si>
  <si>
    <t>´+56958889201</t>
  </si>
  <si>
    <t>Lesli</t>
  </si>
  <si>
    <t xml:space="preserve">Peña </t>
  </si>
  <si>
    <t>21651538-2</t>
  </si>
  <si>
    <t>lesli4sep@gmail.com</t>
  </si>
  <si>
    <t>´+56979293857</t>
  </si>
  <si>
    <t>Hernandez</t>
  </si>
  <si>
    <t>15143810-5</t>
  </si>
  <si>
    <t>berther28@gmail.com</t>
  </si>
  <si>
    <t>´+56974960395</t>
  </si>
  <si>
    <t xml:space="preserve">Iliana de las Mercedes </t>
  </si>
  <si>
    <t xml:space="preserve"> Silva</t>
  </si>
  <si>
    <t>11673369-2</t>
  </si>
  <si>
    <t>ilianavalenzuela20@gmail.com</t>
  </si>
  <si>
    <t>´+56981601259</t>
  </si>
  <si>
    <t>Pablo Andrés</t>
  </si>
  <si>
    <t>12089515-k</t>
  </si>
  <si>
    <t>catach.chile@gmail.com</t>
  </si>
  <si>
    <t>´+56981653546</t>
  </si>
  <si>
    <t>M</t>
  </si>
  <si>
    <t>19210554-4</t>
  </si>
  <si>
    <t xml:space="preserve">Juan Alberto </t>
  </si>
  <si>
    <t>8192971-8 </t>
  </si>
  <si>
    <t>´+56989669345</t>
  </si>
  <si>
    <t>Alejandra Guillermina</t>
  </si>
  <si>
    <t xml:space="preserve">Avendaño </t>
  </si>
  <si>
    <t>Harvey</t>
  </si>
  <si>
    <t>13869115-2</t>
  </si>
  <si>
    <t>alejandraavendano@sag.gob.cl</t>
  </si>
  <si>
    <t>´+56994507161</t>
  </si>
  <si>
    <t xml:space="preserve">Grimaneza </t>
  </si>
  <si>
    <t xml:space="preserve">Constanzo </t>
  </si>
  <si>
    <t>18428672-6</t>
  </si>
  <si>
    <t>gjeriaconstanzo@gmail.com</t>
  </si>
  <si>
    <t>´+56930684649</t>
  </si>
  <si>
    <t>Luis Servando</t>
  </si>
  <si>
    <t xml:space="preserve">Jeria </t>
  </si>
  <si>
    <t>10492935-4</t>
  </si>
  <si>
    <t>´+56954361589</t>
  </si>
  <si>
    <t xml:space="preserve">Manriquez </t>
  </si>
  <si>
    <t>11444293-3</t>
  </si>
  <si>
    <t>jaimeemv69@gmail.com</t>
  </si>
  <si>
    <t>´+56999150149</t>
  </si>
  <si>
    <t>Ana Maria</t>
  </si>
  <si>
    <t>Salas</t>
  </si>
  <si>
    <t>12777968-6</t>
  </si>
  <si>
    <t>anyma@hotmail.com</t>
  </si>
  <si>
    <t>´+56978248293</t>
  </si>
  <si>
    <t>Nancy</t>
  </si>
  <si>
    <t xml:space="preserve">Santos </t>
  </si>
  <si>
    <t xml:space="preserve">González </t>
  </si>
  <si>
    <t>10414775-5</t>
  </si>
  <si>
    <t>Najadanro@gmail.com ncristina_santosg@live.cl</t>
  </si>
  <si>
    <t>´+56941063561</t>
  </si>
  <si>
    <t>Humberto</t>
  </si>
  <si>
    <t>12365098-0</t>
  </si>
  <si>
    <t>humberto.torres@sag.gob.cl</t>
  </si>
  <si>
    <t>´+56992531365</t>
  </si>
  <si>
    <t>José Tomás</t>
  </si>
  <si>
    <t>22129853-5</t>
  </si>
  <si>
    <t>Josemenesesparraguez@gmail.com</t>
  </si>
  <si>
    <t>´+56998223957</t>
  </si>
  <si>
    <t>Moisés Antonio</t>
  </si>
  <si>
    <t>11367359-1</t>
  </si>
  <si>
    <t>moisesaoz@hotmail.com</t>
  </si>
  <si>
    <t>´+56986409283</t>
  </si>
  <si>
    <t>José Benito</t>
  </si>
  <si>
    <t>10870122-6</t>
  </si>
  <si>
    <t>´+56996132224</t>
  </si>
  <si>
    <t xml:space="preserve">Juan Aquiles </t>
  </si>
  <si>
    <t>8644654-5</t>
  </si>
  <si>
    <t>campomielaz@gmail.com</t>
  </si>
  <si>
    <t>´+56968479103</t>
  </si>
  <si>
    <t>Natalia Marcela</t>
  </si>
  <si>
    <t>12089616-4</t>
  </si>
  <si>
    <t>natalia.m.m.t@gmail.com</t>
  </si>
  <si>
    <t>´+56942805921</t>
  </si>
  <si>
    <t>Víctor Gluillerno</t>
  </si>
  <si>
    <t>10374370-2</t>
  </si>
  <si>
    <t>victor.valdebenito@naturalbee.cl</t>
  </si>
  <si>
    <t>Daniel Eduardo</t>
  </si>
  <si>
    <t>Bascuñán</t>
  </si>
  <si>
    <t>12936278-2</t>
  </si>
  <si>
    <t>dbascunan@indap.cl</t>
  </si>
  <si>
    <t>´+56990204596</t>
  </si>
  <si>
    <t>Eloisa Del Carmen</t>
  </si>
  <si>
    <t>10645145-1</t>
  </si>
  <si>
    <t>eloisa.bravo@gmail.com</t>
  </si>
  <si>
    <t>´+56959692949</t>
  </si>
  <si>
    <t>Juan Carlos</t>
  </si>
  <si>
    <t>10326007-8</t>
  </si>
  <si>
    <t>juancarlos.torres@sag.gob.cl</t>
  </si>
  <si>
    <t>Elba Francisca</t>
  </si>
  <si>
    <t>Huenupi</t>
  </si>
  <si>
    <t>Melimán</t>
  </si>
  <si>
    <t>17378356-6</t>
  </si>
  <si>
    <t>e.huenupi.m@gmail.com</t>
  </si>
  <si>
    <t>´+56956248016</t>
  </si>
  <si>
    <t>Cinthia</t>
  </si>
  <si>
    <t xml:space="preserve">Arellano </t>
  </si>
  <si>
    <t>Faundez</t>
  </si>
  <si>
    <t>14481041-4</t>
  </si>
  <si>
    <t>carellano.6@mma.gob.cl</t>
  </si>
  <si>
    <t>Ascuí</t>
  </si>
  <si>
    <t>10975680-6</t>
  </si>
  <si>
    <t>vgonzalez.6@mma.gob.cl</t>
  </si>
  <si>
    <t>´+56993275453</t>
  </si>
  <si>
    <t xml:space="preserve">Lepe </t>
  </si>
  <si>
    <t>9187510-1</t>
  </si>
  <si>
    <t>´+56997495900</t>
  </si>
  <si>
    <t xml:space="preserve">Paula Verónica </t>
  </si>
  <si>
    <t>10876081-8</t>
  </si>
  <si>
    <t>paula.silva@sag.gob.cl</t>
  </si>
  <si>
    <t>´+56998707000</t>
  </si>
  <si>
    <t>Hugo Abraham</t>
  </si>
  <si>
    <t>Barrueto</t>
  </si>
  <si>
    <t>7841892-3</t>
  </si>
  <si>
    <t>hugo.barrueto@uoh.cl</t>
  </si>
  <si>
    <t>´+56993491187</t>
  </si>
  <si>
    <t>Paola Edith</t>
  </si>
  <si>
    <t>Garcés</t>
  </si>
  <si>
    <t>12469956-8</t>
  </si>
  <si>
    <t>paola.garces@conaf.cl</t>
  </si>
  <si>
    <t>Leonora María</t>
  </si>
  <si>
    <t>Santander</t>
  </si>
  <si>
    <t>12464745-2</t>
  </si>
  <si>
    <t>leonora@beesapiaries.cl</t>
  </si>
  <si>
    <t>´+56999457200</t>
  </si>
  <si>
    <t xml:space="preserve">Jaque </t>
  </si>
  <si>
    <t xml:space="preserve"> Zamora</t>
  </si>
  <si>
    <t>8756111-9</t>
  </si>
  <si>
    <t>felipe@beesapiaries.cl</t>
  </si>
  <si>
    <t>Valeska Francisca</t>
  </si>
  <si>
    <t>13988608-9</t>
  </si>
  <si>
    <t>Vfigueroa@mma.gob.cl</t>
  </si>
  <si>
    <t>´+56988957971</t>
  </si>
  <si>
    <t>Pablo Francisco</t>
  </si>
  <si>
    <t>Cavieres</t>
  </si>
  <si>
    <t>16816773-3</t>
  </si>
  <si>
    <t>pablo.cavieres@uoh.cl</t>
  </si>
  <si>
    <t>Robinson</t>
  </si>
  <si>
    <t>Moris</t>
  </si>
  <si>
    <t>14494105-5</t>
  </si>
  <si>
    <t>Requinoa</t>
  </si>
  <si>
    <t>perezmorisrobinson@gmail.com</t>
  </si>
  <si>
    <t>´+56954052200</t>
  </si>
  <si>
    <t xml:space="preserve">Yasna </t>
  </si>
  <si>
    <t>21552399-3</t>
  </si>
  <si>
    <t>´+56921965653</t>
  </si>
  <si>
    <t xml:space="preserve">Sonia Aurora </t>
  </si>
  <si>
    <t>13343436-4</t>
  </si>
  <si>
    <t>sgallardogodoy@gmail.com</t>
  </si>
  <si>
    <t>´+56989229888</t>
  </si>
  <si>
    <t>Rioseco</t>
  </si>
  <si>
    <t>11982783-3</t>
  </si>
  <si>
    <t>mariaisabelrioseco@gmail.com</t>
  </si>
  <si>
    <t>´+56520032108</t>
  </si>
  <si>
    <t>Duran</t>
  </si>
  <si>
    <t>17746292-6</t>
  </si>
  <si>
    <t>miguel.guerra@uoh.cl</t>
  </si>
  <si>
    <t>´+56979954222</t>
  </si>
  <si>
    <t>Burgos</t>
  </si>
  <si>
    <t>15519411-1</t>
  </si>
  <si>
    <t>carlos.huerta@uoh.cl</t>
  </si>
  <si>
    <t>´+56953283253</t>
  </si>
  <si>
    <t>Karin Fernanda</t>
  </si>
  <si>
    <t>19550910-7</t>
  </si>
  <si>
    <t>karin.fera@gmail.com</t>
  </si>
  <si>
    <t>´+56954714341</t>
  </si>
  <si>
    <t>Natural bee</t>
  </si>
  <si>
    <t>77392632-8</t>
  </si>
  <si>
    <t>20339208-7</t>
  </si>
  <si>
    <t xml:space="preserve">Aguayo </t>
  </si>
  <si>
    <t>San Juan</t>
  </si>
  <si>
    <t>9694500-0</t>
  </si>
  <si>
    <t>carla.aguayo@sag.gob.cl</t>
  </si>
  <si>
    <t>Gerson Ramón</t>
  </si>
  <si>
    <t>Devia</t>
  </si>
  <si>
    <t>11527949-1</t>
  </si>
  <si>
    <t>gerson.fuenzalida@sag.gob.cl</t>
  </si>
  <si>
    <t>´+56932691996</t>
  </si>
  <si>
    <t>Álvarez</t>
  </si>
  <si>
    <t xml:space="preserve">Sepulveda </t>
  </si>
  <si>
    <t>9977387-1</t>
  </si>
  <si>
    <t>luis.alvarez@gab.gob.cl</t>
  </si>
  <si>
    <t>´+56978844088</t>
  </si>
  <si>
    <t>Rodrigo Alejandro</t>
  </si>
  <si>
    <t>Araneda</t>
  </si>
  <si>
    <t xml:space="preserve">Andler </t>
  </si>
  <si>
    <t>12063153-5</t>
  </si>
  <si>
    <t xml:space="preserve">Arandler@gmail.com </t>
  </si>
  <si>
    <t>´+56989447735</t>
  </si>
  <si>
    <t xml:space="preserve">Arias </t>
  </si>
  <si>
    <t>12891172-3</t>
  </si>
  <si>
    <t>Andrea.arias@naturalbee.cl</t>
  </si>
  <si>
    <t>´+56989148464</t>
  </si>
  <si>
    <t>9545909-9</t>
  </si>
  <si>
    <t xml:space="preserve">Prodesalpalmilla07@gmail.com </t>
  </si>
  <si>
    <t>´+56997030361</t>
  </si>
  <si>
    <t>Nury</t>
  </si>
  <si>
    <t>Matus</t>
  </si>
  <si>
    <t>11279728-9</t>
  </si>
  <si>
    <t>nury.carreno@naturalbee.cl</t>
  </si>
  <si>
    <t>´+56994615309</t>
  </si>
  <si>
    <t xml:space="preserve">Celis </t>
  </si>
  <si>
    <t xml:space="preserve">Marisel </t>
  </si>
  <si>
    <t>17595743-k</t>
  </si>
  <si>
    <t>Marisel.cornejo@uoh.cl</t>
  </si>
  <si>
    <t>´+56940793772</t>
  </si>
  <si>
    <t>Jose Ricardo</t>
  </si>
  <si>
    <t>9926839-5</t>
  </si>
  <si>
    <t>apicola-jr@hotmail.com</t>
  </si>
  <si>
    <t>´+56989917786</t>
  </si>
  <si>
    <t>Zenón Humberto</t>
  </si>
  <si>
    <t>8891662-k</t>
  </si>
  <si>
    <t>zenoncornerjoperez@gmail.com</t>
  </si>
  <si>
    <t>´+56999580147</t>
  </si>
  <si>
    <t>19781460-8</t>
  </si>
  <si>
    <t>nicolas.donoso@pregrado.uoh.cl</t>
  </si>
  <si>
    <t>´+56994067872</t>
  </si>
  <si>
    <t>Werner Cristian</t>
  </si>
  <si>
    <t xml:space="preserve">Fletcher </t>
  </si>
  <si>
    <t xml:space="preserve">Alba </t>
  </si>
  <si>
    <t>9896744-3</t>
  </si>
  <si>
    <t>werner.fletcheralba@gmail.com</t>
  </si>
  <si>
    <t>´+569956384351</t>
  </si>
  <si>
    <t>Vitalia Del Rosario</t>
  </si>
  <si>
    <t xml:space="preserve">Gallardo </t>
  </si>
  <si>
    <t>9555206-4</t>
  </si>
  <si>
    <t>´+56997580758</t>
  </si>
  <si>
    <t xml:space="preserve">Galvez </t>
  </si>
  <si>
    <t>16860673-7</t>
  </si>
  <si>
    <t>l.galvez@udd.cl</t>
  </si>
  <si>
    <t>´+56989640094</t>
  </si>
  <si>
    <t xml:space="preserve">Patricia </t>
  </si>
  <si>
    <t xml:space="preserve">Hunter </t>
  </si>
  <si>
    <t>8065464-2</t>
  </si>
  <si>
    <t>patyhunter@hotmail.com</t>
  </si>
  <si>
    <t>´+56977680724</t>
  </si>
  <si>
    <t>Monica Isabel</t>
  </si>
  <si>
    <t>11278108-0</t>
  </si>
  <si>
    <t>Apiabeja23@gmail.com</t>
  </si>
  <si>
    <t>´+56988130144</t>
  </si>
  <si>
    <t>Mirta</t>
  </si>
  <si>
    <t xml:space="preserve">Peñaloza </t>
  </si>
  <si>
    <t>11760896-4</t>
  </si>
  <si>
    <t>lopezmirta1971@gmail.com</t>
  </si>
  <si>
    <t xml:space="preserve">Camilo andres </t>
  </si>
  <si>
    <t xml:space="preserve">16828866-2 </t>
  </si>
  <si>
    <t>lorcamilo2019@gmail.com</t>
  </si>
  <si>
    <t>´+56968437652</t>
  </si>
  <si>
    <t xml:space="preserve">16260817-7 </t>
  </si>
  <si>
    <t>lucero_i10@hotmail.com</t>
  </si>
  <si>
    <t>´+56968360809</t>
  </si>
  <si>
    <t>Hurtubia</t>
  </si>
  <si>
    <t>9515368-2</t>
  </si>
  <si>
    <t>Marchigue</t>
  </si>
  <si>
    <t>Guillermo</t>
  </si>
  <si>
    <t>13948688-9</t>
  </si>
  <si>
    <t>apicolamiranda@gmail.com</t>
  </si>
  <si>
    <t>´+56987960911</t>
  </si>
  <si>
    <t>Ana Andrea Tahiri</t>
  </si>
  <si>
    <t>13117140-4</t>
  </si>
  <si>
    <t>prodesalcodegua2025@gmail.com</t>
  </si>
  <si>
    <t>´+56942323449</t>
  </si>
  <si>
    <t>Ignacia</t>
  </si>
  <si>
    <t>22634612-0</t>
  </si>
  <si>
    <t>Ignaciadelosangeles.moreno31@gmail.com</t>
  </si>
  <si>
    <t>´+5698674538</t>
  </si>
  <si>
    <t>19242354-6</t>
  </si>
  <si>
    <t>luismmo1309@gmail.com luis.moreno@muniplacilla.cl</t>
  </si>
  <si>
    <t>´+56987823878</t>
  </si>
  <si>
    <t>Armando Antonio</t>
  </si>
  <si>
    <t xml:space="preserve">16883660-0 </t>
  </si>
  <si>
    <t>´+56965251098</t>
  </si>
  <si>
    <t>Carvaja</t>
  </si>
  <si>
    <t>7300765-8</t>
  </si>
  <si>
    <t>´+56999956536</t>
  </si>
  <si>
    <t>Maria Roxana</t>
  </si>
  <si>
    <t xml:space="preserve">Ordenes </t>
  </si>
  <si>
    <t>16843120-1</t>
  </si>
  <si>
    <t>rordenescatalan@gmail.com</t>
  </si>
  <si>
    <t>´+56976522858</t>
  </si>
  <si>
    <t>German Adolfo</t>
  </si>
  <si>
    <t xml:space="preserve">Cuevas </t>
  </si>
  <si>
    <t>21021592-1</t>
  </si>
  <si>
    <t>german.pena@naturalbee.cl</t>
  </si>
  <si>
    <t>´+56994927433</t>
  </si>
  <si>
    <t xml:space="preserve">Richard Marcelo </t>
  </si>
  <si>
    <t>17566677-k</t>
  </si>
  <si>
    <t>rpinotobar-17@outlook.es</t>
  </si>
  <si>
    <t>´+56989769709</t>
  </si>
  <si>
    <t>José René</t>
  </si>
  <si>
    <t>11995710-9</t>
  </si>
  <si>
    <t>´+56985682370</t>
  </si>
  <si>
    <t xml:space="preserve">Diego Enrique </t>
  </si>
  <si>
    <t xml:space="preserve">Pulgar </t>
  </si>
  <si>
    <t>15922457-0</t>
  </si>
  <si>
    <t>dpulgar@indap.cl</t>
  </si>
  <si>
    <t>´+56979567709</t>
  </si>
  <si>
    <t>Adelaida</t>
  </si>
  <si>
    <t xml:space="preserve">Rodriguez </t>
  </si>
  <si>
    <t>6546706-2</t>
  </si>
  <si>
    <t>jjyr1970@gmail.com</t>
  </si>
  <si>
    <t>´+56989502420</t>
  </si>
  <si>
    <t xml:space="preserve">Mariela </t>
  </si>
  <si>
    <t>Jofré</t>
  </si>
  <si>
    <t>14322956-4</t>
  </si>
  <si>
    <t>marielarodriguezj@gmail.com</t>
  </si>
  <si>
    <t>´+56981843804</t>
  </si>
  <si>
    <t>Richard Vladimir</t>
  </si>
  <si>
    <t>13300438-6</t>
  </si>
  <si>
    <t>riraya7776@gmail.com</t>
  </si>
  <si>
    <t>´+56989710972</t>
  </si>
  <si>
    <t>Le Boulenge</t>
  </si>
  <si>
    <t>10630102-6</t>
  </si>
  <si>
    <t>Paine</t>
  </si>
  <si>
    <t>pamerodleb@gmail.com</t>
  </si>
  <si>
    <t>´+56982096568</t>
  </si>
  <si>
    <t xml:space="preserve">Francisco Tomás </t>
  </si>
  <si>
    <t>Piña</t>
  </si>
  <si>
    <t>14334622-6</t>
  </si>
  <si>
    <t>apicolalolol@gmail.com</t>
  </si>
  <si>
    <t>´+56948525282</t>
  </si>
  <si>
    <t>Carlos Mauricio</t>
  </si>
  <si>
    <t xml:space="preserve">Rosales </t>
  </si>
  <si>
    <t>10229150-6</t>
  </si>
  <si>
    <t>´+56997226858</t>
  </si>
  <si>
    <t xml:space="preserve">John </t>
  </si>
  <si>
    <t xml:space="preserve">Ruminot </t>
  </si>
  <si>
    <t>Vallejos</t>
  </si>
  <si>
    <t>13315874-k</t>
  </si>
  <si>
    <t>john.ruminot@conaf.cl</t>
  </si>
  <si>
    <t>´+56942786212</t>
  </si>
  <si>
    <t>Freddy Armando</t>
  </si>
  <si>
    <t>Salvo</t>
  </si>
  <si>
    <t xml:space="preserve">Ampuero </t>
  </si>
  <si>
    <t>17507157-1</t>
  </si>
  <si>
    <t>salvoamp@gmail.com</t>
  </si>
  <si>
    <t>´+56999746665</t>
  </si>
  <si>
    <t>Felipe Octavio</t>
  </si>
  <si>
    <t xml:space="preserve">Sepúlveda </t>
  </si>
  <si>
    <t>20732380-2</t>
  </si>
  <si>
    <t>felipe.sepulveda.q24@gmail.com</t>
  </si>
  <si>
    <t>´+56988303926</t>
  </si>
  <si>
    <t xml:space="preserve">Hernán Antonio </t>
  </si>
  <si>
    <t>8052861-2</t>
  </si>
  <si>
    <t>´+56932007157</t>
  </si>
  <si>
    <t xml:space="preserve">Sergio Alejandro </t>
  </si>
  <si>
    <t xml:space="preserve">Urbina </t>
  </si>
  <si>
    <t>11530244-2</t>
  </si>
  <si>
    <t>yuapichile@gmail.com</t>
  </si>
  <si>
    <t>´+56990880397</t>
  </si>
  <si>
    <t>Yuliana Constanza</t>
  </si>
  <si>
    <t xml:space="preserve">20346793-1 </t>
  </si>
  <si>
    <t>yulianavaldiviagonzalez@gmail.com</t>
  </si>
  <si>
    <t>´+56993558116</t>
  </si>
  <si>
    <t xml:space="preserve">Katherina Andrea </t>
  </si>
  <si>
    <t xml:space="preserve">Valdivia </t>
  </si>
  <si>
    <t>15528011-5</t>
  </si>
  <si>
    <t>Andreavaldivia1987@gmail.com</t>
  </si>
  <si>
    <t>´+56988661200</t>
  </si>
  <si>
    <t>Víctor Manuel</t>
  </si>
  <si>
    <t>Pua</t>
  </si>
  <si>
    <t xml:space="preserve">6328761-K </t>
  </si>
  <si>
    <t>vvargas83@hotmail.com</t>
  </si>
  <si>
    <t>´+56985112994</t>
  </si>
  <si>
    <t>Pedro Alfredo</t>
  </si>
  <si>
    <t>9818095-8</t>
  </si>
  <si>
    <t xml:space="preserve">pedroyanezmorales1963@gmail.com </t>
  </si>
  <si>
    <t>´+56994364585</t>
  </si>
  <si>
    <t>Nicolas Munirch</t>
  </si>
  <si>
    <t>Zerene</t>
  </si>
  <si>
    <t>16392454-4</t>
  </si>
  <si>
    <t>nicolas.zerene@conaf.cl</t>
  </si>
  <si>
    <t>´+56930754817</t>
  </si>
  <si>
    <t>4679080-4</t>
  </si>
  <si>
    <t>´+56947072750</t>
  </si>
  <si>
    <t xml:space="preserve">Felipe Patricio </t>
  </si>
  <si>
    <t>16257437-K</t>
  </si>
  <si>
    <t>Isabel Del Pilar</t>
  </si>
  <si>
    <t xml:space="preserve">Aguilera </t>
  </si>
  <si>
    <t xml:space="preserve">Moran </t>
  </si>
  <si>
    <t>13571910-2</t>
  </si>
  <si>
    <t>ipam17@hotmail.com</t>
  </si>
  <si>
    <t>´+56997426726</t>
  </si>
  <si>
    <t>Angel Andrés</t>
  </si>
  <si>
    <t>Reveco</t>
  </si>
  <si>
    <t xml:space="preserve">19852101-9 </t>
  </si>
  <si>
    <t>aliagaangel175@gmail.com</t>
  </si>
  <si>
    <t>´+56985668430</t>
  </si>
  <si>
    <t>Oscar Arturo Carlos</t>
  </si>
  <si>
    <t>10770114-1</t>
  </si>
  <si>
    <t>oscar.argomedo</t>
  </si>
  <si>
    <t>´+56988098223</t>
  </si>
  <si>
    <t>Leonardo Eliecer</t>
  </si>
  <si>
    <t>14014490-8</t>
  </si>
  <si>
    <t>Leonardobarrerabecerra@gmail.com</t>
  </si>
  <si>
    <t>´+56953294266</t>
  </si>
  <si>
    <t>Luis Felidor</t>
  </si>
  <si>
    <t xml:space="preserve">Caro </t>
  </si>
  <si>
    <t>Caro</t>
  </si>
  <si>
    <t>11771564-7</t>
  </si>
  <si>
    <t>luiscarocaro_apicola@hotmail.com</t>
  </si>
  <si>
    <t>´+56996350517</t>
  </si>
  <si>
    <t>Zoila Antonieta</t>
  </si>
  <si>
    <t xml:space="preserve">Cornejo  </t>
  </si>
  <si>
    <t>12069533-9</t>
  </si>
  <si>
    <t>gielaxy@gmail.com</t>
  </si>
  <si>
    <t>´+56971963333</t>
  </si>
  <si>
    <t xml:space="preserve">María Gloria </t>
  </si>
  <si>
    <t>7844531-9</t>
  </si>
  <si>
    <t>mgloriacorrea@gmail.com</t>
  </si>
  <si>
    <t>´+56957712153</t>
  </si>
  <si>
    <t>Reinaldo Marcos</t>
  </si>
  <si>
    <t xml:space="preserve">Parraguez </t>
  </si>
  <si>
    <t>10842544-k</t>
  </si>
  <si>
    <t>reinaldomfp@yahoo.es</t>
  </si>
  <si>
    <t>´+56934247544</t>
  </si>
  <si>
    <t xml:space="preserve">Flores </t>
  </si>
  <si>
    <t>15117125-7</t>
  </si>
  <si>
    <t>jorflores.76@gmail.com</t>
  </si>
  <si>
    <t>´+56973857485</t>
  </si>
  <si>
    <t>Jose Pascual</t>
  </si>
  <si>
    <t>10056666-4</t>
  </si>
  <si>
    <t>Jcgomez2@uc.cl</t>
  </si>
  <si>
    <t>´+56999600685</t>
  </si>
  <si>
    <t>Exequiel Abraham</t>
  </si>
  <si>
    <t xml:space="preserve">Hinojosa  </t>
  </si>
  <si>
    <t>13291049-9</t>
  </si>
  <si>
    <t>eahinojosag@gmail.com</t>
  </si>
  <si>
    <t>´+56997745014</t>
  </si>
  <si>
    <t xml:space="preserve">León  </t>
  </si>
  <si>
    <t>13202595-9</t>
  </si>
  <si>
    <t>rositaleon2006@gmail.com</t>
  </si>
  <si>
    <t>´+56985598514</t>
  </si>
  <si>
    <t xml:space="preserve">Maulen </t>
  </si>
  <si>
    <t>13775185-2</t>
  </si>
  <si>
    <t>marce.maulensanchez@gmail.com</t>
  </si>
  <si>
    <t>Daniel Antonio</t>
  </si>
  <si>
    <t>10512762-6</t>
  </si>
  <si>
    <t>daniel@santafrancisca.net</t>
  </si>
  <si>
    <t>´+56973076791</t>
  </si>
  <si>
    <t>Alfonso Eduardo</t>
  </si>
  <si>
    <t>10.564.354-3</t>
  </si>
  <si>
    <t>apicolapalma@gmail.com</t>
  </si>
  <si>
    <t>´+56941477927</t>
  </si>
  <si>
    <t>Elisa Alejandra</t>
  </si>
  <si>
    <t xml:space="preserve">Arriagada  </t>
  </si>
  <si>
    <t>13349356-5</t>
  </si>
  <si>
    <t>Elisarey@live.cl</t>
  </si>
  <si>
    <t>´+56983226048</t>
  </si>
  <si>
    <t xml:space="preserve">María Cecilia </t>
  </si>
  <si>
    <t xml:space="preserve">Salinas  </t>
  </si>
  <si>
    <t>13782711-5</t>
  </si>
  <si>
    <t>ceciliasalinas942@gmail.com</t>
  </si>
  <si>
    <t>´+56971538275</t>
  </si>
  <si>
    <t>Jorge Antonio</t>
  </si>
  <si>
    <t>19850072-0</t>
  </si>
  <si>
    <t>jorge.z.hernandez@hotmail.com</t>
  </si>
  <si>
    <t>´+569975676381</t>
  </si>
  <si>
    <t>Matías Jesús</t>
  </si>
  <si>
    <t xml:space="preserve">Cofré </t>
  </si>
  <si>
    <t>20002822-8</t>
  </si>
  <si>
    <t>matias_1998@icloud.com</t>
  </si>
  <si>
    <t>´+56987217269</t>
  </si>
  <si>
    <t>Luis Alfredo</t>
  </si>
  <si>
    <t>Marin</t>
  </si>
  <si>
    <t>10739371-4</t>
  </si>
  <si>
    <t>ladiaz@indap.cl</t>
  </si>
  <si>
    <t>´+56991979535</t>
  </si>
  <si>
    <t>Paulina Beatriz</t>
  </si>
  <si>
    <t>15523254-4</t>
  </si>
  <si>
    <t>Paulinabeac@gmail.com</t>
  </si>
  <si>
    <t>´+56963485226</t>
  </si>
  <si>
    <t>Antonio</t>
  </si>
  <si>
    <t>15293390-8</t>
  </si>
  <si>
    <t>Wassem</t>
  </si>
  <si>
    <t xml:space="preserve">Mohammad </t>
  </si>
  <si>
    <t>Abdul</t>
  </si>
  <si>
    <t>28736007-k</t>
  </si>
  <si>
    <t>mohammad.abdul@servicios.uoh.cl</t>
  </si>
  <si>
    <t>Ariel Esteban</t>
  </si>
  <si>
    <t>16357953-7</t>
  </si>
  <si>
    <t>arieroj@gmail.com</t>
  </si>
  <si>
    <t>´+56981314016</t>
  </si>
  <si>
    <t xml:space="preserve">Christian </t>
  </si>
  <si>
    <t xml:space="preserve">Campos </t>
  </si>
  <si>
    <t>Cortés</t>
  </si>
  <si>
    <t>18748155-4</t>
  </si>
  <si>
    <t>ccampos@ceaf.cl</t>
  </si>
  <si>
    <t>´+56950502338</t>
  </si>
  <si>
    <t>Camila Paz</t>
  </si>
  <si>
    <t>Cancino</t>
  </si>
  <si>
    <t>20659544-2</t>
  </si>
  <si>
    <t>camilap.zamorano@pregradouoh.cl</t>
  </si>
  <si>
    <t>´+56926417091</t>
  </si>
  <si>
    <t>Alejandro Omar</t>
  </si>
  <si>
    <t>11744074-5</t>
  </si>
  <si>
    <t>alosorio@indap.cl</t>
  </si>
  <si>
    <t>´+56999020459</t>
  </si>
  <si>
    <t>Miguel Hernan</t>
  </si>
  <si>
    <t>12516359-9</t>
  </si>
  <si>
    <t>mlucero0010@gmail.com</t>
  </si>
  <si>
    <t>´+56940164065</t>
  </si>
  <si>
    <t>Ricardo Fabian</t>
  </si>
  <si>
    <t>Alcantara</t>
  </si>
  <si>
    <t>13945526-6</t>
  </si>
  <si>
    <t>ricardo.zuniga@sag.gob.cl</t>
  </si>
  <si>
    <t>´+56973916776</t>
  </si>
  <si>
    <t>Lisette Catrina</t>
  </si>
  <si>
    <t>20026571-8 </t>
  </si>
  <si>
    <t>Pamela Fernanda</t>
  </si>
  <si>
    <t xml:space="preserve">Bañados </t>
  </si>
  <si>
    <t>13857756-2</t>
  </si>
  <si>
    <t>vinculacion.ica3@uoh.cl</t>
  </si>
  <si>
    <t xml:space="preserve">Claudia Andrea </t>
  </si>
  <si>
    <t>Quiroga</t>
  </si>
  <si>
    <t>17204648-7</t>
  </si>
  <si>
    <t>´+56939400625</t>
  </si>
  <si>
    <t>Norma</t>
  </si>
  <si>
    <t>9943946-7</t>
  </si>
  <si>
    <t>Equipotecnciocodegua@gmail.com</t>
  </si>
  <si>
    <t>´+56954609584</t>
  </si>
  <si>
    <t>Beatriz Gumercinda</t>
  </si>
  <si>
    <t>Baquedano</t>
  </si>
  <si>
    <t>10865886-K</t>
  </si>
  <si>
    <t>bbaquedano@indap.cl</t>
  </si>
  <si>
    <t>´+56998184208</t>
  </si>
  <si>
    <t>Alicia Lorena</t>
  </si>
  <si>
    <t>10395783-4</t>
  </si>
  <si>
    <t>amunozc@indap.cl</t>
  </si>
  <si>
    <t>´+56993329692</t>
  </si>
  <si>
    <t>Margarita Ines</t>
  </si>
  <si>
    <t xml:space="preserve">Diaz  </t>
  </si>
  <si>
    <t>9928147-2</t>
  </si>
  <si>
    <t>rodrigo.pinodiaz84@gmail.com</t>
  </si>
  <si>
    <t>´+56946120217</t>
  </si>
  <si>
    <t>Paulina Alejandra</t>
  </si>
  <si>
    <t>Irribarra</t>
  </si>
  <si>
    <t>16496783-2</t>
  </si>
  <si>
    <t>pcarrascoirribarra@gmail.com</t>
  </si>
  <si>
    <t>´+56998734031</t>
  </si>
  <si>
    <t>Rodrigo Antonio</t>
  </si>
  <si>
    <t>Clavijo</t>
  </si>
  <si>
    <t>12861145-2</t>
  </si>
  <si>
    <t>rclavijo_iagro@yahoo.es</t>
  </si>
  <si>
    <t>´+56991835627</t>
  </si>
  <si>
    <t>Ferrari</t>
  </si>
  <si>
    <t>Marful</t>
  </si>
  <si>
    <t>20214990-1</t>
  </si>
  <si>
    <t>isidora.ferrari.m@gmail.com</t>
  </si>
  <si>
    <t>´+56968750324</t>
  </si>
  <si>
    <t>Andrea José</t>
  </si>
  <si>
    <t>19274047-9</t>
  </si>
  <si>
    <t xml:space="preserve">Claudia Andrea  </t>
  </si>
  <si>
    <t>Nanya Esperanza</t>
  </si>
  <si>
    <t>Olavarría</t>
  </si>
  <si>
    <t>17891077-9</t>
  </si>
  <si>
    <t>Nanya.nunez@gmail.cl</t>
  </si>
  <si>
    <t>´+56956020394</t>
  </si>
  <si>
    <t>Monica</t>
  </si>
  <si>
    <t xml:space="preserve">Ríos </t>
  </si>
  <si>
    <t>Gomez-Lobo</t>
  </si>
  <si>
    <t>7003987-7</t>
  </si>
  <si>
    <t>La Reina</t>
  </si>
  <si>
    <t>monicariosgl@gmail.com</t>
  </si>
  <si>
    <t>´+56982411278</t>
  </si>
  <si>
    <t>Benjamin Mauricio</t>
  </si>
  <si>
    <t>15306319-2</t>
  </si>
  <si>
    <t>basili12146@gmail.com</t>
  </si>
  <si>
    <t>´+56986405445</t>
  </si>
  <si>
    <t>Mariela Petronila</t>
  </si>
  <si>
    <t>zuñiga</t>
  </si>
  <si>
    <t>Quinta Tilcoco</t>
  </si>
  <si>
    <t>Karen Maria</t>
  </si>
  <si>
    <t>16495231-2</t>
  </si>
  <si>
    <t>krnxita@hotmail.com</t>
  </si>
  <si>
    <t>´+56941641353</t>
  </si>
  <si>
    <t>Susan Jacqueline</t>
  </si>
  <si>
    <t xml:space="preserve">Christen </t>
  </si>
  <si>
    <t>Grandjean</t>
  </si>
  <si>
    <t>12430581-0</t>
  </si>
  <si>
    <t>susanchre@gmail.com</t>
  </si>
  <si>
    <t>´+56998261572</t>
  </si>
  <si>
    <t>Anaís De La Paz</t>
  </si>
  <si>
    <t>20463779-2</t>
  </si>
  <si>
    <t>nanii.krok@gmail.com</t>
  </si>
  <si>
    <t>´+56955125703</t>
  </si>
  <si>
    <t>Olga Irene</t>
  </si>
  <si>
    <t>Ladrón de Guevera</t>
  </si>
  <si>
    <t>11529307-9</t>
  </si>
  <si>
    <t>olgaoldg13@gmail.com</t>
  </si>
  <si>
    <t>´+56985315444</t>
  </si>
  <si>
    <t>Pablo Javier</t>
  </si>
  <si>
    <t>Lucaveche</t>
  </si>
  <si>
    <t>17967306-1</t>
  </si>
  <si>
    <t>pablolucaveche@gmail.com</t>
  </si>
  <si>
    <t>´+56992220083</t>
  </si>
  <si>
    <t>Máximo Hernan</t>
  </si>
  <si>
    <t>17059474-6</t>
  </si>
  <si>
    <t>maximo.lucerosm@hotmail.com</t>
  </si>
  <si>
    <t>´+56983870003</t>
  </si>
  <si>
    <t>Camilo Leoncio</t>
  </si>
  <si>
    <t>Zamora</t>
  </si>
  <si>
    <t>7268509-1</t>
  </si>
  <si>
    <t>Norma Ermelinda</t>
  </si>
  <si>
    <t>Esteban Eduardo</t>
  </si>
  <si>
    <t xml:space="preserve">Ormeño </t>
  </si>
  <si>
    <t>Jose Tomas</t>
  </si>
  <si>
    <t>9984845-6</t>
  </si>
  <si>
    <t xml:space="preserve">Rodrigo Erasmo </t>
  </si>
  <si>
    <t>15107963-6</t>
  </si>
  <si>
    <t>rodrigo.pinodiaz784@gmail.com</t>
  </si>
  <si>
    <t>Javiera Ester</t>
  </si>
  <si>
    <t>20207846-K</t>
  </si>
  <si>
    <t>javiera.quezada.diaz99@gmail.com</t>
  </si>
  <si>
    <t>´+56962307184</t>
  </si>
  <si>
    <t>Isabel De Las Mercedes</t>
  </si>
  <si>
    <t>11276780-0</t>
  </si>
  <si>
    <t>´+56946118260</t>
  </si>
  <si>
    <t>Adriana Alondra</t>
  </si>
  <si>
    <t xml:space="preserve">Meneses </t>
  </si>
  <si>
    <t>9820790-2</t>
  </si>
  <si>
    <t>Leonel Florencio</t>
  </si>
  <si>
    <t>12328111-K</t>
  </si>
  <si>
    <t>Abraham Nepomuceno</t>
  </si>
  <si>
    <t xml:space="preserve">Valencia  </t>
  </si>
  <si>
    <t>7462169-4</t>
  </si>
  <si>
    <t>9713959-8</t>
  </si>
  <si>
    <t xml:space="preserve">Pichilemu </t>
  </si>
  <si>
    <t xml:space="preserve">Luvar1959@gmail.com </t>
  </si>
  <si>
    <t>´+56988560376</t>
  </si>
  <si>
    <t>Oscar Manuel Edgardo</t>
  </si>
  <si>
    <t>Roman</t>
  </si>
  <si>
    <t>9123116-6</t>
  </si>
  <si>
    <t>dhermosillag@hotmail.com</t>
  </si>
  <si>
    <t>´+56994373464</t>
  </si>
  <si>
    <t>Iris Angelica</t>
  </si>
  <si>
    <t>14146008-0</t>
  </si>
  <si>
    <t>Puente Alto</t>
  </si>
  <si>
    <t>Hector Ariel</t>
  </si>
  <si>
    <t xml:space="preserve">Valencia </t>
  </si>
  <si>
    <t xml:space="preserve">Zaavalla </t>
  </si>
  <si>
    <t>16023760-0</t>
  </si>
  <si>
    <t>Curicó</t>
  </si>
  <si>
    <t>colmenaresvz@gmail.com</t>
  </si>
  <si>
    <t>´+56999896245</t>
  </si>
  <si>
    <t>Claudia Valeria</t>
  </si>
  <si>
    <t>Luci</t>
  </si>
  <si>
    <t>10371865-1</t>
  </si>
  <si>
    <t xml:space="preserve">Providencia </t>
  </si>
  <si>
    <t>abejas.luci@gmail.com</t>
  </si>
  <si>
    <t>´+56981592821</t>
  </si>
  <si>
    <t>Mortt</t>
  </si>
  <si>
    <t>Lafranco</t>
  </si>
  <si>
    <t xml:space="preserve">abeja_sofia@yahoo.com </t>
  </si>
  <si>
    <t>´+56993159412</t>
  </si>
  <si>
    <t>Felipe Andres</t>
  </si>
  <si>
    <t xml:space="preserve">Barraza </t>
  </si>
  <si>
    <t>9125266-K</t>
  </si>
  <si>
    <t>felipeabc@gmail.com</t>
  </si>
  <si>
    <t>´+56999658315</t>
  </si>
  <si>
    <t>Margarita Del carmen</t>
  </si>
  <si>
    <t>6861568-2</t>
  </si>
  <si>
    <t>Ñuñoa</t>
  </si>
  <si>
    <t>propiedadesdecomargarita@gmail.com</t>
  </si>
  <si>
    <t>´+56950989577</t>
  </si>
  <si>
    <t>Abigail</t>
  </si>
  <si>
    <t>17.967.290-1</t>
  </si>
  <si>
    <t>escuela@dignacamiloaguilar.cl</t>
  </si>
  <si>
    <t>´+56722841058</t>
  </si>
  <si>
    <t>Agustina</t>
  </si>
  <si>
    <t>Munozkarina 61@yahoo.cl</t>
  </si>
  <si>
    <t>Ailee Polette</t>
  </si>
  <si>
    <t>Moya</t>
  </si>
  <si>
    <t>24.230.982-0</t>
  </si>
  <si>
    <t>Olave</t>
  </si>
  <si>
    <t>aleolave@gmail.com</t>
  </si>
  <si>
    <t>Guzmán</t>
  </si>
  <si>
    <t>luz.gonzalez@jardinesinfantilesrancagua.cl</t>
  </si>
  <si>
    <t>´+5697596435</t>
  </si>
  <si>
    <t>Jelvez</t>
  </si>
  <si>
    <t>alejandro.jelvez@uoh.cl</t>
  </si>
  <si>
    <t>Alejo</t>
  </si>
  <si>
    <t>alejo.lizana@uoh.cl</t>
  </si>
  <si>
    <t>Alexis</t>
  </si>
  <si>
    <t>escuela.rural.ciruelos@gmail.com</t>
  </si>
  <si>
    <t>´+56722841017</t>
  </si>
  <si>
    <t>Alice</t>
  </si>
  <si>
    <t>a26011570-7@jesusdepragaci</t>
  </si>
  <si>
    <t>Alonso Ignacio</t>
  </si>
  <si>
    <t>24.018.754-k</t>
  </si>
  <si>
    <t>Amapola</t>
  </si>
  <si>
    <t>Aranda</t>
  </si>
  <si>
    <t>Amara</t>
  </si>
  <si>
    <t>Screven</t>
  </si>
  <si>
    <t>Amaro Alfonso</t>
  </si>
  <si>
    <t>24.163.848-0</t>
  </si>
  <si>
    <t>Amparo Paz</t>
  </si>
  <si>
    <t>Danielpichilemu@gmail.com</t>
  </si>
  <si>
    <t>Machali</t>
  </si>
  <si>
    <t>a_alarcon_abog@yahoo.com</t>
  </si>
  <si>
    <t>Blazquez</t>
  </si>
  <si>
    <t>blazgal.any©gmail.com</t>
  </si>
  <si>
    <t>Ana Sofía</t>
  </si>
  <si>
    <t>23.959.143-4</t>
  </si>
  <si>
    <t>Brauchle</t>
  </si>
  <si>
    <t>vozpublicidadydiseno@gmail.com</t>
  </si>
  <si>
    <t>Angélica</t>
  </si>
  <si>
    <t>maldonadoangelica060@gmail.com</t>
  </si>
  <si>
    <t>Antonella</t>
  </si>
  <si>
    <t>Antonella Pascale</t>
  </si>
  <si>
    <t>24.195.835-3</t>
  </si>
  <si>
    <t>Antonia Martina</t>
  </si>
  <si>
    <t>24.147.355-4</t>
  </si>
  <si>
    <t>Antonia Paz</t>
  </si>
  <si>
    <t>24.315.112-0</t>
  </si>
  <si>
    <t>Antu</t>
  </si>
  <si>
    <t>Salazar</t>
  </si>
  <si>
    <t>Arantza Naiara</t>
  </si>
  <si>
    <t>28.257.133-1</t>
  </si>
  <si>
    <t>Baltazar</t>
  </si>
  <si>
    <t>Barbara Isabel</t>
  </si>
  <si>
    <t>Galvez</t>
  </si>
  <si>
    <t>15.112.005-9</t>
  </si>
  <si>
    <t>escuelacaleuche@gmail.com</t>
  </si>
  <si>
    <t>´+5672591049</t>
  </si>
  <si>
    <t>Beatriz</t>
  </si>
  <si>
    <t xml:space="preserve">Guajardo </t>
  </si>
  <si>
    <t>15.209.857-3</t>
  </si>
  <si>
    <t>´+56974140368</t>
  </si>
  <si>
    <t>Benjamín</t>
  </si>
  <si>
    <t>Poblete</t>
  </si>
  <si>
    <t>Ravelo</t>
  </si>
  <si>
    <t>Bocio Pascal</t>
  </si>
  <si>
    <t>24.124.955-7</t>
  </si>
  <si>
    <t>Britany</t>
  </si>
  <si>
    <t>28.064.210-k</t>
  </si>
  <si>
    <t>Bruna</t>
  </si>
  <si>
    <t>bruna.fuentes@uoh.cl</t>
  </si>
  <si>
    <t>Bruno</t>
  </si>
  <si>
    <t>Jarpa</t>
  </si>
  <si>
    <t>Brynelly</t>
  </si>
  <si>
    <t>Bastidas</t>
  </si>
  <si>
    <t>brynelly.bastidas©uoh.cl</t>
  </si>
  <si>
    <t>Cadudzzi</t>
  </si>
  <si>
    <t>7.389.443-3</t>
  </si>
  <si>
    <t>´+56994414459</t>
  </si>
  <si>
    <t>Caleb</t>
  </si>
  <si>
    <t>De Oliveira</t>
  </si>
  <si>
    <t>Lima</t>
  </si>
  <si>
    <t>montenegrovania@gmail.com</t>
  </si>
  <si>
    <t>Sepúlveda</t>
  </si>
  <si>
    <t>Carla Antonella</t>
  </si>
  <si>
    <t>Gangas</t>
  </si>
  <si>
    <t>24.205.585-3</t>
  </si>
  <si>
    <t>geodatacenter@gmail.com</t>
  </si>
  <si>
    <t>Carolina</t>
  </si>
  <si>
    <t>caroliriamellado 'I 0@gmail.com</t>
  </si>
  <si>
    <t>Bozo</t>
  </si>
  <si>
    <t>17.047.035-4</t>
  </si>
  <si>
    <t>´+56920339402</t>
  </si>
  <si>
    <t>Catalina</t>
  </si>
  <si>
    <t>Andrade</t>
  </si>
  <si>
    <t>6.469.743-9</t>
  </si>
  <si>
    <t>´+56972921761</t>
  </si>
  <si>
    <t>Celeste</t>
  </si>
  <si>
    <t>Armstrong</t>
  </si>
  <si>
    <t>Christopher</t>
  </si>
  <si>
    <t>Kaelbel</t>
  </si>
  <si>
    <t>Timothy.kaelbel@gmail.com</t>
  </si>
  <si>
    <t>claudia.gonzalez@uoh.cl</t>
  </si>
  <si>
    <t>claudia.rojas@uoh.cl</t>
  </si>
  <si>
    <t>Clemente</t>
  </si>
  <si>
    <t xml:space="preserve">Constanza </t>
  </si>
  <si>
    <t>17.285.817-1</t>
  </si>
  <si>
    <t>´+56990151910</t>
  </si>
  <si>
    <t>Cristobal</t>
  </si>
  <si>
    <t>Daniel</t>
  </si>
  <si>
    <t>Martinez</t>
  </si>
  <si>
    <t>danielpichilemu@gmail.com</t>
  </si>
  <si>
    <t>Constenla</t>
  </si>
  <si>
    <t>fundacionfactorisacar@gmail.com</t>
  </si>
  <si>
    <t>Diego</t>
  </si>
  <si>
    <t>Alvarez</t>
  </si>
  <si>
    <t>11.996.479-2</t>
  </si>
  <si>
    <t>´+56963368270</t>
  </si>
  <si>
    <t>diego.vargasosorio14@gmail.com</t>
  </si>
  <si>
    <t>Villa</t>
  </si>
  <si>
    <t>Domingo</t>
  </si>
  <si>
    <t>Rovalentiniseva@gmail.com</t>
  </si>
  <si>
    <t>Duban</t>
  </si>
  <si>
    <t>19.726.170-6</t>
  </si>
  <si>
    <t>´+56979665813</t>
  </si>
  <si>
    <t>Edgard</t>
  </si>
  <si>
    <t>12.118.277-7</t>
  </si>
  <si>
    <t>´+56994369435</t>
  </si>
  <si>
    <t>12.008.154-3</t>
  </si>
  <si>
    <t>´+56977163911</t>
  </si>
  <si>
    <t xml:space="preserve">Elvis </t>
  </si>
  <si>
    <t>Henriquez</t>
  </si>
  <si>
    <t>12.866.156-5</t>
  </si>
  <si>
    <t>´+56962366942</t>
  </si>
  <si>
    <t>Emilia</t>
  </si>
  <si>
    <t>22.509.926-k</t>
  </si>
  <si>
    <t>eatt.0613@gmail.com</t>
  </si>
  <si>
    <t>´+56950572169</t>
  </si>
  <si>
    <t>Eros</t>
  </si>
  <si>
    <t>22771889-7</t>
  </si>
  <si>
    <t>eros.rojas@alumnos.colegiomistral.cl</t>
  </si>
  <si>
    <t>´+56950391554</t>
  </si>
  <si>
    <t>Estefano Agustín</t>
  </si>
  <si>
    <t>25.198.115-0</t>
  </si>
  <si>
    <t>Etienne</t>
  </si>
  <si>
    <t>Bresciani</t>
  </si>
  <si>
    <t>etienne.bresciani©uoh.cl</t>
  </si>
  <si>
    <t>evelyn.zamorano@pregrado.uoh.cl</t>
  </si>
  <si>
    <t>Jerez</t>
  </si>
  <si>
    <t>Urzúa</t>
  </si>
  <si>
    <t>Felipe Esteban</t>
  </si>
  <si>
    <t>23.987.601-3</t>
  </si>
  <si>
    <t>fernandad.pino@pregrado.uoh.cl</t>
  </si>
  <si>
    <t>Ibañez</t>
  </si>
  <si>
    <t>12.937.221-4</t>
  </si>
  <si>
    <t>´+56950919058</t>
  </si>
  <si>
    <t>13.247.208-4</t>
  </si>
  <si>
    <t>´+56953390298</t>
  </si>
  <si>
    <t xml:space="preserve">Flor </t>
  </si>
  <si>
    <t>10.635.557-6</t>
  </si>
  <si>
    <t>´+56983825705</t>
  </si>
  <si>
    <t>Florencia Ignacia</t>
  </si>
  <si>
    <t>Meier</t>
  </si>
  <si>
    <t>23.994.671-2</t>
  </si>
  <si>
    <t>Francesca</t>
  </si>
  <si>
    <t>francesca.martinez@uoh.cl</t>
  </si>
  <si>
    <t>francesca.ramirez@pregrado.uoh.cl</t>
  </si>
  <si>
    <t>francisca.valenzuela@uoh.cl</t>
  </si>
  <si>
    <t>14.197.339-8</t>
  </si>
  <si>
    <t>´+56988270806</t>
  </si>
  <si>
    <t>isabel_lasi@hotmail.com</t>
  </si>
  <si>
    <t>Gabriel Jesús</t>
  </si>
  <si>
    <t>Gabriel Nicolás</t>
  </si>
  <si>
    <t>Pochilemu</t>
  </si>
  <si>
    <t>molinavegagabriel@gmail.com</t>
  </si>
  <si>
    <t>Gabriela</t>
  </si>
  <si>
    <t>Jilverto</t>
  </si>
  <si>
    <t>gabrielajilverto.t@gmail.com</t>
  </si>
  <si>
    <t>Gael</t>
  </si>
  <si>
    <t>Scriven</t>
  </si>
  <si>
    <t xml:space="preserve">Giovanna </t>
  </si>
  <si>
    <t>Amaya</t>
  </si>
  <si>
    <t>15.104.197-3</t>
  </si>
  <si>
    <t>´+56997987036</t>
  </si>
  <si>
    <t xml:space="preserve">Gladis </t>
  </si>
  <si>
    <t>6.863.143-2</t>
  </si>
  <si>
    <t>´+56964032249</t>
  </si>
  <si>
    <t>Gloria</t>
  </si>
  <si>
    <t>rancagua</t>
  </si>
  <si>
    <t>glorialeonorpizarro7985@gmail.com</t>
  </si>
  <si>
    <t>Oyarzo</t>
  </si>
  <si>
    <t>13.061.931-2</t>
  </si>
  <si>
    <t>´+56944050440</t>
  </si>
  <si>
    <t>Grace</t>
  </si>
  <si>
    <t>6.040.292-2</t>
  </si>
  <si>
    <t>´+56989051450</t>
  </si>
  <si>
    <t>Guaujardo</t>
  </si>
  <si>
    <t>8.859.903-9</t>
  </si>
  <si>
    <t>´+56966323025</t>
  </si>
  <si>
    <t>Aponte</t>
  </si>
  <si>
    <t>humberto.aponte@uoh.cl</t>
  </si>
  <si>
    <t>Abatte</t>
  </si>
  <si>
    <t>5.715.677-5</t>
  </si>
  <si>
    <t>´+56939371767</t>
  </si>
  <si>
    <t>Ignacia Andrea</t>
  </si>
  <si>
    <t>Bananal</t>
  </si>
  <si>
    <t>24.115.433-5</t>
  </si>
  <si>
    <t>Ignacio</t>
  </si>
  <si>
    <t xml:space="preserve">Isabel </t>
  </si>
  <si>
    <t>7.053.444-4</t>
  </si>
  <si>
    <t>´+56992231931</t>
  </si>
  <si>
    <t>Isabel Leonor</t>
  </si>
  <si>
    <t>24.171.343-1</t>
  </si>
  <si>
    <t>Kaelbei</t>
  </si>
  <si>
    <t>Isabella Victoria</t>
  </si>
  <si>
    <t>Cataño</t>
  </si>
  <si>
    <t>Reinoso</t>
  </si>
  <si>
    <t>23.165.672-1</t>
  </si>
  <si>
    <t>22.872.570-6</t>
  </si>
  <si>
    <t>isidora.rojas@alumnos.colegiomistral.cl</t>
  </si>
  <si>
    <t>´+56985186192</t>
  </si>
  <si>
    <t>Hormazabal</t>
  </si>
  <si>
    <t>isidora.hormazabal@pregrado.uoh.cl</t>
  </si>
  <si>
    <t xml:space="preserve">Ivonne </t>
  </si>
  <si>
    <t>Zarate</t>
  </si>
  <si>
    <t>19.232.041-0</t>
  </si>
  <si>
    <t>´+56965746078</t>
  </si>
  <si>
    <t>17.325.079-7</t>
  </si>
  <si>
    <t>´+56997402630</t>
  </si>
  <si>
    <t>Javier</t>
  </si>
  <si>
    <t xml:space="preserve">Moraga </t>
  </si>
  <si>
    <t>18.664.533-2</t>
  </si>
  <si>
    <t>´+56992940626</t>
  </si>
  <si>
    <t>Javiera</t>
  </si>
  <si>
    <t>19.905.958-0</t>
  </si>
  <si>
    <t>´+56961945699</t>
  </si>
  <si>
    <t>Jeremías</t>
  </si>
  <si>
    <t>Jessica</t>
  </si>
  <si>
    <t>Melgarejo</t>
  </si>
  <si>
    <t>jessicamelgarejorojas@gmail.com</t>
  </si>
  <si>
    <t>Jhenndelyn</t>
  </si>
  <si>
    <t>Madriaga</t>
  </si>
  <si>
    <t xml:space="preserve">Joaquín </t>
  </si>
  <si>
    <t>22.821.162-1</t>
  </si>
  <si>
    <t>joaquin.gonzalez@alumnos.colegiomistral.cl</t>
  </si>
  <si>
    <t>´+56988692905</t>
  </si>
  <si>
    <t>Joel</t>
  </si>
  <si>
    <t>Jonathan</t>
  </si>
  <si>
    <t>fundacionfactorisacar©gmail.com</t>
  </si>
  <si>
    <t>José Ignacio</t>
  </si>
  <si>
    <t>Carvacho</t>
  </si>
  <si>
    <t>colmistral@hotmail.com</t>
  </si>
  <si>
    <t>´+56722501716</t>
  </si>
  <si>
    <t>Josefina</t>
  </si>
  <si>
    <t>Juan Antonio</t>
  </si>
  <si>
    <t>24.146.868-2</t>
  </si>
  <si>
    <t>Julieta</t>
  </si>
  <si>
    <t>Munozkarina61@yahoo.cl</t>
  </si>
  <si>
    <t>5.625.796-9</t>
  </si>
  <si>
    <t>´+56992252964</t>
  </si>
  <si>
    <t>Leonor</t>
  </si>
  <si>
    <t>11.556.721-7</t>
  </si>
  <si>
    <t>´+56991616308</t>
  </si>
  <si>
    <t>Liliam</t>
  </si>
  <si>
    <t>Monsalve</t>
  </si>
  <si>
    <t>15.531.474-5</t>
  </si>
  <si>
    <t>´+56983867100</t>
  </si>
  <si>
    <t>Lino</t>
  </si>
  <si>
    <t>Tomic</t>
  </si>
  <si>
    <t>lsidora</t>
  </si>
  <si>
    <t>Basterrechea</t>
  </si>
  <si>
    <t>6.307.372-5</t>
  </si>
  <si>
    <t>´+56979278871</t>
  </si>
  <si>
    <t>16.687.147-6</t>
  </si>
  <si>
    <t>laraya@mma.gob.cl</t>
  </si>
  <si>
    <t>´+56987703901</t>
  </si>
  <si>
    <t>Maite</t>
  </si>
  <si>
    <t>Maite Isabella</t>
  </si>
  <si>
    <t>Aranguiz</t>
  </si>
  <si>
    <t>Greig</t>
  </si>
  <si>
    <t>merygreig@gmail.com</t>
  </si>
  <si>
    <t>Maite Josefina</t>
  </si>
  <si>
    <t>24.259.733-8</t>
  </si>
  <si>
    <t>7.209.403-4</t>
  </si>
  <si>
    <t>´+56976146596</t>
  </si>
  <si>
    <t>Manuela</t>
  </si>
  <si>
    <t>19.053.480-4</t>
  </si>
  <si>
    <t>´+56992822759</t>
  </si>
  <si>
    <t xml:space="preserve">Marcelo </t>
  </si>
  <si>
    <t>Cavallieri</t>
  </si>
  <si>
    <t>17.110.042-9</t>
  </si>
  <si>
    <t>´+56998434957</t>
  </si>
  <si>
    <t>Marco</t>
  </si>
  <si>
    <t>Olivos</t>
  </si>
  <si>
    <t>Troncoso</t>
  </si>
  <si>
    <t>9.716.614-5</t>
  </si>
  <si>
    <t>´+56988691924</t>
  </si>
  <si>
    <t xml:space="preserve">Marcos </t>
  </si>
  <si>
    <t>Brown</t>
  </si>
  <si>
    <t>4.653.993-1</t>
  </si>
  <si>
    <t>´+56998720336</t>
  </si>
  <si>
    <t>Margaret</t>
  </si>
  <si>
    <t>Mostellar</t>
  </si>
  <si>
    <t>Margaret.mosteller@gmail.com</t>
  </si>
  <si>
    <t>11.059.869-6</t>
  </si>
  <si>
    <t>´+56981224421</t>
  </si>
  <si>
    <t>Maria</t>
  </si>
  <si>
    <t>Urrutia</t>
  </si>
  <si>
    <t>Consurrucum0302@gmail.com</t>
  </si>
  <si>
    <t>ma.sotora@duocuc.cl</t>
  </si>
  <si>
    <t>Lavalle</t>
  </si>
  <si>
    <t>oxherreria@gmaif.com</t>
  </si>
  <si>
    <t>10.370.673-4</t>
  </si>
  <si>
    <t>´+56974849966</t>
  </si>
  <si>
    <t>17.091.572-0</t>
  </si>
  <si>
    <t>Normabuena</t>
  </si>
  <si>
    <t>9.658.781-3</t>
  </si>
  <si>
    <t>´+56994022068</t>
  </si>
  <si>
    <t>Maria fose</t>
  </si>
  <si>
    <t>mariaj.godoy@pregrado.uoh.cl</t>
  </si>
  <si>
    <t>Maria Jose</t>
  </si>
  <si>
    <t>24.110.165-7</t>
  </si>
  <si>
    <t>Mariana</t>
  </si>
  <si>
    <t>Toledo</t>
  </si>
  <si>
    <t>Lledo</t>
  </si>
  <si>
    <t>marinatoledolledo@gmail.com</t>
  </si>
  <si>
    <t>19.789.617-5</t>
  </si>
  <si>
    <t>´+56997450427</t>
  </si>
  <si>
    <t>Marta</t>
  </si>
  <si>
    <t>6.992.873-0</t>
  </si>
  <si>
    <t>´+56971216237</t>
  </si>
  <si>
    <t>Martin Alfonso</t>
  </si>
  <si>
    <t>23.946.926-4</t>
  </si>
  <si>
    <t>Martina Antonella</t>
  </si>
  <si>
    <t>Pacheco</t>
  </si>
  <si>
    <t>24.016.469-8</t>
  </si>
  <si>
    <t>Martina Victoria</t>
  </si>
  <si>
    <t>Meza</t>
  </si>
  <si>
    <t>Suazo</t>
  </si>
  <si>
    <t>24.058.925-7</t>
  </si>
  <si>
    <t>Massimo</t>
  </si>
  <si>
    <t>Favio</t>
  </si>
  <si>
    <t>Mateo</t>
  </si>
  <si>
    <t>Bartolucci</t>
  </si>
  <si>
    <t>Mateo Jesus</t>
  </si>
  <si>
    <t>Famas</t>
  </si>
  <si>
    <t>24.065.679-5</t>
  </si>
  <si>
    <t>Matías</t>
  </si>
  <si>
    <t xml:space="preserve">Matías </t>
  </si>
  <si>
    <t>Gajardo</t>
  </si>
  <si>
    <t>17.628.174-k</t>
  </si>
  <si>
    <t xml:space="preserve">Mery </t>
  </si>
  <si>
    <t>17.695.439-6</t>
  </si>
  <si>
    <t>´+56999237459</t>
  </si>
  <si>
    <t>Mery Jane</t>
  </si>
  <si>
    <t>Millicent</t>
  </si>
  <si>
    <t>Monalve</t>
  </si>
  <si>
    <t>Miriam</t>
  </si>
  <si>
    <t>12.779.245-3</t>
  </si>
  <si>
    <t>´+56951922338</t>
  </si>
  <si>
    <t>Mirta Gabriela</t>
  </si>
  <si>
    <t>Mori</t>
  </si>
  <si>
    <t>11.349.281-3</t>
  </si>
  <si>
    <t>Moises</t>
  </si>
  <si>
    <t>Monserrat</t>
  </si>
  <si>
    <t>22.553.506-K</t>
  </si>
  <si>
    <t>monserratt.moris@alumnos.colegiomistral.cl</t>
  </si>
  <si>
    <t>´+56937299765</t>
  </si>
  <si>
    <t>Nara</t>
  </si>
  <si>
    <t>nara.molina@pregrado.uoh.cl</t>
  </si>
  <si>
    <t>Natán</t>
  </si>
  <si>
    <t>Nathaniel</t>
  </si>
  <si>
    <t>Nicolás</t>
  </si>
  <si>
    <t>Casanueva</t>
  </si>
  <si>
    <t xml:space="preserve">Yáñez </t>
  </si>
  <si>
    <t>22.709.786-8</t>
  </si>
  <si>
    <t>nicolas.yanez@alumnos.colegiomistral.cl</t>
  </si>
  <si>
    <t>´+56941550767</t>
  </si>
  <si>
    <t>Nubia</t>
  </si>
  <si>
    <t>nuviaburgosz@gmail.com</t>
  </si>
  <si>
    <t xml:space="preserve">Nuvia </t>
  </si>
  <si>
    <t>10.582.559-5</t>
  </si>
  <si>
    <t>´+56981285705</t>
  </si>
  <si>
    <t xml:space="preserve">Olaya </t>
  </si>
  <si>
    <t>10.469.564-7</t>
  </si>
  <si>
    <t>turismo@munilascabras.cl</t>
  </si>
  <si>
    <t>´+56962455062</t>
  </si>
  <si>
    <t>Olivia</t>
  </si>
  <si>
    <t>Arriola</t>
  </si>
  <si>
    <t>pablo.arriola@pregrado.uoh.cl</t>
  </si>
  <si>
    <t>Pascal</t>
  </si>
  <si>
    <t>Patricia</t>
  </si>
  <si>
    <t>Montero</t>
  </si>
  <si>
    <t>Patricia.moralesm@uoh.cl</t>
  </si>
  <si>
    <t>Patricio</t>
  </si>
  <si>
    <t>6.485.240-k</t>
  </si>
  <si>
    <t>subdirector@dignacamiloaguilancl</t>
  </si>
  <si>
    <t>paula.valenzuela@uoh.cl</t>
  </si>
  <si>
    <t>mujica</t>
  </si>
  <si>
    <t>pl.mujicaapalta@gmail.com</t>
  </si>
  <si>
    <t>Psanchezi@live.cl</t>
  </si>
  <si>
    <t>Paula Andrea</t>
  </si>
  <si>
    <t>16.598.096-4</t>
  </si>
  <si>
    <t>Pedro Andrés</t>
  </si>
  <si>
    <t>Preescolar</t>
  </si>
  <si>
    <t>Jardín infantil Dintrans</t>
  </si>
  <si>
    <t>Rafael</t>
  </si>
  <si>
    <t>Sotelo</t>
  </si>
  <si>
    <t>Raimundo</t>
  </si>
  <si>
    <t>10.804.846-8</t>
  </si>
  <si>
    <t>alonso2010.ms@gmail.com</t>
  </si>
  <si>
    <t>raul.valenzuela@uoh.cl</t>
  </si>
  <si>
    <t>ricardacarreno@pregrado.uoh.cl</t>
  </si>
  <si>
    <t>rm914134@gmail.com</t>
  </si>
  <si>
    <t>Roberto</t>
  </si>
  <si>
    <t>16.328.290-0</t>
  </si>
  <si>
    <t>´+56996530066</t>
  </si>
  <si>
    <t>Giadach</t>
  </si>
  <si>
    <t>7.403.966-9</t>
  </si>
  <si>
    <t>´+56994369455</t>
  </si>
  <si>
    <t xml:space="preserve">Roberto </t>
  </si>
  <si>
    <t>15.110.474-6</t>
  </si>
  <si>
    <t>´+56971393666</t>
  </si>
  <si>
    <t>Rodolfo</t>
  </si>
  <si>
    <t>Sequeida</t>
  </si>
  <si>
    <t>Cntreras</t>
  </si>
  <si>
    <t>16.825.704-k</t>
  </si>
  <si>
    <t>18.924.976-4</t>
  </si>
  <si>
    <t>´+56967796844</t>
  </si>
  <si>
    <t>Delgadillo</t>
  </si>
  <si>
    <t>Romina</t>
  </si>
  <si>
    <t>valentini</t>
  </si>
  <si>
    <t>9.510.586-6</t>
  </si>
  <si>
    <t>´+56987381932</t>
  </si>
  <si>
    <t xml:space="preserve">Rosa </t>
  </si>
  <si>
    <t>6.543.326-5</t>
  </si>
  <si>
    <t>´+56984083893</t>
  </si>
  <si>
    <t>Rosario</t>
  </si>
  <si>
    <t>Puentes</t>
  </si>
  <si>
    <t>Roxana</t>
  </si>
  <si>
    <t>Gatica</t>
  </si>
  <si>
    <t>roxana.gatica@pregrado.uoh.cl</t>
  </si>
  <si>
    <t>Samuel Esteban</t>
  </si>
  <si>
    <t>11.995.236-0</t>
  </si>
  <si>
    <t>´+56968239198</t>
  </si>
  <si>
    <t>sebastian.flores@pregrado.uoh.cl</t>
  </si>
  <si>
    <t>Sebastián</t>
  </si>
  <si>
    <t>Sofia</t>
  </si>
  <si>
    <t>sofiap.nunez@pregrado.uoh.cf</t>
  </si>
  <si>
    <t>Gatoca</t>
  </si>
  <si>
    <t>Sol</t>
  </si>
  <si>
    <t>Solange</t>
  </si>
  <si>
    <t>14.588.812-3</t>
  </si>
  <si>
    <t>´+56947036737</t>
  </si>
  <si>
    <t>Sonia Andrea</t>
  </si>
  <si>
    <t>12.694.727-5</t>
  </si>
  <si>
    <t>Teo</t>
  </si>
  <si>
    <t>Tomás</t>
  </si>
  <si>
    <t>Marambio</t>
  </si>
  <si>
    <t>10.357.177-4</t>
  </si>
  <si>
    <t>´+56940176675</t>
  </si>
  <si>
    <t>Tomas Bernardo</t>
  </si>
  <si>
    <t>24.172.591-k</t>
  </si>
  <si>
    <t>Trinidad</t>
  </si>
  <si>
    <t>Barria</t>
  </si>
  <si>
    <t>Unay</t>
  </si>
  <si>
    <t>Aguirre</t>
  </si>
  <si>
    <t>Valentina</t>
  </si>
  <si>
    <t>r.valentinameilado@gmail.com</t>
  </si>
  <si>
    <t>Guzman</t>
  </si>
  <si>
    <t>valentina.guzman@pregrado.uoh.cl</t>
  </si>
  <si>
    <t>valentinaguzman@pregrado.uoh.cl</t>
  </si>
  <si>
    <t>Vanessa</t>
  </si>
  <si>
    <t>18.979.397-9</t>
  </si>
  <si>
    <t>mambiente@munilascabras.cl</t>
  </si>
  <si>
    <t>´+56971572548</t>
  </si>
  <si>
    <t>Veronica</t>
  </si>
  <si>
    <t>tiznado</t>
  </si>
  <si>
    <t>pichilemu</t>
  </si>
  <si>
    <t>veritotiznado@gmall.com</t>
  </si>
  <si>
    <t>Ascui</t>
  </si>
  <si>
    <t>10.975.680-6</t>
  </si>
  <si>
    <t>Veyl</t>
  </si>
  <si>
    <t>De la Rosa</t>
  </si>
  <si>
    <t>Quinteros</t>
  </si>
  <si>
    <t>10.431.260-6</t>
  </si>
  <si>
    <t>´+56964602724</t>
  </si>
  <si>
    <t>Viviana</t>
  </si>
  <si>
    <t>Lisboa</t>
  </si>
  <si>
    <t>12.915.575-2</t>
  </si>
  <si>
    <t>´+56958879043</t>
  </si>
  <si>
    <t>hurtado</t>
  </si>
  <si>
    <t>viviana.hurtado@uoh.cl</t>
  </si>
  <si>
    <t>Yansai</t>
  </si>
  <si>
    <t>yansai.vergara@uoh.cl</t>
  </si>
  <si>
    <t xml:space="preserve">Dora </t>
  </si>
  <si>
    <t>6.484.221-8</t>
  </si>
  <si>
    <t>profesoradora@hotmail.com</t>
  </si>
  <si>
    <t>´+56971921736</t>
  </si>
  <si>
    <t xml:space="preserve"> Condor  </t>
  </si>
  <si>
    <t>Maguiña</t>
  </si>
  <si>
    <t>22.888.187-2 </t>
  </si>
  <si>
    <t>khrismy@gmail.com</t>
  </si>
  <si>
    <t>´+56938738509 </t>
  </si>
  <si>
    <t>13.270.963-7 </t>
  </si>
  <si>
    <t>gpazgval@gmail.com</t>
  </si>
  <si>
    <t>´+56953887644 </t>
  </si>
  <si>
    <t>Ema</t>
  </si>
  <si>
    <t>10.354.086-0</t>
  </si>
  <si>
    <t>educa.ambiental@gmail.com</t>
  </si>
  <si>
    <t>´+56964301116</t>
  </si>
  <si>
    <t xml:space="preserve"> Molina </t>
  </si>
  <si>
    <t xml:space="preserve"> Ferrer </t>
  </si>
  <si>
    <t>11.387.251-9 </t>
  </si>
  <si>
    <t>oldinout69@gmail.com</t>
  </si>
  <si>
    <t>´+56989060776 </t>
  </si>
  <si>
    <t xml:space="preserve">Videla </t>
  </si>
  <si>
    <t>7.954.569-4</t>
  </si>
  <si>
    <t>jbvidela@gmail.com</t>
  </si>
  <si>
    <t>´+56989050527</t>
  </si>
  <si>
    <t>Natalia</t>
  </si>
  <si>
    <t>Rios</t>
  </si>
  <si>
    <t>Jimen</t>
  </si>
  <si>
    <t>10.701.419-5</t>
  </si>
  <si>
    <t>marcelo.uribe.r87@gmail.com</t>
  </si>
  <si>
    <t>´+56986646695</t>
  </si>
  <si>
    <t>Calderón </t>
  </si>
  <si>
    <t>11.068.552-1 </t>
  </si>
  <si>
    <t>ginahcalderón@gmail.com</t>
  </si>
  <si>
    <t>´+56994520036 </t>
  </si>
  <si>
    <t>País</t>
  </si>
  <si>
    <t>Silva </t>
  </si>
  <si>
    <t>11.311.652-8 </t>
  </si>
  <si>
    <t>´+56977059587</t>
  </si>
  <si>
    <t>9.624.235-2 </t>
  </si>
  <si>
    <t>´+56961382246</t>
  </si>
  <si>
    <t xml:space="preserve">Vidal </t>
  </si>
  <si>
    <t>11.759.930-2 </t>
  </si>
  <si>
    <t>marividal.70.98@gmail.com</t>
  </si>
  <si>
    <t>´+56979504534</t>
  </si>
  <si>
    <t xml:space="preserve">Prosperina </t>
  </si>
  <si>
    <t xml:space="preserve">Quijada </t>
  </si>
  <si>
    <t>Arias </t>
  </si>
  <si>
    <t>6.917.030-7 </t>
  </si>
  <si>
    <t>´+56994524771</t>
  </si>
  <si>
    <t>Vidal </t>
  </si>
  <si>
    <t>10.256.413-8</t>
  </si>
  <si>
    <t>mvictoriagonzalez12@gmail.com</t>
  </si>
  <si>
    <t>´+56988641308</t>
  </si>
  <si>
    <t xml:space="preserve">Silvia </t>
  </si>
  <si>
    <t>Morales </t>
  </si>
  <si>
    <t>10.280.414-7 </t>
  </si>
  <si>
    <t>´+56950886412</t>
  </si>
  <si>
    <t>Sarmiento</t>
  </si>
  <si>
    <t>Rivero</t>
  </si>
  <si>
    <t>15.559.369-5</t>
  </si>
  <si>
    <t>danita8319@gmail.com</t>
  </si>
  <si>
    <t>´+56997942936</t>
  </si>
  <si>
    <t xml:space="preserve">Maria </t>
  </si>
  <si>
    <t>Vazquez</t>
  </si>
  <si>
    <t>6.631.213-5</t>
  </si>
  <si>
    <t>mariagduranv@gmail.com</t>
  </si>
  <si>
    <t>´+56981938089</t>
  </si>
  <si>
    <t xml:space="preserve">Jaqueline </t>
  </si>
  <si>
    <t>Venegas</t>
  </si>
  <si>
    <t>9.105.559-7</t>
  </si>
  <si>
    <t>becerravenegas@gmail.com</t>
  </si>
  <si>
    <t>´+56932121736</t>
  </si>
  <si>
    <t>14.314.987-0</t>
  </si>
  <si>
    <t>julieta.zu.perez@gmail.com</t>
  </si>
  <si>
    <t>´+56997217206</t>
  </si>
  <si>
    <t>5.268.604-0</t>
  </si>
  <si>
    <t>yasnamaria90@hotmail.com</t>
  </si>
  <si>
    <t>´+56996624441</t>
  </si>
  <si>
    <t>Edelmira</t>
  </si>
  <si>
    <t>7.362.495-9</t>
  </si>
  <si>
    <t>delmaguajardo050@gmail.com</t>
  </si>
  <si>
    <t>´+56947096630</t>
  </si>
  <si>
    <t>11.759.957-4</t>
  </si>
  <si>
    <t>´+56983789086</t>
  </si>
  <si>
    <t xml:space="preserve">Gladys </t>
  </si>
  <si>
    <t>Navarro </t>
  </si>
  <si>
    <t>7.990.182-2 </t>
  </si>
  <si>
    <t>ngladys38@gmail.com</t>
  </si>
  <si>
    <t xml:space="preserve">Giorgina </t>
  </si>
  <si>
    <t xml:space="preserve"> Cañete </t>
  </si>
  <si>
    <t>8.990.667-6 </t>
  </si>
  <si>
    <t xml:space="preserve">Deisy </t>
  </si>
  <si>
    <t xml:space="preserve">Poblete </t>
  </si>
  <si>
    <t>13.611.055-1 </t>
  </si>
  <si>
    <t>deisymercedes3@gmail.com</t>
  </si>
  <si>
    <t>´+56996962153 </t>
  </si>
  <si>
    <t xml:space="preserve">Marcia </t>
  </si>
  <si>
    <t xml:space="preserve">Cavieres </t>
  </si>
  <si>
    <t>14.248.350-5</t>
  </si>
  <si>
    <t>marciacavieresvidal@gmail.com</t>
  </si>
  <si>
    <t>´+56957428674</t>
  </si>
  <si>
    <t xml:space="preserve">Yeanette </t>
  </si>
  <si>
    <t>Cañete</t>
  </si>
  <si>
    <t>14.342.443-6 </t>
  </si>
  <si>
    <t>yanettecavieres@gmail.com</t>
  </si>
  <si>
    <t>´+56956642707 </t>
  </si>
  <si>
    <t xml:space="preserve">Blanca </t>
  </si>
  <si>
    <t>9.890.768-8</t>
  </si>
  <si>
    <t xml:space="preserve">Nancy </t>
  </si>
  <si>
    <t>Manríquez</t>
  </si>
  <si>
    <t>9.522.903-4 </t>
  </si>
  <si>
    <t>nancymunozma@gmail.com</t>
  </si>
  <si>
    <t>´+56958648790 </t>
  </si>
  <si>
    <t xml:space="preserve"> Estolaza </t>
  </si>
  <si>
    <t>11.115.640-1</t>
  </si>
  <si>
    <t>isidoritarosa@gmail.com</t>
  </si>
  <si>
    <t>´+56984084320</t>
  </si>
  <si>
    <t xml:space="preserve">Allendes </t>
  </si>
  <si>
    <t xml:space="preserve"> Cabrera </t>
  </si>
  <si>
    <t>7.582.346-0</t>
  </si>
  <si>
    <t>gmo.allendes@vallenilahue.cl</t>
  </si>
  <si>
    <t>´+56985270065 </t>
  </si>
  <si>
    <t>Gladys  </t>
  </si>
  <si>
    <t>Campos   </t>
  </si>
  <si>
    <t>Orellana  </t>
  </si>
  <si>
    <t>7.348.210-0 </t>
  </si>
  <si>
    <t>´+56983506681 </t>
  </si>
  <si>
    <t>Guajardo </t>
  </si>
  <si>
    <t>11.698.197-1 </t>
  </si>
  <si>
    <t>paulagalazg@gmail.com</t>
  </si>
  <si>
    <t>´+56948653453 </t>
  </si>
  <si>
    <t>11.057.652-8 </t>
  </si>
  <si>
    <t>msoniavalcorrea@gmail.com</t>
  </si>
  <si>
    <t>´+56994809314 </t>
  </si>
  <si>
    <t xml:space="preserve">Cabrera </t>
  </si>
  <si>
    <t>Parraguez </t>
  </si>
  <si>
    <t>11.144.010-7 </t>
  </si>
  <si>
    <t>mariela.cabrera.p20@gmail.com</t>
  </si>
  <si>
    <t>´+56978786104</t>
  </si>
  <si>
    <t> Héctor</t>
  </si>
  <si>
    <t>Galaz  </t>
  </si>
  <si>
    <t>9.458.915-0 </t>
  </si>
  <si>
    <t>´+56995457059 </t>
  </si>
  <si>
    <t>7.734.379-2</t>
  </si>
  <si>
    <t>´+56966596840</t>
  </si>
  <si>
    <t>Cristina Mabel</t>
  </si>
  <si>
    <t>21.940.726-2</t>
  </si>
  <si>
    <t>cristina_797979@hotmail.com</t>
  </si>
  <si>
    <t>¨+56974544326</t>
  </si>
  <si>
    <t xml:space="preserve">Solange </t>
  </si>
  <si>
    <t xml:space="preserve">Dimas </t>
  </si>
  <si>
    <t>Ávila</t>
  </si>
  <si>
    <t>15.536.380-0</t>
  </si>
  <si>
    <t>Denissemas12@gmail.com</t>
  </si>
  <si>
    <t>´+56945441641</t>
  </si>
  <si>
    <t xml:space="preserve">Cortinez </t>
  </si>
  <si>
    <t>Parada</t>
  </si>
  <si>
    <t>7.858.143-4</t>
  </si>
  <si>
    <t>maria.cortinez@munipumanque.cl</t>
  </si>
  <si>
    <t>´+56 9 8950 6829</t>
  </si>
  <si>
    <t>17.672.356-4</t>
  </si>
  <si>
    <t>francisco.and88@gmail.com</t>
  </si>
  <si>
    <t>´+56 989755062</t>
  </si>
  <si>
    <t>Blanco</t>
  </si>
  <si>
    <t>22.751.835-9</t>
  </si>
  <si>
    <t>carolinablancowines@gmail.com</t>
  </si>
  <si>
    <t>´+56 9 5921 0562</t>
  </si>
  <si>
    <t>Cristian Antonio</t>
  </si>
  <si>
    <t>13.561.494-7</t>
  </si>
  <si>
    <t>pihurave@gmail.com</t>
  </si>
  <si>
    <t>´+56 9 6191 5525</t>
  </si>
  <si>
    <t>Manuel Andrés</t>
  </si>
  <si>
    <t>13.571.855-6</t>
  </si>
  <si>
    <t>sietewines@gmail.com</t>
  </si>
  <si>
    <t>´+56 9 8299 7772</t>
  </si>
  <si>
    <t>Benito Miguel</t>
  </si>
  <si>
    <t>5.119.535-3</t>
  </si>
  <si>
    <t>hola@vinalapascuala.cl</t>
  </si>
  <si>
    <t>´+56 9 6834 1427</t>
  </si>
  <si>
    <t>Emilio  Andrés</t>
  </si>
  <si>
    <t>Cofre</t>
  </si>
  <si>
    <t>16.708.407-9</t>
  </si>
  <si>
    <t>emiliocofre03@gmail.com</t>
  </si>
  <si>
    <t>´+56 9 3034 6785</t>
  </si>
  <si>
    <t>Patricia  Ivonne</t>
  </si>
  <si>
    <t>Rathgeb</t>
  </si>
  <si>
    <t>Hernández</t>
  </si>
  <si>
    <t>8.750.430-1</t>
  </si>
  <si>
    <t>vinoraizdefuego@gmail.com</t>
  </si>
  <si>
    <t>´+56 9 4528 9777</t>
  </si>
  <si>
    <t>Manuel Orlando</t>
  </si>
  <si>
    <t>11.284.346-9</t>
  </si>
  <si>
    <t>manalnwines@hotmail.com</t>
  </si>
  <si>
    <t>´+56 9 9547 5702</t>
  </si>
  <si>
    <t>Alexis Antonio</t>
  </si>
  <si>
    <t>15.114.623-6</t>
  </si>
  <si>
    <t>vinalaherencia@gmail.com</t>
  </si>
  <si>
    <t>´+56 9 9940 5335</t>
  </si>
  <si>
    <t>Carmen María</t>
  </si>
  <si>
    <t>17.128.059-1</t>
  </si>
  <si>
    <t>valdescarmen395@gmail.com</t>
  </si>
  <si>
    <t>´+56 9 8338 0866</t>
  </si>
  <si>
    <t>Jorge Eduardo</t>
  </si>
  <si>
    <t>7.353.228-0</t>
  </si>
  <si>
    <t>yayosorio@gmail.com</t>
  </si>
  <si>
    <t>´+56 9 9895 0093</t>
  </si>
  <si>
    <t>Laurence</t>
  </si>
  <si>
    <t>Real</t>
  </si>
  <si>
    <t>-</t>
  </si>
  <si>
    <t>14.600.995-6</t>
  </si>
  <si>
    <t>lreal@lentremetteuseandco.com</t>
  </si>
  <si>
    <t>´+56 9 5370 0311</t>
  </si>
  <si>
    <t>Tibisay  Andrea</t>
  </si>
  <si>
    <t>Baesler</t>
  </si>
  <si>
    <t>16.960.971-3</t>
  </si>
  <si>
    <t>tbaesler1980@gmail.com</t>
  </si>
  <si>
    <t>´+56 9 4208 6729</t>
  </si>
  <si>
    <t>Diego Andrés</t>
  </si>
  <si>
    <t>Campero</t>
  </si>
  <si>
    <t>Estay</t>
  </si>
  <si>
    <t>13.831.134-1</t>
  </si>
  <si>
    <t>molivar@gmail.com</t>
  </si>
  <si>
    <t>´+56 9 5769 0477</t>
  </si>
  <si>
    <t>Cristian Marcelo</t>
  </si>
  <si>
    <t>11.952.855-0</t>
  </si>
  <si>
    <t>rukayaquil@gmail.com</t>
  </si>
  <si>
    <t>´+56 9 9382 0124</t>
  </si>
  <si>
    <t>Mauricio del Tránsito</t>
  </si>
  <si>
    <t>17.258.954-5</t>
  </si>
  <si>
    <t>mrojas@vinosrojas.com</t>
  </si>
  <si>
    <t>´+56 9 9509 0586</t>
  </si>
  <si>
    <t>Tito del Carmen</t>
  </si>
  <si>
    <t>10.135.465-2</t>
  </si>
  <si>
    <t>titoapalta@gmail.com</t>
  </si>
  <si>
    <t>´+56 9 8179 2252</t>
  </si>
  <si>
    <t xml:space="preserve">María Carolina </t>
  </si>
  <si>
    <t>14.014.301-4</t>
  </si>
  <si>
    <t>mujer.runa@gmail.com</t>
  </si>
  <si>
    <t>´+56 9 8313 9674</t>
  </si>
  <si>
    <t>Rene Enrique</t>
  </si>
  <si>
    <t>13.782.242-3</t>
  </si>
  <si>
    <t>condordeapalta@gmail.com</t>
  </si>
  <si>
    <t>´+56 9 9432 6113</t>
  </si>
  <si>
    <t>Leticia Alejandra</t>
  </si>
  <si>
    <t>14.049.801-7</t>
  </si>
  <si>
    <t>javorojas@gmail.com</t>
  </si>
  <si>
    <t>´+56 9 9437 1845</t>
  </si>
  <si>
    <t>María Elina</t>
  </si>
  <si>
    <t>Carbonell</t>
  </si>
  <si>
    <t>12.488.099-8</t>
  </si>
  <si>
    <t>elinacarbonel@lugarejo.cl</t>
  </si>
  <si>
    <t>´+56 9 7135 9285</t>
  </si>
  <si>
    <t>Ciro Patricio</t>
  </si>
  <si>
    <t>Cruchaga</t>
  </si>
  <si>
    <t>7.005.152-4</t>
  </si>
  <si>
    <t>cirovalenzuelac@gmail.com</t>
  </si>
  <si>
    <t>´+56 9 8529 6181</t>
  </si>
  <si>
    <t>Jania María</t>
  </si>
  <si>
    <t>Kasic</t>
  </si>
  <si>
    <t>12.129.358-7</t>
  </si>
  <si>
    <t>jramirez@samonwine.cl</t>
  </si>
  <si>
    <t>´+56 9 9845 2605</t>
  </si>
  <si>
    <t>Wilson</t>
  </si>
  <si>
    <t>17.335.594-7</t>
  </si>
  <si>
    <t>´+56968184690</t>
  </si>
  <si>
    <t>10.674.339-8</t>
  </si>
  <si>
    <t>´+56986153027</t>
  </si>
  <si>
    <t>Luisa</t>
  </si>
  <si>
    <t>7.463.902-k</t>
  </si>
  <si>
    <t>Basualto</t>
  </si>
  <si>
    <t>7.875.368-4</t>
  </si>
  <si>
    <t>´+56983997734</t>
  </si>
  <si>
    <t>Oteiza</t>
  </si>
  <si>
    <t>10.584.631-2</t>
  </si>
  <si>
    <t>´+56977216417</t>
  </si>
  <si>
    <t>Duarte</t>
  </si>
  <si>
    <t>13.782.773-5</t>
  </si>
  <si>
    <t>´+56961875153</t>
  </si>
  <si>
    <t xml:space="preserve">Alicia </t>
  </si>
  <si>
    <t>9.226.288-k</t>
  </si>
  <si>
    <t>´+56961510941</t>
  </si>
  <si>
    <t>Rolando</t>
  </si>
  <si>
    <t>6.472.622-6</t>
  </si>
  <si>
    <t>´+56988799844</t>
  </si>
  <si>
    <t>9.068.531-7</t>
  </si>
  <si>
    <t>14.411.464-7</t>
  </si>
  <si>
    <t>´+56985235946</t>
  </si>
  <si>
    <t>Cristina</t>
  </si>
  <si>
    <t>11.276.394-5</t>
  </si>
  <si>
    <t>´+56954011791</t>
  </si>
  <si>
    <t>Damian</t>
  </si>
  <si>
    <t>6.352.748-3</t>
  </si>
  <si>
    <t>´+56959576554</t>
  </si>
  <si>
    <t>Efraín</t>
  </si>
  <si>
    <t>4.679.758-2</t>
  </si>
  <si>
    <t>´+56995347746</t>
  </si>
  <si>
    <t>Cesped</t>
  </si>
  <si>
    <t>5.736.820-9</t>
  </si>
  <si>
    <t>´+56965357973</t>
  </si>
  <si>
    <t>9.429.793-1</t>
  </si>
  <si>
    <t>´+56999575127</t>
  </si>
  <si>
    <t>7.559.422-4</t>
  </si>
  <si>
    <t>´+56979047915</t>
  </si>
  <si>
    <t>7.648.827-4</t>
  </si>
  <si>
    <t>´+56974181353</t>
  </si>
  <si>
    <t>8.162.544-1</t>
  </si>
  <si>
    <t>´+56905255096</t>
  </si>
  <si>
    <t>7.669.655-1</t>
  </si>
  <si>
    <t>´+56997416987</t>
  </si>
  <si>
    <t>Rufino</t>
  </si>
  <si>
    <t>6.156.506-7</t>
  </si>
  <si>
    <t>´+56962049937</t>
  </si>
  <si>
    <t>Bernardo</t>
  </si>
  <si>
    <t>9.874.253-0</t>
  </si>
  <si>
    <t>´+56999505016</t>
  </si>
  <si>
    <t>Arrué</t>
  </si>
  <si>
    <t>10.757590-6</t>
  </si>
  <si>
    <t>´+56944794568</t>
  </si>
  <si>
    <t>Etelvina</t>
  </si>
  <si>
    <t>9.427.872-4</t>
  </si>
  <si>
    <t>´+56991309144</t>
  </si>
  <si>
    <t>8.790.835-6</t>
  </si>
  <si>
    <t>´+56983643833</t>
  </si>
  <si>
    <t>9.958.274-2</t>
  </si>
  <si>
    <t>´+56978865211</t>
  </si>
  <si>
    <t>11.132504-9</t>
  </si>
  <si>
    <t>´+56968733667</t>
  </si>
  <si>
    <t>Olga</t>
  </si>
  <si>
    <t>11.067.819-3</t>
  </si>
  <si>
    <t>7.354.378-9</t>
  </si>
  <si>
    <t>´+56977360978</t>
  </si>
  <si>
    <t>9.034.639-3</t>
  </si>
  <si>
    <t>´+56941138036</t>
  </si>
  <si>
    <t>15.122.076-2</t>
  </si>
  <si>
    <t>´+56961406855</t>
  </si>
  <si>
    <t>9.246.138-6</t>
  </si>
  <si>
    <t>´+56997420592</t>
  </si>
  <si>
    <t>Paulo</t>
  </si>
  <si>
    <t>14.245.289-8</t>
  </si>
  <si>
    <t>´+56920361384</t>
  </si>
  <si>
    <t>Transferencia de Economia Circular Aplicado a Botaderos de Estériles del Distrito Minero 55 de Chancón</t>
  </si>
  <si>
    <t>Asociación Gremial Minera de la Sexta Región</t>
  </si>
  <si>
    <t>Asomin</t>
  </si>
  <si>
    <t>71.668.700-7</t>
  </si>
  <si>
    <t>asominvi@gmail.com</t>
  </si>
  <si>
    <t>´+56</t>
  </si>
  <si>
    <t>Jahaziel</t>
  </si>
  <si>
    <t>22.058.090-3</t>
  </si>
  <si>
    <t>Milovan</t>
  </si>
  <si>
    <t>21.843.552-1</t>
  </si>
  <si>
    <t>Neira</t>
  </si>
  <si>
    <t>21.947.398-2</t>
  </si>
  <si>
    <t>21.641.176-5</t>
  </si>
  <si>
    <t>Benjamin</t>
  </si>
  <si>
    <t>Trincado</t>
  </si>
  <si>
    <t>21.953.125-7</t>
  </si>
  <si>
    <t>Johan</t>
  </si>
  <si>
    <t>21.973.697-5</t>
  </si>
  <si>
    <t>22.145.047-7</t>
  </si>
  <si>
    <t>Jean Paul</t>
  </si>
  <si>
    <t>21.618.263-4</t>
  </si>
  <si>
    <t>Martina</t>
  </si>
  <si>
    <t>22.024.788-0</t>
  </si>
  <si>
    <t>Atzazi</t>
  </si>
  <si>
    <t>21.909.737-9</t>
  </si>
  <si>
    <t>Quintoman</t>
  </si>
  <si>
    <t>21.955.845-7</t>
  </si>
  <si>
    <t>22.083.578-2</t>
  </si>
  <si>
    <t>Bastian</t>
  </si>
  <si>
    <t>21.946.091-0</t>
  </si>
  <si>
    <t>21.897.931-9</t>
  </si>
  <si>
    <t>21.968.985-3</t>
  </si>
  <si>
    <t>22.007.562-1</t>
  </si>
  <si>
    <t>Ashley</t>
  </si>
  <si>
    <t>22.044.665-4</t>
  </si>
  <si>
    <t>Kevin</t>
  </si>
  <si>
    <t>21.376.940-5</t>
  </si>
  <si>
    <t>21.384.403-2</t>
  </si>
  <si>
    <t>Consuelo</t>
  </si>
  <si>
    <t>21.764.639-1</t>
  </si>
  <si>
    <t>Millaray</t>
  </si>
  <si>
    <t>21.994.863-8</t>
  </si>
  <si>
    <t>Constanza</t>
  </si>
  <si>
    <t>21.979.534-3</t>
  </si>
  <si>
    <t>Hans</t>
  </si>
  <si>
    <t>21.793.538-5</t>
  </si>
  <si>
    <t>21.738.534-2</t>
  </si>
  <si>
    <t>Genesis</t>
  </si>
  <si>
    <t>Maanriquez</t>
  </si>
  <si>
    <t>21.593.259-9</t>
  </si>
  <si>
    <t>Muriel</t>
  </si>
  <si>
    <t>21.851.912-1</t>
  </si>
  <si>
    <t>Leandro</t>
  </si>
  <si>
    <t>21.389.882-5</t>
  </si>
  <si>
    <t>21.824.437-9</t>
  </si>
  <si>
    <t>21.770.708-0</t>
  </si>
  <si>
    <t>Michell</t>
  </si>
  <si>
    <t>22.042.207-0</t>
  </si>
  <si>
    <t>Jeremi</t>
  </si>
  <si>
    <t>22.218.213-8</t>
  </si>
  <si>
    <t>22.127.014-2</t>
  </si>
  <si>
    <t>21.674.784-5</t>
  </si>
  <si>
    <t>Matias</t>
  </si>
  <si>
    <t>22.107.004-6</t>
  </si>
  <si>
    <t>Alexandro</t>
  </si>
  <si>
    <t>A</t>
  </si>
  <si>
    <t>22.031.507-K</t>
  </si>
  <si>
    <t>21.880.306-7</t>
  </si>
  <si>
    <t>22.031.039-6</t>
  </si>
  <si>
    <t>Segura</t>
  </si>
  <si>
    <t>22.140.271-5</t>
  </si>
  <si>
    <t>22.035.247-1</t>
  </si>
  <si>
    <t>21.981.275-2</t>
  </si>
  <si>
    <t>21.766.687-2</t>
  </si>
  <si>
    <t>22.045.292-1</t>
  </si>
  <si>
    <t>Oregon</t>
  </si>
  <si>
    <t>21.895.745-5</t>
  </si>
  <si>
    <t>22.009.442-1</t>
  </si>
  <si>
    <t>Yan</t>
  </si>
  <si>
    <t>Cobamubias</t>
  </si>
  <si>
    <t>21.646.058-8</t>
  </si>
  <si>
    <t>Fabio</t>
  </si>
  <si>
    <t>21.539.765-3</t>
  </si>
  <si>
    <t>Bovadilla</t>
  </si>
  <si>
    <t>22.029.050-6</t>
  </si>
  <si>
    <t>22.002.322-2</t>
  </si>
  <si>
    <t>21.980.786-4</t>
  </si>
  <si>
    <t>21.958.453-9</t>
  </si>
  <si>
    <t>Renato</t>
  </si>
  <si>
    <t>Poveda</t>
  </si>
  <si>
    <t>21.842.682-4</t>
  </si>
  <si>
    <t>21.084.304-3</t>
  </si>
  <si>
    <t>Bayron</t>
  </si>
  <si>
    <t>21.930.694-6</t>
  </si>
  <si>
    <t>Cisternas</t>
  </si>
  <si>
    <t>22.106.767-3</t>
  </si>
  <si>
    <t>Vicente</t>
  </si>
  <si>
    <t>Benavente</t>
  </si>
  <si>
    <t>21.907.786-6</t>
  </si>
  <si>
    <t>Oliver</t>
  </si>
  <si>
    <t>21.480.666-5</t>
  </si>
  <si>
    <t>Álvaro</t>
  </si>
  <si>
    <t>21.531.804-4</t>
  </si>
  <si>
    <t>Carrera</t>
  </si>
  <si>
    <t>22.053.209-7</t>
  </si>
  <si>
    <t>Melany</t>
  </si>
  <si>
    <t>Inostroza</t>
  </si>
  <si>
    <t>21.551.472-2</t>
  </si>
  <si>
    <t>Brandon</t>
  </si>
  <si>
    <t>22.127.245-5</t>
  </si>
  <si>
    <t>22.104.351-0</t>
  </si>
  <si>
    <t>Byron</t>
  </si>
  <si>
    <t>22.018.084-0</t>
  </si>
  <si>
    <t>Estibaliz</t>
  </si>
  <si>
    <t>21.717.479-1</t>
  </si>
  <si>
    <t>Paola</t>
  </si>
  <si>
    <t>Misme</t>
  </si>
  <si>
    <t>26.508.299-8</t>
  </si>
  <si>
    <t>21.754.052-6</t>
  </si>
  <si>
    <t>21.913.233-7</t>
  </si>
  <si>
    <t>21.852.174-6</t>
  </si>
  <si>
    <t>Dominick</t>
  </si>
  <si>
    <t>21.969.251-K</t>
  </si>
  <si>
    <t>Estefania</t>
  </si>
  <si>
    <t>Bobadilla</t>
  </si>
  <si>
    <t>22.029.037-8</t>
  </si>
  <si>
    <t>21.798.652-4</t>
  </si>
  <si>
    <t>21.843.386-3</t>
  </si>
  <si>
    <t>Magdalena</t>
  </si>
  <si>
    <t>Miadrit</t>
  </si>
  <si>
    <t>22.180.345-7</t>
  </si>
  <si>
    <t>Avilar</t>
  </si>
  <si>
    <t>22.267.243-1</t>
  </si>
  <si>
    <t>Kiara</t>
  </si>
  <si>
    <t>22.375.691-3</t>
  </si>
  <si>
    <t>Florecia</t>
  </si>
  <si>
    <t>22.275.086-1</t>
  </si>
  <si>
    <t>22.313.494-5</t>
  </si>
  <si>
    <t>Aylin</t>
  </si>
  <si>
    <t>22.435.423-1</t>
  </si>
  <si>
    <t>Antonia</t>
  </si>
  <si>
    <t>22.315.869-2</t>
  </si>
  <si>
    <t>22.076.696-6</t>
  </si>
  <si>
    <t>Gennesis</t>
  </si>
  <si>
    <t>22.248.222-7</t>
  </si>
  <si>
    <t>22.409.939-0</t>
  </si>
  <si>
    <t>Schieden</t>
  </si>
  <si>
    <t>Blain</t>
  </si>
  <si>
    <t>22.374.496-7</t>
  </si>
  <si>
    <t>Tomas</t>
  </si>
  <si>
    <t>22.276.978-6</t>
  </si>
  <si>
    <t>22.319.157-6</t>
  </si>
  <si>
    <t>Alexander</t>
  </si>
  <si>
    <t>22.434.217-4</t>
  </si>
  <si>
    <t>22.412.379-5</t>
  </si>
  <si>
    <t>22.288.410-1</t>
  </si>
  <si>
    <t>Celin</t>
  </si>
  <si>
    <t>22.220.043-8</t>
  </si>
  <si>
    <t>Arturo</t>
  </si>
  <si>
    <t>22.016.347-4</t>
  </si>
  <si>
    <t>Guitierrez</t>
  </si>
  <si>
    <t>22.053.949-0</t>
  </si>
  <si>
    <t>Joshua</t>
  </si>
  <si>
    <t>22.118.060-7</t>
  </si>
  <si>
    <t>21.988.980-1</t>
  </si>
  <si>
    <t>Jhon</t>
  </si>
  <si>
    <t>comacho</t>
  </si>
  <si>
    <t>27.681.036-7</t>
  </si>
  <si>
    <t>Geraldin</t>
  </si>
  <si>
    <t>21.928.310-5</t>
  </si>
  <si>
    <t>22.120.079-9</t>
  </si>
  <si>
    <t>21.923.526-7</t>
  </si>
  <si>
    <t>21.829.990-3</t>
  </si>
  <si>
    <t>Boillot</t>
  </si>
  <si>
    <t>21.905.079-8</t>
  </si>
  <si>
    <t>22.145.626-2</t>
  </si>
  <si>
    <t>Lispesguer</t>
  </si>
  <si>
    <t>22.118.592-7</t>
  </si>
  <si>
    <t>Renzo</t>
  </si>
  <si>
    <t>Bernal</t>
  </si>
  <si>
    <t>22.086.909-1</t>
  </si>
  <si>
    <t>Damari</t>
  </si>
  <si>
    <t>21.951.195-7</t>
  </si>
  <si>
    <t>Alen</t>
  </si>
  <si>
    <t>22.072.968-0</t>
  </si>
  <si>
    <t>Alonso</t>
  </si>
  <si>
    <t>22.070.628-1</t>
  </si>
  <si>
    <t>22.052.265-2</t>
  </si>
  <si>
    <t>Moryn</t>
  </si>
  <si>
    <t>21.867.529-8</t>
  </si>
  <si>
    <t>22.014.778-8</t>
  </si>
  <si>
    <t>22.354.007-4</t>
  </si>
  <si>
    <t>Carrizo</t>
  </si>
  <si>
    <t>21.951.129-9</t>
  </si>
  <si>
    <t>Axel</t>
  </si>
  <si>
    <t>22.163.264-8</t>
  </si>
  <si>
    <t>Samira</t>
  </si>
  <si>
    <t>22.176.914-7</t>
  </si>
  <si>
    <t>Martin</t>
  </si>
  <si>
    <t>21.871.927-9</t>
  </si>
  <si>
    <t>Alondra</t>
  </si>
  <si>
    <t>22.167.834-6</t>
  </si>
  <si>
    <t>Dawson</t>
  </si>
  <si>
    <t>22.244.266-4</t>
  </si>
  <si>
    <t>Catejo</t>
  </si>
  <si>
    <t>21.713.534-6</t>
  </si>
  <si>
    <t>22.293.202-0</t>
  </si>
  <si>
    <t>22.271.936-4</t>
  </si>
  <si>
    <t>Nicolas</t>
  </si>
  <si>
    <t>21.815.872-2</t>
  </si>
  <si>
    <t>22.265.796-2</t>
  </si>
  <si>
    <t>22.196.471-4</t>
  </si>
  <si>
    <t>Ismael</t>
  </si>
  <si>
    <t>22.268.471-4</t>
  </si>
  <si>
    <t>Maximiliano</t>
  </si>
  <si>
    <t>21.784.569-6</t>
  </si>
  <si>
    <t>21.862.690-4</t>
  </si>
  <si>
    <t>Valentin</t>
  </si>
  <si>
    <t>22.023.181-K</t>
  </si>
  <si>
    <t>Adolfo</t>
  </si>
  <si>
    <t>22.053.036-1</t>
  </si>
  <si>
    <t>Gonzalo</t>
  </si>
  <si>
    <t>21.863.408-7</t>
  </si>
  <si>
    <t>Baéz</t>
  </si>
  <si>
    <t>21.943.759-5</t>
  </si>
  <si>
    <t>21.745.790-4</t>
  </si>
  <si>
    <t>Antinas</t>
  </si>
  <si>
    <t>21.304.583-0</t>
  </si>
  <si>
    <t>21.844.832-1</t>
  </si>
  <si>
    <t>21.936.500-4</t>
  </si>
  <si>
    <t>21.773.764-8</t>
  </si>
  <si>
    <t>22.132.117-0</t>
  </si>
  <si>
    <t>Yerlly</t>
  </si>
  <si>
    <t>21.916.456-4</t>
  </si>
  <si>
    <t>21.876.558-0</t>
  </si>
  <si>
    <t>Emilio</t>
  </si>
  <si>
    <t>22.018.790-0</t>
  </si>
  <si>
    <t>Julian</t>
  </si>
  <si>
    <t>Aburto</t>
  </si>
  <si>
    <t>21.613.539-3</t>
  </si>
  <si>
    <t>Madelein</t>
  </si>
  <si>
    <t>21.106.353-K</t>
  </si>
  <si>
    <t>Roccy</t>
  </si>
  <si>
    <t>25.588.534-0</t>
  </si>
  <si>
    <t>Frailimar</t>
  </si>
  <si>
    <t>28.051.701-1</t>
  </si>
  <si>
    <t>21.558.114-4</t>
  </si>
  <si>
    <t>21.811.383-4</t>
  </si>
  <si>
    <t>Dilan</t>
  </si>
  <si>
    <t>22.192.517-0</t>
  </si>
  <si>
    <t>22.139.920-K</t>
  </si>
  <si>
    <t>21.444.326-8</t>
  </si>
  <si>
    <t>Nazaret</t>
  </si>
  <si>
    <t>Urbina</t>
  </si>
  <si>
    <t>21.842.910-6</t>
  </si>
  <si>
    <t>22.177.251-2</t>
  </si>
  <si>
    <t>Faggioni</t>
  </si>
  <si>
    <t>22.171.366-4</t>
  </si>
  <si>
    <t>22.131.536-7</t>
  </si>
  <si>
    <t>22.294.155-5</t>
  </si>
  <si>
    <t>Anaís</t>
  </si>
  <si>
    <t>22.310.009-0</t>
  </si>
  <si>
    <t>22.144.145-1</t>
  </si>
  <si>
    <t>Joseph</t>
  </si>
  <si>
    <t>22.424.681-8</t>
  </si>
  <si>
    <t>Justin</t>
  </si>
  <si>
    <t>22.335.150-6</t>
  </si>
  <si>
    <t>22.005.486-1</t>
  </si>
  <si>
    <t>22.259.001-9</t>
  </si>
  <si>
    <t>Amil</t>
  </si>
  <si>
    <t>21.994.190-K</t>
  </si>
  <si>
    <t>Marias</t>
  </si>
  <si>
    <t>22.312.424-0</t>
  </si>
  <si>
    <t>Dajilan</t>
  </si>
  <si>
    <t>Lajola</t>
  </si>
  <si>
    <t>21.866.361-3</t>
  </si>
  <si>
    <t>Elizando</t>
  </si>
  <si>
    <t>22.393.179-0</t>
  </si>
  <si>
    <t>22.209.673-1</t>
  </si>
  <si>
    <t>Carrero</t>
  </si>
  <si>
    <t>22.248.937-3</t>
  </si>
  <si>
    <t>22.273.496-7</t>
  </si>
  <si>
    <t>22.024.270-6</t>
  </si>
  <si>
    <t>Naomy</t>
  </si>
  <si>
    <t>22.265.957-4</t>
  </si>
  <si>
    <t>Kipuya</t>
  </si>
  <si>
    <t>22.341.318-8</t>
  </si>
  <si>
    <t>Doniel</t>
  </si>
  <si>
    <t>22.225.888-K</t>
  </si>
  <si>
    <t>21.956.296-9</t>
  </si>
  <si>
    <t>Scarlett</t>
  </si>
  <si>
    <t>Zhune</t>
  </si>
  <si>
    <t>26.146.459-2</t>
  </si>
  <si>
    <t>Dante</t>
  </si>
  <si>
    <t>22.355.229-3</t>
  </si>
  <si>
    <t>Krisna</t>
  </si>
  <si>
    <t>22.316.041-7</t>
  </si>
  <si>
    <t>Subiabre</t>
  </si>
  <si>
    <t>22.388.542-6</t>
  </si>
  <si>
    <t>Kyara</t>
  </si>
  <si>
    <t>22.177.724-7</t>
  </si>
  <si>
    <t>22.371.020-4</t>
  </si>
  <si>
    <t>21.957.779-2</t>
  </si>
  <si>
    <t>22.340.764-1</t>
  </si>
  <si>
    <t>22.225.170-2</t>
  </si>
  <si>
    <t>Nelson</t>
  </si>
  <si>
    <t>21.744.694-5</t>
  </si>
  <si>
    <t>Vicénte</t>
  </si>
  <si>
    <t>22.035.975-1</t>
  </si>
  <si>
    <t>Pineda</t>
  </si>
  <si>
    <t>26.410.685-0</t>
  </si>
  <si>
    <t>Aiverson</t>
  </si>
  <si>
    <t>Camacho</t>
  </si>
  <si>
    <t>27.745.686-9</t>
  </si>
  <si>
    <t>Natalie</t>
  </si>
  <si>
    <t>Zuloaga</t>
  </si>
  <si>
    <t>26.551.427-9</t>
  </si>
  <si>
    <t>Nayaret</t>
  </si>
  <si>
    <t>22.208.687-6</t>
  </si>
  <si>
    <t>Phasskalle</t>
  </si>
  <si>
    <t>Labrin</t>
  </si>
  <si>
    <t>22.108.240-0</t>
  </si>
  <si>
    <t>Vicencio</t>
  </si>
  <si>
    <t>22.242.540-9</t>
  </si>
  <si>
    <t>Prieto</t>
  </si>
  <si>
    <t>28.039.153-0</t>
  </si>
  <si>
    <t>22.336.453-5</t>
  </si>
  <si>
    <t>22.135.318-8</t>
  </si>
  <si>
    <t>22.339.361-6</t>
  </si>
  <si>
    <t>22.264.722-3</t>
  </si>
  <si>
    <t>Cantillana</t>
  </si>
  <si>
    <t>22.239.727-8</t>
  </si>
  <si>
    <t>Anais</t>
  </si>
  <si>
    <t>22.407.008-K</t>
  </si>
  <si>
    <t>Nazareth</t>
  </si>
  <si>
    <t>22.156.131-7</t>
  </si>
  <si>
    <t>Erick</t>
  </si>
  <si>
    <t>Aniles</t>
  </si>
  <si>
    <t>22.302.334-7</t>
  </si>
  <si>
    <t>Campo</t>
  </si>
  <si>
    <t>17.138.889-4</t>
  </si>
  <si>
    <t>Maria José</t>
  </si>
  <si>
    <t>22.259.048-5</t>
  </si>
  <si>
    <t>Joaquin</t>
  </si>
  <si>
    <t>22.239.955-6</t>
  </si>
  <si>
    <t>22.167.220-8</t>
  </si>
  <si>
    <t>del Campo</t>
  </si>
  <si>
    <t>22.363.378-1</t>
  </si>
  <si>
    <t>22.162.397-5</t>
  </si>
  <si>
    <t>Laorin</t>
  </si>
  <si>
    <t>22.180.637-9</t>
  </si>
  <si>
    <t>21.692.838-5</t>
  </si>
  <si>
    <t>Riffo</t>
  </si>
  <si>
    <t>22.292.642-4</t>
  </si>
  <si>
    <t>Williams</t>
  </si>
  <si>
    <t>22.240.950-0</t>
  </si>
  <si>
    <t>22.178.259-3</t>
  </si>
  <si>
    <t>Maria Jesus</t>
  </si>
  <si>
    <t>22.180.884-3</t>
  </si>
  <si>
    <t>Fabiana</t>
  </si>
  <si>
    <t>Cokkea</t>
  </si>
  <si>
    <t>22.225.884-7</t>
  </si>
  <si>
    <t>Franchesca</t>
  </si>
  <si>
    <t>22.154.199-5</t>
  </si>
  <si>
    <t>Evans</t>
  </si>
  <si>
    <t>22.232.430-0</t>
  </si>
  <si>
    <t>22.296.180-7</t>
  </si>
  <si>
    <t>21.886.963-1</t>
  </si>
  <si>
    <t>Jeremy</t>
  </si>
  <si>
    <t>22.335.019-4</t>
  </si>
  <si>
    <t>Franco</t>
  </si>
  <si>
    <t>22.142.134-5</t>
  </si>
  <si>
    <t>22.154.347-5</t>
  </si>
  <si>
    <t>Reymond</t>
  </si>
  <si>
    <t>Garzón</t>
  </si>
  <si>
    <t>27.994.190-K</t>
  </si>
  <si>
    <t>Gerardo</t>
  </si>
  <si>
    <t>2.630.624-5</t>
  </si>
  <si>
    <t>22.081.293-6</t>
  </si>
  <si>
    <t>Narvaez</t>
  </si>
  <si>
    <t>22.191.258-6</t>
  </si>
  <si>
    <t>22.361.232-6</t>
  </si>
  <si>
    <t>Jhorkelys</t>
  </si>
  <si>
    <t>Mendez</t>
  </si>
  <si>
    <t>26.818.158-K</t>
  </si>
  <si>
    <t>Jasmin</t>
  </si>
  <si>
    <t>21.978.105-9</t>
  </si>
  <si>
    <t>Brahian</t>
  </si>
  <si>
    <t>22.000.602-6</t>
  </si>
  <si>
    <t>Perero</t>
  </si>
  <si>
    <t>22.235.701-2</t>
  </si>
  <si>
    <t>27.493.865-K</t>
  </si>
  <si>
    <t>22.424.982-9</t>
  </si>
  <si>
    <t>Boli</t>
  </si>
  <si>
    <t>27.037.193-0</t>
  </si>
  <si>
    <t>26.523.540-4</t>
  </si>
  <si>
    <t>Marmolejo</t>
  </si>
  <si>
    <t>22.335.774-1</t>
  </si>
  <si>
    <t>22.148.074-0</t>
  </si>
  <si>
    <t>18.377.278-3</t>
  </si>
  <si>
    <t>22.140.553-6</t>
  </si>
  <si>
    <t>22.406.829-8</t>
  </si>
  <si>
    <t>Ayola</t>
  </si>
  <si>
    <t>22.210.249-9</t>
  </si>
  <si>
    <t>22.294.122-9</t>
  </si>
  <si>
    <t>22.391.894-8</t>
  </si>
  <si>
    <t>Lucas</t>
  </si>
  <si>
    <t>22.333.882-8</t>
  </si>
  <si>
    <t>21.671.926-3</t>
  </si>
  <si>
    <t>22.232.541-2</t>
  </si>
  <si>
    <t>Huanquilen</t>
  </si>
  <si>
    <t>22.430.396-3</t>
  </si>
  <si>
    <t>22.314.433-0</t>
  </si>
  <si>
    <t>Concha</t>
  </si>
  <si>
    <t>22.110.050-6</t>
  </si>
  <si>
    <t>Lorena</t>
  </si>
  <si>
    <t>21.547.173-K</t>
  </si>
  <si>
    <t>Noelia</t>
  </si>
  <si>
    <t>Gonzales</t>
  </si>
  <si>
    <t>22.076.420-6</t>
  </si>
  <si>
    <t>Dafne</t>
  </si>
  <si>
    <t>Garces</t>
  </si>
  <si>
    <t>22.332.909-8</t>
  </si>
  <si>
    <t>Darling</t>
  </si>
  <si>
    <t>Nñez</t>
  </si>
  <si>
    <t xml:space="preserve"> 22.269.619-4</t>
  </si>
  <si>
    <t>Eliel</t>
  </si>
  <si>
    <t>Iriarte</t>
  </si>
  <si>
    <t>22.164.925-4</t>
  </si>
  <si>
    <t>Ulloa</t>
  </si>
  <si>
    <t>22.261.925-4</t>
  </si>
  <si>
    <t>22.319.225-4</t>
  </si>
  <si>
    <t>22.216.628-4</t>
  </si>
  <si>
    <t>22.215.888-5</t>
  </si>
  <si>
    <t>Danuska</t>
  </si>
  <si>
    <t>25.009.826-2</t>
  </si>
  <si>
    <t>Sereño</t>
  </si>
  <si>
    <t>22.352.616-0</t>
  </si>
  <si>
    <t>Joselyn</t>
  </si>
  <si>
    <t>Galleguillos</t>
  </si>
  <si>
    <t>22.184.788-1</t>
  </si>
  <si>
    <t>Agusta</t>
  </si>
  <si>
    <t>Rojos</t>
  </si>
  <si>
    <t>22.123.660-2</t>
  </si>
  <si>
    <t>22.084.110-3</t>
  </si>
  <si>
    <t>22.301.514-K</t>
  </si>
  <si>
    <t>Paulina</t>
  </si>
  <si>
    <t>22.163.213-3</t>
  </si>
  <si>
    <t>22.321.791-5</t>
  </si>
  <si>
    <t>22.190.547-4</t>
  </si>
  <si>
    <t>22.375.206-3</t>
  </si>
  <si>
    <t>Isaias</t>
  </si>
  <si>
    <t>22.196.040-8</t>
  </si>
  <si>
    <t>Collao</t>
  </si>
  <si>
    <t>22.303.986-3</t>
  </si>
  <si>
    <t>Rupailaf</t>
  </si>
  <si>
    <t>22.129.047-K</t>
  </si>
  <si>
    <t>Philippe</t>
  </si>
  <si>
    <t>Valdes</t>
  </si>
  <si>
    <t>22.178.770-6</t>
  </si>
  <si>
    <t>Jostin</t>
  </si>
  <si>
    <t>22.121.429-3</t>
  </si>
  <si>
    <t>Milenca</t>
  </si>
  <si>
    <t>22.428.769-0</t>
  </si>
  <si>
    <t>David</t>
  </si>
  <si>
    <t>22.278.335-6</t>
  </si>
  <si>
    <t>Madrid</t>
  </si>
  <si>
    <t>22.196.404-7</t>
  </si>
  <si>
    <t>22.151.6187-0</t>
  </si>
  <si>
    <t>Ailen</t>
  </si>
  <si>
    <t>Adille</t>
  </si>
  <si>
    <t>22.199.166-4</t>
  </si>
  <si>
    <t>Alberick</t>
  </si>
  <si>
    <t>Calquin</t>
  </si>
  <si>
    <t>22.093.156-0</t>
  </si>
  <si>
    <t>Ashly</t>
  </si>
  <si>
    <t>Caruz</t>
  </si>
  <si>
    <t>22.387.464-9</t>
  </si>
  <si>
    <t>Axl</t>
  </si>
  <si>
    <t>22.204.189-9</t>
  </si>
  <si>
    <t>Barbara</t>
  </si>
  <si>
    <t>Escalona</t>
  </si>
  <si>
    <t>22.346.721-0</t>
  </si>
  <si>
    <t>22.224.314-9</t>
  </si>
  <si>
    <t>Fabian</t>
  </si>
  <si>
    <t>Espina</t>
  </si>
  <si>
    <t>22.206.718-9</t>
  </si>
  <si>
    <t>21. 951. 129-9</t>
  </si>
  <si>
    <t>Israel</t>
  </si>
  <si>
    <t>22.268.421-4</t>
  </si>
  <si>
    <t>21.953.844-9</t>
  </si>
  <si>
    <t>Marcela</t>
  </si>
  <si>
    <t>22.293.101-0</t>
  </si>
  <si>
    <t>Martín</t>
  </si>
  <si>
    <t>22.196.329-6</t>
  </si>
  <si>
    <t>26.523.540-9</t>
  </si>
  <si>
    <t>Yireth</t>
  </si>
  <si>
    <t>21.930.329-7</t>
  </si>
  <si>
    <t>Andison</t>
  </si>
  <si>
    <t>Irarrazabal</t>
  </si>
  <si>
    <t>22.257.218-5</t>
  </si>
  <si>
    <t>Antony</t>
  </si>
  <si>
    <t>Tudare</t>
  </si>
  <si>
    <t>27.333.608-7</t>
  </si>
  <si>
    <t>Ashlay</t>
  </si>
  <si>
    <t>22.148.253-0</t>
  </si>
  <si>
    <t>22.354.002-4</t>
  </si>
  <si>
    <t>21.924.323-5</t>
  </si>
  <si>
    <t>Exequiel</t>
  </si>
  <si>
    <t>Villagra</t>
  </si>
  <si>
    <t>22.299.808-5</t>
  </si>
  <si>
    <t>Villacura</t>
  </si>
  <si>
    <t>22.264.917-k</t>
  </si>
  <si>
    <t>Isaac</t>
  </si>
  <si>
    <t>22.074.995-9</t>
  </si>
  <si>
    <t>22.184.831-4</t>
  </si>
  <si>
    <t>Mathiw</t>
  </si>
  <si>
    <t>Noemi</t>
  </si>
  <si>
    <t>Manriques</t>
  </si>
  <si>
    <t>22.177.175-3</t>
  </si>
  <si>
    <t>Pia</t>
  </si>
  <si>
    <t>Aguila</t>
  </si>
  <si>
    <t>22.193.235-8</t>
  </si>
  <si>
    <t>22.305.996-3</t>
  </si>
  <si>
    <t>22.417.278-8</t>
  </si>
  <si>
    <t>Trongol</t>
  </si>
  <si>
    <t>22.422.189-4</t>
  </si>
  <si>
    <t>22.225.027-7</t>
  </si>
  <si>
    <t>Yioryia</t>
  </si>
  <si>
    <t>22.208.454-7</t>
  </si>
  <si>
    <t>22.501.901-0</t>
  </si>
  <si>
    <t>Almanza</t>
  </si>
  <si>
    <t>22.591.078-2</t>
  </si>
  <si>
    <t>22.294.934-3</t>
  </si>
  <si>
    <t>22.492.881-3</t>
  </si>
  <si>
    <t>22.759.031-9</t>
  </si>
  <si>
    <t>22.551.898-K</t>
  </si>
  <si>
    <t>Ingrid</t>
  </si>
  <si>
    <t>22.252.790-2</t>
  </si>
  <si>
    <t>22.247.529-5</t>
  </si>
  <si>
    <t>Knichna</t>
  </si>
  <si>
    <t>22.641.881-4</t>
  </si>
  <si>
    <t>Itorriaga</t>
  </si>
  <si>
    <t>22.406.768-2</t>
  </si>
  <si>
    <t>22.721.190-3</t>
  </si>
  <si>
    <t>22.650.038-3</t>
  </si>
  <si>
    <t>22.475.964-9</t>
  </si>
  <si>
    <t>Llancaleo</t>
  </si>
  <si>
    <t>22.650.323-4</t>
  </si>
  <si>
    <t>22.749.528-6</t>
  </si>
  <si>
    <t>Oaron</t>
  </si>
  <si>
    <t>22.480.089-4</t>
  </si>
  <si>
    <t>22.566.404-8</t>
  </si>
  <si>
    <t>Antinao</t>
  </si>
  <si>
    <t>22.466.445-1</t>
  </si>
  <si>
    <t>22.627.646-7</t>
  </si>
  <si>
    <t>22.608.810-5</t>
  </si>
  <si>
    <t>22.675.570-5</t>
  </si>
  <si>
    <t>Dominique</t>
  </si>
  <si>
    <t>Hieto</t>
  </si>
  <si>
    <t>22.721.897-5</t>
  </si>
  <si>
    <t>Escarlett</t>
  </si>
  <si>
    <t>22.502.364-3</t>
  </si>
  <si>
    <t>22.405-699-0</t>
  </si>
  <si>
    <t>Velozo</t>
  </si>
  <si>
    <t>22.423.365-5</t>
  </si>
  <si>
    <t>22.738.009-8</t>
  </si>
  <si>
    <t>22.521.384-4</t>
  </si>
  <si>
    <t>22.529.032-6</t>
  </si>
  <si>
    <t>Maverick</t>
  </si>
  <si>
    <t>22.533.313-0</t>
  </si>
  <si>
    <t>Clarino</t>
  </si>
  <si>
    <t>22.446.106-2</t>
  </si>
  <si>
    <t>Mayra</t>
  </si>
  <si>
    <t>22.640.851-5</t>
  </si>
  <si>
    <t>22.533.342-4</t>
  </si>
  <si>
    <t>Thomás</t>
  </si>
  <si>
    <t>22.683.341-0</t>
  </si>
  <si>
    <t>22.226.692-2</t>
  </si>
  <si>
    <t>Vania</t>
  </si>
  <si>
    <t>22.726.433-0</t>
  </si>
  <si>
    <t>22.389.325-2</t>
  </si>
  <si>
    <t>Yamira</t>
  </si>
  <si>
    <t>22.429.238-4</t>
  </si>
  <si>
    <t>Monagas</t>
  </si>
  <si>
    <t>26.243.451-6</t>
  </si>
  <si>
    <t>Antohny</t>
  </si>
  <si>
    <t>27.493.865-k</t>
  </si>
  <si>
    <t>Brdias</t>
  </si>
  <si>
    <t>22.204.579-7</t>
  </si>
  <si>
    <t>Cristofer</t>
  </si>
  <si>
    <t>Vasques</t>
  </si>
  <si>
    <t>Aomo</t>
  </si>
  <si>
    <t>26.854.458-5</t>
  </si>
  <si>
    <t>22.151.342-5</t>
  </si>
  <si>
    <t>Mormolyo</t>
  </si>
  <si>
    <t>Evann</t>
  </si>
  <si>
    <t>22.023.430-0</t>
  </si>
  <si>
    <t>Florencia</t>
  </si>
  <si>
    <t>21.768.221-5</t>
  </si>
  <si>
    <t>Gisette</t>
  </si>
  <si>
    <t>22.184.769-5</t>
  </si>
  <si>
    <t>Isai</t>
  </si>
  <si>
    <t>22.105.594-2</t>
  </si>
  <si>
    <t>Jael</t>
  </si>
  <si>
    <t>22.296.190-7</t>
  </si>
  <si>
    <t>22.335-014-4</t>
  </si>
  <si>
    <t>21.806.436-1</t>
  </si>
  <si>
    <t>22.140.553-8</t>
  </si>
  <si>
    <t>Huaiquilen</t>
  </si>
  <si>
    <t>Narvoles</t>
  </si>
  <si>
    <t>Collado</t>
  </si>
  <si>
    <t>22.197.149-3</t>
  </si>
  <si>
    <t>Gurzón</t>
  </si>
  <si>
    <t>Sdozor</t>
  </si>
  <si>
    <t>21.896.963-4</t>
  </si>
  <si>
    <t>William</t>
  </si>
  <si>
    <t>Ruiz</t>
  </si>
  <si>
    <t>22158.916-5</t>
  </si>
  <si>
    <t>22.462.125-k</t>
  </si>
  <si>
    <t>Santiopo</t>
  </si>
  <si>
    <t>21.819.263-7</t>
  </si>
  <si>
    <t>Luanpo</t>
  </si>
  <si>
    <t>22.528.334-6</t>
  </si>
  <si>
    <t>22.448.390-2</t>
  </si>
  <si>
    <t>Nuñes</t>
  </si>
  <si>
    <t>22.673.066-4</t>
  </si>
  <si>
    <t>22.449.886-1</t>
  </si>
  <si>
    <t>Zeorey</t>
  </si>
  <si>
    <t>28.425.077-k</t>
  </si>
  <si>
    <t>Diana</t>
  </si>
  <si>
    <t>Quispe</t>
  </si>
  <si>
    <t>28.075.948-1</t>
  </si>
  <si>
    <t>22.548.983-8</t>
  </si>
  <si>
    <t>22.669.901-5</t>
  </si>
  <si>
    <t>22.293.976-3</t>
  </si>
  <si>
    <t>Issac</t>
  </si>
  <si>
    <t>Lamial</t>
  </si>
  <si>
    <t>24.855.906-3</t>
  </si>
  <si>
    <t>Josiney</t>
  </si>
  <si>
    <t>Huerañanco</t>
  </si>
  <si>
    <t>22.485.246-0</t>
  </si>
  <si>
    <t>22.413.247-7</t>
  </si>
  <si>
    <t>Masaojo</t>
  </si>
  <si>
    <t>22.035.322-2</t>
  </si>
  <si>
    <t>22.641.577-7</t>
  </si>
  <si>
    <t>Madimo</t>
  </si>
  <si>
    <t>22.535.892-3</t>
  </si>
  <si>
    <t>22.625.959-7</t>
  </si>
  <si>
    <t>Zufigu</t>
  </si>
  <si>
    <t>22.537.522-4</t>
  </si>
  <si>
    <t>Mathias</t>
  </si>
  <si>
    <t>Garretón</t>
  </si>
  <si>
    <t>22.544.537.0</t>
  </si>
  <si>
    <t>22.667.193-5</t>
  </si>
  <si>
    <t>Garcia</t>
  </si>
  <si>
    <t>100.461.339-9</t>
  </si>
  <si>
    <t>Nirza</t>
  </si>
  <si>
    <t>Antiyan</t>
  </si>
  <si>
    <t>22.685.091-0</t>
  </si>
  <si>
    <t>Iglesias</t>
  </si>
  <si>
    <t>22.400.456-7</t>
  </si>
  <si>
    <t>Roderick</t>
  </si>
  <si>
    <t>Coñuepan</t>
  </si>
  <si>
    <t>22.578.400-0</t>
  </si>
  <si>
    <t>22.234.405-0</t>
  </si>
  <si>
    <t>22.703.884-5</t>
  </si>
  <si>
    <t>22.736.954-k</t>
  </si>
  <si>
    <t>Varas</t>
  </si>
  <si>
    <t>22.510.213-9</t>
  </si>
  <si>
    <t>Agustin</t>
  </si>
  <si>
    <t>Alexandra</t>
  </si>
  <si>
    <t>22.27.766-7</t>
  </si>
  <si>
    <t>22.086.070-1</t>
  </si>
  <si>
    <t>Callao</t>
  </si>
  <si>
    <t>Danaska</t>
  </si>
  <si>
    <t>25.004.826-2</t>
  </si>
  <si>
    <t>Darlin</t>
  </si>
  <si>
    <t>22.269.619-4</t>
  </si>
  <si>
    <t>Iriante</t>
  </si>
  <si>
    <t>22.164.556-1</t>
  </si>
  <si>
    <t>21.855.735-K</t>
  </si>
  <si>
    <t>22.190.547-7</t>
  </si>
  <si>
    <t>22.352-616-0</t>
  </si>
  <si>
    <t>100.733.128-9</t>
  </si>
  <si>
    <t>22.257.678-0</t>
  </si>
  <si>
    <t>22.084.190-3</t>
  </si>
  <si>
    <t>22.343.217-4</t>
  </si>
  <si>
    <t>22.375.780-4</t>
  </si>
  <si>
    <t>22.391.013-0</t>
  </si>
  <si>
    <t>Avila</t>
  </si>
  <si>
    <t>22.267.248-1</t>
  </si>
  <si>
    <t>22.313.494-7</t>
  </si>
  <si>
    <t>22.258.654-2</t>
  </si>
  <si>
    <t>21.968.954-1</t>
  </si>
  <si>
    <t>Maira</t>
  </si>
  <si>
    <t>22.238.678-0</t>
  </si>
  <si>
    <t>22.143.365-7</t>
  </si>
  <si>
    <t>22.026.696-6</t>
  </si>
  <si>
    <t>Schleden</t>
  </si>
  <si>
    <t>100.374.896-7</t>
  </si>
  <si>
    <t>22.220.040-8</t>
  </si>
  <si>
    <t>Huechucura</t>
  </si>
  <si>
    <t>22.309.013-3</t>
  </si>
  <si>
    <t>Vial</t>
  </si>
  <si>
    <t>22.266.776-3</t>
  </si>
  <si>
    <t>Abril</t>
  </si>
  <si>
    <t>21.958.639-7</t>
  </si>
  <si>
    <t>Alan</t>
  </si>
  <si>
    <t>22.220.430-5</t>
  </si>
  <si>
    <t>Anilda</t>
  </si>
  <si>
    <t>Sin rut</t>
  </si>
  <si>
    <t>26.599.835-6</t>
  </si>
  <si>
    <t>Danny</t>
  </si>
  <si>
    <t>27.325.025-5</t>
  </si>
  <si>
    <t>22.275.026-1</t>
  </si>
  <si>
    <t>Thomas</t>
  </si>
  <si>
    <t>22.274.978-6</t>
  </si>
  <si>
    <t>22.404.939-0</t>
  </si>
  <si>
    <t>22.516.307-3</t>
  </si>
  <si>
    <t>100.715.046-4</t>
  </si>
  <si>
    <t>Anderson</t>
  </si>
  <si>
    <t>22.354.689-7</t>
  </si>
  <si>
    <t>Arency</t>
  </si>
  <si>
    <t>22.374.528-8</t>
  </si>
  <si>
    <t>22.418.836-9</t>
  </si>
  <si>
    <t>22.389.768-1</t>
  </si>
  <si>
    <t>22.486.961-4</t>
  </si>
  <si>
    <t>22.215.121-K</t>
  </si>
  <si>
    <t>22.532.573-1</t>
  </si>
  <si>
    <t>22.599.188-K</t>
  </si>
  <si>
    <t>22.575.041-6</t>
  </si>
  <si>
    <t>22.686.920-4</t>
  </si>
  <si>
    <t>22.614.687-3</t>
  </si>
  <si>
    <t>22.193.123-8</t>
  </si>
  <si>
    <t>22.461.172-2</t>
  </si>
  <si>
    <t>22.583.856-9</t>
  </si>
  <si>
    <t>22.608.195-K</t>
  </si>
  <si>
    <t>22.252.619-1</t>
  </si>
  <si>
    <t>Traipe</t>
  </si>
  <si>
    <t>22.452.412-9</t>
  </si>
  <si>
    <t>Gimmella</t>
  </si>
  <si>
    <t>Nahuelmán</t>
  </si>
  <si>
    <t>22.444.993-3</t>
  </si>
  <si>
    <t>Quilodrán</t>
  </si>
  <si>
    <t>22.468.401-0</t>
  </si>
  <si>
    <t>22.608.321-9</t>
  </si>
  <si>
    <t>22.514.900-3</t>
  </si>
  <si>
    <t>Máximo</t>
  </si>
  <si>
    <t>22.515.995-5</t>
  </si>
  <si>
    <t>Steven</t>
  </si>
  <si>
    <t>Zevallos</t>
  </si>
  <si>
    <t>22.611.311-8</t>
  </si>
  <si>
    <t>21.904.190-k</t>
  </si>
  <si>
    <t>Daylan</t>
  </si>
  <si>
    <t>22.023.983-7</t>
  </si>
  <si>
    <t>Aviles</t>
  </si>
  <si>
    <t>Alaniss</t>
  </si>
  <si>
    <t>22.641.596-3</t>
  </si>
  <si>
    <t>Camilo</t>
  </si>
  <si>
    <t>22.046.389-3</t>
  </si>
  <si>
    <t>22.520.270-2</t>
  </si>
  <si>
    <t>22.473.694-0</t>
  </si>
  <si>
    <t>Norambuena</t>
  </si>
  <si>
    <t>22.301.124-2</t>
  </si>
  <si>
    <t>22.142.517-0</t>
  </si>
  <si>
    <t>22.582.522-3</t>
  </si>
  <si>
    <t>Jordan</t>
  </si>
  <si>
    <t>22.687.006-7</t>
  </si>
  <si>
    <t>22.438.144-7</t>
  </si>
  <si>
    <t>Nicole</t>
  </si>
  <si>
    <t>22.489.101-6</t>
  </si>
  <si>
    <t>Baldebenito</t>
  </si>
  <si>
    <t>21.998.073-6</t>
  </si>
  <si>
    <t>Roger</t>
  </si>
  <si>
    <t>21.961.482-9</t>
  </si>
  <si>
    <t>22.489.697-4</t>
  </si>
  <si>
    <t>22.377.145-2</t>
  </si>
  <si>
    <t>22.258.999-2</t>
  </si>
  <si>
    <t>22.396.505-9</t>
  </si>
  <si>
    <t>22.645.831-4</t>
  </si>
  <si>
    <t>22.399.908-5</t>
  </si>
  <si>
    <t>22.447.846-1</t>
  </si>
  <si>
    <t>Chuno</t>
  </si>
  <si>
    <t>21.792.398-8</t>
  </si>
  <si>
    <t>Paz</t>
  </si>
  <si>
    <t>21.982.995-7</t>
  </si>
  <si>
    <t>22.408.089-1</t>
  </si>
  <si>
    <t>22.279.096-4</t>
  </si>
  <si>
    <t>9.500.834-8</t>
  </si>
  <si>
    <t>donchumaferreteria@gmail.com</t>
  </si>
  <si>
    <t>´+56994406438</t>
  </si>
  <si>
    <t>Salguero</t>
  </si>
  <si>
    <t>13.685.409-7</t>
  </si>
  <si>
    <t>felipe_salguero_gonzalez@yahoo.com</t>
  </si>
  <si>
    <t>´+56985151362</t>
  </si>
  <si>
    <t xml:space="preserve">Iris </t>
  </si>
  <si>
    <t>5.993.442-2</t>
  </si>
  <si>
    <t>´+56989225129</t>
  </si>
  <si>
    <t>13.270.963-7</t>
  </si>
  <si>
    <t>´+56953887644</t>
  </si>
  <si>
    <t>10.383.099-0</t>
  </si>
  <si>
    <t>solecandia1967@gmail.com</t>
  </si>
  <si>
    <t>´+56942994031</t>
  </si>
  <si>
    <t>11.539.381-2</t>
  </si>
  <si>
    <t>chaudmary@hotmail.com</t>
  </si>
  <si>
    <t>´+56988093923</t>
  </si>
  <si>
    <t>8.310.463-5</t>
  </si>
  <si>
    <t>´+56993518851</t>
  </si>
  <si>
    <t>11.759.955-8</t>
  </si>
  <si>
    <t>vickypc2371@hotmail.com</t>
  </si>
  <si>
    <t>´+56993765775</t>
  </si>
  <si>
    <t>14.555.607-4</t>
  </si>
  <si>
    <t>solanguelagos@gmail.com</t>
  </si>
  <si>
    <t>´+56959295046</t>
  </si>
  <si>
    <t>Jimena</t>
  </si>
  <si>
    <t>10.966.692-0</t>
  </si>
  <si>
    <t>JJVV</t>
  </si>
  <si>
    <t>San Miguel de Los Llanos</t>
  </si>
  <si>
    <t>72.539.200-1</t>
  </si>
  <si>
    <t>Luz Eliana</t>
  </si>
  <si>
    <t>10.936.672-2</t>
  </si>
  <si>
    <t>jtomas324@gmail.com</t>
  </si>
  <si>
    <t>´+56994257153</t>
  </si>
  <si>
    <t>6.540.957-7</t>
  </si>
  <si>
    <t>jose.palma.vargas52@gmail.com</t>
  </si>
  <si>
    <t>´+56931413502</t>
  </si>
  <si>
    <t>Marino</t>
  </si>
  <si>
    <t>15.124.909-4</t>
  </si>
  <si>
    <t>estemarino@gmail.com</t>
  </si>
  <si>
    <t>´+56977370550</t>
  </si>
  <si>
    <t>Mabel</t>
  </si>
  <si>
    <t>Filgueira</t>
  </si>
  <si>
    <t>9.389.336-0</t>
  </si>
  <si>
    <t>mabe.filgueira@gmail.com</t>
  </si>
  <si>
    <t>´+56968353864</t>
  </si>
  <si>
    <t>Mundo</t>
  </si>
  <si>
    <t>Miel</t>
  </si>
  <si>
    <t>76.717.929-4</t>
  </si>
  <si>
    <t>marco@mundomiel.cl</t>
  </si>
  <si>
    <t>Mirza</t>
  </si>
  <si>
    <t>Cárcamo</t>
  </si>
  <si>
    <t>11.843.373-4</t>
  </si>
  <si>
    <t>mirzaortizcarcamo69@gmail.com</t>
  </si>
  <si>
    <t>´+56945081461</t>
  </si>
  <si>
    <t>14.338.166-8</t>
  </si>
  <si>
    <t>mieleradelrey1976@gmail.com</t>
  </si>
  <si>
    <t>11.757.575-6</t>
  </si>
  <si>
    <t>eugeniocaroca@gmail.com</t>
  </si>
  <si>
    <t>7.601.752-2</t>
  </si>
  <si>
    <t>´+56998943347</t>
  </si>
  <si>
    <t>Marianela</t>
  </si>
  <si>
    <t>Bittancourt</t>
  </si>
  <si>
    <t>24.582.009-7</t>
  </si>
  <si>
    <t>Priscila</t>
  </si>
  <si>
    <t>8.674.035-4</t>
  </si>
  <si>
    <t>´+56995673866</t>
  </si>
  <si>
    <t>Céspedez</t>
  </si>
  <si>
    <t>11.435.819-3</t>
  </si>
  <si>
    <t>´+56992471387</t>
  </si>
  <si>
    <t>Gutiérrez</t>
  </si>
  <si>
    <t>apicolalosquilos@hotmail.com</t>
  </si>
  <si>
    <t>Julio</t>
  </si>
  <si>
    <t>5.988.702-5</t>
  </si>
  <si>
    <t>´+56957916857</t>
  </si>
  <si>
    <t>ONG</t>
  </si>
  <si>
    <t>Grupo  Avanzada Ambiental</t>
  </si>
  <si>
    <t>75.996.560-4</t>
  </si>
  <si>
    <t>grupoavanzada@gmail.com</t>
  </si>
  <si>
    <t>´+56988152459</t>
  </si>
  <si>
    <t>Fundación</t>
  </si>
  <si>
    <t>Cristo Rey</t>
  </si>
  <si>
    <t>65.196.076-2</t>
  </si>
  <si>
    <t>crey.fundacion@gmail.com</t>
  </si>
  <si>
    <t>Washington</t>
  </si>
  <si>
    <t>11.367.929-8</t>
  </si>
  <si>
    <t>waldorubio69@gmail.com</t>
  </si>
  <si>
    <t>´+56983689308</t>
  </si>
  <si>
    <t>Germán</t>
  </si>
  <si>
    <t>14.372.445-8</t>
  </si>
  <si>
    <t>´+56988615185</t>
  </si>
  <si>
    <t>Víctor</t>
  </si>
  <si>
    <t>6.328.761-7</t>
  </si>
  <si>
    <t>11.133.102-2</t>
  </si>
  <si>
    <t>mariarojassoledad@gmail.com</t>
  </si>
  <si>
    <t>´+56995228687</t>
  </si>
  <si>
    <t>Fernándo</t>
  </si>
  <si>
    <t>7.610.365-8</t>
  </si>
  <si>
    <t>´+56983896622</t>
  </si>
  <si>
    <t>15.713.894-4</t>
  </si>
  <si>
    <t>lucasespinoza@yandex.com</t>
  </si>
  <si>
    <t>´+56994666414</t>
  </si>
  <si>
    <t>Mónica</t>
  </si>
  <si>
    <t>Salvatierra</t>
  </si>
  <si>
    <t>11.368.553-0</t>
  </si>
  <si>
    <t>Vitalia</t>
  </si>
  <si>
    <t>9.555.206-4</t>
  </si>
  <si>
    <t>vitagallardosoto@hotmail.com</t>
  </si>
  <si>
    <t>Romelio</t>
  </si>
  <si>
    <t>8.210.665-0</t>
  </si>
  <si>
    <t>´+56988122491</t>
  </si>
  <si>
    <t>Maryluz</t>
  </si>
  <si>
    <t>11.032.263-1</t>
  </si>
  <si>
    <t>´+56971588982</t>
  </si>
  <si>
    <t>Trujillo</t>
  </si>
  <si>
    <t>13.099.528-4</t>
  </si>
  <si>
    <t>patriciarobledo828@gmail.com</t>
  </si>
  <si>
    <t>´+56981252962</t>
  </si>
  <si>
    <t>Las Tranqueras</t>
  </si>
  <si>
    <t>65.605.850-1</t>
  </si>
  <si>
    <t>monica_117@hotmail.com</t>
  </si>
  <si>
    <t>´+56941486054</t>
  </si>
  <si>
    <t>Punta de Cortéz</t>
  </si>
  <si>
    <t>65.288.290-0</t>
  </si>
  <si>
    <t>´+56983275306</t>
  </si>
  <si>
    <t>Bianca</t>
  </si>
  <si>
    <t>15.992.667-2</t>
  </si>
  <si>
    <t>productos.jovitos@gmail.com</t>
  </si>
  <si>
    <t>´+56934320922</t>
  </si>
  <si>
    <t>11.671.121-4</t>
  </si>
  <si>
    <t>´+56973617111</t>
  </si>
  <si>
    <t>7.332.235-9</t>
  </si>
  <si>
    <t>Tuniche</t>
  </si>
  <si>
    <t>65.146.290-8</t>
  </si>
  <si>
    <t>manu71nujimenez@gmail.com</t>
  </si>
  <si>
    <t>´+56954205938</t>
  </si>
  <si>
    <t>Club de Huasos</t>
  </si>
  <si>
    <t>Chancón</t>
  </si>
  <si>
    <t>65.171.980-1</t>
  </si>
  <si>
    <t>Esperanza Villa las Flores</t>
  </si>
  <si>
    <t>65.915.510-9</t>
  </si>
  <si>
    <t>´+56999582352</t>
  </si>
  <si>
    <t>Huilmay</t>
  </si>
  <si>
    <t>65.057.889-9</t>
  </si>
  <si>
    <t>antonioarmando1988@gmail.com</t>
  </si>
  <si>
    <t>José Antonio</t>
  </si>
  <si>
    <t>15.113.864-0</t>
  </si>
  <si>
    <t>joseantoniolengualiteratura@gmail.com</t>
  </si>
  <si>
    <t>´+56956939581</t>
  </si>
  <si>
    <t>gtvo.leon@gmail.com</t>
  </si>
  <si>
    <t>Labraña</t>
  </si>
  <si>
    <t>19.069.110-1</t>
  </si>
  <si>
    <t>diego.eduardo1995@hotmail.com</t>
  </si>
  <si>
    <t>´+56985486483</t>
  </si>
  <si>
    <t>8.162.893-9</t>
  </si>
  <si>
    <t>apicolamaldonado@gmail.com</t>
  </si>
  <si>
    <t>´+56999148637</t>
  </si>
  <si>
    <t>10.415.747-5</t>
  </si>
  <si>
    <t>leduardocarol2@gmail.com</t>
  </si>
  <si>
    <t>´+56972337768</t>
  </si>
  <si>
    <t>´+56950147114</t>
  </si>
  <si>
    <t>8.170.584-4</t>
  </si>
  <si>
    <t>6.332.770-0</t>
  </si>
  <si>
    <t>´+56991900077</t>
  </si>
  <si>
    <t>Comité seguridad vecinos unidos</t>
  </si>
  <si>
    <t>Fernándo de Aragón</t>
  </si>
  <si>
    <t>65.288.754-9</t>
  </si>
  <si>
    <t>patricarre@yahoo.es</t>
  </si>
  <si>
    <t>´+56987935555</t>
  </si>
  <si>
    <t xml:space="preserve">Agustina </t>
  </si>
  <si>
    <t>Parejo</t>
  </si>
  <si>
    <t>23624380-K</t>
  </si>
  <si>
    <t xml:space="preserve">Maximiliana </t>
  </si>
  <si>
    <t>Rencoret</t>
  </si>
  <si>
    <t>24097758-3</t>
  </si>
  <si>
    <t xml:space="preserve">Valentina </t>
  </si>
  <si>
    <t>24375422-4</t>
  </si>
  <si>
    <t>Faune</t>
  </si>
  <si>
    <t>17258656-2</t>
  </si>
  <si>
    <t>Millan</t>
  </si>
  <si>
    <t>24061236-4</t>
  </si>
  <si>
    <t>Barra</t>
  </si>
  <si>
    <t>23350269-3</t>
  </si>
  <si>
    <t>Cuello</t>
  </si>
  <si>
    <t>22753480-1</t>
  </si>
  <si>
    <t>23347597-1</t>
  </si>
  <si>
    <t>23235296-5</t>
  </si>
  <si>
    <t>22961382-6</t>
  </si>
  <si>
    <t>24500016-2</t>
  </si>
  <si>
    <t>24294106-7</t>
  </si>
  <si>
    <t>23435198-2</t>
  </si>
  <si>
    <t>Maria Paz</t>
  </si>
  <si>
    <t>Acosta</t>
  </si>
  <si>
    <t>24158887-4</t>
  </si>
  <si>
    <t>23631308-8</t>
  </si>
  <si>
    <t>Andre</t>
  </si>
  <si>
    <t>24026767-5</t>
  </si>
  <si>
    <t>Zunilda</t>
  </si>
  <si>
    <t>17471326-K</t>
  </si>
  <si>
    <t>Atsher</t>
  </si>
  <si>
    <t>Benavides</t>
  </si>
  <si>
    <t>24131403-0</t>
  </si>
  <si>
    <t>Madona</t>
  </si>
  <si>
    <t>23973724-3</t>
  </si>
  <si>
    <t>24066204-3</t>
  </si>
  <si>
    <t>Bañados</t>
  </si>
  <si>
    <t>24414975-8</t>
  </si>
  <si>
    <t>24469989-0</t>
  </si>
  <si>
    <t>23909278-0</t>
  </si>
  <si>
    <t>22861134-4</t>
  </si>
  <si>
    <t>23339343-6</t>
  </si>
  <si>
    <t>24094224-0</t>
  </si>
  <si>
    <t>21000757-1</t>
  </si>
  <si>
    <t>Manquehual</t>
  </si>
  <si>
    <t>23982139-1</t>
  </si>
  <si>
    <t>Antonieta</t>
  </si>
  <si>
    <t>13271896-2</t>
  </si>
  <si>
    <t xml:space="preserve">Trinidad </t>
  </si>
  <si>
    <t>24720963-8</t>
  </si>
  <si>
    <t>24835099-7</t>
  </si>
  <si>
    <t>24182338-5</t>
  </si>
  <si>
    <t>24125252-3</t>
  </si>
  <si>
    <t>24391842-1</t>
  </si>
  <si>
    <t>24168456-3</t>
  </si>
  <si>
    <t>Matt</t>
  </si>
  <si>
    <t>23961467-1</t>
  </si>
  <si>
    <t>24556019-2</t>
  </si>
  <si>
    <t>Juan Pablo</t>
  </si>
  <si>
    <t>23348249-6</t>
  </si>
  <si>
    <t>23708101-8</t>
  </si>
  <si>
    <t>8996223-4</t>
  </si>
  <si>
    <t>Sotomayor</t>
  </si>
  <si>
    <t>12569063-7</t>
  </si>
  <si>
    <t>Hernestina</t>
  </si>
  <si>
    <t>Jose</t>
  </si>
  <si>
    <t>Olavia</t>
  </si>
  <si>
    <t>Valdez</t>
  </si>
  <si>
    <t>Guerta</t>
  </si>
  <si>
    <t>Yohana</t>
  </si>
  <si>
    <t>Freddy</t>
  </si>
  <si>
    <t>Richard</t>
  </si>
  <si>
    <t>Guido</t>
  </si>
  <si>
    <t>La estrella</t>
  </si>
  <si>
    <t>Guitierres</t>
  </si>
  <si>
    <t>Mercedez</t>
  </si>
  <si>
    <t>Palmira</t>
  </si>
  <si>
    <t>Puebla</t>
  </si>
  <si>
    <t>964137817 - 961390702</t>
  </si>
  <si>
    <t>Jiménez</t>
  </si>
  <si>
    <t>Herbet</t>
  </si>
  <si>
    <t>Coya</t>
  </si>
  <si>
    <t>Ursua</t>
  </si>
  <si>
    <t>987932756 / 976104062</t>
  </si>
  <si>
    <t>Arredondo</t>
  </si>
  <si>
    <t>Javia</t>
  </si>
  <si>
    <t>Yamilet</t>
  </si>
  <si>
    <t>Yanet</t>
  </si>
  <si>
    <t>Yolanda</t>
  </si>
  <si>
    <t>Cacere</t>
  </si>
  <si>
    <t>Giorgina</t>
  </si>
  <si>
    <t>Ramires</t>
  </si>
  <si>
    <t>Leopoldo</t>
  </si>
  <si>
    <t>Zuleta</t>
  </si>
  <si>
    <t>Ramon</t>
  </si>
  <si>
    <t>Pereira</t>
  </si>
  <si>
    <t>Hilario</t>
  </si>
  <si>
    <t>Florencio</t>
  </si>
  <si>
    <t>Cordoba</t>
  </si>
  <si>
    <t>Magadalena</t>
  </si>
  <si>
    <t>Cerpa</t>
  </si>
  <si>
    <t>21.446.516-7</t>
  </si>
  <si>
    <t>22.043.262-9</t>
  </si>
  <si>
    <t>Chávez</t>
  </si>
  <si>
    <t>21.859.670-3</t>
  </si>
  <si>
    <t>Cid</t>
  </si>
  <si>
    <t>Trecamán</t>
  </si>
  <si>
    <t>21.967.070-2</t>
  </si>
  <si>
    <t>Coros</t>
  </si>
  <si>
    <t>22.101.591-6</t>
  </si>
  <si>
    <t>Delson</t>
  </si>
  <si>
    <t>21.994.343-1</t>
  </si>
  <si>
    <t>Lissette</t>
  </si>
  <si>
    <t>Díaz </t>
  </si>
  <si>
    <t>Virquilao</t>
  </si>
  <si>
    <t>22.011.860-6</t>
  </si>
  <si>
    <t>Nahuel</t>
  </si>
  <si>
    <t>21.924.853-9</t>
  </si>
  <si>
    <t>Maura</t>
  </si>
  <si>
    <t>Badilla</t>
  </si>
  <si>
    <t>22.137.171-2</t>
  </si>
  <si>
    <t>Nayareth</t>
  </si>
  <si>
    <t>Espejo</t>
  </si>
  <si>
    <t>21.851.530-4</t>
  </si>
  <si>
    <t>Rubén</t>
  </si>
  <si>
    <t>21.931.783-2</t>
  </si>
  <si>
    <t>Giraldo</t>
  </si>
  <si>
    <t>25.040.192-2</t>
  </si>
  <si>
    <t>22.019.796-4</t>
  </si>
  <si>
    <t>Grez</t>
  </si>
  <si>
    <t>22.102.086-3</t>
  </si>
  <si>
    <t>22.006.858-7</t>
  </si>
  <si>
    <t>Keilyn</t>
  </si>
  <si>
    <t>Lozano</t>
  </si>
  <si>
    <t>Sayago</t>
  </si>
  <si>
    <t>100.463.866-9</t>
  </si>
  <si>
    <t>Márquez</t>
  </si>
  <si>
    <t>21.934.376-0</t>
  </si>
  <si>
    <t>22.096.180-K</t>
  </si>
  <si>
    <t>Monarde </t>
  </si>
  <si>
    <t>21.243.730-1</t>
  </si>
  <si>
    <t>21.946.563-7</t>
  </si>
  <si>
    <t>Novoa</t>
  </si>
  <si>
    <t>22.013.497-0</t>
  </si>
  <si>
    <t>Nilo</t>
  </si>
  <si>
    <t>Véliz</t>
  </si>
  <si>
    <t>21.546.313-3</t>
  </si>
  <si>
    <t>Fabiola</t>
  </si>
  <si>
    <t>21.736.249-0</t>
  </si>
  <si>
    <t>Paillacán</t>
  </si>
  <si>
    <t>21.524.977-8</t>
  </si>
  <si>
    <t>Aracelli</t>
  </si>
  <si>
    <t>22.045.421-5</t>
  </si>
  <si>
    <t>21.762.672-2</t>
  </si>
  <si>
    <t>Yosean</t>
  </si>
  <si>
    <t>21.367.610-5</t>
  </si>
  <si>
    <t>Galáz</t>
  </si>
  <si>
    <t>21.848.400-K</t>
  </si>
  <si>
    <t>21.951.001-2</t>
  </si>
  <si>
    <t>Pradenas</t>
  </si>
  <si>
    <t>21.997.070-6</t>
  </si>
  <si>
    <t>21.872.986-K</t>
  </si>
  <si>
    <t>Avello</t>
  </si>
  <si>
    <t>21.992.821-1</t>
  </si>
  <si>
    <t>Neizan</t>
  </si>
  <si>
    <t>22.024.133-5</t>
  </si>
  <si>
    <t>Salvador</t>
  </si>
  <si>
    <t>21.983.746-1</t>
  </si>
  <si>
    <t>Juliana</t>
  </si>
  <si>
    <t>21.925.115-7</t>
  </si>
  <si>
    <t>Darla</t>
  </si>
  <si>
    <t>21.898.676-5</t>
  </si>
  <si>
    <t>Jade</t>
  </si>
  <si>
    <t>21.686.743-2</t>
  </si>
  <si>
    <t>22.087.673-K</t>
  </si>
  <si>
    <t>Simon</t>
  </si>
  <si>
    <t>Loyola</t>
  </si>
  <si>
    <t>24.040.112-6</t>
  </si>
  <si>
    <t>23.244.260-3</t>
  </si>
  <si>
    <t>24.019.512-7</t>
  </si>
  <si>
    <t>23.664.214-3</t>
  </si>
  <si>
    <t>Flor</t>
  </si>
  <si>
    <t>Sossa</t>
  </si>
  <si>
    <t>24.796.604-8</t>
  </si>
  <si>
    <t>San</t>
  </si>
  <si>
    <t>24.117.187-6</t>
  </si>
  <si>
    <t>Vengas</t>
  </si>
  <si>
    <t>23.571.250-4</t>
  </si>
  <si>
    <t>23.047.633-0</t>
  </si>
  <si>
    <t>Pozo</t>
  </si>
  <si>
    <t>22.351.274-7</t>
  </si>
  <si>
    <t>Carrillo</t>
  </si>
  <si>
    <t>Mayor</t>
  </si>
  <si>
    <t>21.991.752-K</t>
  </si>
  <si>
    <t>22.081.259-6</t>
  </si>
  <si>
    <t>22.194.168-3</t>
  </si>
  <si>
    <t>Yañes</t>
  </si>
  <si>
    <t>22.379.057-7</t>
  </si>
  <si>
    <t>Olmos</t>
  </si>
  <si>
    <t>22.219.070-3</t>
  </si>
  <si>
    <t>22.411.099-5</t>
  </si>
  <si>
    <t>Argandoña</t>
  </si>
  <si>
    <t>22.259.203-8</t>
  </si>
  <si>
    <t>22.549.275-1</t>
  </si>
  <si>
    <t>Eliza</t>
  </si>
  <si>
    <t>Luengo</t>
  </si>
  <si>
    <t>22.086.637-8</t>
  </si>
  <si>
    <t>21.916.095-K</t>
  </si>
  <si>
    <t>21.997.995-9</t>
  </si>
  <si>
    <t>21.892.511-1</t>
  </si>
  <si>
    <t>Tello</t>
  </si>
  <si>
    <t>22.100.921-5</t>
  </si>
  <si>
    <t>21.977.454-0</t>
  </si>
  <si>
    <t>Amanda</t>
  </si>
  <si>
    <t>Viluñir</t>
  </si>
  <si>
    <t>Alegria</t>
  </si>
  <si>
    <t>21.896.905-4</t>
  </si>
  <si>
    <t>Jeremias</t>
  </si>
  <si>
    <t>22.106.081-4</t>
  </si>
  <si>
    <t>Aqueveque</t>
  </si>
  <si>
    <t>22.147.938-6</t>
  </si>
  <si>
    <t>benjamin.aqueveque@lcdportales.cl</t>
  </si>
  <si>
    <t>21.940.075-6</t>
  </si>
  <si>
    <t>22.470.280-9</t>
  </si>
  <si>
    <t>Iván</t>
  </si>
  <si>
    <t>21.963.677-5</t>
  </si>
  <si>
    <t>25.190.580-0</t>
  </si>
  <si>
    <t>23.375.415-3</t>
  </si>
  <si>
    <t>23.646.140-8</t>
  </si>
  <si>
    <t>23.861.890-8</t>
  </si>
  <si>
    <t>Kristeffor</t>
  </si>
  <si>
    <t>23.923.933-1</t>
  </si>
  <si>
    <t>25.039.195-1</t>
  </si>
  <si>
    <t>Renatto</t>
  </si>
  <si>
    <t>24.066.210-8</t>
  </si>
  <si>
    <t>100.620.851-3</t>
  </si>
  <si>
    <t>23.894.892-4</t>
  </si>
  <si>
    <t>Facundo</t>
  </si>
  <si>
    <t>23.862.905-5</t>
  </si>
  <si>
    <t>23.298.937-8</t>
  </si>
  <si>
    <t>23.050.789-9</t>
  </si>
  <si>
    <t>Chacón</t>
  </si>
  <si>
    <t>23.316.612-k</t>
  </si>
  <si>
    <t>Novo</t>
  </si>
  <si>
    <t>22.815.121-1</t>
  </si>
  <si>
    <t>novoselvao@gmail.com</t>
  </si>
  <si>
    <t>22.647.641-5</t>
  </si>
  <si>
    <t>justincarvajal684@gmail.com</t>
  </si>
  <si>
    <t>22.316.358-0</t>
  </si>
  <si>
    <t>davidcontreras5646@gmail.com</t>
  </si>
  <si>
    <t>Perla</t>
  </si>
  <si>
    <t>22.902.397-7</t>
  </si>
  <si>
    <t>henriquezpecla77@gmail.com</t>
  </si>
  <si>
    <t>Damaris</t>
  </si>
  <si>
    <t>22.488.065-0</t>
  </si>
  <si>
    <t>damarisceron3008@gmail.com</t>
  </si>
  <si>
    <t>22.286.000-8</t>
  </si>
  <si>
    <t>alvaro.soto.diaz@gmail.com</t>
  </si>
  <si>
    <t>Inara</t>
  </si>
  <si>
    <t>23.539.294-8</t>
  </si>
  <si>
    <t>Antai</t>
  </si>
  <si>
    <t>23.171.298-4</t>
  </si>
  <si>
    <t>antaidiazsan@gmail.com</t>
  </si>
  <si>
    <t>Ibrahim</t>
  </si>
  <si>
    <t>22.627.008-1</t>
  </si>
  <si>
    <t>ibrahimds@gmail.com</t>
  </si>
  <si>
    <t>Denisse</t>
  </si>
  <si>
    <t>Thais</t>
  </si>
  <si>
    <t>19.274.196-3</t>
  </si>
  <si>
    <t>dramos@sanfernandocollege.cl</t>
  </si>
  <si>
    <t>16.165.287-3</t>
  </si>
  <si>
    <t>cpino@sanfernandocollege.cl</t>
  </si>
  <si>
    <t>Edgardo</t>
  </si>
  <si>
    <t>18.722.167-6</t>
  </si>
  <si>
    <t>evaras@sanfernandocollege.cl</t>
  </si>
  <si>
    <t>Riveros</t>
  </si>
  <si>
    <t>13.100.033-2</t>
  </si>
  <si>
    <t>lcancino@sanfernandocollege.cl</t>
  </si>
  <si>
    <t>Astudillo</t>
  </si>
  <si>
    <t>16.860.841-1</t>
  </si>
  <si>
    <t>fespina@sanfernandocollege.cl</t>
  </si>
  <si>
    <t>16.884.191-7</t>
  </si>
  <si>
    <t>Merquiades</t>
  </si>
  <si>
    <t>Ferrer</t>
  </si>
  <si>
    <t>10.052.2810-3</t>
  </si>
  <si>
    <t>10.211.646-2</t>
  </si>
  <si>
    <t>fsepulveda@edudonihue.cl</t>
  </si>
  <si>
    <t>Tábata</t>
  </si>
  <si>
    <t>Santibáñez</t>
  </si>
  <si>
    <t>15.524.391-0</t>
  </si>
  <si>
    <t>aprendizajecoda@gmail.com</t>
  </si>
  <si>
    <t>Jimmy</t>
  </si>
  <si>
    <t>14.310.716-7</t>
  </si>
  <si>
    <t>jimmy.diaz2023@gmail.com</t>
  </si>
  <si>
    <t>Helen</t>
  </si>
  <si>
    <t>17.506.330-k</t>
  </si>
  <si>
    <t>helenmunoz123@gmail.com</t>
  </si>
  <si>
    <t>11.890.211-4</t>
  </si>
  <si>
    <t>paula.sepulveda@uoh.cl</t>
  </si>
  <si>
    <t>E.</t>
  </si>
  <si>
    <t>20.659.665-1</t>
  </si>
  <si>
    <t>valentina.albornoz@pregrado.uoh.cl</t>
  </si>
  <si>
    <t>Michele</t>
  </si>
  <si>
    <t>michele.albornoz@pregrado.uoh.cl</t>
  </si>
  <si>
    <t>Améstica</t>
  </si>
  <si>
    <t>R.</t>
  </si>
  <si>
    <t>18.760.004-9</t>
  </si>
  <si>
    <t>rodrigo.amestica@pregrado.uoh.cl</t>
  </si>
  <si>
    <t>20.368.976-4</t>
  </si>
  <si>
    <t>ana.aravena@pregrado.uoh.cl</t>
  </si>
  <si>
    <t>V.</t>
  </si>
  <si>
    <t>20.661.527-3</t>
  </si>
  <si>
    <t>josefa.arriagada@pregrado.uoh.cl</t>
  </si>
  <si>
    <t>C.</t>
  </si>
  <si>
    <t>20.658.362-2</t>
  </si>
  <si>
    <t>barbara.bravo@pregrado.uoh.cl</t>
  </si>
  <si>
    <t>Brian</t>
  </si>
  <si>
    <t>A.</t>
  </si>
  <si>
    <t>20.784.951-0</t>
  </si>
  <si>
    <t>brianbaranguiz@gmail.com</t>
  </si>
  <si>
    <t>G.</t>
  </si>
  <si>
    <t>21.027.583-5</t>
  </si>
  <si>
    <t>juan.caris@pregrado.uoh.cl</t>
  </si>
  <si>
    <t>L.</t>
  </si>
  <si>
    <t>20.311.781-4</t>
  </si>
  <si>
    <t>jose.caro@pregrado.uoh.cl</t>
  </si>
  <si>
    <t>20.744.593-2</t>
  </si>
  <si>
    <t>cesar.duarte@pregrado.uoh.cl</t>
  </si>
  <si>
    <t>Filumil</t>
  </si>
  <si>
    <t>21.062.345-0</t>
  </si>
  <si>
    <t>catalina.filumil@pregrado.uoh.cl</t>
  </si>
  <si>
    <t>20.372.999-3</t>
  </si>
  <si>
    <t>ignacio.fuentes@pregrado.uoh.cl</t>
  </si>
  <si>
    <t>Dennis</t>
  </si>
  <si>
    <t>20.367.872-k</t>
  </si>
  <si>
    <t>dennis.herrera@pregrado.uoh.cl</t>
  </si>
  <si>
    <t>carolina.lobos@pregrado.uoh.cl</t>
  </si>
  <si>
    <t>S.</t>
  </si>
  <si>
    <t>20.662.028-5</t>
  </si>
  <si>
    <t>maximiliano.lopez@pregrado.uoh.cl</t>
  </si>
  <si>
    <t>Alfonso</t>
  </si>
  <si>
    <t>20.995.096-0</t>
  </si>
  <si>
    <t>alfonso.medina@pregrado.uoh.cl</t>
  </si>
  <si>
    <t>18.732.539-0</t>
  </si>
  <si>
    <t>pablo.miranda@pregrado.uoh.cl</t>
  </si>
  <si>
    <t>Montecino</t>
  </si>
  <si>
    <t>21.058.768-3</t>
  </si>
  <si>
    <t>paulina.montecino@pregrado.uoh.cl</t>
  </si>
  <si>
    <t>Cristóbal</t>
  </si>
  <si>
    <t>20.660.324-0</t>
  </si>
  <si>
    <t>cristobal.morales@pregrado.uoh.cl</t>
  </si>
  <si>
    <t>Salfatte</t>
  </si>
  <si>
    <t>18.445.524-2</t>
  </si>
  <si>
    <t>joaquin.salfatte@pregrado.uoh.cl</t>
  </si>
  <si>
    <t>20.214.568-k</t>
  </si>
  <si>
    <t>consuelo.salgado@pregrado.uoh.cl</t>
  </si>
  <si>
    <t>20.443.266-5</t>
  </si>
  <si>
    <t>Byron.silva@pregrado.uoh.cl</t>
  </si>
  <si>
    <t>Urtubia</t>
  </si>
  <si>
    <t>20.783.208-1</t>
  </si>
  <si>
    <t>alejandra.urtubia@pregrado.uoh.cl</t>
  </si>
  <si>
    <t>19.261.450-3</t>
  </si>
  <si>
    <t>javier.vera@pregrado.uoh.cl</t>
  </si>
  <si>
    <t>Villalon</t>
  </si>
  <si>
    <t>O.</t>
  </si>
  <si>
    <t>20.443.305-4</t>
  </si>
  <si>
    <t>joaquin.villalon@pregrado.uoh.cl</t>
  </si>
  <si>
    <t>Jonatan</t>
  </si>
  <si>
    <t>19.334.323-6</t>
  </si>
  <si>
    <t>jonatan96@gmail.com</t>
  </si>
  <si>
    <t>Elizondo</t>
  </si>
  <si>
    <t>21.989.763-4</t>
  </si>
  <si>
    <t>javier.elizondo@pregrado.uoh.cl</t>
  </si>
  <si>
    <t>21.961.213-3</t>
  </si>
  <si>
    <t>Troncosopablo119@gmail.com</t>
  </si>
  <si>
    <t>Luciana</t>
  </si>
  <si>
    <t>22.688.477-7</t>
  </si>
  <si>
    <t>Yessica.diaz.a@gmail.com</t>
  </si>
  <si>
    <t>21.776.080-1</t>
  </si>
  <si>
    <t>isidora.orellana@pregrado.uoh.cl</t>
  </si>
  <si>
    <t>20.660.911-7</t>
  </si>
  <si>
    <t>cristobal.perez@pregrado.uoh.cl</t>
  </si>
  <si>
    <t>21.209.153-7</t>
  </si>
  <si>
    <t>agustin.leon@pregrado.uoh.cl</t>
  </si>
  <si>
    <t>Valdenegro</t>
  </si>
  <si>
    <t>21.349.362-0</t>
  </si>
  <si>
    <t>valentin.valdenegro@pregrado.uoh.cl</t>
  </si>
  <si>
    <t>20.848.493-1</t>
  </si>
  <si>
    <t>alan.vidal@pregrado.uoh.cl</t>
  </si>
  <si>
    <t>20.368.030-9</t>
  </si>
  <si>
    <t>alexmatias105@gmail.com</t>
  </si>
  <si>
    <t>Montiel</t>
  </si>
  <si>
    <t>19.963.133-0</t>
  </si>
  <si>
    <t>carlos.i.montiel.1998@gmail.com</t>
  </si>
  <si>
    <t>Gianfranco</t>
  </si>
  <si>
    <t>Méndez</t>
  </si>
  <si>
    <t>20.368.946-2</t>
  </si>
  <si>
    <t>gianfranco.lopez.mendez@gmail.com</t>
  </si>
  <si>
    <t>19.263.069-k</t>
  </si>
  <si>
    <t>pamela.canales@ug.uchile.cl</t>
  </si>
  <si>
    <t>Quiñones</t>
  </si>
  <si>
    <t>21.783.876-2</t>
  </si>
  <si>
    <t>macarena.soldan@postgrado.uv.cl</t>
  </si>
  <si>
    <t>macarena.soldan@uoh.cl</t>
  </si>
  <si>
    <t>21.828.623-2</t>
  </si>
  <si>
    <t>alvaro.rojas@pregrado.uoh.cl</t>
  </si>
  <si>
    <t>21.736.062-5</t>
  </si>
  <si>
    <t>juan.contreras@pregrado.uoh.cl</t>
  </si>
  <si>
    <t>Edison</t>
  </si>
  <si>
    <t>21.600.009-5</t>
  </si>
  <si>
    <t>edison.reveco@pregrado.uoh.cl</t>
  </si>
  <si>
    <t>21.470.897-5</t>
  </si>
  <si>
    <t>antonia.montero@pregrado.uoh.cl</t>
  </si>
  <si>
    <t>21.838.781-0</t>
  </si>
  <si>
    <t>jose.gonzalez@pregrado.uoh.cl</t>
  </si>
  <si>
    <t>Somera</t>
  </si>
  <si>
    <t>21.836.338-5</t>
  </si>
  <si>
    <t>somera.careno@pregrado.uoh.cl</t>
  </si>
  <si>
    <t>Lukas</t>
  </si>
  <si>
    <t>21.388.139-6</t>
  </si>
  <si>
    <t>lukas.concha@pregrado.uoh.cl</t>
  </si>
  <si>
    <t>21.601.595-9</t>
  </si>
  <si>
    <t>maite.carreno@pregrado.uoh.cl</t>
  </si>
  <si>
    <t>Joselin</t>
  </si>
  <si>
    <t>21.569.497-6</t>
  </si>
  <si>
    <t>joselin.aliaga@pregrado.uoh.cl</t>
  </si>
  <si>
    <t>21.719-561-6</t>
  </si>
  <si>
    <t>juan.leon@pregrado.uoh.cl</t>
  </si>
  <si>
    <t>21.656.201-1</t>
  </si>
  <si>
    <t>maximiliano.torres@pregrado.uoh.cl</t>
  </si>
  <si>
    <t>21.806.267-9</t>
  </si>
  <si>
    <t>benjamin.martinez@pregrado.uoh.cl</t>
  </si>
  <si>
    <t>21.644.649-6</t>
  </si>
  <si>
    <t>marcelo.cantillana@pregrado.uoh.cl</t>
  </si>
  <si>
    <t>21.459.345-9</t>
  </si>
  <si>
    <t>florencia.farias@pregrado.uoh.cl</t>
  </si>
  <si>
    <t>21.562.014-1</t>
  </si>
  <si>
    <t>matias.diaz@pregrado.uoh.cl</t>
  </si>
  <si>
    <t>Soldan</t>
  </si>
  <si>
    <t>21.651.419-k</t>
  </si>
  <si>
    <t>gonzalo.soldan@pregrado.uoh.cl</t>
  </si>
  <si>
    <t>21.445.165-4</t>
  </si>
  <si>
    <t>benjamin.jerez@pregrado.uoh.cl</t>
  </si>
  <si>
    <t>Carmona</t>
  </si>
  <si>
    <t>21.644.748-4</t>
  </si>
  <si>
    <t>angel.carmona@pregrado.uoh.cl</t>
  </si>
  <si>
    <t>21.456.661-3</t>
  </si>
  <si>
    <t>consuelo.morales@pregrado.uoh.cl</t>
  </si>
  <si>
    <t>20.768.636-0</t>
  </si>
  <si>
    <t>vicente.romero@pregrado.uoh.cl</t>
  </si>
  <si>
    <t>Melo</t>
  </si>
  <si>
    <t>21.335.750-6</t>
  </si>
  <si>
    <t>raul.melo@pregrado.uoh.cl</t>
  </si>
  <si>
    <t>Andres</t>
  </si>
  <si>
    <t>Conde</t>
  </si>
  <si>
    <t>21.719.087-8</t>
  </si>
  <si>
    <t>andres.conde@pregrado.uoh.cl</t>
  </si>
  <si>
    <t>20.659.128-5</t>
  </si>
  <si>
    <t>elenamorales@pregrado.uoh.cl</t>
  </si>
  <si>
    <t>Kelian</t>
  </si>
  <si>
    <t>21.551.754-3</t>
  </si>
  <si>
    <t>kelian.segura@pregrado.uoh.cl</t>
  </si>
  <si>
    <t>21.141.309-3</t>
  </si>
  <si>
    <t>lukas.martinez@pregrado.uoh.cl</t>
  </si>
  <si>
    <t>20.369.578-0</t>
  </si>
  <si>
    <t>brandon.valenzuela@pregrado.uoh.cl</t>
  </si>
  <si>
    <t>Yarela</t>
  </si>
  <si>
    <t>21.755.459-4</t>
  </si>
  <si>
    <t>yarela.matus@pregrado.uoh.cl</t>
  </si>
  <si>
    <t>21.738.206-8</t>
  </si>
  <si>
    <t>dominique.fuentes@pregrado.uoh.cl</t>
  </si>
  <si>
    <t>21.683.050-4</t>
  </si>
  <si>
    <t>nicole.castillo@pregrado.uoh.cl</t>
  </si>
  <si>
    <t>21.507.538-9</t>
  </si>
  <si>
    <t>macarena.diaz@pregrado.uoh.cl</t>
  </si>
  <si>
    <t>21.733.656-2</t>
  </si>
  <si>
    <t>ignacio.lopez@pregrado.uoh.cl</t>
  </si>
  <si>
    <t>21.831.320-5</t>
  </si>
  <si>
    <t>antonia.abarca@pregrado.uoh.cl</t>
  </si>
  <si>
    <t>21.785.207-2</t>
  </si>
  <si>
    <t>valentina.correa@pregrado.uoh.cl</t>
  </si>
  <si>
    <t>21.071.401-4</t>
  </si>
  <si>
    <t>bernardo.gonzalez@pregrado.uoh.cl</t>
  </si>
  <si>
    <t>21.797.598-0</t>
  </si>
  <si>
    <t>rodrigo.diaz@pregrado.uoh.cl</t>
  </si>
  <si>
    <t>21.624.767-1</t>
  </si>
  <si>
    <t>juan.nuñez@pregrado.uoh.cl</t>
  </si>
  <si>
    <t xml:space="preserve">César </t>
  </si>
  <si>
    <t>15.103.494-2</t>
  </si>
  <si>
    <t>Cesarortiz.orfebre@gmail.com</t>
  </si>
  <si>
    <t xml:space="preserve">Dannyes </t>
  </si>
  <si>
    <t>Isla</t>
  </si>
  <si>
    <t>14.488.878-2</t>
  </si>
  <si>
    <t>Dannyes1976@live.cl</t>
  </si>
  <si>
    <t>13.216.647-1</t>
  </si>
  <si>
    <t>manuelhdez77@gmail.com</t>
  </si>
  <si>
    <t>Castañeda</t>
  </si>
  <si>
    <t>19.264.364-3</t>
  </si>
  <si>
    <t>franco.cb.ids@gmail.com</t>
  </si>
  <si>
    <t>Ada</t>
  </si>
  <si>
    <t>12.780.004-9</t>
  </si>
  <si>
    <t>ada.moreno@uoh.cl</t>
  </si>
  <si>
    <t>18.538.681-3</t>
  </si>
  <si>
    <t>jaime.ortega@uoh.cl</t>
  </si>
  <si>
    <t>10.953.011-5</t>
  </si>
  <si>
    <t>carlos.vera@uoh.cl</t>
  </si>
  <si>
    <t>Nicolino</t>
  </si>
  <si>
    <t>15.125.795-K</t>
  </si>
  <si>
    <t>nicolino.leon@uoh.cl</t>
  </si>
  <si>
    <t>Naranjo</t>
  </si>
  <si>
    <t>20.371.630-3</t>
  </si>
  <si>
    <t>jgkevin@gmail.com</t>
  </si>
  <si>
    <t>Molinet</t>
  </si>
  <si>
    <t>10.459.603-2</t>
  </si>
  <si>
    <t>daniel.molinet@uoh.cl</t>
  </si>
  <si>
    <t>17.521.547-6</t>
  </si>
  <si>
    <t>A.karenortizg@gmail.com</t>
  </si>
  <si>
    <t>Heisi</t>
  </si>
  <si>
    <t>14.337.118-2</t>
  </si>
  <si>
    <t>andrade.hs16@gmail.com</t>
  </si>
  <si>
    <t>17.502.312-7</t>
  </si>
  <si>
    <t>jorge.pintotorres@gmail.com</t>
  </si>
  <si>
    <t>Aileen</t>
  </si>
  <si>
    <t>22.680.353-K</t>
  </si>
  <si>
    <t>Arvelaez</t>
  </si>
  <si>
    <t>26.730.367-3</t>
  </si>
  <si>
    <t>Erice</t>
  </si>
  <si>
    <t>27.707.426-4</t>
  </si>
  <si>
    <t>Soffia</t>
  </si>
  <si>
    <t>Chacana</t>
  </si>
  <si>
    <t>22.559.952-1</t>
  </si>
  <si>
    <t>22.462.779-3</t>
  </si>
  <si>
    <t>22.481.119-5</t>
  </si>
  <si>
    <t>Figuera</t>
  </si>
  <si>
    <t>26.936.133-6</t>
  </si>
  <si>
    <t>Wilkarel</t>
  </si>
  <si>
    <t>Marquez</t>
  </si>
  <si>
    <t>Montilla</t>
  </si>
  <si>
    <t>100.493.355-5</t>
  </si>
  <si>
    <t>Reycher</t>
  </si>
  <si>
    <t>Mayorquin</t>
  </si>
  <si>
    <t>100.432.824-4</t>
  </si>
  <si>
    <t>Franyely</t>
  </si>
  <si>
    <t>Murillo</t>
  </si>
  <si>
    <t>27.461.735-7</t>
  </si>
  <si>
    <t>22.251.060-0</t>
  </si>
  <si>
    <t>Renata</t>
  </si>
  <si>
    <t>Lillo</t>
  </si>
  <si>
    <t>22.165.153-7</t>
  </si>
  <si>
    <t>Monserrath</t>
  </si>
  <si>
    <t>Cisterna</t>
  </si>
  <si>
    <t>Cea</t>
  </si>
  <si>
    <t>22.388.809-7</t>
  </si>
  <si>
    <t>Kamilly</t>
  </si>
  <si>
    <t>22.304.149-3</t>
  </si>
  <si>
    <t>Yossuabel</t>
  </si>
  <si>
    <t>25.794.692-4</t>
  </si>
  <si>
    <t>22.290.724-1</t>
  </si>
  <si>
    <t>Mia</t>
  </si>
  <si>
    <t>Torrealba</t>
  </si>
  <si>
    <t>22.157.580-6</t>
  </si>
  <si>
    <t>Utreras</t>
  </si>
  <si>
    <t>22.293.453-2</t>
  </si>
  <si>
    <t>Katalina</t>
  </si>
  <si>
    <t>22.180.590-9</t>
  </si>
  <si>
    <t>Dorianna</t>
  </si>
  <si>
    <t>Loaiza</t>
  </si>
  <si>
    <t>Seijas</t>
  </si>
  <si>
    <t>27.004.533-2</t>
  </si>
  <si>
    <t>Nunez</t>
  </si>
  <si>
    <t>22.343.165-8</t>
  </si>
  <si>
    <t>Leonard</t>
  </si>
  <si>
    <t>22.240.302-2</t>
  </si>
  <si>
    <t>21.921.979-2</t>
  </si>
  <si>
    <t>Cardona</t>
  </si>
  <si>
    <t>Baena</t>
  </si>
  <si>
    <t>24.512.324-8</t>
  </si>
  <si>
    <t>22.672.219-k</t>
  </si>
  <si>
    <t>maxi.2009.9.790qgmail.com</t>
  </si>
  <si>
    <t>22.321.686-2</t>
  </si>
  <si>
    <t>arredondo.oscar.2007@gmail.com</t>
  </si>
  <si>
    <t>22.516.158-5</t>
  </si>
  <si>
    <t>cn7144547@gmail.com</t>
  </si>
  <si>
    <t>Gamaliel</t>
  </si>
  <si>
    <t>22.624.440-9</t>
  </si>
  <si>
    <t>g3a6m7a8.liel@gmail.com</t>
  </si>
  <si>
    <t>Hociel</t>
  </si>
  <si>
    <t>22.745.610-8</t>
  </si>
  <si>
    <t>hocielfreefire2020@gmail.com</t>
  </si>
  <si>
    <t>22.525.210-6</t>
  </si>
  <si>
    <t>matyygg191@gmail.com</t>
  </si>
  <si>
    <t>22.554.941-9</t>
  </si>
  <si>
    <t>lucaslobos.2007@gmail.com</t>
  </si>
  <si>
    <t>Duval</t>
  </si>
  <si>
    <t>22.481.374-0</t>
  </si>
  <si>
    <t>jesusbustamante703@gmail.com</t>
  </si>
  <si>
    <t>Jheremyth</t>
  </si>
  <si>
    <t>Lucena</t>
  </si>
  <si>
    <t>100.632.151-4</t>
  </si>
  <si>
    <t>jheremithl@gmail.com</t>
  </si>
  <si>
    <t>kevin</t>
  </si>
  <si>
    <t>Llafquen</t>
  </si>
  <si>
    <t>22.585.890-k</t>
  </si>
  <si>
    <t>skeretch2.0@gmail.com</t>
  </si>
  <si>
    <t>22.005.139-0</t>
  </si>
  <si>
    <t>xxxbunnygamexxx@gmail.com</t>
  </si>
  <si>
    <t>22.542.522-1</t>
  </si>
  <si>
    <t>ignacio66363@gmail.com</t>
  </si>
  <si>
    <t>Daiker</t>
  </si>
  <si>
    <t>100.757.317-7</t>
  </si>
  <si>
    <t>daikerprieto698@gmail.com</t>
  </si>
  <si>
    <t>Hueitra</t>
  </si>
  <si>
    <t>22.479.961-6</t>
  </si>
  <si>
    <t>juanpaulohueitrallancapan@gmail.com</t>
  </si>
  <si>
    <t>100.522.810-3</t>
  </si>
  <si>
    <t>al.merquiades.rodriguez.f@lcdportales.cl</t>
  </si>
  <si>
    <t>al.paulo.carrasco.g@lcdportales.cl</t>
  </si>
  <si>
    <t>Puelma</t>
  </si>
  <si>
    <t>22.515.889-4</t>
  </si>
  <si>
    <t>al.wilson.puelma.o@lcdportales.cl</t>
  </si>
  <si>
    <t>22.476.162-7</t>
  </si>
  <si>
    <t>al.axel.escobar.s@lcdportales.cl</t>
  </si>
  <si>
    <t>al.matias.bustamante.r@lcdportales.cl</t>
  </si>
  <si>
    <t>22.436.374-5</t>
  </si>
  <si>
    <t>al.jorge.sanmartin.r@lcdportales.cl</t>
  </si>
  <si>
    <t>24.458.955-3</t>
  </si>
  <si>
    <t>Duque</t>
  </si>
  <si>
    <t>24.408.510-5</t>
  </si>
  <si>
    <t>24.386.506-9</t>
  </si>
  <si>
    <t>Bastián</t>
  </si>
  <si>
    <t>24.381.703-K</t>
  </si>
  <si>
    <t>Issabella</t>
  </si>
  <si>
    <t>24.130.998-3</t>
  </si>
  <si>
    <t>24.180.229-9</t>
  </si>
  <si>
    <t>Gaspar</t>
  </si>
  <si>
    <t>24.146.241-2</t>
  </si>
  <si>
    <t>24.251.822-5</t>
  </si>
  <si>
    <t>23.885.227-7</t>
  </si>
  <si>
    <t>23.759.082-1</t>
  </si>
  <si>
    <t>23.914.272-9</t>
  </si>
  <si>
    <t>Rosales</t>
  </si>
  <si>
    <t>23.702.526-1</t>
  </si>
  <si>
    <t>23.424.366-7</t>
  </si>
  <si>
    <t>23.604.881-0</t>
  </si>
  <si>
    <t>Danitza</t>
  </si>
  <si>
    <t>23.436.437-5</t>
  </si>
  <si>
    <t>23.562.156-8</t>
  </si>
  <si>
    <t>Carolina de los Angeles</t>
  </si>
  <si>
    <t>22.687.338-4</t>
  </si>
  <si>
    <t>carolinariveriveros1965@gmail.com</t>
  </si>
  <si>
    <t>Robles</t>
  </si>
  <si>
    <t>23.026.086-9</t>
  </si>
  <si>
    <t>aranzu@gmail.com</t>
  </si>
  <si>
    <t>22.476.147-3</t>
  </si>
  <si>
    <t>nannipum@gmail.com</t>
  </si>
  <si>
    <t>Rocio</t>
  </si>
  <si>
    <t>Olivera</t>
  </si>
  <si>
    <t>22.901.067-0</t>
  </si>
  <si>
    <t>rocio0426200@gmail.com</t>
  </si>
  <si>
    <t>Dailys</t>
  </si>
  <si>
    <t>22.634.892-1</t>
  </si>
  <si>
    <t>dailysalondramunoz@gmail.com</t>
  </si>
  <si>
    <t>Alegría</t>
  </si>
  <si>
    <t>22.307.727-7</t>
  </si>
  <si>
    <t>florenciaalegriagomez@gmail.com</t>
  </si>
  <si>
    <t>Aránguiz</t>
  </si>
  <si>
    <t>22.764.675-6</t>
  </si>
  <si>
    <t>belenduran5871@gmail.com</t>
  </si>
  <si>
    <t>22.493.599-4</t>
  </si>
  <si>
    <t>noeliagarces32@gmail.com</t>
  </si>
  <si>
    <t>22.225.233-4</t>
  </si>
  <si>
    <t>diego06brivas@gmail.com</t>
  </si>
  <si>
    <t>Grethel</t>
  </si>
  <si>
    <t>22.616.075-2</t>
  </si>
  <si>
    <t>grethelsandoval18@gmail.com</t>
  </si>
  <si>
    <t>D'angelo</t>
  </si>
  <si>
    <t>Ricci</t>
  </si>
  <si>
    <t>22.538.306-5</t>
  </si>
  <si>
    <t>renatta.ricci8@gmail.com</t>
  </si>
  <si>
    <t>22.950.416-</t>
  </si>
  <si>
    <t>r29288964@gmail.com</t>
  </si>
  <si>
    <t>Anastasia</t>
  </si>
  <si>
    <t>22.240.648-k</t>
  </si>
  <si>
    <t>anaflorescaro2019@gmail.com</t>
  </si>
  <si>
    <t>Dashiell</t>
  </si>
  <si>
    <t>22.802.584-4</t>
  </si>
  <si>
    <t>dashiell.vr@gmail.com</t>
  </si>
  <si>
    <t>Ivania</t>
  </si>
  <si>
    <t>Llancafil</t>
  </si>
  <si>
    <t>22.311.612-4</t>
  </si>
  <si>
    <t>24ivaniam@gmail.com</t>
  </si>
  <si>
    <t>Tayra</t>
  </si>
  <si>
    <t>22.462.856-0</t>
  </si>
  <si>
    <t>alexandra2007tedy@gmail.com</t>
  </si>
  <si>
    <t>Yanrella</t>
  </si>
  <si>
    <t>17.506.610-1</t>
  </si>
  <si>
    <t>Julia</t>
  </si>
  <si>
    <t>Leyton</t>
  </si>
  <si>
    <t>19.054.353-6</t>
  </si>
  <si>
    <t>13.295.415-1</t>
  </si>
  <si>
    <t>15.125.557-4</t>
  </si>
  <si>
    <t>16.182.600-6</t>
  </si>
  <si>
    <t>20.057.778-7</t>
  </si>
  <si>
    <t>6.152.085-k</t>
  </si>
  <si>
    <t>adriana@lcdportales.cl</t>
  </si>
  <si>
    <t>Lía</t>
  </si>
  <si>
    <t>20.039.106-3</t>
  </si>
  <si>
    <t>16.165.119-2</t>
  </si>
  <si>
    <t>d.duarte@liceoindustrialsanfernado.cl</t>
  </si>
  <si>
    <t>17.992.335-1</t>
  </si>
  <si>
    <t>h.jimenez@liceoindustrialsanfernado.cl</t>
  </si>
  <si>
    <t>Boris</t>
  </si>
  <si>
    <t>16.166.184-8</t>
  </si>
  <si>
    <t>b.gonzales@liceoindustrialsanfernado.cl</t>
  </si>
  <si>
    <t>Soraya</t>
  </si>
  <si>
    <t>19.275.243-4</t>
  </si>
  <si>
    <t>s.veliz@liceoindustrialsanfernado.cl</t>
  </si>
  <si>
    <t>8.872.482-8</t>
  </si>
  <si>
    <t>e.escobar@liceoindustrialsanfernado.cl</t>
  </si>
  <si>
    <t>13.003.928-6</t>
  </si>
  <si>
    <t>c.trujillo@liceoindustrialsanfernado.cl</t>
  </si>
  <si>
    <t>15.698.248-2</t>
  </si>
  <si>
    <t>j.meneses@liceoindustrialsanfernado.cl</t>
  </si>
  <si>
    <t>17.746.256-k</t>
  </si>
  <si>
    <t>j.salinas@liceoindustrialsanfernado.cl</t>
  </si>
  <si>
    <t>Caroco</t>
  </si>
  <si>
    <t>20.179.791-8</t>
  </si>
  <si>
    <t>p.rozas@liceoindustrialsanfernado.cl</t>
  </si>
  <si>
    <t>Abel</t>
  </si>
  <si>
    <t>Arias</t>
  </si>
  <si>
    <t>16.973.976-5</t>
  </si>
  <si>
    <t>a.orellana@liceoindustrialsanfernado.cl</t>
  </si>
  <si>
    <t>Seva</t>
  </si>
  <si>
    <t>20.210.701-K</t>
  </si>
  <si>
    <t>benjamin.seva@pregrado.uoh.cl</t>
  </si>
  <si>
    <t>19.018.623-7</t>
  </si>
  <si>
    <t>jose.jimenez@pregrado.uoh.cl</t>
  </si>
  <si>
    <t>21.433.550-6</t>
  </si>
  <si>
    <t>Maximilian.fernandez@pregrado.uoh.cl</t>
  </si>
  <si>
    <t>Contardo</t>
  </si>
  <si>
    <t>21.137.553-1</t>
  </si>
  <si>
    <t>johan.riveros@pregrado.uoh.cl</t>
  </si>
  <si>
    <t>Toncio</t>
  </si>
  <si>
    <t>20.372.399-7</t>
  </si>
  <si>
    <t>juan.toncio@pregrado.uoh.cl</t>
  </si>
  <si>
    <t>21.409.868-7</t>
  </si>
  <si>
    <t>claudia.cespedes@pregrado.uoh.cl</t>
  </si>
  <si>
    <t>20.143.698-2</t>
  </si>
  <si>
    <t>diego.avendano@pregrado.uoh.cl</t>
  </si>
  <si>
    <t>Braulio</t>
  </si>
  <si>
    <t>21.217.332-0</t>
  </si>
  <si>
    <t>braulio.silva@pregrado.uoh.cl</t>
  </si>
  <si>
    <t>21.317.389 - 8</t>
  </si>
  <si>
    <t>nicolas.lizama@pregrado.uoh.cl</t>
  </si>
  <si>
    <t>Mendoza</t>
  </si>
  <si>
    <t>21.212.555 - 5</t>
  </si>
  <si>
    <t>santiago.penaloza@pregrado.uoh.cl</t>
  </si>
  <si>
    <t>John</t>
  </si>
  <si>
    <t>20.996.808-8</t>
  </si>
  <si>
    <t>John.carrillo@pregrado.uoh.cl</t>
  </si>
  <si>
    <t>21.407.436-2</t>
  </si>
  <si>
    <t>alex.godoy@pregrado.uoh.cl</t>
  </si>
  <si>
    <t>21.545.624-2</t>
  </si>
  <si>
    <t>juan.cabello@pregrado.uoh.cl</t>
  </si>
  <si>
    <t>Juvenal</t>
  </si>
  <si>
    <t>21.459.497-8</t>
  </si>
  <si>
    <t>juvenal.matus@pregrado.uoh.cl</t>
  </si>
  <si>
    <t>Natasha</t>
  </si>
  <si>
    <t>Montaño</t>
  </si>
  <si>
    <t>20.027.600-0</t>
  </si>
  <si>
    <t>natasha.montano@pregrado.uoh.cl</t>
  </si>
  <si>
    <t>Dafnne</t>
  </si>
  <si>
    <t>20.442.056-4</t>
  </si>
  <si>
    <t>dafnne.cespedes@pregrado.uoh.cl</t>
  </si>
  <si>
    <t>20.774.498-0</t>
  </si>
  <si>
    <t>mariai.abarca@pregrado.uoh.cl</t>
  </si>
  <si>
    <t>20.443.741-6</t>
  </si>
  <si>
    <t>mariai.gonzalez@pregrado.uoh.cl</t>
  </si>
  <si>
    <t>Darinca</t>
  </si>
  <si>
    <t>21253643-1</t>
  </si>
  <si>
    <t>darinca.munoz@pregrado.uoh.cl</t>
  </si>
  <si>
    <t>20.984.222-K</t>
  </si>
  <si>
    <t>claudia.hernandez@pregrado.uoh.cl</t>
  </si>
  <si>
    <t>Scarleth</t>
  </si>
  <si>
    <t>20.846.949-5</t>
  </si>
  <si>
    <t>scarleth.rozas@pregrado.uoh.cl</t>
  </si>
  <si>
    <t>Yanara</t>
  </si>
  <si>
    <t>Bascuñan</t>
  </si>
  <si>
    <t>20.211.041-k</t>
  </si>
  <si>
    <t>Yanara.perez@pregrado.uoh.cl</t>
  </si>
  <si>
    <t>Ivette</t>
  </si>
  <si>
    <t>20.371.982-5</t>
  </si>
  <si>
    <t>ivette.nunez@pregrado.uoh.cl</t>
  </si>
  <si>
    <t>Kryshna</t>
  </si>
  <si>
    <t>21.223.431-1</t>
  </si>
  <si>
    <t>kryshna.vidal@pregrado.uoh.cl</t>
  </si>
  <si>
    <t>20.604.695-3</t>
  </si>
  <si>
    <t>josefa.guzman@pregrado.uoh.cl</t>
  </si>
  <si>
    <t>19.275.157-8</t>
  </si>
  <si>
    <t>Fabiola.alarcon@pregrado.uoh.cl</t>
  </si>
  <si>
    <t>21.307.155-6</t>
  </si>
  <si>
    <t>pascal.palominos@pregrado.uoh.cl</t>
  </si>
  <si>
    <t>18.788.336-9</t>
  </si>
  <si>
    <t>antonia.guerra@pregrado.uoh.cl</t>
  </si>
  <si>
    <t>21.267.819-8</t>
  </si>
  <si>
    <t>Franciscai.roman@pregrado.uoh.cl</t>
  </si>
  <si>
    <t>Alfaro</t>
  </si>
  <si>
    <t>20.937.952-k</t>
  </si>
  <si>
    <t>valentina.alfaro@pregrado.uoh.cl</t>
  </si>
  <si>
    <t>20.463.114-k</t>
  </si>
  <si>
    <t>kevina.sanchez@pregrado.uoh.cl</t>
  </si>
  <si>
    <t>20.371.513-7</t>
  </si>
  <si>
    <t>fernandaa.galvez@pregrado.uoh.cl</t>
  </si>
  <si>
    <t>Moira</t>
  </si>
  <si>
    <t>20.372.693-7</t>
  </si>
  <si>
    <t>moira.riquelme@pregrado.uoh.cl</t>
  </si>
  <si>
    <t>20.443.046-2</t>
  </si>
  <si>
    <t>claudiac.lara@pregrado.uoh.cl</t>
  </si>
  <si>
    <t>21.005.953-9</t>
  </si>
  <si>
    <t>javiera.barros@pregrado.uoh.cl</t>
  </si>
  <si>
    <t>20.831.831-4</t>
  </si>
  <si>
    <t>gabriela.ramirez@pregrado.uoh.cl</t>
  </si>
  <si>
    <t>Valeria</t>
  </si>
  <si>
    <t>20.179.186-3</t>
  </si>
  <si>
    <t>valeria.tapia@pregrado.uoh.cl</t>
  </si>
  <si>
    <t>20.785.246-5</t>
  </si>
  <si>
    <t>antonia.vergara@pregrado.uoh.cl</t>
  </si>
  <si>
    <t>Arteaga</t>
  </si>
  <si>
    <t>Elgueda</t>
  </si>
  <si>
    <t>20.551.262-4</t>
  </si>
  <si>
    <t>catalina.arteaga@pregrado.uoh.cl</t>
  </si>
  <si>
    <t>20.143.569-2</t>
  </si>
  <si>
    <t>maria.diaz@pregrado.uoh.cl</t>
  </si>
  <si>
    <t>20.030.539-6</t>
  </si>
  <si>
    <t>genesis.jara@pregrado.uoh.cl</t>
  </si>
  <si>
    <t>21.037.587-2</t>
  </si>
  <si>
    <t>fernanda.valdivia@pregrado.uoh.cl</t>
  </si>
  <si>
    <t>20.661.896-5</t>
  </si>
  <si>
    <t>sofia.jimenezu@pregrado.uoh.cl</t>
  </si>
  <si>
    <t>20.462.587-5</t>
  </si>
  <si>
    <t>camilaa.munoz@pregrado.uoh.cl</t>
  </si>
  <si>
    <t>20.762.423-3</t>
  </si>
  <si>
    <t>Catalinab.munoz@pregrado.uoh.cl</t>
  </si>
  <si>
    <t>20.026.590-4</t>
  </si>
  <si>
    <t>francisca.rozas@pregrado.uoh.cl</t>
  </si>
  <si>
    <t>21.026.621-6</t>
  </si>
  <si>
    <t>pablo.martinez@pregrado.uoh.cl</t>
  </si>
  <si>
    <t>Allison</t>
  </si>
  <si>
    <t>Campbell</t>
  </si>
  <si>
    <t>20.442.810-7</t>
  </si>
  <si>
    <t>allison.campbell@pregrado.uoh.cl</t>
  </si>
  <si>
    <t>20.929.361-7</t>
  </si>
  <si>
    <t>natalia.arce@pregrado.uoh.cl</t>
  </si>
  <si>
    <t>20.369.798-8</t>
  </si>
  <si>
    <t>vicente.soto@pregrado.uoh.cl</t>
  </si>
  <si>
    <t>Kamila</t>
  </si>
  <si>
    <t>19.158.152-0</t>
  </si>
  <si>
    <t>Kamila.donoso@pregrado.uoh.cl</t>
  </si>
  <si>
    <t>Velásquez</t>
  </si>
  <si>
    <t>21.056.900-6</t>
  </si>
  <si>
    <t>Fabiana.velasquez@pregrado.uoh.cl</t>
  </si>
  <si>
    <t>21.218.621-k</t>
  </si>
  <si>
    <t>antonia.soto@pregrado.uoh.cl</t>
  </si>
  <si>
    <t>20.984.620-9</t>
  </si>
  <si>
    <t>Mariana.figueroa@pregrado.uoh.cl</t>
  </si>
  <si>
    <t>Cifuentes</t>
  </si>
  <si>
    <t>20.992.309-2</t>
  </si>
  <si>
    <t>cristian.cifuentes@pregrado.uoh.cl</t>
  </si>
  <si>
    <t>cornejo</t>
  </si>
  <si>
    <t>21.045.390-3</t>
  </si>
  <si>
    <t>joaquini.cornejo@pregrado.uoh.cl</t>
  </si>
  <si>
    <t>20.983.799-4</t>
  </si>
  <si>
    <t>anais.mery@pregrado.uoh.cl</t>
  </si>
  <si>
    <t>Kruger</t>
  </si>
  <si>
    <t>16.251.953-0</t>
  </si>
  <si>
    <t>macarena.kruger@pregrado.uoh.cl</t>
  </si>
  <si>
    <t>20.565.427-5</t>
  </si>
  <si>
    <t>constnza.gajardo@pregrado.uoh.cl</t>
  </si>
  <si>
    <t>20.602.931-5</t>
  </si>
  <si>
    <t>matias.osorio@pregrado.uoh.cl</t>
  </si>
  <si>
    <t>20.263.531-8</t>
  </si>
  <si>
    <t>juan.norambuena@pregrado.uoh.cl</t>
  </si>
  <si>
    <t>20.853.099-2</t>
  </si>
  <si>
    <t>daniel.catalan@pregrado.uoh.cl</t>
  </si>
  <si>
    <t>20.585.776-2</t>
  </si>
  <si>
    <t>matias.cuevas@pregrado.upoh.cl</t>
  </si>
  <si>
    <t>21481854-k</t>
  </si>
  <si>
    <t>maximo.cortes@pregrado.uoh.cl</t>
  </si>
  <si>
    <t>21209153-7</t>
  </si>
  <si>
    <t>21776080-1</t>
  </si>
  <si>
    <t>Valentín</t>
  </si>
  <si>
    <t>21349362-0</t>
  </si>
  <si>
    <t>20848493-1</t>
  </si>
  <si>
    <t>Quintero</t>
  </si>
  <si>
    <t>20969067-5</t>
  </si>
  <si>
    <t>nicolas.quintero@pregrado.uoh.cl</t>
  </si>
  <si>
    <t>21650142-k</t>
  </si>
  <si>
    <t>valetina.arredondo@pregrado.uoh.cl</t>
  </si>
  <si>
    <t>21278459-1</t>
  </si>
  <si>
    <t>abel.bustamante@pregrado.uoh.cl</t>
  </si>
  <si>
    <t>19.256.989-3</t>
  </si>
  <si>
    <t>jorge.torres@ug.uchile.cl</t>
  </si>
  <si>
    <t>20.304.662-6</t>
  </si>
  <si>
    <t>baarbara.sgf@gmail.com</t>
  </si>
  <si>
    <t>Doris</t>
  </si>
  <si>
    <t>18.040.602-6</t>
  </si>
  <si>
    <t>Dorik.rovi@gmail.com</t>
  </si>
  <si>
    <t>Jason</t>
  </si>
  <si>
    <t>araya</t>
  </si>
  <si>
    <t>22.405.739.3</t>
  </si>
  <si>
    <t>jason.araya.p@gmail.com</t>
  </si>
  <si>
    <t>18.374.182-9</t>
  </si>
  <si>
    <t>hugo.fuentes@liceo-simonbolivar.cl</t>
  </si>
  <si>
    <t>Pía</t>
  </si>
  <si>
    <t>20.031.091-8</t>
  </si>
  <si>
    <t>pia.figueroaa@correoaiep.cl</t>
  </si>
  <si>
    <t>24.784.336-3</t>
  </si>
  <si>
    <t>andersonquintero@pregrado.uoh.cl</t>
  </si>
  <si>
    <t>20.658.541-2</t>
  </si>
  <si>
    <t>catalina.aravena@pregrado.uoh.cl</t>
  </si>
  <si>
    <t>23.477.381-K</t>
  </si>
  <si>
    <t>joaquin.gonzalez@uoh.cl</t>
  </si>
  <si>
    <t>23.483.510-6</t>
  </si>
  <si>
    <t>pablo.miranda@uoh.cl</t>
  </si>
  <si>
    <t>21.784.454-1</t>
  </si>
  <si>
    <t>miguel.nuenez@pregrado.uoh.cl</t>
  </si>
  <si>
    <t>20.178.505-7</t>
  </si>
  <si>
    <t>vicente.vargas@pregrado.uoh.cl</t>
  </si>
  <si>
    <t>21.218.559-0</t>
  </si>
  <si>
    <t>sofia.reyes@pregrado.uoh.cl</t>
  </si>
  <si>
    <t>21.075.216-1</t>
  </si>
  <si>
    <t>paula.figueroa@pregrado.uoh.cl</t>
  </si>
  <si>
    <t>20.659.355-5</t>
  </si>
  <si>
    <t>diego.estay@pregrado.uoh.cl</t>
  </si>
  <si>
    <t>Madeleine</t>
  </si>
  <si>
    <t>19.158.294-2</t>
  </si>
  <si>
    <t>madeleine.guzman@pregrado.uoh.cl</t>
  </si>
  <si>
    <t>Barreto</t>
  </si>
  <si>
    <t>25.101.119-2</t>
  </si>
  <si>
    <t>ricardo.barreto@pregrado.uoh.cl</t>
  </si>
  <si>
    <t>Sayli</t>
  </si>
  <si>
    <t>Ma</t>
  </si>
  <si>
    <t>20.442.318-0</t>
  </si>
  <si>
    <t>sayli.ma@pregrado.uoh.cl</t>
  </si>
  <si>
    <t>23.965.023-6</t>
  </si>
  <si>
    <t>emiliosegurasilva117@gmail.com</t>
  </si>
  <si>
    <t>23.732.860-4</t>
  </si>
  <si>
    <t>renata.allende.d@estudiante.liceooscarcastro.cl</t>
  </si>
  <si>
    <t>23.795.184-0</t>
  </si>
  <si>
    <t>matilde.rojas@estudiante.liceooscarcastro.cl</t>
  </si>
  <si>
    <t>Paulette</t>
  </si>
  <si>
    <t>23.808.562-4</t>
  </si>
  <si>
    <t>paulette.prieto.c@estudiante.liceooscarcastro.cl</t>
  </si>
  <si>
    <t>Emma</t>
  </si>
  <si>
    <t>23.683.122-1</t>
  </si>
  <si>
    <t>emma.calderon.c@estudiante.liceooscarcastro.cl</t>
  </si>
  <si>
    <t>23.742.977-k</t>
  </si>
  <si>
    <t>isidoragasan@gmail.com</t>
  </si>
  <si>
    <t>23.812.325-k</t>
  </si>
  <si>
    <t>magdalena.medina.g@estudiante.liceooscarcastro.cl</t>
  </si>
  <si>
    <t>Mastín</t>
  </si>
  <si>
    <t>Pinilla</t>
  </si>
  <si>
    <t>23.850.349-3</t>
  </si>
  <si>
    <t>martin.pinilla.c@estudiante.liceooscarcastro.cl</t>
  </si>
  <si>
    <t>23.743.409-9</t>
  </si>
  <si>
    <t>jose.pablo.p@estudiante.liceooscarcastro.cl</t>
  </si>
  <si>
    <t>23.897.918-8</t>
  </si>
  <si>
    <t>agustina.meza.a@estudiante.liceooscarcastro.cl</t>
  </si>
  <si>
    <t>Guttierrez</t>
  </si>
  <si>
    <t>23.796.936-3</t>
  </si>
  <si>
    <t>alex.gitierrez.u@estudiante.liceooscarcastro.cl</t>
  </si>
  <si>
    <t>Johnny</t>
  </si>
  <si>
    <t>Benitez</t>
  </si>
  <si>
    <t>23.796.936-7</t>
  </si>
  <si>
    <t>Montenegro</t>
  </si>
  <si>
    <t>23.941.133-2</t>
  </si>
  <si>
    <t>carolinariveros1965@gmail.com</t>
  </si>
  <si>
    <t>22.971.742-1</t>
  </si>
  <si>
    <t>Pp.arredondopaula@gmail.com</t>
  </si>
  <si>
    <t>florenciaalegriagomez@gmailcom</t>
  </si>
  <si>
    <t>22.293.064-2</t>
  </si>
  <si>
    <t>arcevaldesjose@gmail.com</t>
  </si>
  <si>
    <t>Ledesma</t>
  </si>
  <si>
    <t>22.397.728-6</t>
  </si>
  <si>
    <t>pledesmamartinez@gmail.com</t>
  </si>
  <si>
    <t>Belinda</t>
  </si>
  <si>
    <t>22.778.133-5</t>
  </si>
  <si>
    <t>Beli84173@gmail.com</t>
  </si>
  <si>
    <t>Jesús</t>
  </si>
  <si>
    <t>22.912.715-2</t>
  </si>
  <si>
    <t>susignaciogonzalez@gmail.com</t>
  </si>
  <si>
    <t>22.862.219-2</t>
  </si>
  <si>
    <t>j.molina.canales.2023@gmail.com</t>
  </si>
  <si>
    <t>12.247.083-0</t>
  </si>
  <si>
    <t>ivan.duarte@liceoelvirasanchez.cl</t>
  </si>
  <si>
    <t>15.513.994-3</t>
  </si>
  <si>
    <t>julio.noemi@liceoelvirasanchez.cl</t>
  </si>
  <si>
    <t>16.492.836-5</t>
  </si>
  <si>
    <t>rodrigo.retamal@liceoelvirasanchez.cl</t>
  </si>
  <si>
    <t>9.328.965-K</t>
  </si>
  <si>
    <t>miguel.leiva@liceoelvirasanchez.cl</t>
  </si>
  <si>
    <t>16.253.597-k</t>
  </si>
  <si>
    <t>20.030.528-0</t>
  </si>
  <si>
    <t>valentinapino.to@gmail.com</t>
  </si>
  <si>
    <t>Ducaud</t>
  </si>
  <si>
    <t>18.640.542-0</t>
  </si>
  <si>
    <t>Natalia.valdenegro@uoh.cl</t>
  </si>
  <si>
    <t>25.392.318-0</t>
  </si>
  <si>
    <t>richard.molina@uoh.cl</t>
  </si>
  <si>
    <t>19.265.872-1</t>
  </si>
  <si>
    <t>natalia.abarca@uoh.cl</t>
  </si>
  <si>
    <t>19.020.033-7</t>
  </si>
  <si>
    <t>valeria.madrid@pregrado.uoh.cl</t>
  </si>
  <si>
    <t>Darwin</t>
  </si>
  <si>
    <t>22.393.149-9</t>
  </si>
  <si>
    <t>Darwinmsepulveda@gmail.com</t>
  </si>
  <si>
    <t>22.219.348-6</t>
  </si>
  <si>
    <t>val.t.s.289@gmail.com</t>
  </si>
  <si>
    <t>20.586.957-3</t>
  </si>
  <si>
    <t>Emilio.donoso@pregrado.uoh.cl</t>
  </si>
  <si>
    <t>Césped</t>
  </si>
  <si>
    <t>21.639.888-2</t>
  </si>
  <si>
    <t>antonia.cesped39888@edu.ipchile.cl</t>
  </si>
  <si>
    <t>Begazo</t>
  </si>
  <si>
    <t>22.867.952-6</t>
  </si>
  <si>
    <t>guiselagp@gmail.com</t>
  </si>
  <si>
    <t>21.233.149-k</t>
  </si>
  <si>
    <t>benjamin.correa@pregrado.uoh.cl</t>
  </si>
  <si>
    <t>21.089.665-1</t>
  </si>
  <si>
    <t>catalinai.alvarez@pregrado.uoh.cl</t>
  </si>
  <si>
    <t>23.334.293-9</t>
  </si>
  <si>
    <t>Agustin.alonso.moscoso@gmail.com</t>
  </si>
  <si>
    <t>Isaías</t>
  </si>
  <si>
    <t>21.150.229-0</t>
  </si>
  <si>
    <t>isaias.figueroa@pregrado.uoh.cl</t>
  </si>
  <si>
    <t>21.175.697-7</t>
  </si>
  <si>
    <t>pablo.galaz@pregrado.uoh.cl</t>
  </si>
  <si>
    <t>21.278.211-4</t>
  </si>
  <si>
    <t>paola.marchant@pregrado.uoh.cl</t>
  </si>
  <si>
    <t>19.849.658-8</t>
  </si>
  <si>
    <t>daniela.maturana@pregrado.uoh.cl</t>
  </si>
  <si>
    <t>20.603.122-0</t>
  </si>
  <si>
    <t>benjamine.ortiz@pregrado.uoh.cl</t>
  </si>
  <si>
    <t>21.083.280-7</t>
  </si>
  <si>
    <t>marcelo.pardo@pregrado.uoh.cl</t>
  </si>
  <si>
    <t>20.661.741-1</t>
  </si>
  <si>
    <t>benjamin.salazar@pregrado.uoh.cl</t>
  </si>
  <si>
    <t>21.306.414-2</t>
  </si>
  <si>
    <t>fabiola.vargas@pregrado.uoh.cl</t>
  </si>
  <si>
    <t>Katherin</t>
  </si>
  <si>
    <t>21.322.765-3</t>
  </si>
  <si>
    <t>katherin.zuniga@pregrado.uoh.cl</t>
  </si>
  <si>
    <t>20.166.006-8</t>
  </si>
  <si>
    <t>nicolas.carrasco@pregrado.uoh.cl</t>
  </si>
  <si>
    <t>19.925.854-0</t>
  </si>
  <si>
    <t>joaquin.espinoza@pregrado.uoh.cl</t>
  </si>
  <si>
    <t>20.602.607-3</t>
  </si>
  <si>
    <t>gonzalo.munoz@pregrado.uoh.cl</t>
  </si>
  <si>
    <t>Osores</t>
  </si>
  <si>
    <t>20.442.886-7</t>
  </si>
  <si>
    <t>gonzalo.osores@pregrado.uoh.cl</t>
  </si>
  <si>
    <t>Blas</t>
  </si>
  <si>
    <t>20.660.174-4</t>
  </si>
  <si>
    <t>blas.trujillo@pregrado.uoh.cl</t>
  </si>
  <si>
    <t>Barahona</t>
  </si>
  <si>
    <t>19.854.361-6</t>
  </si>
  <si>
    <t>brandon.barahona@pregrado.uoh.cl</t>
  </si>
  <si>
    <t>20.660.085-3</t>
  </si>
  <si>
    <t>jaime.orellana@pregrado.uoh.cl</t>
  </si>
  <si>
    <t>20.210.863-6</t>
  </si>
  <si>
    <t>nicolas.yañez@pregrado.uoh.cl</t>
  </si>
  <si>
    <t>Reimundo</t>
  </si>
  <si>
    <t>Larrain</t>
  </si>
  <si>
    <t>20.463.678-8</t>
  </si>
  <si>
    <t>reimundo.larrain@pregrado.uoh.cl</t>
  </si>
  <si>
    <t>19.926.656-k</t>
  </si>
  <si>
    <t>braulio.contreara@pregrado.uoh.cl</t>
  </si>
  <si>
    <t>20.852.426-7</t>
  </si>
  <si>
    <t>joaquin.sepulveda@pregrado.uoh.cl</t>
  </si>
  <si>
    <t>Roca</t>
  </si>
  <si>
    <t>Valderrama</t>
  </si>
  <si>
    <t>24.250.092-k</t>
  </si>
  <si>
    <t>victoria.valderrama@pregrado.uoh.cl</t>
  </si>
  <si>
    <t>22.55.3621-k</t>
  </si>
  <si>
    <t>Franko</t>
  </si>
  <si>
    <t>Galdames</t>
  </si>
  <si>
    <t>22.151.247-2</t>
  </si>
  <si>
    <t>Machuca</t>
  </si>
  <si>
    <t>22.537.336-1</t>
  </si>
  <si>
    <t>Lincopí</t>
  </si>
  <si>
    <t>22.469.124-6</t>
  </si>
  <si>
    <t>22.736.457-2</t>
  </si>
  <si>
    <t>Amaru</t>
  </si>
  <si>
    <t>22.672.138-k</t>
  </si>
  <si>
    <t>22.563.404-1</t>
  </si>
  <si>
    <t>Mauro</t>
  </si>
  <si>
    <t>Garau</t>
  </si>
  <si>
    <t>22.206.017-6</t>
  </si>
  <si>
    <t>22.131.403-4</t>
  </si>
  <si>
    <t>Manqueo</t>
  </si>
  <si>
    <t>22.534.990-8</t>
  </si>
  <si>
    <t>22.548.586-0</t>
  </si>
  <si>
    <t>22.359.455-7</t>
  </si>
  <si>
    <t>22.218.913-6</t>
  </si>
  <si>
    <t>Dennise</t>
  </si>
  <si>
    <t>22.356.478-k</t>
  </si>
  <si>
    <t>Sáez</t>
  </si>
  <si>
    <t>22.745.529-2</t>
  </si>
  <si>
    <t>22.471.252-9</t>
  </si>
  <si>
    <t>Cruz</t>
  </si>
  <si>
    <t>25.880.540-3</t>
  </si>
  <si>
    <t>Quijón</t>
  </si>
  <si>
    <t>Fuentealba</t>
  </si>
  <si>
    <t>22.893.764-9</t>
  </si>
  <si>
    <t>Roxelyn</t>
  </si>
  <si>
    <t>Antique</t>
  </si>
  <si>
    <t>28.198.391-1</t>
  </si>
  <si>
    <t>Tirapegui</t>
  </si>
  <si>
    <t>Palomino</t>
  </si>
  <si>
    <t>23.982.292-4</t>
  </si>
  <si>
    <t>mpalominoiturriaga@gmail.com</t>
  </si>
  <si>
    <t>25.275.220-k</t>
  </si>
  <si>
    <t>Rafaela</t>
  </si>
  <si>
    <t>Villota</t>
  </si>
  <si>
    <t>23.845.935-4</t>
  </si>
  <si>
    <t>alisooon82@gmail.com</t>
  </si>
  <si>
    <t>Beza</t>
  </si>
  <si>
    <t>23.547.234-1</t>
  </si>
  <si>
    <t>lorettomarquez106@gmail.com</t>
  </si>
  <si>
    <t>23.160.254-2</t>
  </si>
  <si>
    <t>miakaandtaka@gmail.com</t>
  </si>
  <si>
    <t>23.490.155-9</t>
  </si>
  <si>
    <t>jgonzalez.trapense@gmail.com</t>
  </si>
  <si>
    <t>Elliot</t>
  </si>
  <si>
    <t>23.829.524-6</t>
  </si>
  <si>
    <t>psalazarmarconi@gmail.com</t>
  </si>
  <si>
    <t>22.906.525-4</t>
  </si>
  <si>
    <t>Osiris</t>
  </si>
  <si>
    <t>28.386.010-8</t>
  </si>
  <si>
    <t>osiaponte@gmail.com</t>
  </si>
  <si>
    <t>23.686.027-2</t>
  </si>
  <si>
    <t>23.432.324-5</t>
  </si>
  <si>
    <t>23.575.036-8</t>
  </si>
  <si>
    <t>23.425.486-3</t>
  </si>
  <si>
    <t>Lisset</t>
  </si>
  <si>
    <t>Painevil</t>
  </si>
  <si>
    <t>23.893.540-7</t>
  </si>
  <si>
    <t>23.709.376-3</t>
  </si>
  <si>
    <t>Dalle</t>
  </si>
  <si>
    <t>Luche</t>
  </si>
  <si>
    <t>10.049.687-4</t>
  </si>
  <si>
    <t>23.762.891-8</t>
  </si>
  <si>
    <t>Abud</t>
  </si>
  <si>
    <t>23.693.192-7</t>
  </si>
  <si>
    <t>23.449.643-3</t>
  </si>
  <si>
    <t>23.820.625-1</t>
  </si>
  <si>
    <t>23.833.963-4</t>
  </si>
  <si>
    <t>23.754.837-k</t>
  </si>
  <si>
    <t>Thiago</t>
  </si>
  <si>
    <t>Janco</t>
  </si>
  <si>
    <t>10.079.265-3</t>
  </si>
  <si>
    <t>Aguilar</t>
  </si>
  <si>
    <t>23.634.830-k</t>
  </si>
  <si>
    <t>22.231.476-1</t>
  </si>
  <si>
    <t>22.497.164-8</t>
  </si>
  <si>
    <t>23.389.722-9</t>
  </si>
  <si>
    <t>pablo</t>
  </si>
  <si>
    <t>Labbe</t>
  </si>
  <si>
    <t>23.793.409-0</t>
  </si>
  <si>
    <t>23.246.890-4</t>
  </si>
  <si>
    <t>Maibelline</t>
  </si>
  <si>
    <t>26.801.090-8</t>
  </si>
  <si>
    <t>22.693.604-1</t>
  </si>
  <si>
    <t>23.355.206-2</t>
  </si>
  <si>
    <t>23.414.375-1</t>
  </si>
  <si>
    <t>Agusthin</t>
  </si>
  <si>
    <t>22.805.546-8</t>
  </si>
  <si>
    <t>agusthin.pina.leviqueo@liceoepl.cl</t>
  </si>
  <si>
    <t>22.935.086-2</t>
  </si>
  <si>
    <t>sofia.vargas.mardones@liceoepl.cl</t>
  </si>
  <si>
    <t>22.795.978-9</t>
  </si>
  <si>
    <t>francisca.mella.contreras@liceoepl.cl</t>
  </si>
  <si>
    <t>Tatiana</t>
  </si>
  <si>
    <t>22.843.335-7</t>
  </si>
  <si>
    <t>tatiana.rojas.munoz@liceoepl.cl</t>
  </si>
  <si>
    <t>Xiomara</t>
  </si>
  <si>
    <t>Ibáñez</t>
  </si>
  <si>
    <t>22.759.704-6</t>
  </si>
  <si>
    <t>xiomara.ibanez.barahona@liceoepl.cl</t>
  </si>
  <si>
    <t>23.035.967-9</t>
  </si>
  <si>
    <t>esteban.droguett.munoz@liceoepl.cl</t>
  </si>
  <si>
    <t>Arlette</t>
  </si>
  <si>
    <t>22.840.112-9</t>
  </si>
  <si>
    <t>arletteaguilar62@gmail.com</t>
  </si>
  <si>
    <t>22.830.627-4</t>
  </si>
  <si>
    <t>SSEPULVEDAPAULA16@gmail.com</t>
  </si>
  <si>
    <t>Almendra</t>
  </si>
  <si>
    <t>Galarce</t>
  </si>
  <si>
    <t>22.995.956-5</t>
  </si>
  <si>
    <t>almendraantoniag@gmail.com</t>
  </si>
  <si>
    <t>22.743.923-3</t>
  </si>
  <si>
    <t>cristobal.jara.bermudez@liceoepl.cl</t>
  </si>
  <si>
    <t>23.012.944-4</t>
  </si>
  <si>
    <t>vicente.barrera.pino@liceoepl.cl</t>
  </si>
  <si>
    <t>22.809.144-8</t>
  </si>
  <si>
    <t>john.vergara.araneda@liceoepl.cl</t>
  </si>
  <si>
    <t>22.890.081-8</t>
  </si>
  <si>
    <t>franco.lopez.fica@liceoepl.cl</t>
  </si>
  <si>
    <t>Ñanco</t>
  </si>
  <si>
    <t>22.783.966-K</t>
  </si>
  <si>
    <t>anaiz.nanco.ablaris@liceoepl.cl</t>
  </si>
  <si>
    <t>Yeliksa</t>
  </si>
  <si>
    <t>23.016.688-9</t>
  </si>
  <si>
    <t>yeliksa.muñoz.becerra@liceoepl.cl</t>
  </si>
  <si>
    <t>Botero</t>
  </si>
  <si>
    <t>26.205.159-5</t>
  </si>
  <si>
    <t>lu8isa.botero.quiceno@liceoepl.cl</t>
  </si>
  <si>
    <t>Ramones</t>
  </si>
  <si>
    <t>28.526.276-3</t>
  </si>
  <si>
    <t>ana.ramones.gutierrez@liceoepl.cl</t>
  </si>
  <si>
    <t>23.025.233-5</t>
  </si>
  <si>
    <t>nicolas.saavedra.vasquez@liceoepl.cl</t>
  </si>
  <si>
    <t>Allan</t>
  </si>
  <si>
    <t>22.760.200-7</t>
  </si>
  <si>
    <t>allan.retamal.retamal@liceoepl.cl</t>
  </si>
  <si>
    <t>valentinaantinao500@gmail.com</t>
  </si>
  <si>
    <t>MARTINACARRASCO1249@GMAIL.COM</t>
  </si>
  <si>
    <t>Bolbarán</t>
  </si>
  <si>
    <t>franpro27d@gmail.com</t>
  </si>
  <si>
    <t>MAVERICKFLORESBRAVO10@GMAIL.COM</t>
  </si>
  <si>
    <t>RODRIGOFLORESBRAVO526@GMAIL.COM</t>
  </si>
  <si>
    <t>22.492.851-3</t>
  </si>
  <si>
    <t>camila.fuentes.parra@liceoepl.cl</t>
  </si>
  <si>
    <t>Iturriaga</t>
  </si>
  <si>
    <t>Asencio</t>
  </si>
  <si>
    <t>iturriagaasenciomariajose@gmail.com</t>
  </si>
  <si>
    <t>MARTINALLANCALEO7@GMAIL.COM</t>
  </si>
  <si>
    <t>ML3762485@GMAIL.COM</t>
  </si>
  <si>
    <t>Arriegada</t>
  </si>
  <si>
    <t>g.m.f.a.987@gmail.com</t>
  </si>
  <si>
    <t>CHUCKYPINA5@GMAIL.COM</t>
  </si>
  <si>
    <t>JOAQUIN.SEPULVEDA.BADILLA@LICEOEPL.CL</t>
  </si>
  <si>
    <t>Aros</t>
  </si>
  <si>
    <t>BMVARGASA@GMAIL.COM</t>
  </si>
  <si>
    <t>nunessebastian893@gmail.com</t>
  </si>
  <si>
    <t>INGRID</t>
  </si>
  <si>
    <t>CAMPOS</t>
  </si>
  <si>
    <t>GUZMÁN</t>
  </si>
  <si>
    <t>INGRID.CAMPOS.GUZMAN@GMAIL.COM</t>
  </si>
  <si>
    <t>MENTITO024@GMAIL.COM</t>
  </si>
  <si>
    <t>Lefiñanco</t>
  </si>
  <si>
    <t>paulina.gallardo.leynanco@liceoepl.cl</t>
  </si>
  <si>
    <t>Krichna</t>
  </si>
  <si>
    <t>krichnavmirandam@gmail.com</t>
  </si>
  <si>
    <t>silvaceaedithelena@gmail.com</t>
  </si>
  <si>
    <t>Rusque</t>
  </si>
  <si>
    <t>benjaminalmanza123@gmail.com</t>
  </si>
  <si>
    <t>Meiby</t>
  </si>
  <si>
    <t>22.647.280-0</t>
  </si>
  <si>
    <t>MANUELAROS989@GMAIL.COM</t>
  </si>
  <si>
    <t>benjamin.alejandro.chavez@liceoepl.cl</t>
  </si>
  <si>
    <t>Chirino</t>
  </si>
  <si>
    <t>MAXIMILIANOCHIRINO107@GMAIL.COM</t>
  </si>
  <si>
    <t>francovelozov@gmail.com</t>
  </si>
  <si>
    <t>22.405.699-0</t>
  </si>
  <si>
    <t>CRISTIAN2018Z@GMAIL.COM</t>
  </si>
  <si>
    <t>vicente.solis.arrue@liceoepl.cl</t>
  </si>
  <si>
    <t>22.683.311-0</t>
  </si>
  <si>
    <t>THOMAS.TOLEDO.R31@GMAIL.COM</t>
  </si>
  <si>
    <t>VANIA.MIRANDAT@GMAIL.COM</t>
  </si>
  <si>
    <t>Caroline</t>
  </si>
  <si>
    <t>Sasso</t>
  </si>
  <si>
    <t>22.502.148-1</t>
  </si>
  <si>
    <t>CAROLINE.N74@ICLOUD.COM</t>
  </si>
  <si>
    <t>22.682.107-4</t>
  </si>
  <si>
    <t>MARTINAHUMADAMOLINA9@GMAIL.COM</t>
  </si>
  <si>
    <t>22.773.160-5</t>
  </si>
  <si>
    <t>CLAUDIO.CABRERA.ALEGRIA@LICEOEPL.CL</t>
  </si>
  <si>
    <t>22.781.255-9</t>
  </si>
  <si>
    <t>BPT7985@GMAIL.COM</t>
  </si>
  <si>
    <t>22.637.286-5</t>
  </si>
  <si>
    <t>C.CAROLINA.AYALA1@GMAIL.COM</t>
  </si>
  <si>
    <t>Gárate</t>
  </si>
  <si>
    <t>Millacoy</t>
  </si>
  <si>
    <t>23.066.146-4</t>
  </si>
  <si>
    <t>benjamin.ignacio.garate@liceoepl.cl</t>
  </si>
  <si>
    <t>22.888.426-K</t>
  </si>
  <si>
    <t>angelica2017@gmail.com</t>
  </si>
  <si>
    <t>22.907.175-0</t>
  </si>
  <si>
    <t>BYRON.LOPEZ.GOMEZ@LICEOEPL.CL</t>
  </si>
  <si>
    <t>Escárate</t>
  </si>
  <si>
    <t>22.765.874-6</t>
  </si>
  <si>
    <t>ROXANITAE29@GMAIL.COM</t>
  </si>
  <si>
    <t>22.507.186-1</t>
  </si>
  <si>
    <t>THOMASRIVEROSNUNEZ@GMAIL.COM</t>
  </si>
  <si>
    <t>22.849.342-2</t>
  </si>
  <si>
    <t>VICENTE.SANDOVAL.GONZALEZ@LICEOEPL.CL</t>
  </si>
  <si>
    <t>Yordan</t>
  </si>
  <si>
    <t>22.412.262-4</t>
  </si>
  <si>
    <t>VALENZUELAYORDAN.2007@GMAIL.COM</t>
  </si>
  <si>
    <t>23.043.989-3</t>
  </si>
  <si>
    <t>MATIASALIAGACORDERO59@GMAIL.COM</t>
  </si>
  <si>
    <t>Alanis</t>
  </si>
  <si>
    <t>22.964.100-K</t>
  </si>
  <si>
    <t>NATALIASOTO808@GMAIL.COM</t>
  </si>
  <si>
    <t>Emily</t>
  </si>
  <si>
    <t>Albrecht</t>
  </si>
  <si>
    <t>22499846-5</t>
  </si>
  <si>
    <t>pia.arias2383@hotmail.com</t>
  </si>
  <si>
    <t>22348833-1</t>
  </si>
  <si>
    <t>ignacio_tety@hotmail.com</t>
  </si>
  <si>
    <t>Berríos</t>
  </si>
  <si>
    <t>22494463-2</t>
  </si>
  <si>
    <t>martinaberrios097@gmail.com</t>
  </si>
  <si>
    <t>22690767-k</t>
  </si>
  <si>
    <t>PASITAPILARCC12@GMAIL.COM</t>
  </si>
  <si>
    <t>Puran</t>
  </si>
  <si>
    <t>22554183-3</t>
  </si>
  <si>
    <t>ANTONIA.C.PURAN07@GMAIL.COM</t>
  </si>
  <si>
    <t>22650396-k</t>
  </si>
  <si>
    <t>aguilerabernarda22@gmail.com</t>
  </si>
  <si>
    <t>Matilda</t>
  </si>
  <si>
    <t>22415295-7</t>
  </si>
  <si>
    <t>MATILDAJB2007@GMAIL.COM</t>
  </si>
  <si>
    <t>Ailin</t>
  </si>
  <si>
    <t>22637690-9</t>
  </si>
  <si>
    <t>AILIN.LAGOS.DIAZ@LICEOEPL.CL</t>
  </si>
  <si>
    <t>Mariangel</t>
  </si>
  <si>
    <t>Govailla</t>
  </si>
  <si>
    <t>27961199-3</t>
  </si>
  <si>
    <t>mariangelmg05@gmail.com</t>
  </si>
  <si>
    <t>22222939-1</t>
  </si>
  <si>
    <t>ignaciaauii@gmail.com</t>
  </si>
  <si>
    <t>Robby</t>
  </si>
  <si>
    <t>22465049-3</t>
  </si>
  <si>
    <t>ROBBY.PARRAS@GMAIL.COM</t>
  </si>
  <si>
    <t>Patiño</t>
  </si>
  <si>
    <t>22527497-5</t>
  </si>
  <si>
    <t>cataricado31@gmail.com</t>
  </si>
  <si>
    <t>Sophia</t>
  </si>
  <si>
    <t>22564675-9</t>
  </si>
  <si>
    <t>SOPHIA.SANCHEZ.ACUNA@LICEOEPL.CL</t>
  </si>
  <si>
    <t>Fabián</t>
  </si>
  <si>
    <t>Peys</t>
  </si>
  <si>
    <t>22292966-0</t>
  </si>
  <si>
    <t>FABIANSEPUL2@GMAIL.COM</t>
  </si>
  <si>
    <t>22683007-3</t>
  </si>
  <si>
    <t>angelv.sepulveda@gmail.com</t>
  </si>
  <si>
    <t>Barrientos</t>
  </si>
  <si>
    <t>22632455-0</t>
  </si>
  <si>
    <t>elgaelvargas2008@gmail.com</t>
  </si>
  <si>
    <t>22475130-3</t>
  </si>
  <si>
    <t>AGUSTINA.VENEGAS.10@GMAIL.COM</t>
  </si>
  <si>
    <t>Aroca</t>
  </si>
  <si>
    <t>16.250.491-6</t>
  </si>
  <si>
    <t>lidia.leon@colegio-republicaargentina.cl</t>
  </si>
  <si>
    <t>9.306.371-6</t>
  </si>
  <si>
    <t>maria.rojas@colegio-republicaargentina.cl</t>
  </si>
  <si>
    <t>17.520.705-8</t>
  </si>
  <si>
    <t>francisca.urra@educormun.cl</t>
  </si>
  <si>
    <t>Coloma</t>
  </si>
  <si>
    <t>13.947.002-8</t>
  </si>
  <si>
    <t>andrea.arenas@colegio-republicaargentina.cl</t>
  </si>
  <si>
    <t>Richardson</t>
  </si>
  <si>
    <t>15.104.613-4</t>
  </si>
  <si>
    <t>fernanda.richardson@colegio-republicaargentina.cl</t>
  </si>
  <si>
    <t>8.693.065-k</t>
  </si>
  <si>
    <t>maria.herrera@colegio-republicaargentina.cl</t>
  </si>
  <si>
    <t>Caroliona</t>
  </si>
  <si>
    <t>15.102.549-8</t>
  </si>
  <si>
    <t>carolina.pizarro@colegio-republicaargentina.cl</t>
  </si>
  <si>
    <t>17.643.022-2</t>
  </si>
  <si>
    <t>nicole.nilo@uoh.cl</t>
  </si>
  <si>
    <t>Rao</t>
  </si>
  <si>
    <t>27.068.503-k</t>
  </si>
  <si>
    <t>rrao@iomaristas.cl</t>
  </si>
  <si>
    <t>Sebastían</t>
  </si>
  <si>
    <t>Assar</t>
  </si>
  <si>
    <t>14.202.732-1</t>
  </si>
  <si>
    <t>tecnoarte.cfa@gmail.com</t>
  </si>
  <si>
    <t>12.290.751-1</t>
  </si>
  <si>
    <t>mario.morales@ssvp.cl</t>
  </si>
  <si>
    <t>Riqueros</t>
  </si>
  <si>
    <t>Córdova</t>
  </si>
  <si>
    <t>18.039.144-4</t>
  </si>
  <si>
    <t>tamara.riqueros@liceooscarcastro.cl</t>
  </si>
  <si>
    <t>10.409.437-6</t>
  </si>
  <si>
    <t>luz.osorio@liceooscarcastro.cl</t>
  </si>
  <si>
    <t>Jliett</t>
  </si>
  <si>
    <t>15.306.524-1</t>
  </si>
  <si>
    <t>iliett.moraga@liceooscarcastro.cl</t>
  </si>
  <si>
    <t>20.214.756-9</t>
  </si>
  <si>
    <t>Jonh.rojas@liceooscarcastro.cl</t>
  </si>
  <si>
    <t>Jonnathan</t>
  </si>
  <si>
    <t>16.674.778-3</t>
  </si>
  <si>
    <t>jonnathan.campos@liceooscarcastro.cl</t>
  </si>
  <si>
    <t>17.234.861-0</t>
  </si>
  <si>
    <t>daniela.morales@liceooscarcastro.cl</t>
  </si>
  <si>
    <t>17.333.929-1</t>
  </si>
  <si>
    <t>diego.bustamante@institutobernardoohiggins.cl</t>
  </si>
  <si>
    <t>16.598.111-1</t>
  </si>
  <si>
    <t>Juan.bustamante@institutobernardoohiggins.cl</t>
  </si>
  <si>
    <t>18.645.650-5</t>
  </si>
  <si>
    <t>Roxana.poblete@institutobernardoohiggins.cl</t>
  </si>
  <si>
    <t>11.888.151-6</t>
  </si>
  <si>
    <t>Carlos.fuentes@institutobernardoohiggins.cl</t>
  </si>
  <si>
    <t>Rebolledo</t>
  </si>
  <si>
    <t>18.646.041-9</t>
  </si>
  <si>
    <t>Jordan.rebolledo@institutobernardoohiggins.cl</t>
  </si>
  <si>
    <t>Ivonne</t>
  </si>
  <si>
    <t>Arellano</t>
  </si>
  <si>
    <t>14.324.070-3</t>
  </si>
  <si>
    <t>Ivonne.arellano@institutobernardoohiggins.cl</t>
  </si>
  <si>
    <t>11.757.364-8</t>
  </si>
  <si>
    <t>Marianela.torrealba@institutobernardoohiggins.cl</t>
  </si>
  <si>
    <t>18.890.199-9</t>
  </si>
  <si>
    <t>r.correa@lir.cl</t>
  </si>
  <si>
    <t>Mancilla</t>
  </si>
  <si>
    <t>15.994.569-3</t>
  </si>
  <si>
    <t>20.910.958-1</t>
  </si>
  <si>
    <t>barbara@casg.cl</t>
  </si>
  <si>
    <t>Raul</t>
  </si>
  <si>
    <t>18.155.586-6</t>
  </si>
  <si>
    <t>m.aguirre@liceoepl.cl</t>
  </si>
  <si>
    <t>19.679.199-k</t>
  </si>
  <si>
    <t>r.diaz@liceoepl.cl</t>
  </si>
  <si>
    <t>20.929.923-0</t>
  </si>
  <si>
    <t>manuel.rojas@pregrado.uoh.cl</t>
  </si>
  <si>
    <t>Slatev</t>
  </si>
  <si>
    <t>21.572.581-2</t>
  </si>
  <si>
    <t>Matias.calderon@pregrado.uoh.cl</t>
  </si>
  <si>
    <t>Cristopher</t>
  </si>
  <si>
    <t>20.662.427-2</t>
  </si>
  <si>
    <t>cristopher.araya@pregrado.uoh.cl</t>
  </si>
  <si>
    <t>20.831.343-6</t>
  </si>
  <si>
    <t>jose.rocuant@pregrado.uoh.cl</t>
  </si>
  <si>
    <t>Huaiquipan</t>
  </si>
  <si>
    <t>20.658.603-6</t>
  </si>
  <si>
    <t>Josefa.huaiquipan@pregrado.uoh.cl</t>
  </si>
  <si>
    <t>22.045.244-1</t>
  </si>
  <si>
    <t>alonso.riveros@pregrado.uoh.cl</t>
  </si>
  <si>
    <t>21.087.568-9</t>
  </si>
  <si>
    <t>natalia.lucero@pregrado.uoh.cl</t>
  </si>
  <si>
    <t>20.776.102-8</t>
  </si>
  <si>
    <t>Valentina.barrera@pregrado.uoh.cl</t>
  </si>
  <si>
    <t>21.188.203-4</t>
  </si>
  <si>
    <t>Emilia.becerra@pregrado.uoh.cl</t>
  </si>
  <si>
    <t>Carte</t>
  </si>
  <si>
    <t>21.785.489-k</t>
  </si>
  <si>
    <t>Eduardo.carte@pregrado.uoh.cl</t>
  </si>
  <si>
    <t>20.904.895-7</t>
  </si>
  <si>
    <t>Millaray.rodriguez@pregrado.uoh.cl</t>
  </si>
  <si>
    <t>21.756.202-3</t>
  </si>
  <si>
    <t>Antonia.torres@pregrado.uoh.cl</t>
  </si>
  <si>
    <t>Lucila</t>
  </si>
  <si>
    <t>21.526.811-k</t>
  </si>
  <si>
    <t>lucila.diaz@pregrado.uoh.cl</t>
  </si>
  <si>
    <t>Francia</t>
  </si>
  <si>
    <t>21.451.492-3</t>
  </si>
  <si>
    <t>francia.olguin@pregrado.uoh.cl</t>
  </si>
  <si>
    <t>21.185.716-0</t>
  </si>
  <si>
    <t>camila.donoso@pregrado.uoh.cl</t>
  </si>
  <si>
    <t>21.604.875-k</t>
  </si>
  <si>
    <t>antonella.valdez@pregrado.uoh.cl</t>
  </si>
  <si>
    <t>21.160.232-5</t>
  </si>
  <si>
    <t>monserrat.hernandez@pregrado.uoh.cl</t>
  </si>
  <si>
    <t>21.668.862-7</t>
  </si>
  <si>
    <t>sofia.galvez@pregrado.uoh.cl</t>
  </si>
  <si>
    <t>21.217.365-7</t>
  </si>
  <si>
    <t>matias.paves@pregrado.uoh.cl</t>
  </si>
  <si>
    <t>21.163.823-0</t>
  </si>
  <si>
    <t>martin.serrano@pregrado.uoh.cl</t>
  </si>
  <si>
    <t>Anvi</t>
  </si>
  <si>
    <t>20.373.353-4</t>
  </si>
  <si>
    <t>anvi.silvia@pregrado.uoh.cl</t>
  </si>
  <si>
    <t>Katari</t>
  </si>
  <si>
    <t>Huala</t>
  </si>
  <si>
    <t>21.543.320-k</t>
  </si>
  <si>
    <t>katari.huala@pregrado.uoh.cl</t>
  </si>
  <si>
    <t>21.868.694-k</t>
  </si>
  <si>
    <t>maria.muñoz@pregrado.uoh.cl</t>
  </si>
  <si>
    <t>Lisette</t>
  </si>
  <si>
    <t>21.323.763-2</t>
  </si>
  <si>
    <t>lisette.cantillana@pregrado.uoh.cl</t>
  </si>
  <si>
    <t>21.035.542-3</t>
  </si>
  <si>
    <t>sofia.palominos@pregrado.uoh.cl</t>
  </si>
  <si>
    <t>Michelle</t>
  </si>
  <si>
    <t>Esquivel</t>
  </si>
  <si>
    <t>21.542.137-6</t>
  </si>
  <si>
    <t>michelle.novoa@pregrado.uoh.cl</t>
  </si>
  <si>
    <t>20.638.555-2</t>
  </si>
  <si>
    <t>yanara.nilo@pregrado.uoh.cl</t>
  </si>
  <si>
    <t>21.704.614-9</t>
  </si>
  <si>
    <t>El Bosque</t>
  </si>
  <si>
    <t>scarlett.hernandez@pregrado.uoh.cl</t>
  </si>
  <si>
    <t>Brisso</t>
  </si>
  <si>
    <t>21.669.122-9</t>
  </si>
  <si>
    <t>trinidad.mendoza@pregrado.uoh.cl</t>
  </si>
  <si>
    <t>Ivy</t>
  </si>
  <si>
    <t>Vladivia</t>
  </si>
  <si>
    <t>21.632.255-k</t>
  </si>
  <si>
    <t>ivy.valdivia@pregrado.uoh.cl</t>
  </si>
  <si>
    <t>21.230.312-7</t>
  </si>
  <si>
    <t>francesca.zuñiga@pregrado.uoh.cl</t>
  </si>
  <si>
    <t>Colina</t>
  </si>
  <si>
    <t>Barrios</t>
  </si>
  <si>
    <t>21.618.277-4</t>
  </si>
  <si>
    <t>martina.colina@pregrado.uoh.cl</t>
  </si>
  <si>
    <t>21.804.548-0</t>
  </si>
  <si>
    <t>laura.arce@pregrado.uoh.cl</t>
  </si>
  <si>
    <t>lopez</t>
  </si>
  <si>
    <t>21.777.576-0</t>
  </si>
  <si>
    <t>constanza.lopez@pregrado.uoh.cl</t>
  </si>
  <si>
    <t>Dayris</t>
  </si>
  <si>
    <t>21.853.814-2</t>
  </si>
  <si>
    <t>dayris.aliaga@pregrado.uoh.cl</t>
  </si>
  <si>
    <t>21.824.009-7</t>
  </si>
  <si>
    <t>fernanda.mendez@pregrado.uoh.cl</t>
  </si>
  <si>
    <t>Jaña</t>
  </si>
  <si>
    <t>Argomedo</t>
  </si>
  <si>
    <t>21.803.759-3</t>
  </si>
  <si>
    <t>natalina.jaña@pregrado.uoh.cl</t>
  </si>
  <si>
    <t>Madelaine</t>
  </si>
  <si>
    <t>Mussre</t>
  </si>
  <si>
    <t>20.721.383-7</t>
  </si>
  <si>
    <t>madelaine.mussre@pregrado.uoh.cl</t>
  </si>
  <si>
    <t>20.659.161-7</t>
  </si>
  <si>
    <t>maria.silva@pregrado.uoh.cl</t>
  </si>
  <si>
    <t>21.684.029-1</t>
  </si>
  <si>
    <t>mariana.rubio@pregrado.uoh.cl</t>
  </si>
  <si>
    <t>Rafaella</t>
  </si>
  <si>
    <t>20.392.591-3</t>
  </si>
  <si>
    <t>rafaella.acebedo@pregrado.uoh.cl</t>
  </si>
  <si>
    <t>21.576.341-2</t>
  </si>
  <si>
    <t>Doñiltue</t>
  </si>
  <si>
    <t>millaray.quezada@pregrado.uoh.cl</t>
  </si>
  <si>
    <t>Rachel</t>
  </si>
  <si>
    <t>21.130.439-1</t>
  </si>
  <si>
    <t>rachel.moreno@pregrado.uoh.cl</t>
  </si>
  <si>
    <t>Bernardita</t>
  </si>
  <si>
    <t>21.841.232-7</t>
  </si>
  <si>
    <t>bernardita.garcia@pregrado.uoh.cl</t>
  </si>
  <si>
    <t>20.304.665-0</t>
  </si>
  <si>
    <t>diego.diaz@pregrado.uoh.cl</t>
  </si>
  <si>
    <t>21.247.227-1</t>
  </si>
  <si>
    <t>catalina.madrid@pregrado.uoh.cl</t>
  </si>
  <si>
    <t>21.502.556-k</t>
  </si>
  <si>
    <t>barbara.moreno@pregrado.uoh.cl</t>
  </si>
  <si>
    <t>21.358.292-5</t>
  </si>
  <si>
    <t>katherine.barra@pregrado.uoh.cl</t>
  </si>
  <si>
    <t>20.946.446-2</t>
  </si>
  <si>
    <t>alexandro.reyes@pregrado.uoh.cl</t>
  </si>
  <si>
    <t>Pifia</t>
  </si>
  <si>
    <t>21.311.440-9</t>
  </si>
  <si>
    <t>anais.pifia@pregrado.uoh.cl</t>
  </si>
  <si>
    <t>21.470.719-5</t>
  </si>
  <si>
    <t>anais.diaz@pregrado.uoh.cl</t>
  </si>
  <si>
    <t>21.620.627-4</t>
  </si>
  <si>
    <t>anais.toro@pregrado.uoh.cl</t>
  </si>
  <si>
    <t>21.604.875-K</t>
  </si>
  <si>
    <t>antonela.valdes@pregrado.uoh.cl</t>
  </si>
  <si>
    <t>Saldaña</t>
  </si>
  <si>
    <t>21.482.449-3</t>
  </si>
  <si>
    <t>antonella.saldafia@pregrado.uoh.cl</t>
  </si>
  <si>
    <t>20.178.429-8</t>
  </si>
  <si>
    <t>barbara.caro@pregrado.uoh.cl</t>
  </si>
  <si>
    <t>21.500.791-K</t>
  </si>
  <si>
    <t>belen.nuñez@pregrado.uoh.cl</t>
  </si>
  <si>
    <t>21.798.558-7</t>
  </si>
  <si>
    <t>camila.riquelme@pregrado.uoh.cl</t>
  </si>
  <si>
    <t>21.808.660-8</t>
  </si>
  <si>
    <t>catalina.monsalve@pregrado.uoh.cl</t>
  </si>
  <si>
    <t>21.481.881-7</t>
  </si>
  <si>
    <t>catalina.castillo@pregrado.uoh.cl</t>
  </si>
  <si>
    <t>21.461.827-3</t>
  </si>
  <si>
    <t>consuelo.nuñez@pregrado.uoh.cl</t>
  </si>
  <si>
    <t>21.799.499-3</t>
  </si>
  <si>
    <t>david.salgado@pregrado.uoh.cl</t>
  </si>
  <si>
    <t>21.589.765-6</t>
  </si>
  <si>
    <t>fernanda.serrano@pregrado.uoh.cl</t>
  </si>
  <si>
    <t>‘Sanhueza</t>
  </si>
  <si>
    <t>21.152.670-K</t>
  </si>
  <si>
    <t>fernanda.sanhueza@pregrado.uoh.cl</t>
  </si>
  <si>
    <t>21.477.658-8</t>
  </si>
  <si>
    <t>francisca.mena@pregrado.uoh.cl</t>
  </si>
  <si>
    <t>21.845.803-3</t>
  </si>
  <si>
    <t>gabriela.vargas@pregrado.uoh.cl</t>
  </si>
  <si>
    <t>Muhlenbrock</t>
  </si>
  <si>
    <t>Dominichetti</t>
  </si>
  <si>
    <t>17.190.229-0</t>
  </si>
  <si>
    <t>MACHALI</t>
  </si>
  <si>
    <t>jael.muhlenbrock@pregrado.uoh.cl</t>
  </si>
  <si>
    <t>20.603.019-4</t>
  </si>
  <si>
    <t>javiera.silva@pregrado.uoh.cl</t>
  </si>
  <si>
    <t>21.605.501-2</t>
  </si>
  <si>
    <t>josefa.santander@pregrado.uoh.cl</t>
  </si>
  <si>
    <t>Karla</t>
  </si>
  <si>
    <t>21.310.123-4</t>
  </si>
  <si>
    <t>karla.cancino@pregrado.uoh.cl</t>
  </si>
  <si>
    <t>Mufioz</t>
  </si>
  <si>
    <t>21.592.323-1</t>
  </si>
  <si>
    <t>lissette.gonzález@pregrado.uoh.cl</t>
  </si>
  <si>
    <t>21.719.454-7</t>
  </si>
  <si>
    <t>maria.abarca@pregrado.uoh.cl</t>
  </si>
  <si>
    <t>21.801.279-5</t>
  </si>
  <si>
    <t>martina.diaz@pregrado.uoh.cl</t>
  </si>
  <si>
    <t>21.734.826-9</t>
  </si>
  <si>
    <t>pamela.barros@pregrado.uoh.cl</t>
  </si>
  <si>
    <t>19.593.568-8</t>
  </si>
  <si>
    <t>paola.arredondo@pregrado.uoh.cl</t>
  </si>
  <si>
    <t>21.079.794-7</t>
  </si>
  <si>
    <t>tomas.rojas@pregrado.uoh.cl</t>
  </si>
  <si>
    <t>21.387.251-6</t>
  </si>
  <si>
    <t>martina.espinoza@pregrado.uoh.cl</t>
  </si>
  <si>
    <t>20.885.434-8</t>
  </si>
  <si>
    <t>alonsoe.diaz@pregrado.uoh.cl</t>
  </si>
  <si>
    <t>Maximo</t>
  </si>
  <si>
    <t>cortes</t>
  </si>
  <si>
    <t>21.481.854-k</t>
  </si>
  <si>
    <t>21.278.489-3</t>
  </si>
  <si>
    <t>byron.jimenez@pregrado.uoh.cl</t>
  </si>
  <si>
    <t>21.592.092-5</t>
  </si>
  <si>
    <t>camilaa.carvajal@pregrado.uoh.cl</t>
  </si>
  <si>
    <t>Fátima</t>
  </si>
  <si>
    <t>20.371.442-4</t>
  </si>
  <si>
    <t>fatima.jara@pregrado.uoh.cl</t>
  </si>
  <si>
    <t>21.627.868-2</t>
  </si>
  <si>
    <t>martin.arenas@pregrado.uoh.cl</t>
  </si>
  <si>
    <t>20.443.099-3</t>
  </si>
  <si>
    <t>kevin.fuentes@pregrado.uoh.cl</t>
  </si>
  <si>
    <t>21.319.632-4</t>
  </si>
  <si>
    <t>muriel.urzua@pregrado.uoh.cl</t>
  </si>
  <si>
    <t>21.354.409-8</t>
  </si>
  <si>
    <t>millaray.mella@pregrado.uoh.cl</t>
  </si>
  <si>
    <t>Ángela</t>
  </si>
  <si>
    <t>21.561.081-0</t>
  </si>
  <si>
    <t>angela.tobar@pregrado.uoh.cl</t>
  </si>
  <si>
    <t>20.565.776-2</t>
  </si>
  <si>
    <t>matias.cuevas@pregrado.uoh.cl</t>
  </si>
  <si>
    <t>constanza.gajardo@pregrado.uoh.cl</t>
  </si>
  <si>
    <t>21.122.693-5</t>
  </si>
  <si>
    <t>francisca.abarca@pregrado.uoh.cl</t>
  </si>
  <si>
    <t>21.361.179-8</t>
  </si>
  <si>
    <t>valentina.barahona@pregrado.uoh.cl</t>
  </si>
  <si>
    <t>mariana.figueroa@pregrado.uoh.cl</t>
  </si>
  <si>
    <t>20.966.489-5</t>
  </si>
  <si>
    <t>francisca.guajardo@pregrado.uoh.cl</t>
  </si>
  <si>
    <t>19.589.706-9</t>
  </si>
  <si>
    <t>sofiaf.morales@pregrado.uoh.cl</t>
  </si>
  <si>
    <t>20.929.282-3</t>
  </si>
  <si>
    <t>vicente.cruz@pregrado.uoh.cl</t>
  </si>
  <si>
    <t>21.289.104-5</t>
  </si>
  <si>
    <t>eduardo.olmedo@pregrado.uoh.cl</t>
  </si>
  <si>
    <t>15.118.875-3</t>
  </si>
  <si>
    <t>crodrigo_2@hotmail.com</t>
  </si>
  <si>
    <t>21.120.011-1</t>
  </si>
  <si>
    <t>rodrigo.ignacio.inostroza.p@gmail.com</t>
  </si>
  <si>
    <t>diego.ramirez@sag.gob.cl</t>
  </si>
  <si>
    <t>16.492.645-1</t>
  </si>
  <si>
    <t>jimmy.valenzuela.rodriguez@gmail.com</t>
  </si>
  <si>
    <t>18.798.959-0</t>
  </si>
  <si>
    <t>cata.arrv@gmail.com</t>
  </si>
  <si>
    <t>17.503.751-9</t>
  </si>
  <si>
    <t>nicolecarrillo.s@gmail.com</t>
  </si>
  <si>
    <t>15.126.024-1</t>
  </si>
  <si>
    <t>timbresramirez@hotmail.com</t>
  </si>
  <si>
    <t>13.944.258-k</t>
  </si>
  <si>
    <t>constanza.campos.cancino@gmail.com</t>
  </si>
  <si>
    <t>Makarena</t>
  </si>
  <si>
    <t>18.141.432.4</t>
  </si>
  <si>
    <t>makarena.avilescastillo@gmail.com</t>
  </si>
  <si>
    <t xml:space="preserve">Lukas </t>
  </si>
  <si>
    <t>Yamilette</t>
  </si>
  <si>
    <t>Matamala </t>
  </si>
  <si>
    <t>19.924.713-1</t>
  </si>
  <si>
    <t>yamilette1008@gmail.com</t>
  </si>
  <si>
    <t>19.083.549-9</t>
  </si>
  <si>
    <t>carolina.francisca.rg@gmail.com</t>
  </si>
  <si>
    <t>18.557.986-7</t>
  </si>
  <si>
    <t>vanessa.vilches@colegio-ricardoolea.cl</t>
  </si>
  <si>
    <t>Calfuñanco</t>
  </si>
  <si>
    <t>13.957.012-k</t>
  </si>
  <si>
    <t>lidia.calfunanco@colegio-ricardoolea.cl</t>
  </si>
  <si>
    <t>Yuyuniz</t>
  </si>
  <si>
    <t>20.368.090-2</t>
  </si>
  <si>
    <t>kineyuyoale@gmail.com</t>
  </si>
  <si>
    <t>Xaviera</t>
  </si>
  <si>
    <t>Solorza</t>
  </si>
  <si>
    <t>19.083.883-8</t>
  </si>
  <si>
    <t>xavierariquelmesolorza@gmail.com</t>
  </si>
  <si>
    <t>10.639.560-8</t>
  </si>
  <si>
    <t>morenoavilacarlos@gmail.com</t>
  </si>
  <si>
    <t>17.147.319-5</t>
  </si>
  <si>
    <t>mariairenemoyav@gmail.com</t>
  </si>
  <si>
    <t>15.994.645-2</t>
  </si>
  <si>
    <t>evedurantorres@gmail.com</t>
  </si>
  <si>
    <t>18.015.565-1</t>
  </si>
  <si>
    <t>patricia.latorrelucero@gmail.com</t>
  </si>
  <si>
    <t>carreño</t>
  </si>
  <si>
    <t>17.135.051-4</t>
  </si>
  <si>
    <t>Carla.orellana@apssanvicente.cl</t>
  </si>
  <si>
    <t>Gorriño</t>
  </si>
  <si>
    <t>12.480.939-8</t>
  </si>
  <si>
    <t>Claudia.gorrinoapssanvicente.cl</t>
  </si>
  <si>
    <t>FRANCO</t>
  </si>
  <si>
    <t>DANERI</t>
  </si>
  <si>
    <t>RIVEROS</t>
  </si>
  <si>
    <t>16.231.702-4</t>
  </si>
  <si>
    <t>FRANDANERI@GMAIL.COM</t>
  </si>
  <si>
    <t>SEBASTIAN</t>
  </si>
  <si>
    <t>NUÑEZ</t>
  </si>
  <si>
    <t>FERNANDEZ</t>
  </si>
  <si>
    <t>15.995.663-6</t>
  </si>
  <si>
    <t>SEBASTIANUNEZFERNANDEZ@GMAIL.COM</t>
  </si>
  <si>
    <t>Carola</t>
  </si>
  <si>
    <t>13.494.567-2</t>
  </si>
  <si>
    <t>caroavg@gmail.com</t>
  </si>
  <si>
    <t>Neicun</t>
  </si>
  <si>
    <t>19.853.691-1</t>
  </si>
  <si>
    <t>to.ximenaneicun@gmail.com</t>
  </si>
  <si>
    <t>Sierra</t>
  </si>
  <si>
    <t>16.805.805-5</t>
  </si>
  <si>
    <t>to.macarenav@gmail.com</t>
  </si>
  <si>
    <t>Salomé</t>
  </si>
  <si>
    <t>Casanova</t>
  </si>
  <si>
    <t>18.712.179-5</t>
  </si>
  <si>
    <t>salome.carcamo.casanova@gmail.com</t>
  </si>
  <si>
    <t>CAMILA</t>
  </si>
  <si>
    <t>RIOS</t>
  </si>
  <si>
    <t>PALMA</t>
  </si>
  <si>
    <t>18.379.567-8</t>
  </si>
  <si>
    <t>c.rios@saludolivar.cl</t>
  </si>
  <si>
    <t>18.723.019-5</t>
  </si>
  <si>
    <t>mariajose.cvspino@gmail.com</t>
  </si>
  <si>
    <t>Nataly</t>
  </si>
  <si>
    <t>17.686.873-2</t>
  </si>
  <si>
    <t>natygodoyc@gmail.com</t>
  </si>
  <si>
    <t>Wolf</t>
  </si>
  <si>
    <t>15.719.232-9</t>
  </si>
  <si>
    <t>daniela.a.wolf@gmail.com</t>
  </si>
  <si>
    <t>17.566.530-7</t>
  </si>
  <si>
    <t>franko.lanta@gmail.com</t>
  </si>
  <si>
    <t>17.919.162-8</t>
  </si>
  <si>
    <t>estebanvalencia.d@gmail.com</t>
  </si>
  <si>
    <t>JOHANNA</t>
  </si>
  <si>
    <t>ARRIAGADA</t>
  </si>
  <si>
    <t>ROMERO</t>
  </si>
  <si>
    <t>15.171.851-5</t>
  </si>
  <si>
    <t>johanna.arriagada.romero@gmail.com</t>
  </si>
  <si>
    <t>JOSE</t>
  </si>
  <si>
    <t>RUZ</t>
  </si>
  <si>
    <t>ARENAS</t>
  </si>
  <si>
    <t>15.967.751-6</t>
  </si>
  <si>
    <t>JCRAX@HOTMAIL.COM</t>
  </si>
  <si>
    <t>Catherine</t>
  </si>
  <si>
    <t>17.700.527-4</t>
  </si>
  <si>
    <t>catherine.monsalve@uoh.cl</t>
  </si>
  <si>
    <t>12.702.031-0</t>
  </si>
  <si>
    <t>viviana.sandoval@uoh.cl</t>
  </si>
  <si>
    <t>Ziegler</t>
  </si>
  <si>
    <t>16.879.665-K</t>
  </si>
  <si>
    <t>carlos.ziegler@uoh.cl</t>
  </si>
  <si>
    <t>16.309.862-8</t>
  </si>
  <si>
    <t>ricardo.farias@uoh.cl</t>
  </si>
  <si>
    <t>Beltrán</t>
  </si>
  <si>
    <t>21.370.549-0</t>
  </si>
  <si>
    <t>constanzacorreab16@gmail.com</t>
  </si>
  <si>
    <t>19.895.763-1</t>
  </si>
  <si>
    <t>Iamhormazabal@gmail.com</t>
  </si>
  <si>
    <t>20.789.149-5</t>
  </si>
  <si>
    <t>felipe.osorio.bolbaran2@gmail.com</t>
  </si>
  <si>
    <t xml:space="preserve">Robert </t>
  </si>
  <si>
    <t>Guamán</t>
  </si>
  <si>
    <t>25.692.723-3</t>
  </si>
  <si>
    <t>robert.guaman@uoh.cl</t>
  </si>
  <si>
    <t xml:space="preserve">Yamara </t>
  </si>
  <si>
    <t>Gilberto</t>
  </si>
  <si>
    <t>16.923.867-7</t>
  </si>
  <si>
    <t>yamara.aranguiz@gmail.com</t>
  </si>
  <si>
    <t>9 55233353</t>
  </si>
  <si>
    <t xml:space="preserve">Aceval </t>
  </si>
  <si>
    <t>6.921.211-5</t>
  </si>
  <si>
    <t>naluago@hotmail.com</t>
  </si>
  <si>
    <t>9 84704056</t>
  </si>
  <si>
    <t xml:space="preserve">Estephani </t>
  </si>
  <si>
    <t>16.092.589-2</t>
  </si>
  <si>
    <t>estephani1013@gmail.com</t>
  </si>
  <si>
    <t>9 20372991</t>
  </si>
  <si>
    <t>Holch</t>
  </si>
  <si>
    <t>Jaramillo</t>
  </si>
  <si>
    <t>6.062.554-9</t>
  </si>
  <si>
    <t>beatrizholchj@gmail.com</t>
  </si>
  <si>
    <t>9 83512958</t>
  </si>
  <si>
    <t>12.463.687-6</t>
  </si>
  <si>
    <t>jorgeolmedogodoy353@gmail.com</t>
  </si>
  <si>
    <t>9 95771559</t>
  </si>
  <si>
    <t xml:space="preserve">Erika </t>
  </si>
  <si>
    <t>9.966.189-5</t>
  </si>
  <si>
    <t>otaky63@gmail.com</t>
  </si>
  <si>
    <t>9 82306181</t>
  </si>
  <si>
    <t>6.883.763-4</t>
  </si>
  <si>
    <t>manromo17@gmail.com</t>
  </si>
  <si>
    <t>9 79036457</t>
  </si>
  <si>
    <t>Arena</t>
  </si>
  <si>
    <t>13.570.300-1</t>
  </si>
  <si>
    <t>blancarosagalvez@hotmail.com</t>
  </si>
  <si>
    <t>9 48041185</t>
  </si>
  <si>
    <t xml:space="preserve">Susana </t>
  </si>
  <si>
    <t>Mejias</t>
  </si>
  <si>
    <t>10.777.263-4</t>
  </si>
  <si>
    <t>smejiasaliaga@gmail.com</t>
  </si>
  <si>
    <t>9 23625493</t>
  </si>
  <si>
    <t>Hortensia</t>
  </si>
  <si>
    <t>9.538.642-3</t>
  </si>
  <si>
    <t>hortensiadiaz03@gmail.com</t>
  </si>
  <si>
    <t>Emerita</t>
  </si>
  <si>
    <t>7.920.065-4</t>
  </si>
  <si>
    <t>meryortegah@gmail.com</t>
  </si>
  <si>
    <t>9 74721432</t>
  </si>
  <si>
    <t>8.137.303-5</t>
  </si>
  <si>
    <t>melizabethdiazpena@gmail.com</t>
  </si>
  <si>
    <t>9 38914078</t>
  </si>
  <si>
    <t>Teresita del Pilar</t>
  </si>
  <si>
    <t>18.172.831-0</t>
  </si>
  <si>
    <t>ab.figueroa.diaz@gmail.com</t>
  </si>
  <si>
    <t xml:space="preserve">Nadia </t>
  </si>
  <si>
    <t>19.275.541-7</t>
  </si>
  <si>
    <t>carolinaarces@gmail.com</t>
  </si>
  <si>
    <t>Lezana</t>
  </si>
  <si>
    <t>20.178.148-5</t>
  </si>
  <si>
    <t>susanamelendezguevera255@gmail.com</t>
  </si>
  <si>
    <t>18.645.392-1</t>
  </si>
  <si>
    <t>flga.margaritagaete@gmail.com</t>
  </si>
  <si>
    <t>19.318.605-K</t>
  </si>
  <si>
    <t>berta.gomez63q@gmail.com</t>
  </si>
  <si>
    <t>18.296.771-8</t>
  </si>
  <si>
    <t>magalysepulveda1979@gmail.com</t>
  </si>
  <si>
    <t>18.987.998-9</t>
  </si>
  <si>
    <t>18.516.005-K</t>
  </si>
  <si>
    <t>aline.navarro.valenzuela@gmail.com</t>
  </si>
  <si>
    <t>20.179.838-8</t>
  </si>
  <si>
    <t>no tiene</t>
  </si>
  <si>
    <t>Yarixa</t>
  </si>
  <si>
    <t>19.274.161-0</t>
  </si>
  <si>
    <t>7.020.760-5</t>
  </si>
  <si>
    <t>Straussmann</t>
  </si>
  <si>
    <t>13.270.807-K</t>
  </si>
  <si>
    <t>Guevarra</t>
  </si>
  <si>
    <t>11.995.350-2</t>
  </si>
  <si>
    <t>8.294.876-3</t>
  </si>
  <si>
    <t>Berta</t>
  </si>
  <si>
    <t>9.462.586-6</t>
  </si>
  <si>
    <t>Magaly</t>
  </si>
  <si>
    <t>13.572.393-2</t>
  </si>
  <si>
    <t>Alin</t>
  </si>
  <si>
    <t>12.179.671-6</t>
  </si>
  <si>
    <t>Teresilda</t>
  </si>
  <si>
    <t>11.673.962-3</t>
  </si>
  <si>
    <t>5.642.960-3</t>
  </si>
  <si>
    <t>12.914.445-9</t>
  </si>
  <si>
    <t>alexis.gonzalez@hotmail.com</t>
  </si>
  <si>
    <t>9 58602991</t>
  </si>
  <si>
    <t>12.646.035-3</t>
  </si>
  <si>
    <t>garridoolga742@gmail.com</t>
  </si>
  <si>
    <t>9 95336306</t>
  </si>
  <si>
    <t>10.354.372-K</t>
  </si>
  <si>
    <t>mgemita.lagosalarcon@gmail.com</t>
  </si>
  <si>
    <t>9 76367562</t>
  </si>
  <si>
    <t>12.693.374-6</t>
  </si>
  <si>
    <t>claudiosanchez2321@gmail.com</t>
  </si>
  <si>
    <t>9 58090093</t>
  </si>
  <si>
    <t>14.238.923-1</t>
  </si>
  <si>
    <t>cortesrosa743@gmail.com</t>
  </si>
  <si>
    <t>9 35798114</t>
  </si>
  <si>
    <t>12.292.768-7</t>
  </si>
  <si>
    <t>pamelagalvezg07@gmail.com</t>
  </si>
  <si>
    <t>9 32912361</t>
  </si>
  <si>
    <t>18.377.578-2</t>
  </si>
  <si>
    <t>jsalastobar@gmail.com</t>
  </si>
  <si>
    <t>9 91457111</t>
  </si>
  <si>
    <t>14.011.294-1</t>
  </si>
  <si>
    <t>elquecanta@gmail.com</t>
  </si>
  <si>
    <t>9 86785739</t>
  </si>
  <si>
    <t>13.730.605-0</t>
  </si>
  <si>
    <t>hmrm.78@gmail.com</t>
  </si>
  <si>
    <t>9 86706997</t>
  </si>
  <si>
    <t>10.783.700-0</t>
  </si>
  <si>
    <t>tinchozava@gmail.com</t>
  </si>
  <si>
    <t>9 61504236</t>
  </si>
  <si>
    <t>Drummond</t>
  </si>
  <si>
    <t>16.250.472-K</t>
  </si>
  <si>
    <t>claudrummondl@gmail.com</t>
  </si>
  <si>
    <t>9 72136617</t>
  </si>
  <si>
    <t>15.995.077.8</t>
  </si>
  <si>
    <t>emiliofarpar@gmail.com</t>
  </si>
  <si>
    <t>9 36430607</t>
  </si>
  <si>
    <t>10.210.861-2</t>
  </si>
  <si>
    <t>sebafarpar@gmail.com</t>
  </si>
  <si>
    <t>9 65468838</t>
  </si>
  <si>
    <t>18.376.968-5</t>
  </si>
  <si>
    <t>nunez.barahona@hotmail.com</t>
  </si>
  <si>
    <t>9 44021910</t>
  </si>
  <si>
    <t>10.771.208-9</t>
  </si>
  <si>
    <t>susana.m.moreno.h@gmail.com</t>
  </si>
  <si>
    <t>9 57498120</t>
  </si>
  <si>
    <t>Verches</t>
  </si>
  <si>
    <t>20.827.266-7</t>
  </si>
  <si>
    <t>gquezadag@gmail.com</t>
  </si>
  <si>
    <t>9 99853371</t>
  </si>
  <si>
    <t>Lester</t>
  </si>
  <si>
    <t>15.525.781-4</t>
  </si>
  <si>
    <t>defkornlester@gmail.com</t>
  </si>
  <si>
    <t>9 97403960</t>
  </si>
  <si>
    <t xml:space="preserve">Román </t>
  </si>
  <si>
    <t>13.342.853-4</t>
  </si>
  <si>
    <t>franciscavrolok@hotmail.com</t>
  </si>
  <si>
    <t>9 89612251</t>
  </si>
  <si>
    <t>Montanares</t>
  </si>
  <si>
    <t>8.362.265-2</t>
  </si>
  <si>
    <t>rosales1961fernando@gmail.com</t>
  </si>
  <si>
    <t>9 64146193</t>
  </si>
  <si>
    <t>Rosalinda</t>
  </si>
  <si>
    <t>12.291.349-K</t>
  </si>
  <si>
    <t>rosapalominos331@gmail.com</t>
  </si>
  <si>
    <t>9 97275857</t>
  </si>
  <si>
    <t>Simary</t>
  </si>
  <si>
    <t>Álava</t>
  </si>
  <si>
    <t>Cortez</t>
  </si>
  <si>
    <t>23.903.281-8</t>
  </si>
  <si>
    <t>cortezsimary@gmail.com</t>
  </si>
  <si>
    <t>9 41083896</t>
  </si>
  <si>
    <t>15.438.318-2</t>
  </si>
  <si>
    <t>hermosillamarcelo23@gmail.com</t>
  </si>
  <si>
    <t>9 81707838</t>
  </si>
  <si>
    <t>19.017.32-5</t>
  </si>
  <si>
    <t>juliomedina514@gmail.com</t>
  </si>
  <si>
    <t>9 97257242</t>
  </si>
  <si>
    <t xml:space="preserve">Cecilia </t>
  </si>
  <si>
    <t>15.224.601-4</t>
  </si>
  <si>
    <t>ceciliabeatrisrodriguezmerino@gmail.com</t>
  </si>
  <si>
    <t>9 51915090</t>
  </si>
  <si>
    <t>17.204.811-3</t>
  </si>
  <si>
    <t>crafa@live.cl</t>
  </si>
  <si>
    <t>9 33883631</t>
  </si>
  <si>
    <t>20.029.962-0</t>
  </si>
  <si>
    <t>marcelatapiaro1406@gmail.com</t>
  </si>
  <si>
    <t>9 86094602</t>
  </si>
  <si>
    <t>Dagoberto</t>
  </si>
  <si>
    <t>12.694.363-6</t>
  </si>
  <si>
    <t>haggens@hotmail.com</t>
  </si>
  <si>
    <t>9 34350377</t>
  </si>
  <si>
    <t>8.464.093-K</t>
  </si>
  <si>
    <t>pariasgaete@gmail.com</t>
  </si>
  <si>
    <t>9 53346674</t>
  </si>
  <si>
    <t>Letelier</t>
  </si>
  <si>
    <t>14.327.876-K</t>
  </si>
  <si>
    <t>pedrosamira1976@gmail.com</t>
  </si>
  <si>
    <t>9 37723167</t>
  </si>
  <si>
    <t>Valesca</t>
  </si>
  <si>
    <t>15.122.722-8</t>
  </si>
  <si>
    <t>valescaherrera@gmail.com</t>
  </si>
  <si>
    <t>9 90737655</t>
  </si>
  <si>
    <t>18.041.527-0</t>
  </si>
  <si>
    <t>marisol.salinas0703@gmail.com</t>
  </si>
  <si>
    <t>9 49667175</t>
  </si>
  <si>
    <t>23.273.634-8</t>
  </si>
  <si>
    <t>9 62848150</t>
  </si>
  <si>
    <t>23.273.653-4</t>
  </si>
  <si>
    <t>23.980.179-k</t>
  </si>
  <si>
    <t>9 42923818</t>
  </si>
  <si>
    <t>23.205.527-8</t>
  </si>
  <si>
    <t>9 77101097</t>
  </si>
  <si>
    <t>Emiliano</t>
  </si>
  <si>
    <t>Lepe</t>
  </si>
  <si>
    <t>24.332.622-2</t>
  </si>
  <si>
    <t>9 87768918</t>
  </si>
  <si>
    <t>21.684.076-3</t>
  </si>
  <si>
    <t>9 72649322</t>
  </si>
  <si>
    <t>Roa</t>
  </si>
  <si>
    <t>22.432.418-9</t>
  </si>
  <si>
    <t>9 89003274</t>
  </si>
  <si>
    <t>22.273.312-k</t>
  </si>
  <si>
    <t>9 89806503</t>
  </si>
  <si>
    <t>Rivadavia</t>
  </si>
  <si>
    <t>23.444.055-1</t>
  </si>
  <si>
    <t>9 68780045</t>
  </si>
  <si>
    <t>24.273.471-8</t>
  </si>
  <si>
    <t>24.609.894-8</t>
  </si>
  <si>
    <t>Lucian</t>
  </si>
  <si>
    <t>24.008.787-1</t>
  </si>
  <si>
    <t>9 62350648</t>
  </si>
  <si>
    <t>24.331.534-4</t>
  </si>
  <si>
    <t>9 79070463</t>
  </si>
  <si>
    <t>Yabraska</t>
  </si>
  <si>
    <t>Davalillo</t>
  </si>
  <si>
    <t>26.768.307-7</t>
  </si>
  <si>
    <t>9 77141985</t>
  </si>
  <si>
    <t>15.807.430-3</t>
  </si>
  <si>
    <t>9 53952905</t>
  </si>
  <si>
    <t>15.355.886-8</t>
  </si>
  <si>
    <t>abigail.cofre@gmail.com</t>
  </si>
  <si>
    <t>9 62093762</t>
  </si>
  <si>
    <t>11.890.7549-9</t>
  </si>
  <si>
    <t>9 83519909</t>
  </si>
  <si>
    <t>15.102.876-4</t>
  </si>
  <si>
    <t>caritoaraya17@gmail.com</t>
  </si>
  <si>
    <t>9 41104030</t>
  </si>
  <si>
    <t>19.261.277-2</t>
  </si>
  <si>
    <t>fernandagalvez92@gmail.com</t>
  </si>
  <si>
    <t>9 93340672</t>
  </si>
  <si>
    <t>8.141.821-7</t>
  </si>
  <si>
    <t>emilycaceresrancagua@gmail.com</t>
  </si>
  <si>
    <t>9 93691313</t>
  </si>
  <si>
    <t>13.720.643-9</t>
  </si>
  <si>
    <t>paola.lagos6@gmail.com</t>
  </si>
  <si>
    <t>Villena</t>
  </si>
  <si>
    <t>16.254.975-8</t>
  </si>
  <si>
    <t>carmencita0786@gmail.com</t>
  </si>
  <si>
    <t>9 5898054</t>
  </si>
  <si>
    <t>13.501.876-7</t>
  </si>
  <si>
    <t>marcelamsa78@gmail.com</t>
  </si>
  <si>
    <t>9 67343761</t>
  </si>
  <si>
    <t>Hilda</t>
  </si>
  <si>
    <t>Áyala</t>
  </si>
  <si>
    <t>14.010.664-k</t>
  </si>
  <si>
    <t>rosaayala1281@gmail.com</t>
  </si>
  <si>
    <t>9 98659781</t>
  </si>
  <si>
    <t>Arianne</t>
  </si>
  <si>
    <t>Bastias</t>
  </si>
  <si>
    <t>19.925.870-2</t>
  </si>
  <si>
    <t>ariannebaslop12@gmail.com</t>
  </si>
  <si>
    <t>18.889.971-4</t>
  </si>
  <si>
    <t>ivanberrios@icloud.com</t>
  </si>
  <si>
    <t>9 23979613</t>
  </si>
  <si>
    <t>Villaseca</t>
  </si>
  <si>
    <t>13.778.719-9</t>
  </si>
  <si>
    <t>karlagalvez093@gmail.com</t>
  </si>
  <si>
    <t>972570018 (solo wsp)</t>
  </si>
  <si>
    <t>17.525.403-K</t>
  </si>
  <si>
    <t>collaomarta16@gmail.com</t>
  </si>
  <si>
    <t>14.012.481-8</t>
  </si>
  <si>
    <t>renatoxd1w@gmail.com</t>
  </si>
  <si>
    <t>Valeska</t>
  </si>
  <si>
    <t>Zárate</t>
  </si>
  <si>
    <t>15.527.929-9</t>
  </si>
  <si>
    <t>valeskagenejavi123@gmail.com</t>
  </si>
  <si>
    <t xml:space="preserve">Nicole </t>
  </si>
  <si>
    <t>Cereño</t>
  </si>
  <si>
    <t>18.645.729-7</t>
  </si>
  <si>
    <t>nacereno@gmail.com</t>
  </si>
  <si>
    <t>Pincheira</t>
  </si>
  <si>
    <t>17.703.110-0</t>
  </si>
  <si>
    <t>d_pincheira@hotmail.com</t>
  </si>
  <si>
    <t>9 67756772</t>
  </si>
  <si>
    <t>Meléndez</t>
  </si>
  <si>
    <t>Guevara</t>
  </si>
  <si>
    <t>12.902.515-8</t>
  </si>
  <si>
    <t>Christian</t>
  </si>
  <si>
    <t>13.569.941-1</t>
  </si>
  <si>
    <t>christian.palominos@gmail.com</t>
  </si>
  <si>
    <t>Moral</t>
  </si>
  <si>
    <t>15.705.454-6</t>
  </si>
  <si>
    <t>Urzua</t>
  </si>
  <si>
    <t>19.446.529-7</t>
  </si>
  <si>
    <t>Veas</t>
  </si>
  <si>
    <t>9.406.868-1</t>
  </si>
  <si>
    <t>11.673.910-0</t>
  </si>
  <si>
    <t>Llantén</t>
  </si>
  <si>
    <t>11.674.007-9</t>
  </si>
  <si>
    <t>9.780.878-3</t>
  </si>
  <si>
    <t>Córdoba</t>
  </si>
  <si>
    <t>6.941.424-9</t>
  </si>
  <si>
    <t>12.780.268-8</t>
  </si>
  <si>
    <t>Jeanne</t>
  </si>
  <si>
    <t>14.551.451-7</t>
  </si>
  <si>
    <t>gloriajps17@hotmail.com</t>
  </si>
  <si>
    <t>18.301.896-5</t>
  </si>
  <si>
    <t>19.977.496-4</t>
  </si>
  <si>
    <t>bcampost1998@gmail.com</t>
  </si>
  <si>
    <t xml:space="preserve">Boris </t>
  </si>
  <si>
    <t>13.213.230-6</t>
  </si>
  <si>
    <t>mestera_f@hotmail.com</t>
  </si>
  <si>
    <t>Asby</t>
  </si>
  <si>
    <t>15.560.352-6</t>
  </si>
  <si>
    <t>cosechadearomas@gmail.com</t>
  </si>
  <si>
    <t>10.356.896-k</t>
  </si>
  <si>
    <t>caletapuntadelobos@gmail.com</t>
  </si>
  <si>
    <t>9-62116641</t>
  </si>
  <si>
    <t xml:space="preserve">Gaspar </t>
  </si>
  <si>
    <t>11.399.060-0</t>
  </si>
  <si>
    <t>9-47823594</t>
  </si>
  <si>
    <t>Irma</t>
  </si>
  <si>
    <t>7.212.581-9</t>
  </si>
  <si>
    <t>9-74402616</t>
  </si>
  <si>
    <t>11.760.399-7</t>
  </si>
  <si>
    <t>9-92477015</t>
  </si>
  <si>
    <t>4.263.779-7</t>
  </si>
  <si>
    <t>9-88244200</t>
  </si>
  <si>
    <t>Tito</t>
  </si>
  <si>
    <t>10.438.616-4</t>
  </si>
  <si>
    <t>9-88613470</t>
  </si>
  <si>
    <t>11.399.052-k</t>
  </si>
  <si>
    <t>9-40696798</t>
  </si>
  <si>
    <t>Serafín</t>
  </si>
  <si>
    <t>11.555.138-8</t>
  </si>
  <si>
    <t>9-40237831</t>
  </si>
  <si>
    <t xml:space="preserve">Gabriel </t>
  </si>
  <si>
    <t>11.555.103-5</t>
  </si>
  <si>
    <t>9-41484161</t>
  </si>
  <si>
    <t>13.636.428-6</t>
  </si>
  <si>
    <t>9-20423647</t>
  </si>
  <si>
    <t>9-59776526</t>
  </si>
  <si>
    <t>6.625.306-6</t>
  </si>
  <si>
    <t>9-87672936</t>
  </si>
  <si>
    <t xml:space="preserve">David </t>
  </si>
  <si>
    <t>11.311.494-0</t>
  </si>
  <si>
    <t>9-93702982</t>
  </si>
  <si>
    <t>YANNETE</t>
  </si>
  <si>
    <t>CONTRERAS</t>
  </si>
  <si>
    <t>DIAZ</t>
  </si>
  <si>
    <t>13349670-K</t>
  </si>
  <si>
    <t xml:space="preserve">MARIA CRISTINA </t>
  </si>
  <si>
    <t>RODRIGUEZ</t>
  </si>
  <si>
    <t>CRUZ</t>
  </si>
  <si>
    <t>9820688-4</t>
  </si>
  <si>
    <t>GISELA</t>
  </si>
  <si>
    <t>SUAREZ</t>
  </si>
  <si>
    <t>12666527-K</t>
  </si>
  <si>
    <t xml:space="preserve">MERCEDES </t>
  </si>
  <si>
    <t>ROJAS</t>
  </si>
  <si>
    <t>PEREZ</t>
  </si>
  <si>
    <t>11952927-1</t>
  </si>
  <si>
    <t>ANGELA</t>
  </si>
  <si>
    <t>AZAGRA</t>
  </si>
  <si>
    <t>VIDAL</t>
  </si>
  <si>
    <t>16867767-7</t>
  </si>
  <si>
    <t>MERCEDES</t>
  </si>
  <si>
    <t>NELSON</t>
  </si>
  <si>
    <t>GONZALEZ</t>
  </si>
  <si>
    <t>BREVIS</t>
  </si>
  <si>
    <t>65183328-0</t>
  </si>
  <si>
    <t xml:space="preserve">MIGUEL </t>
  </si>
  <si>
    <t>IRRIBARREN</t>
  </si>
  <si>
    <t>FIGUEROA</t>
  </si>
  <si>
    <t>9261982-6</t>
  </si>
  <si>
    <t xml:space="preserve">BLANCA </t>
  </si>
  <si>
    <t>GUERRERO</t>
  </si>
  <si>
    <t>MIRANDA</t>
  </si>
  <si>
    <t>9804096-K</t>
  </si>
  <si>
    <t>JULIO</t>
  </si>
  <si>
    <t>8556326-2</t>
  </si>
  <si>
    <t>FABIOLA</t>
  </si>
  <si>
    <t>ZUÑIGA</t>
  </si>
  <si>
    <t>FUENTES</t>
  </si>
  <si>
    <t>14172815-6</t>
  </si>
  <si>
    <t>JESSICA</t>
  </si>
  <si>
    <t>RIVERA</t>
  </si>
  <si>
    <t>ARANGUIZ</t>
  </si>
  <si>
    <t>17504215-6</t>
  </si>
  <si>
    <t>GEORGINA</t>
  </si>
  <si>
    <t>TAPIA</t>
  </si>
  <si>
    <t>ORELLANA</t>
  </si>
  <si>
    <t>11889670-K</t>
  </si>
  <si>
    <t>7.285.626-0</t>
  </si>
  <si>
    <t xml:space="preserve"> aprnerquihue@hotmail.com</t>
  </si>
  <si>
    <t>José Luis</t>
  </si>
  <si>
    <t>Basaure</t>
  </si>
  <si>
    <t>14.049.552-2</t>
  </si>
  <si>
    <t>12.368.873-2</t>
  </si>
  <si>
    <t>8.206.921-6</t>
  </si>
  <si>
    <t>15.114.761-5</t>
  </si>
  <si>
    <t>16.694.540-2</t>
  </si>
  <si>
    <t>14.189.185-5</t>
  </si>
  <si>
    <t>7.392.179-1</t>
  </si>
  <si>
    <t xml:space="preserve"> aprranguil1@gmail.com</t>
  </si>
  <si>
    <t>9.843.314-7</t>
  </si>
  <si>
    <t>Ramiro</t>
  </si>
  <si>
    <t>9.535.228-6</t>
  </si>
  <si>
    <t>13.348.248-2</t>
  </si>
  <si>
    <t>Yessica</t>
  </si>
  <si>
    <t>13.572.078-k</t>
  </si>
  <si>
    <t>13.781.618-0</t>
  </si>
  <si>
    <t>José Alberto</t>
  </si>
  <si>
    <t>12.269.147-7</t>
  </si>
  <si>
    <t xml:space="preserve"> apr.rinconadadequiahue@gmail.com</t>
  </si>
  <si>
    <t>Adalberto</t>
  </si>
  <si>
    <t>9.445.128.0</t>
  </si>
  <si>
    <t>11.781.282-0</t>
  </si>
  <si>
    <t>10.796.418-5</t>
  </si>
  <si>
    <t>17.751.206-0</t>
  </si>
  <si>
    <t>21.587.177-0</t>
  </si>
  <si>
    <t>11.286.104-1</t>
  </si>
  <si>
    <t xml:space="preserve"> joseelquillay@gmail.com</t>
  </si>
  <si>
    <t>7.443.204-2</t>
  </si>
  <si>
    <t>8.198.640-1</t>
  </si>
  <si>
    <t>9.966.376-6</t>
  </si>
  <si>
    <t xml:space="preserve"> caprparedones@gmail.com</t>
  </si>
  <si>
    <t>4.754.858-6</t>
  </si>
  <si>
    <t>Diáz</t>
  </si>
  <si>
    <t>8.897.017-9</t>
  </si>
  <si>
    <t xml:space="preserve">MARIA TERESA </t>
  </si>
  <si>
    <t xml:space="preserve">OSORIO </t>
  </si>
  <si>
    <t>16.867.008-7</t>
  </si>
  <si>
    <t>tereosoriogalvez@gmail.com</t>
  </si>
  <si>
    <t>SERGIO</t>
  </si>
  <si>
    <t>PASTRIAN</t>
  </si>
  <si>
    <t>9.943.314-0</t>
  </si>
  <si>
    <t>sergiopastrian@gmail.com</t>
  </si>
  <si>
    <t xml:space="preserve">DAVID </t>
  </si>
  <si>
    <t xml:space="preserve">BEAS </t>
  </si>
  <si>
    <t>QUINTANILLA</t>
  </si>
  <si>
    <t>10.076.187-4</t>
  </si>
  <si>
    <t>aprlaestrella@gmail.com</t>
  </si>
  <si>
    <t>´+56993233807</t>
  </si>
  <si>
    <t xml:space="preserve">HECTOR </t>
  </si>
  <si>
    <t xml:space="preserve">MONRREAL </t>
  </si>
  <si>
    <t>10.164.314-K</t>
  </si>
  <si>
    <t>´+56996421278</t>
  </si>
  <si>
    <t xml:space="preserve">CUERPO DE BOMBEROS DE LA ESTRELLA </t>
  </si>
  <si>
    <t>71.149.400-6</t>
  </si>
  <si>
    <t>´+56965125271</t>
  </si>
  <si>
    <t xml:space="preserve">COOPERATIVA AGUA POTABLE </t>
  </si>
  <si>
    <t>70.371.500-1</t>
  </si>
  <si>
    <t>´+56997146808</t>
  </si>
  <si>
    <t>ANYUL</t>
  </si>
  <si>
    <t xml:space="preserve">PINO </t>
  </si>
  <si>
    <t>CORNEJO</t>
  </si>
  <si>
    <t>15.520.605-5</t>
  </si>
  <si>
    <t xml:space="preserve">HECTOR DOMINGO </t>
  </si>
  <si>
    <t xml:space="preserve">NUÑEZ </t>
  </si>
  <si>
    <t xml:space="preserve">GONZALEZ </t>
  </si>
  <si>
    <t>´+56957795995</t>
  </si>
  <si>
    <t xml:space="preserve">JOSE EDUARDO </t>
  </si>
  <si>
    <t xml:space="preserve">GAETE </t>
  </si>
  <si>
    <t xml:space="preserve">DUARTE </t>
  </si>
  <si>
    <t>jose.gaete@munilaestrella.cl</t>
  </si>
  <si>
    <t xml:space="preserve">REBECA </t>
  </si>
  <si>
    <t>VARGAS</t>
  </si>
  <si>
    <t>11.399.014-7</t>
  </si>
  <si>
    <t>rebeca.vargas@gmail.com</t>
  </si>
  <si>
    <t>CARINA</t>
  </si>
  <si>
    <t xml:space="preserve">MONREAL </t>
  </si>
  <si>
    <t>OSORIO</t>
  </si>
  <si>
    <t>15.770.376-5</t>
  </si>
  <si>
    <t>carina.monreal@munilaestrella.cl</t>
  </si>
  <si>
    <t>KAREN</t>
  </si>
  <si>
    <t>DONSO</t>
  </si>
  <si>
    <t>15.114.706-2</t>
  </si>
  <si>
    <t>karen.palma@munilaestrella.cl</t>
  </si>
  <si>
    <t xml:space="preserve">JOHANA </t>
  </si>
  <si>
    <t>PALOMINOS</t>
  </si>
  <si>
    <t>CACERES</t>
  </si>
  <si>
    <t>14.012.057-K</t>
  </si>
  <si>
    <t>johana.palominos@emsg.cl</t>
  </si>
  <si>
    <t xml:space="preserve">LEONARDO </t>
  </si>
  <si>
    <t>JAIÑA</t>
  </si>
  <si>
    <t>ESCANILLA</t>
  </si>
  <si>
    <t>13.642.995-7</t>
  </si>
  <si>
    <t>leonardo.jaina@daemlaestrella.cl</t>
  </si>
  <si>
    <t>´+56961109110</t>
  </si>
  <si>
    <t xml:space="preserve">MARIA ANGELICA </t>
  </si>
  <si>
    <t>SILVA</t>
  </si>
  <si>
    <t>ARRUE</t>
  </si>
  <si>
    <t>6.651.290-8</t>
  </si>
  <si>
    <t>angelica.silva@munilaestrella.cl</t>
  </si>
  <si>
    <t xml:space="preserve">LUIS </t>
  </si>
  <si>
    <t>HIDALGO</t>
  </si>
  <si>
    <t>CABEZAS</t>
  </si>
  <si>
    <t>ricardo.hidalgo@munilaestrella.cl</t>
  </si>
  <si>
    <t xml:space="preserve">FLORITA </t>
  </si>
  <si>
    <t xml:space="preserve">PEREZ </t>
  </si>
  <si>
    <t>10.602.191-0</t>
  </si>
  <si>
    <t>igancongelados@gmail.com</t>
  </si>
  <si>
    <t>LINCOLN DANILO</t>
  </si>
  <si>
    <t>12.771.889.K</t>
  </si>
  <si>
    <t>lincoln.abogado75@gmail.com</t>
  </si>
  <si>
    <t>ROBERTINA DE LAS MERCEDES</t>
  </si>
  <si>
    <t>4.479.560-4</t>
  </si>
  <si>
    <t>rpastriancaceres@gmail.com</t>
  </si>
  <si>
    <t>ALEJANDRO MARCELO</t>
  </si>
  <si>
    <t>11.760.006-8</t>
  </si>
  <si>
    <t>´+5691678566</t>
  </si>
  <si>
    <t xml:space="preserve">CLUB DE RODEO LA ESTRELLA </t>
  </si>
  <si>
    <t>71.730.000-9</t>
  </si>
  <si>
    <t>´+56(72) 933714</t>
  </si>
  <si>
    <t xml:space="preserve">CLUB DEPORTIVO JUVENIL </t>
  </si>
  <si>
    <t>72.545.200-4</t>
  </si>
  <si>
    <t>´+5693694141</t>
  </si>
  <si>
    <t xml:space="preserve">CLUB DEPORTIVO LA ESTRELLA </t>
  </si>
  <si>
    <t>65.748.140-8</t>
  </si>
  <si>
    <t>´+56272933714</t>
  </si>
  <si>
    <t>FUNDACION INTEGRA</t>
  </si>
  <si>
    <t>70.574.900-0</t>
  </si>
  <si>
    <t>´+56(72) 234273</t>
  </si>
  <si>
    <t xml:space="preserve">HOGAR DE ANCIANOS SAN NICOLAS </t>
  </si>
  <si>
    <t>65.630.200-3</t>
  </si>
  <si>
    <t>(72) 933719</t>
  </si>
  <si>
    <t xml:space="preserve">VI ZONA CARABINEROS DE CHILE </t>
  </si>
  <si>
    <t>61.978.680-7</t>
  </si>
  <si>
    <t>(72) 221555</t>
  </si>
  <si>
    <t>ABELARDO</t>
  </si>
  <si>
    <t>LEON</t>
  </si>
  <si>
    <t>GALVEZ</t>
  </si>
  <si>
    <t>5.356.357-0</t>
  </si>
  <si>
    <t>ADELINA</t>
  </si>
  <si>
    <t>2.657.137-5</t>
  </si>
  <si>
    <t>AIDA DEL TRANSITO</t>
  </si>
  <si>
    <t>CABELLO</t>
  </si>
  <si>
    <t>9.886.727-9</t>
  </si>
  <si>
    <t>ALEJANDRA</t>
  </si>
  <si>
    <t>ROCUANT</t>
  </si>
  <si>
    <t xml:space="preserve">RAMIREZ </t>
  </si>
  <si>
    <t>11.981.712-9</t>
  </si>
  <si>
    <t>ALEJANDRO</t>
  </si>
  <si>
    <t>BEAS</t>
  </si>
  <si>
    <t>10.076.179-3</t>
  </si>
  <si>
    <t xml:space="preserve">ALEJANDRO </t>
  </si>
  <si>
    <t>ESCOBAR</t>
  </si>
  <si>
    <t>8.733.007-9</t>
  </si>
  <si>
    <t>ALEJANDRO ESTEBAN</t>
  </si>
  <si>
    <t>DONOSO</t>
  </si>
  <si>
    <t>15.497.893-3</t>
  </si>
  <si>
    <t xml:space="preserve">ALEMA DEL CARMEN </t>
  </si>
  <si>
    <t xml:space="preserve">VIDAL </t>
  </si>
  <si>
    <t>GALLARDO</t>
  </si>
  <si>
    <t>4.885.701-9</t>
  </si>
  <si>
    <t xml:space="preserve">ALEX HERNAN </t>
  </si>
  <si>
    <t>OLMEDO</t>
  </si>
  <si>
    <t>10.540.263-5</t>
  </si>
  <si>
    <t>ALEXIS</t>
  </si>
  <si>
    <t>PINO</t>
  </si>
  <si>
    <t>14.197.111-5</t>
  </si>
  <si>
    <t>ALICIA</t>
  </si>
  <si>
    <t>RAMIREZ</t>
  </si>
  <si>
    <t>RUBIO</t>
  </si>
  <si>
    <t>6.270.935-9</t>
  </si>
  <si>
    <t xml:space="preserve">ALICIA </t>
  </si>
  <si>
    <t>5.861.898-5</t>
  </si>
  <si>
    <t>CAMUS</t>
  </si>
  <si>
    <t>3.629.673-9</t>
  </si>
  <si>
    <t xml:space="preserve">ALITA DE LAS NIEVES </t>
  </si>
  <si>
    <t>PONCE</t>
  </si>
  <si>
    <t>7.094.190-2</t>
  </si>
  <si>
    <t>ALONSO</t>
  </si>
  <si>
    <t>3.418.513-1</t>
  </si>
  <si>
    <t>ALVARO</t>
  </si>
  <si>
    <t>8.645.263-4</t>
  </si>
  <si>
    <t>AMANDA</t>
  </si>
  <si>
    <t>MORA</t>
  </si>
  <si>
    <t>8.830.035-1</t>
  </si>
  <si>
    <t>MENARES</t>
  </si>
  <si>
    <t>9.750.857-7</t>
  </si>
  <si>
    <t>AMELIA</t>
  </si>
  <si>
    <t>VEAS</t>
  </si>
  <si>
    <t>14.327.811-5</t>
  </si>
  <si>
    <t>ANA</t>
  </si>
  <si>
    <t>12.118.012-K</t>
  </si>
  <si>
    <t xml:space="preserve">ANA MARIA </t>
  </si>
  <si>
    <t>7.038.498-1</t>
  </si>
  <si>
    <t xml:space="preserve">HIDALGO </t>
  </si>
  <si>
    <t>10.316.833-3</t>
  </si>
  <si>
    <t>10.079.051-3</t>
  </si>
  <si>
    <t>PERALTA</t>
  </si>
  <si>
    <t>6.641.328-4</t>
  </si>
  <si>
    <t>ANA ROSA TRINIDAD</t>
  </si>
  <si>
    <t>YAÑEZ</t>
  </si>
  <si>
    <t>ORTIZ</t>
  </si>
  <si>
    <t>411.640-2</t>
  </si>
  <si>
    <t xml:space="preserve">ANA </t>
  </si>
  <si>
    <t>SANTANDER</t>
  </si>
  <si>
    <t>6.762.324-K</t>
  </si>
  <si>
    <t>ANANIAS DEL CARMEN</t>
  </si>
  <si>
    <t>5.369.806-9</t>
  </si>
  <si>
    <t>ANDREA OLAYA</t>
  </si>
  <si>
    <t>HERRERA</t>
  </si>
  <si>
    <t>13.346.113-2</t>
  </si>
  <si>
    <t>ANDREA DAVID</t>
  </si>
  <si>
    <t>LOPEZ</t>
  </si>
  <si>
    <t>AHUMADA</t>
  </si>
  <si>
    <t>6.716.872-0</t>
  </si>
  <si>
    <t>ANDRES TULIO</t>
  </si>
  <si>
    <t>15.532.003-6</t>
  </si>
  <si>
    <t>ANGEL CUSTODIO</t>
  </si>
  <si>
    <t>7.534.566-6</t>
  </si>
  <si>
    <t>ANGELA GINETTE</t>
  </si>
  <si>
    <t>ROA</t>
  </si>
  <si>
    <t>SAAVEDRA</t>
  </si>
  <si>
    <t>15.497.321-4</t>
  </si>
  <si>
    <t>ANIBAL JOSE</t>
  </si>
  <si>
    <t>LARA</t>
  </si>
  <si>
    <t>6.052.538-2</t>
  </si>
  <si>
    <t>ANTONIA</t>
  </si>
  <si>
    <t>VILLABLANCA</t>
  </si>
  <si>
    <t>URBINA</t>
  </si>
  <si>
    <t>4.806.178-8</t>
  </si>
  <si>
    <t>ANTONIETA SALOME</t>
  </si>
  <si>
    <t>18.240.025-4</t>
  </si>
  <si>
    <t>ARMANDO</t>
  </si>
  <si>
    <t>6.833.542-6</t>
  </si>
  <si>
    <t xml:space="preserve">ARMANDO </t>
  </si>
  <si>
    <t>5.339.290-3</t>
  </si>
  <si>
    <t>AUDILIO SEGUNDO</t>
  </si>
  <si>
    <t>6.638.741-0</t>
  </si>
  <si>
    <t>BARBARA CAROLINA</t>
  </si>
  <si>
    <t>15.913.521-7</t>
  </si>
  <si>
    <t xml:space="preserve">BELEN FERNANDA </t>
  </si>
  <si>
    <t>FLORES</t>
  </si>
  <si>
    <t>17.930.619-0</t>
  </si>
  <si>
    <t>BENJAMIN SEGUNDO</t>
  </si>
  <si>
    <t>10.060.645-3</t>
  </si>
  <si>
    <t>BERNARDINA ROSA</t>
  </si>
  <si>
    <t xml:space="preserve">TAPIA </t>
  </si>
  <si>
    <t>6.706.089-K</t>
  </si>
  <si>
    <t>BERNARDITA</t>
  </si>
  <si>
    <t>ARRIE</t>
  </si>
  <si>
    <t>10.996.874-9</t>
  </si>
  <si>
    <t xml:space="preserve">BERNARDITA DE LOURDES </t>
  </si>
  <si>
    <t>13.777.062-8</t>
  </si>
  <si>
    <t>BERNARDITA DEL CARMEN</t>
  </si>
  <si>
    <t>CASTRO</t>
  </si>
  <si>
    <t>4.386.535-8</t>
  </si>
  <si>
    <t>BERNARDO</t>
  </si>
  <si>
    <t>CARO</t>
  </si>
  <si>
    <t>LAGOS</t>
  </si>
  <si>
    <t>7.308.855-0</t>
  </si>
  <si>
    <t>BERTA</t>
  </si>
  <si>
    <t>796.407-2</t>
  </si>
  <si>
    <t xml:space="preserve">BLANCA DILIA DEL CARMEN </t>
  </si>
  <si>
    <t>10.757.500-6</t>
  </si>
  <si>
    <t xml:space="preserve">FERNANDEZ </t>
  </si>
  <si>
    <t>7.391.997-5</t>
  </si>
  <si>
    <t>BLANCA ROSA</t>
  </si>
  <si>
    <t>DEL PINO</t>
  </si>
  <si>
    <t>3.188.524-8</t>
  </si>
  <si>
    <t>CARLA MARGARITA</t>
  </si>
  <si>
    <t xml:space="preserve">RIVERA </t>
  </si>
  <si>
    <t>15.913.598-5</t>
  </si>
  <si>
    <t xml:space="preserve">CARLOS </t>
  </si>
  <si>
    <t xml:space="preserve">PASTRIAN </t>
  </si>
  <si>
    <t>7.601.832-4</t>
  </si>
  <si>
    <t>MORENO</t>
  </si>
  <si>
    <t>9.220.813-3</t>
  </si>
  <si>
    <t>6.290.020-2</t>
  </si>
  <si>
    <t>3.163.070-3</t>
  </si>
  <si>
    <t xml:space="preserve">CARLOS ENRIQUE </t>
  </si>
  <si>
    <t>3.126.621-1</t>
  </si>
  <si>
    <t>CARLOS HERNAN</t>
  </si>
  <si>
    <t>7.618.247-7</t>
  </si>
  <si>
    <t>MORIS</t>
  </si>
  <si>
    <t>8.374.950-4</t>
  </si>
  <si>
    <t>CARLOS</t>
  </si>
  <si>
    <t>5.902.372-1</t>
  </si>
  <si>
    <t>CARLOS RAFAEL</t>
  </si>
  <si>
    <t>7.923.670-5</t>
  </si>
  <si>
    <t>CARLOS SEGUNDO</t>
  </si>
  <si>
    <t>CHAVARRIA</t>
  </si>
  <si>
    <t>ULLOA</t>
  </si>
  <si>
    <t>5.554.789-0</t>
  </si>
  <si>
    <t xml:space="preserve">CARLOTA DEL CARMEN </t>
  </si>
  <si>
    <t xml:space="preserve">GUERRERO </t>
  </si>
  <si>
    <t>5.964.146-8</t>
  </si>
  <si>
    <t xml:space="preserve">CARMEN </t>
  </si>
  <si>
    <t xml:space="preserve">ASTETE </t>
  </si>
  <si>
    <t>BOBADILLA</t>
  </si>
  <si>
    <t>5.083.718-1</t>
  </si>
  <si>
    <t xml:space="preserve">CARMEN GLORIA </t>
  </si>
  <si>
    <t>RETAMAL</t>
  </si>
  <si>
    <t>13.572.613-3</t>
  </si>
  <si>
    <t xml:space="preserve">CARMEN MONICA </t>
  </si>
  <si>
    <t>CANALES</t>
  </si>
  <si>
    <t>12.085.864-5</t>
  </si>
  <si>
    <t xml:space="preserve">CARMEN PATRICIA </t>
  </si>
  <si>
    <t>REIS</t>
  </si>
  <si>
    <t>OLIVARES</t>
  </si>
  <si>
    <t>7.583.264-8</t>
  </si>
  <si>
    <t xml:space="preserve">CARMEN ROSA </t>
  </si>
  <si>
    <t xml:space="preserve">MORENO </t>
  </si>
  <si>
    <t>9.924.949-8</t>
  </si>
  <si>
    <t>11.789.560-6</t>
  </si>
  <si>
    <t xml:space="preserve">CARMEN ROSARIO </t>
  </si>
  <si>
    <t xml:space="preserve">VELASQUEZ </t>
  </si>
  <si>
    <t>VELASQUEZ</t>
  </si>
  <si>
    <t>11.795.160-K</t>
  </si>
  <si>
    <t>CAROL SOLEDAD</t>
  </si>
  <si>
    <t xml:space="preserve">CACERES </t>
  </si>
  <si>
    <t>17.500.476-9</t>
  </si>
  <si>
    <t xml:space="preserve">CAROLA PILAR </t>
  </si>
  <si>
    <t xml:space="preserve">IBARRA </t>
  </si>
  <si>
    <t>14.327.842-5</t>
  </si>
  <si>
    <t xml:space="preserve">CAROLINA DEL CARMEN </t>
  </si>
  <si>
    <t xml:space="preserve">CERON </t>
  </si>
  <si>
    <t>11.995.083-K</t>
  </si>
  <si>
    <t xml:space="preserve">CAROLINA FERNANDA </t>
  </si>
  <si>
    <t xml:space="preserve">SOTO </t>
  </si>
  <si>
    <t>16.625.091-9</t>
  </si>
  <si>
    <t>CAROLINA</t>
  </si>
  <si>
    <t>SOLAR</t>
  </si>
  <si>
    <t>20.538.457-K</t>
  </si>
  <si>
    <t xml:space="preserve">CATERIN YESENIA </t>
  </si>
  <si>
    <t xml:space="preserve">MUÑOZ </t>
  </si>
  <si>
    <t>17.128.439-2</t>
  </si>
  <si>
    <t xml:space="preserve">CECILIA </t>
  </si>
  <si>
    <t xml:space="preserve">REYES </t>
  </si>
  <si>
    <t>9.530.523-7</t>
  </si>
  <si>
    <t xml:space="preserve">CECILIA DE LAS MERCEDES </t>
  </si>
  <si>
    <t xml:space="preserve">LEIVA </t>
  </si>
  <si>
    <t>6.416.606-9</t>
  </si>
  <si>
    <t xml:space="preserve">YAÑEZ </t>
  </si>
  <si>
    <t>VALDES</t>
  </si>
  <si>
    <t>12.136.536-7</t>
  </si>
  <si>
    <t xml:space="preserve">PALOMINOS </t>
  </si>
  <si>
    <t>OGALDE</t>
  </si>
  <si>
    <t>3.979.129-3</t>
  </si>
  <si>
    <t xml:space="preserve">CELERINO DE JESUS </t>
  </si>
  <si>
    <t xml:space="preserve">ARRUE </t>
  </si>
  <si>
    <t>8.679.158-7</t>
  </si>
  <si>
    <t xml:space="preserve">CESAR RODRIGO </t>
  </si>
  <si>
    <t xml:space="preserve">LAGOS </t>
  </si>
  <si>
    <t>6.074.217-0</t>
  </si>
  <si>
    <t>CESAR</t>
  </si>
  <si>
    <t xml:space="preserve">RUBIO </t>
  </si>
  <si>
    <t>3.641.377-8</t>
  </si>
  <si>
    <t>CESAR VIVIANO</t>
  </si>
  <si>
    <t xml:space="preserve">TOBAR </t>
  </si>
  <si>
    <t>8.845.817-6</t>
  </si>
  <si>
    <t>CINTHIA CATHERINE</t>
  </si>
  <si>
    <t>15.103.938-3</t>
  </si>
  <si>
    <t xml:space="preserve">CLAUDIA CAROLINA </t>
  </si>
  <si>
    <t xml:space="preserve">GUTIERREZ </t>
  </si>
  <si>
    <t>15.122.038-K</t>
  </si>
  <si>
    <t>13.777.061-K</t>
  </si>
  <si>
    <t xml:space="preserve">CLAUDIA DEL CARMEN </t>
  </si>
  <si>
    <t>8.484.482-9</t>
  </si>
  <si>
    <t xml:space="preserve">CLOTILDE DE LOURDES </t>
  </si>
  <si>
    <t>4.479.559-0</t>
  </si>
  <si>
    <t xml:space="preserve">CRISTIAN EDUARDO </t>
  </si>
  <si>
    <t>4.531.336-0</t>
  </si>
  <si>
    <t xml:space="preserve">CRISTIAN </t>
  </si>
  <si>
    <t xml:space="preserve">ORELLANA </t>
  </si>
  <si>
    <t xml:space="preserve">SILVA </t>
  </si>
  <si>
    <t>12.163.279-9</t>
  </si>
  <si>
    <t xml:space="preserve">CRISTIAN RENE </t>
  </si>
  <si>
    <t>14.327.790-9</t>
  </si>
  <si>
    <t xml:space="preserve">CUPERTINA DEL ROSARIO </t>
  </si>
  <si>
    <t xml:space="preserve">ARIAS </t>
  </si>
  <si>
    <t xml:space="preserve">GALVEZ </t>
  </si>
  <si>
    <t>7.603.152-5</t>
  </si>
  <si>
    <t xml:space="preserve">DANIEL </t>
  </si>
  <si>
    <t>5.580.378-1</t>
  </si>
  <si>
    <t>10.819.706-4</t>
  </si>
  <si>
    <t xml:space="preserve">DANIELA ARELIZ </t>
  </si>
  <si>
    <t xml:space="preserve">ARRIAGADA </t>
  </si>
  <si>
    <t>15.604.506-3</t>
  </si>
  <si>
    <t xml:space="preserve">DANIELA CRISTINA </t>
  </si>
  <si>
    <t>16.240.309-5</t>
  </si>
  <si>
    <t xml:space="preserve">DANNY </t>
  </si>
  <si>
    <t xml:space="preserve">CORNEJO </t>
  </si>
  <si>
    <t>14.012.012-K</t>
  </si>
  <si>
    <t xml:space="preserve">DELIA </t>
  </si>
  <si>
    <t xml:space="preserve">FAUNDEZ </t>
  </si>
  <si>
    <t xml:space="preserve">FUENTES </t>
  </si>
  <si>
    <t>5.864.668-7</t>
  </si>
  <si>
    <t xml:space="preserve">DELICIO DEL TRANSITO </t>
  </si>
  <si>
    <t>6.039.687-6</t>
  </si>
  <si>
    <t>DEMIS WILLIAMS</t>
  </si>
  <si>
    <t>LABBE</t>
  </si>
  <si>
    <t>15.531.933-K</t>
  </si>
  <si>
    <t xml:space="preserve">DEMOFILA DEL CARMEN </t>
  </si>
  <si>
    <t>7.365.078-K</t>
  </si>
  <si>
    <t xml:space="preserve">DINA </t>
  </si>
  <si>
    <t>3.524.889-7</t>
  </si>
  <si>
    <t xml:space="preserve">DINA IRIS </t>
  </si>
  <si>
    <t>5.387.161-5</t>
  </si>
  <si>
    <t xml:space="preserve">DORA CECILIA </t>
  </si>
  <si>
    <t>7.038.495-7</t>
  </si>
  <si>
    <t>DORIS GUACOLDA</t>
  </si>
  <si>
    <t xml:space="preserve">DONOSO </t>
  </si>
  <si>
    <t xml:space="preserve">PONCE </t>
  </si>
  <si>
    <t>9.226.283-9</t>
  </si>
  <si>
    <t>EDUAR ROBINSON</t>
  </si>
  <si>
    <t>10.916.662-6</t>
  </si>
  <si>
    <t xml:space="preserve">EDUARDO ALBERTO </t>
  </si>
  <si>
    <t>CANTILLANA</t>
  </si>
  <si>
    <t>18.516.125-0</t>
  </si>
  <si>
    <t xml:space="preserve">EDUARDO ANTONIO </t>
  </si>
  <si>
    <t>15.121.549-1</t>
  </si>
  <si>
    <t xml:space="preserve">EDUARDO </t>
  </si>
  <si>
    <t>7.127.920-0</t>
  </si>
  <si>
    <t xml:space="preserve">EDUARDO ERNESTO </t>
  </si>
  <si>
    <t>SOTO</t>
  </si>
  <si>
    <t>15.121.650-1</t>
  </si>
  <si>
    <t>EDULIA INES</t>
  </si>
  <si>
    <t>9.712.625-9</t>
  </si>
  <si>
    <t>EDULIA MARGARITA</t>
  </si>
  <si>
    <t>12.314.809-6</t>
  </si>
  <si>
    <t xml:space="preserve">ELADIO </t>
  </si>
  <si>
    <t>5.777.254-9</t>
  </si>
  <si>
    <t>ELBA DE LAS MARGARITAS</t>
  </si>
  <si>
    <t>12.771.893-8</t>
  </si>
  <si>
    <t xml:space="preserve">ELBIA DEL CARMEN </t>
  </si>
  <si>
    <t>BURGOS</t>
  </si>
  <si>
    <t>MANRIQUEZ</t>
  </si>
  <si>
    <t>6.441.541-7</t>
  </si>
  <si>
    <t xml:space="preserve">ELENA DEL TRANSITO </t>
  </si>
  <si>
    <t>ANDRADE</t>
  </si>
  <si>
    <t>9.277.004-4</t>
  </si>
  <si>
    <t>ELENA ROSA</t>
  </si>
  <si>
    <t>4.034.461-6</t>
  </si>
  <si>
    <t xml:space="preserve">ELIANA </t>
  </si>
  <si>
    <t xml:space="preserve">ESCOBAR </t>
  </si>
  <si>
    <t>5.812.144-4</t>
  </si>
  <si>
    <t xml:space="preserve">ELIZABETH ALEJANDRA </t>
  </si>
  <si>
    <t>RIVERAS</t>
  </si>
  <si>
    <t>12.125.972-9</t>
  </si>
  <si>
    <t xml:space="preserve">ELSA DEL CARMEN </t>
  </si>
  <si>
    <t xml:space="preserve">CAROCA </t>
  </si>
  <si>
    <t>12.413.861-2</t>
  </si>
  <si>
    <t>ELSA PATRICIA</t>
  </si>
  <si>
    <t>TORO</t>
  </si>
  <si>
    <t>9.472.397-3</t>
  </si>
  <si>
    <t>ELSA</t>
  </si>
  <si>
    <t xml:space="preserve">DURAN </t>
  </si>
  <si>
    <t>8.062.891-9</t>
  </si>
  <si>
    <t xml:space="preserve">ELVIRA </t>
  </si>
  <si>
    <t xml:space="preserve">CONTRERAS </t>
  </si>
  <si>
    <t>9.600.129-0</t>
  </si>
  <si>
    <t xml:space="preserve">EMILIA DE LAS MERCEDES </t>
  </si>
  <si>
    <t>8.266.066-6</t>
  </si>
  <si>
    <t xml:space="preserve">EMILIA </t>
  </si>
  <si>
    <t xml:space="preserve">OLMEDO </t>
  </si>
  <si>
    <t>7.600.209-6</t>
  </si>
  <si>
    <t xml:space="preserve">ENCARNACION </t>
  </si>
  <si>
    <t>4.616.858-5</t>
  </si>
  <si>
    <t>ERIK DAMIAN</t>
  </si>
  <si>
    <t>18.931.455-8</t>
  </si>
  <si>
    <t xml:space="preserve">ERIKA FRESIA </t>
  </si>
  <si>
    <t>7.314.631-3</t>
  </si>
  <si>
    <t xml:space="preserve">ERIKA </t>
  </si>
  <si>
    <t>10.033.576-K</t>
  </si>
  <si>
    <t>ERMELINA</t>
  </si>
  <si>
    <t>10.308.281-1</t>
  </si>
  <si>
    <t xml:space="preserve">ERNA </t>
  </si>
  <si>
    <t>5.376.080-5</t>
  </si>
  <si>
    <t xml:space="preserve">ERNESTINA </t>
  </si>
  <si>
    <t>9.024.559-7</t>
  </si>
  <si>
    <t xml:space="preserve">ERNESTO </t>
  </si>
  <si>
    <t>5.476.603-3</t>
  </si>
  <si>
    <t xml:space="preserve">ESTER </t>
  </si>
  <si>
    <t xml:space="preserve">ACUÑA </t>
  </si>
  <si>
    <t xml:space="preserve">DIAZ </t>
  </si>
  <si>
    <t>2.928.638-8</t>
  </si>
  <si>
    <t xml:space="preserve">ESTER DEL CARMEN </t>
  </si>
  <si>
    <t>7.092.584-2</t>
  </si>
  <si>
    <t xml:space="preserve">ESTER IRENE </t>
  </si>
  <si>
    <t xml:space="preserve">LORCA </t>
  </si>
  <si>
    <t>4.507.206-1</t>
  </si>
  <si>
    <t xml:space="preserve">EUGENIA DEL CARMEN </t>
  </si>
  <si>
    <t xml:space="preserve">OYARZUN </t>
  </si>
  <si>
    <t>EUGENIA</t>
  </si>
  <si>
    <t>10.406.502-3</t>
  </si>
  <si>
    <t xml:space="preserve">EUSEBIO </t>
  </si>
  <si>
    <t>CERON</t>
  </si>
  <si>
    <t>EXEQUIAS</t>
  </si>
  <si>
    <t>4.445.679-6</t>
  </si>
  <si>
    <t xml:space="preserve">FABIOLA ANDREA </t>
  </si>
  <si>
    <t xml:space="preserve">RIVEROS </t>
  </si>
  <si>
    <t>15.848.322-K</t>
  </si>
  <si>
    <t xml:space="preserve">FABIOLA </t>
  </si>
  <si>
    <t>11.786.581-9</t>
  </si>
  <si>
    <t>FELICIANA</t>
  </si>
  <si>
    <t>11.786.571-1</t>
  </si>
  <si>
    <t xml:space="preserve">FELIPE ESTEBAN </t>
  </si>
  <si>
    <t>OYARZUN</t>
  </si>
  <si>
    <t>18.721.942-6</t>
  </si>
  <si>
    <t>FELIPE</t>
  </si>
  <si>
    <t xml:space="preserve">LARRAIN </t>
  </si>
  <si>
    <t xml:space="preserve">MELO </t>
  </si>
  <si>
    <t>5.196.190-0</t>
  </si>
  <si>
    <t xml:space="preserve">FERMIN DEL CARMEN </t>
  </si>
  <si>
    <t>9.463.134-3</t>
  </si>
  <si>
    <t xml:space="preserve">FERNANDO </t>
  </si>
  <si>
    <t>4.312.230-4</t>
  </si>
  <si>
    <t>FERNANDO HERNAN</t>
  </si>
  <si>
    <t>7.477.188-2</t>
  </si>
  <si>
    <t>FILOMENA</t>
  </si>
  <si>
    <t xml:space="preserve">HERNANDEZ </t>
  </si>
  <si>
    <t>6.838.583-0</t>
  </si>
  <si>
    <t xml:space="preserve">FILOMENO </t>
  </si>
  <si>
    <t>7.558.956-5</t>
  </si>
  <si>
    <t>FLORA DEL CARMEN</t>
  </si>
  <si>
    <t>4.030.639-0</t>
  </si>
  <si>
    <t xml:space="preserve">FLORENTINA </t>
  </si>
  <si>
    <t xml:space="preserve">CANALES </t>
  </si>
  <si>
    <t>ARELLANO</t>
  </si>
  <si>
    <t>3.488.838-8</t>
  </si>
  <si>
    <t xml:space="preserve">FLORENTINA DEL CARMEN </t>
  </si>
  <si>
    <t xml:space="preserve">MORALES </t>
  </si>
  <si>
    <t>8.282.156-2</t>
  </si>
  <si>
    <t xml:space="preserve">FLORINDA CECILIA </t>
  </si>
  <si>
    <t>8.997.059-8</t>
  </si>
  <si>
    <t xml:space="preserve">FRANCISCA SOLEDAD </t>
  </si>
  <si>
    <t>15.977.418-K</t>
  </si>
  <si>
    <t xml:space="preserve">FRANCISCO </t>
  </si>
  <si>
    <t>10.113.157-2</t>
  </si>
  <si>
    <t>998.825-4</t>
  </si>
  <si>
    <t xml:space="preserve">HUERTA </t>
  </si>
  <si>
    <t>9.225.841-6</t>
  </si>
  <si>
    <t>6.483.674-9</t>
  </si>
  <si>
    <t xml:space="preserve">FREDDY DEL TRANSITO </t>
  </si>
  <si>
    <t xml:space="preserve">VENEGAS </t>
  </si>
  <si>
    <t>13.067.385-6</t>
  </si>
  <si>
    <t xml:space="preserve">FRESIA </t>
  </si>
  <si>
    <t>CAROCA</t>
  </si>
  <si>
    <t>3.703.075-9</t>
  </si>
  <si>
    <t>GABRIELA DEL PILAR</t>
  </si>
  <si>
    <t>18.541.924-K</t>
  </si>
  <si>
    <t xml:space="preserve">GABRIELA </t>
  </si>
  <si>
    <t>11.647.401-8</t>
  </si>
  <si>
    <t xml:space="preserve">GALVARINO </t>
  </si>
  <si>
    <t>6.759.506-8</t>
  </si>
  <si>
    <t>7.743.828-9</t>
  </si>
  <si>
    <t xml:space="preserve">GASPAR </t>
  </si>
  <si>
    <t>9.419.155-6</t>
  </si>
  <si>
    <t xml:space="preserve">GASTON </t>
  </si>
  <si>
    <t>4.611.366-7</t>
  </si>
  <si>
    <t xml:space="preserve">MORI </t>
  </si>
  <si>
    <t>5.949.179-2</t>
  </si>
  <si>
    <t>12.102.816-6</t>
  </si>
  <si>
    <t xml:space="preserve">GEMA DEL CARMEN </t>
  </si>
  <si>
    <t>13.344.191-3</t>
  </si>
  <si>
    <t>GAETE</t>
  </si>
  <si>
    <t>ERAZO</t>
  </si>
  <si>
    <t>14.414.684-0</t>
  </si>
  <si>
    <t xml:space="preserve">GILDA </t>
  </si>
  <si>
    <t>9.061.830-K</t>
  </si>
  <si>
    <t>7.161.361-5</t>
  </si>
  <si>
    <t>GLADYS ALEJANDRA</t>
  </si>
  <si>
    <t>11.995.123-2</t>
  </si>
  <si>
    <t xml:space="preserve">GLADYS DE LAS MERCEDES </t>
  </si>
  <si>
    <t>9.749.703-6</t>
  </si>
  <si>
    <t xml:space="preserve">GLADYS DEL CARMEN </t>
  </si>
  <si>
    <t>10.181.600-1</t>
  </si>
  <si>
    <t xml:space="preserve">GLADYS ISAURA </t>
  </si>
  <si>
    <t>5.867.655-1</t>
  </si>
  <si>
    <t xml:space="preserve">GLADYS </t>
  </si>
  <si>
    <t xml:space="preserve">NAVARRO </t>
  </si>
  <si>
    <t>ESPINOZA</t>
  </si>
  <si>
    <t>9.207.827-2</t>
  </si>
  <si>
    <t>6.890.554-0</t>
  </si>
  <si>
    <t xml:space="preserve">GLORIA INES </t>
  </si>
  <si>
    <t xml:space="preserve">ROJAS </t>
  </si>
  <si>
    <t>9.283.340-2</t>
  </si>
  <si>
    <t xml:space="preserve">GLORIA </t>
  </si>
  <si>
    <t>9.235.192-0</t>
  </si>
  <si>
    <t>9.215.803-9</t>
  </si>
  <si>
    <t>10.709.756-2</t>
  </si>
  <si>
    <t>14.418.904-3</t>
  </si>
  <si>
    <t xml:space="preserve">GODALIBI DEL CARMEN </t>
  </si>
  <si>
    <t xml:space="preserve">UTMAN </t>
  </si>
  <si>
    <t>5.918.051-7</t>
  </si>
  <si>
    <t xml:space="preserve">GRACIELA </t>
  </si>
  <si>
    <t xml:space="preserve">ESTAY </t>
  </si>
  <si>
    <t xml:space="preserve">VEAS </t>
  </si>
  <si>
    <t>3.689.162-9</t>
  </si>
  <si>
    <t xml:space="preserve">GARRIDO </t>
  </si>
  <si>
    <t>URRA</t>
  </si>
  <si>
    <t>6.232.452-K</t>
  </si>
  <si>
    <t>3.997.320-0</t>
  </si>
  <si>
    <t xml:space="preserve">GREGORIO </t>
  </si>
  <si>
    <t>4.166.807-5</t>
  </si>
  <si>
    <t xml:space="preserve">GUILLERMO </t>
  </si>
  <si>
    <t>8.837.536-K</t>
  </si>
  <si>
    <t>9.954.074-7</t>
  </si>
  <si>
    <t>GUISELLE LOURDES</t>
  </si>
  <si>
    <t>GODOY</t>
  </si>
  <si>
    <t>15.122.065-7</t>
  </si>
  <si>
    <t xml:space="preserve">GUSTAVO </t>
  </si>
  <si>
    <t xml:space="preserve">CAMPOS </t>
  </si>
  <si>
    <t>11.275.734-1</t>
  </si>
  <si>
    <t>9.366.164-8</t>
  </si>
  <si>
    <t>LIZAMA</t>
  </si>
  <si>
    <t>6.064.055-6</t>
  </si>
  <si>
    <t>HECTOR</t>
  </si>
  <si>
    <t>14.533.710-0</t>
  </si>
  <si>
    <t>HECTOR ALFONSO</t>
  </si>
  <si>
    <t>GUTIERREZ</t>
  </si>
  <si>
    <t>FAUNDEZ</t>
  </si>
  <si>
    <t>5.454.937-7</t>
  </si>
  <si>
    <t>HECTOR BENEDICTO</t>
  </si>
  <si>
    <t>7.776.894-7</t>
  </si>
  <si>
    <t xml:space="preserve">HECTOR BERNARDO </t>
  </si>
  <si>
    <t>8.694.882-6</t>
  </si>
  <si>
    <t xml:space="preserve">HECTOR EXEQUIEL </t>
  </si>
  <si>
    <t>3.901.742-3</t>
  </si>
  <si>
    <t xml:space="preserve">HECTOR FRANCISCO </t>
  </si>
  <si>
    <t>11.647.799-8</t>
  </si>
  <si>
    <t xml:space="preserve">HECTOR JEREMIAS </t>
  </si>
  <si>
    <t xml:space="preserve">PASTENES </t>
  </si>
  <si>
    <t>4.498.846-1</t>
  </si>
  <si>
    <t xml:space="preserve">HECTOR MANUEL </t>
  </si>
  <si>
    <t>6.825.923-1</t>
  </si>
  <si>
    <t xml:space="preserve">LEON </t>
  </si>
  <si>
    <t>12.314.791-K</t>
  </si>
  <si>
    <t xml:space="preserve">HERIBERTO </t>
  </si>
  <si>
    <t xml:space="preserve">BRICEÑO </t>
  </si>
  <si>
    <t>URREJOLA</t>
  </si>
  <si>
    <t>4.311.217-1</t>
  </si>
  <si>
    <t xml:space="preserve">HERMINIA DEL CARMEN </t>
  </si>
  <si>
    <t xml:space="preserve">CASTRO </t>
  </si>
  <si>
    <t>5.282.440-0</t>
  </si>
  <si>
    <t xml:space="preserve">HERMOGENES </t>
  </si>
  <si>
    <t>5.385.322-6</t>
  </si>
  <si>
    <t xml:space="preserve">HERNAN </t>
  </si>
  <si>
    <t>4.642.119-1</t>
  </si>
  <si>
    <t xml:space="preserve">HERVE </t>
  </si>
  <si>
    <t>10.697.355-5</t>
  </si>
  <si>
    <t xml:space="preserve">HILDA </t>
  </si>
  <si>
    <t>6.224.932-3</t>
  </si>
  <si>
    <t>4.843.531-9</t>
  </si>
  <si>
    <t>11.554.005-K</t>
  </si>
  <si>
    <t xml:space="preserve">CABALLERO </t>
  </si>
  <si>
    <t>3.590.183-3</t>
  </si>
  <si>
    <t xml:space="preserve">HORACIO </t>
  </si>
  <si>
    <t xml:space="preserve">VIVANCO </t>
  </si>
  <si>
    <t>6.925.753-4</t>
  </si>
  <si>
    <t>HORTENCIA</t>
  </si>
  <si>
    <t>GUAJARDO</t>
  </si>
  <si>
    <t>1.651.548-5</t>
  </si>
  <si>
    <t xml:space="preserve">IDILIA DEL CARMEN </t>
  </si>
  <si>
    <t>9.956.715-5</t>
  </si>
  <si>
    <t xml:space="preserve">IGLESIA ADVESTISTA </t>
  </si>
  <si>
    <t>82.745.300-5</t>
  </si>
  <si>
    <t xml:space="preserve">IGNACIO ANDRES </t>
  </si>
  <si>
    <t>LECAROS</t>
  </si>
  <si>
    <t>17.620.621-7</t>
  </si>
  <si>
    <t xml:space="preserve">IRIS DEL CARMEN </t>
  </si>
  <si>
    <t>5.836.761-3</t>
  </si>
  <si>
    <t xml:space="preserve">IRIS DEL ROSARIO </t>
  </si>
  <si>
    <t>11.068.559-9</t>
  </si>
  <si>
    <t>IRIS MARISOL</t>
  </si>
  <si>
    <t>7.950.607-9</t>
  </si>
  <si>
    <t xml:space="preserve">IRIS VIVIANA </t>
  </si>
  <si>
    <t>6.217.811-6</t>
  </si>
  <si>
    <t xml:space="preserve">IRMA DEL CARMEN </t>
  </si>
  <si>
    <t>6.172.921-6</t>
  </si>
  <si>
    <t>4.816.764-0</t>
  </si>
  <si>
    <t xml:space="preserve">IRMA GRICELDA </t>
  </si>
  <si>
    <t>16.434.019-8</t>
  </si>
  <si>
    <t>IRMA</t>
  </si>
  <si>
    <t>HUAIQUIN</t>
  </si>
  <si>
    <t>NAHUELPAN</t>
  </si>
  <si>
    <t>11.977.461-6</t>
  </si>
  <si>
    <t xml:space="preserve">IRMA </t>
  </si>
  <si>
    <t>MATTA</t>
  </si>
  <si>
    <t>6.643.850-3</t>
  </si>
  <si>
    <t xml:space="preserve">ISAAC </t>
  </si>
  <si>
    <t xml:space="preserve">ABARZUA </t>
  </si>
  <si>
    <t>BASOALTO</t>
  </si>
  <si>
    <t>3.379.603-K</t>
  </si>
  <si>
    <t xml:space="preserve">ISABEL DEL CARMEN </t>
  </si>
  <si>
    <t>ACUÑA</t>
  </si>
  <si>
    <t>5.608-009-0</t>
  </si>
  <si>
    <t>ISABEL ELENA</t>
  </si>
  <si>
    <t>CARLINI</t>
  </si>
  <si>
    <t>4.131-256-4</t>
  </si>
  <si>
    <t xml:space="preserve">ISMAEL </t>
  </si>
  <si>
    <t>3.541.993-4</t>
  </si>
  <si>
    <t xml:space="preserve">ISOLINA DEL CARMEN </t>
  </si>
  <si>
    <t>LIRA</t>
  </si>
  <si>
    <t>1.791-054-K</t>
  </si>
  <si>
    <t>ISRAEL DEL CARMEN</t>
  </si>
  <si>
    <t>9.985.699-8</t>
  </si>
  <si>
    <t xml:space="preserve">IVONE ALEJANDRA </t>
  </si>
  <si>
    <t>11.995.490-8</t>
  </si>
  <si>
    <t>JAIME</t>
  </si>
  <si>
    <t>10.936.675-7</t>
  </si>
  <si>
    <t>JAQUELIN MAGDALENA</t>
  </si>
  <si>
    <t>12.771.887-3</t>
  </si>
  <si>
    <t xml:space="preserve">JAQUELINE </t>
  </si>
  <si>
    <t>SALAMANCA</t>
  </si>
  <si>
    <t>GARRIDO</t>
  </si>
  <si>
    <t>10.825.414-9</t>
  </si>
  <si>
    <t>JEANNETTE DEL CARMEN</t>
  </si>
  <si>
    <t>11.786.561-4</t>
  </si>
  <si>
    <t>JEANNETTE FILOMENA</t>
  </si>
  <si>
    <t>LEIVA</t>
  </si>
  <si>
    <t>11.981-751-K</t>
  </si>
  <si>
    <t xml:space="preserve">JEANNETTE </t>
  </si>
  <si>
    <t>MUÑOZ</t>
  </si>
  <si>
    <t>12.812.541-8</t>
  </si>
  <si>
    <t xml:space="preserve">JESNALDO RODRIGO </t>
  </si>
  <si>
    <t>6.811.087-4</t>
  </si>
  <si>
    <t xml:space="preserve">JESSICA DEL CARMEN </t>
  </si>
  <si>
    <t>MORALES</t>
  </si>
  <si>
    <t>15.770-340-4</t>
  </si>
  <si>
    <t>13.777.091-1</t>
  </si>
  <si>
    <t xml:space="preserve">JESSICA JACQUELINE </t>
  </si>
  <si>
    <t>12.771.908-K</t>
  </si>
  <si>
    <t xml:space="preserve">JIMENA DEL CARMEN </t>
  </si>
  <si>
    <t>10.216.611-6</t>
  </si>
  <si>
    <t>JIMENA MARCELA</t>
  </si>
  <si>
    <t>JORGE ANDRES</t>
  </si>
  <si>
    <t>CORREA</t>
  </si>
  <si>
    <t>15.930.802-2</t>
  </si>
  <si>
    <t>JORGE ENRIQUE</t>
  </si>
  <si>
    <t>5.257.743-8</t>
  </si>
  <si>
    <t>JORGE</t>
  </si>
  <si>
    <t>10.696.390-8</t>
  </si>
  <si>
    <t xml:space="preserve">JORGE HUMBERTO </t>
  </si>
  <si>
    <t>9.943.313-2</t>
  </si>
  <si>
    <t xml:space="preserve">JORGE </t>
  </si>
  <si>
    <t>2.281.309-9</t>
  </si>
  <si>
    <t>10.329-040-6</t>
  </si>
  <si>
    <t xml:space="preserve">JOSE </t>
  </si>
  <si>
    <t>4.896.881-3</t>
  </si>
  <si>
    <t xml:space="preserve">JOSE GUILLERMO </t>
  </si>
  <si>
    <t>10.714.503-6</t>
  </si>
  <si>
    <t>JOSE LUIS</t>
  </si>
  <si>
    <t>ARIAS</t>
  </si>
  <si>
    <t>14.492.614-5</t>
  </si>
  <si>
    <t xml:space="preserve">JOSE MANUEL </t>
  </si>
  <si>
    <t>8.803-709-K</t>
  </si>
  <si>
    <t xml:space="preserve">JOSE MIGUEL </t>
  </si>
  <si>
    <t>7.943.622-4</t>
  </si>
  <si>
    <t>5.908.814-9</t>
  </si>
  <si>
    <t>JOSE PERFECTO</t>
  </si>
  <si>
    <t>RIVERO</t>
  </si>
  <si>
    <t>4.292.335-4</t>
  </si>
  <si>
    <t xml:space="preserve">JOSE RUBEN </t>
  </si>
  <si>
    <t>10.603.172-K</t>
  </si>
  <si>
    <t xml:space="preserve">JOSEFINA DEL CARMEN </t>
  </si>
  <si>
    <t>9.557.463-7</t>
  </si>
  <si>
    <t>JUAN CARLOS</t>
  </si>
  <si>
    <t>9.761.316-8</t>
  </si>
  <si>
    <t>JUAN DE DIOS</t>
  </si>
  <si>
    <t>5.511.846-9</t>
  </si>
  <si>
    <t>4.268.933-5</t>
  </si>
  <si>
    <t xml:space="preserve">JUAN FERNANDO </t>
  </si>
  <si>
    <t>5.493.860-8</t>
  </si>
  <si>
    <t xml:space="preserve">JUAN FRANCISCO </t>
  </si>
  <si>
    <t>7.308.861-5</t>
  </si>
  <si>
    <t xml:space="preserve">JUAN </t>
  </si>
  <si>
    <t>6.602.881-K</t>
  </si>
  <si>
    <t xml:space="preserve">JUAN GUILLERMO </t>
  </si>
  <si>
    <t>7.748.061-7</t>
  </si>
  <si>
    <t xml:space="preserve">JUAN HERNAN </t>
  </si>
  <si>
    <t>MATUS</t>
  </si>
  <si>
    <t>7.038.493-0</t>
  </si>
  <si>
    <t xml:space="preserve">JUAN IGNACIO </t>
  </si>
  <si>
    <t xml:space="preserve">CAÑETE </t>
  </si>
  <si>
    <t>10.377.897-2</t>
  </si>
  <si>
    <t xml:space="preserve">JIMENEZ </t>
  </si>
  <si>
    <t>6.449.317-5</t>
  </si>
  <si>
    <t xml:space="preserve">JUAN LUIS </t>
  </si>
  <si>
    <t>SAN JUAN</t>
  </si>
  <si>
    <t>8.783.315-1</t>
  </si>
  <si>
    <t xml:space="preserve">JUAN MANUEL </t>
  </si>
  <si>
    <t>6.214.425-4</t>
  </si>
  <si>
    <t>6.213.330-9</t>
  </si>
  <si>
    <t>6.204.146-3</t>
  </si>
  <si>
    <t>JUAN RAMON</t>
  </si>
  <si>
    <t>9.586.810-K</t>
  </si>
  <si>
    <t>JUAN RAUL</t>
  </si>
  <si>
    <t>GARCIA</t>
  </si>
  <si>
    <t>8.802.004-9</t>
  </si>
  <si>
    <t>JUANA INELIA</t>
  </si>
  <si>
    <t>5.156.174-0</t>
  </si>
  <si>
    <t xml:space="preserve">JULIA </t>
  </si>
  <si>
    <t>8.715.173-5</t>
  </si>
  <si>
    <t>PINTO</t>
  </si>
  <si>
    <t>12.413.025-5</t>
  </si>
  <si>
    <t xml:space="preserve">JULIETA </t>
  </si>
  <si>
    <t>14.327.806-9</t>
  </si>
  <si>
    <t xml:space="preserve">JULIO </t>
  </si>
  <si>
    <t>2.119.381-K</t>
  </si>
  <si>
    <t>5.674.034-1</t>
  </si>
  <si>
    <t>4.030.425-8</t>
  </si>
  <si>
    <t xml:space="preserve">JULIO ENRIQUE </t>
  </si>
  <si>
    <t>15.121.635-8</t>
  </si>
  <si>
    <t>9.791.041-3</t>
  </si>
  <si>
    <t xml:space="preserve">JULIO HUMBERTO </t>
  </si>
  <si>
    <t>VALENZUELA</t>
  </si>
  <si>
    <t>10.675.222-2</t>
  </si>
  <si>
    <t>JUNTA DE VECINOS CHUCHUNCO LA ESTRELLA</t>
  </si>
  <si>
    <t>65.134.440-9</t>
  </si>
  <si>
    <t xml:space="preserve">JUNTA DE VECINOS MANUEL BEAS </t>
  </si>
  <si>
    <t>60-4</t>
  </si>
  <si>
    <t>KARINA BEATRIZ</t>
  </si>
  <si>
    <t>13.086.527-5</t>
  </si>
  <si>
    <t>KARLA ANDREA</t>
  </si>
  <si>
    <t>15.531.946-1</t>
  </si>
  <si>
    <t xml:space="preserve">KATIUSKA </t>
  </si>
  <si>
    <t>12.314.839-8</t>
  </si>
  <si>
    <t>9.543.674-9</t>
  </si>
  <si>
    <t>LEONTINA</t>
  </si>
  <si>
    <t>4.634.917-2</t>
  </si>
  <si>
    <t>LORENA</t>
  </si>
  <si>
    <t>11.981.758-7</t>
  </si>
  <si>
    <t>LORENZO</t>
  </si>
  <si>
    <t>7.308.856-9</t>
  </si>
  <si>
    <t>LUCINDA DE LAS MERCEDES</t>
  </si>
  <si>
    <t>12.771.874-1</t>
  </si>
  <si>
    <t xml:space="preserve">LUIS ALBERTO </t>
  </si>
  <si>
    <t>10.901.674-8</t>
  </si>
  <si>
    <t>LUIS ALEJANDRO</t>
  </si>
  <si>
    <t>10.435.743-1</t>
  </si>
  <si>
    <t>9.015.722-1</t>
  </si>
  <si>
    <t xml:space="preserve">LUIS ARTURO </t>
  </si>
  <si>
    <t>NAVARRO</t>
  </si>
  <si>
    <t>9.419.203-K</t>
  </si>
  <si>
    <t>LUIS AURELIO</t>
  </si>
  <si>
    <t>13.568.983-1</t>
  </si>
  <si>
    <t xml:space="preserve">LUIS BERNARDINO </t>
  </si>
  <si>
    <t>12.315.689-7</t>
  </si>
  <si>
    <t>6.487.237-0</t>
  </si>
  <si>
    <t xml:space="preserve">LUIS FERNANDO </t>
  </si>
  <si>
    <t>9.690.012-0</t>
  </si>
  <si>
    <t xml:space="preserve">LUIS GILBERTO </t>
  </si>
  <si>
    <t>5.560.628-5</t>
  </si>
  <si>
    <t>LUIS HERNAN</t>
  </si>
  <si>
    <t>6.465.399-7</t>
  </si>
  <si>
    <t xml:space="preserve">LUIS HERNAN </t>
  </si>
  <si>
    <t>10.233.476-0</t>
  </si>
  <si>
    <t xml:space="preserve">LUIS HERNANDO </t>
  </si>
  <si>
    <t xml:space="preserve">FLORES </t>
  </si>
  <si>
    <t>8.731.675-0</t>
  </si>
  <si>
    <t>LUIS</t>
  </si>
  <si>
    <t xml:space="preserve">LUIS MIGUEL </t>
  </si>
  <si>
    <t>15.122.083-5</t>
  </si>
  <si>
    <t xml:space="preserve">LUIS OMAR </t>
  </si>
  <si>
    <t>10.960.260-4</t>
  </si>
  <si>
    <t xml:space="preserve">LUIS ORLANDO </t>
  </si>
  <si>
    <t>ATENAS</t>
  </si>
  <si>
    <t>4.496.132-6</t>
  </si>
  <si>
    <t>2.716.414-5</t>
  </si>
  <si>
    <t>LUIS ROBINSON</t>
  </si>
  <si>
    <t>TOBAR</t>
  </si>
  <si>
    <t>9.442.602-2</t>
  </si>
  <si>
    <t>LUIS ROLANDO</t>
  </si>
  <si>
    <t>4.075.134-3</t>
  </si>
  <si>
    <t>7.601.607-0</t>
  </si>
  <si>
    <t xml:space="preserve">LUZ ADRIANA </t>
  </si>
  <si>
    <t>4.847.392-K</t>
  </si>
  <si>
    <t xml:space="preserve">LUZ </t>
  </si>
  <si>
    <t>6.169.987-2</t>
  </si>
  <si>
    <t xml:space="preserve">VICTORIA </t>
  </si>
  <si>
    <t>8.244.043-7</t>
  </si>
  <si>
    <t>LUZMENIA</t>
  </si>
  <si>
    <t>5.961.150-K</t>
  </si>
  <si>
    <t xml:space="preserve">LUZMIRA CLARISA </t>
  </si>
  <si>
    <t>9.623.697-2</t>
  </si>
  <si>
    <t>MAGALY</t>
  </si>
  <si>
    <t>9.520.655-7</t>
  </si>
  <si>
    <t xml:space="preserve">MAGNOLIA DEL CARMEN </t>
  </si>
  <si>
    <t>4.920.644-5</t>
  </si>
  <si>
    <t xml:space="preserve">MANUEL </t>
  </si>
  <si>
    <t>AEDO</t>
  </si>
  <si>
    <t>11.947.997-5</t>
  </si>
  <si>
    <t xml:space="preserve">MANUEL FERNANDO </t>
  </si>
  <si>
    <t>7.528.116-1</t>
  </si>
  <si>
    <t xml:space="preserve">MANUEL JESUS </t>
  </si>
  <si>
    <t>2.361.942-3</t>
  </si>
  <si>
    <t>11.127.949-7</t>
  </si>
  <si>
    <t>8.837.537-8</t>
  </si>
  <si>
    <t>SALDAÑA</t>
  </si>
  <si>
    <t>12.314.800-2</t>
  </si>
  <si>
    <t>MARCELA DEL CARMEN</t>
  </si>
  <si>
    <t>16.234.146-4</t>
  </si>
  <si>
    <t xml:space="preserve">MARCELA ISABEL </t>
  </si>
  <si>
    <t>10.898.306-K</t>
  </si>
  <si>
    <t xml:space="preserve">MARCELA </t>
  </si>
  <si>
    <t>12.771.907-1</t>
  </si>
  <si>
    <t>MARCELO ANTONIO</t>
  </si>
  <si>
    <t>UTRERAS</t>
  </si>
  <si>
    <t>9.027.674-3</t>
  </si>
  <si>
    <t xml:space="preserve">MARCELO </t>
  </si>
  <si>
    <t>9.490.600-8</t>
  </si>
  <si>
    <t>MARGARITA</t>
  </si>
  <si>
    <t xml:space="preserve">CARTAGENA </t>
  </si>
  <si>
    <t>LARRAÑAGA</t>
  </si>
  <si>
    <t>5.668.153-1</t>
  </si>
  <si>
    <t xml:space="preserve">MARGARITA DE LA CRUZ </t>
  </si>
  <si>
    <t>MOLINA</t>
  </si>
  <si>
    <t>9.650.751-8</t>
  </si>
  <si>
    <t xml:space="preserve">MARGARITA DE LAS MERCEDES </t>
  </si>
  <si>
    <t>HUERTA</t>
  </si>
  <si>
    <t>SANCHEZ</t>
  </si>
  <si>
    <t>4.739.228-4</t>
  </si>
  <si>
    <t>5.908.446-1</t>
  </si>
  <si>
    <t xml:space="preserve">MARGARITA DEL CARMEN </t>
  </si>
  <si>
    <t>11.132.504-9</t>
  </si>
  <si>
    <t xml:space="preserve">MARGARITA </t>
  </si>
  <si>
    <t>14.527.991-7</t>
  </si>
  <si>
    <t>MARIA</t>
  </si>
  <si>
    <t>7.379.480-3</t>
  </si>
  <si>
    <t xml:space="preserve">MARIA ALEJANDRA </t>
  </si>
  <si>
    <t xml:space="preserve">REIS </t>
  </si>
  <si>
    <t>7.038.496-5</t>
  </si>
  <si>
    <t>9.874.232-8</t>
  </si>
  <si>
    <t>MARIA ANGELICA</t>
  </si>
  <si>
    <t>CARREÑO</t>
  </si>
  <si>
    <t>7.090.385-7</t>
  </si>
  <si>
    <t>BARRIENTO</t>
  </si>
  <si>
    <t>9.970.302-4</t>
  </si>
  <si>
    <t>6.287.699-9</t>
  </si>
  <si>
    <t xml:space="preserve">MARIA </t>
  </si>
  <si>
    <t>7.451.934-2</t>
  </si>
  <si>
    <t>MARIA BERNARDA</t>
  </si>
  <si>
    <t>ABARCA</t>
  </si>
  <si>
    <t>REYES</t>
  </si>
  <si>
    <t>10.636.797-3</t>
  </si>
  <si>
    <t>MARIA CECILIA DEL CARMEN</t>
  </si>
  <si>
    <t>5.213.306-8</t>
  </si>
  <si>
    <t xml:space="preserve">MARIA CECILIA </t>
  </si>
  <si>
    <t>9.966.342-1</t>
  </si>
  <si>
    <t xml:space="preserve">MARIA DE LOURDES </t>
  </si>
  <si>
    <t>8.543.354-7</t>
  </si>
  <si>
    <t xml:space="preserve">MARIA DEL CARMEN </t>
  </si>
  <si>
    <t>11.167.478-7</t>
  </si>
  <si>
    <t>MARIA ELENA</t>
  </si>
  <si>
    <t>14.327.809-3</t>
  </si>
  <si>
    <t>MARIA ELIANA</t>
  </si>
  <si>
    <t>10.000.386-4</t>
  </si>
  <si>
    <t>6.428.116-K</t>
  </si>
  <si>
    <t xml:space="preserve">MARIA ESTER </t>
  </si>
  <si>
    <t>ROSALES</t>
  </si>
  <si>
    <t>5.372.446-9</t>
  </si>
  <si>
    <t xml:space="preserve">MARIA EUGENIA </t>
  </si>
  <si>
    <t>12.314.815-0</t>
  </si>
  <si>
    <t>5.888.556-8</t>
  </si>
  <si>
    <t>UTMAN</t>
  </si>
  <si>
    <t>12.415.332-8</t>
  </si>
  <si>
    <t>MARIA GABRIELA</t>
  </si>
  <si>
    <t>ARRATIA</t>
  </si>
  <si>
    <t>6.514.974-5</t>
  </si>
  <si>
    <t>MARIA GENOVEVA</t>
  </si>
  <si>
    <t>4.618.381-9</t>
  </si>
  <si>
    <t>MARIA GUILLERMINA</t>
  </si>
  <si>
    <t>5.690.237-6</t>
  </si>
  <si>
    <t xml:space="preserve">MARIA HAYDE </t>
  </si>
  <si>
    <t>8.956.674-6</t>
  </si>
  <si>
    <t>MARIA INES</t>
  </si>
  <si>
    <t>11.786.602-5</t>
  </si>
  <si>
    <t xml:space="preserve">MARIA ISABEL </t>
  </si>
  <si>
    <t>MOREY</t>
  </si>
  <si>
    <t>LAZO</t>
  </si>
  <si>
    <t>5.514.256-4</t>
  </si>
  <si>
    <t>MARIA ISOLDA</t>
  </si>
  <si>
    <t>3.719.442-5</t>
  </si>
  <si>
    <t>MARIA IVONNE</t>
  </si>
  <si>
    <t>11.554.085-8</t>
  </si>
  <si>
    <t>MARIA JOSE</t>
  </si>
  <si>
    <t>13.466.819-9</t>
  </si>
  <si>
    <t>MARIA LEONOR</t>
  </si>
  <si>
    <t>5.848.147-5</t>
  </si>
  <si>
    <t>MARIA LUISA</t>
  </si>
  <si>
    <t>11.981.719-6</t>
  </si>
  <si>
    <t>MARIA NOEMI</t>
  </si>
  <si>
    <t>3.957.560-4</t>
  </si>
  <si>
    <t>QUEZADA</t>
  </si>
  <si>
    <t>7.482.897-3</t>
  </si>
  <si>
    <t>MARIA OTILIA</t>
  </si>
  <si>
    <t>8.952.574-8</t>
  </si>
  <si>
    <t>MARIA PAOLA</t>
  </si>
  <si>
    <t>13.659.167-3</t>
  </si>
  <si>
    <t>6.779.383-8</t>
  </si>
  <si>
    <t>1.789.023-9</t>
  </si>
  <si>
    <t>6.036.622-5</t>
  </si>
  <si>
    <t>MARIANA DEL CARMEN</t>
  </si>
  <si>
    <t>1.799.799-8</t>
  </si>
  <si>
    <t>MARIBEL</t>
  </si>
  <si>
    <t>13.568.890-8</t>
  </si>
  <si>
    <t xml:space="preserve">MARIO </t>
  </si>
  <si>
    <t>BAEZA</t>
  </si>
  <si>
    <t>MOYA</t>
  </si>
  <si>
    <t>4.693.451-2</t>
  </si>
  <si>
    <t>4.649.322-2</t>
  </si>
  <si>
    <t xml:space="preserve">MARIO ERNESTO </t>
  </si>
  <si>
    <t>15.122.054-1</t>
  </si>
  <si>
    <t xml:space="preserve">MARIO JOSE </t>
  </si>
  <si>
    <t>4.807.847-8</t>
  </si>
  <si>
    <t>6.396.193-0</t>
  </si>
  <si>
    <t>MARISOL</t>
  </si>
  <si>
    <t>9.063.854-8</t>
  </si>
  <si>
    <t>11.067.800-2</t>
  </si>
  <si>
    <t xml:space="preserve">MARTA DEL CARMEN </t>
  </si>
  <si>
    <t>5.984.527-6</t>
  </si>
  <si>
    <t xml:space="preserve">MARTA ENEDINA </t>
  </si>
  <si>
    <t>10.704.788-3</t>
  </si>
  <si>
    <t>MARTA MACLOVIA</t>
  </si>
  <si>
    <t>10.696.560-9</t>
  </si>
  <si>
    <t>MAURICIO RUBALDO</t>
  </si>
  <si>
    <t>9.891.724-1</t>
  </si>
  <si>
    <t xml:space="preserve">MELANEA MARGARITA </t>
  </si>
  <si>
    <t xml:space="preserve">MATUS </t>
  </si>
  <si>
    <t>10.278.918-0</t>
  </si>
  <si>
    <t xml:space="preserve">MELANIO </t>
  </si>
  <si>
    <t>3.121.985-K</t>
  </si>
  <si>
    <t>6.856.417-4</t>
  </si>
  <si>
    <t xml:space="preserve">MIGUEL ANGEL </t>
  </si>
  <si>
    <t>SOLIS</t>
  </si>
  <si>
    <t>SEGUEL</t>
  </si>
  <si>
    <t>14.541.118-1</t>
  </si>
  <si>
    <t xml:space="preserve">MIRIAM </t>
  </si>
  <si>
    <t>14.012.069-3</t>
  </si>
  <si>
    <t>MIRTA RUFINA</t>
  </si>
  <si>
    <t>6.064.057-2</t>
  </si>
  <si>
    <t>MIRZA</t>
  </si>
  <si>
    <t>6.471.561-5</t>
  </si>
  <si>
    <t xml:space="preserve">MONICA </t>
  </si>
  <si>
    <t>10.053.409-6</t>
  </si>
  <si>
    <t>NANCY</t>
  </si>
  <si>
    <t>9.557.522-6</t>
  </si>
  <si>
    <t xml:space="preserve">NANCY DEL CARMEN </t>
  </si>
  <si>
    <t>7.348.808-7</t>
  </si>
  <si>
    <t>NATALY ESTEFANY</t>
  </si>
  <si>
    <t>17.360.829-2</t>
  </si>
  <si>
    <t xml:space="preserve">NELSON </t>
  </si>
  <si>
    <t>8.153.452-7</t>
  </si>
  <si>
    <t>NESTOR</t>
  </si>
  <si>
    <t>10.603.250-5</t>
  </si>
  <si>
    <t>NICOLE DEL CARMEN</t>
  </si>
  <si>
    <t>16.616.733-7</t>
  </si>
  <si>
    <t>NIDIA IRENE</t>
  </si>
  <si>
    <t>5.668.386-0</t>
  </si>
  <si>
    <t>NOLBERTO DEL CARMEN</t>
  </si>
  <si>
    <t>9.176.499-7</t>
  </si>
  <si>
    <t xml:space="preserve">NORA MIRELLA </t>
  </si>
  <si>
    <t>6.838.578-4</t>
  </si>
  <si>
    <t xml:space="preserve">NORMA MARIA </t>
  </si>
  <si>
    <t>5.867.221-1</t>
  </si>
  <si>
    <t>NORMA</t>
  </si>
  <si>
    <t>5.564.782-8</t>
  </si>
  <si>
    <t>OCTAVIO</t>
  </si>
  <si>
    <t>10.695.760-6</t>
  </si>
  <si>
    <t xml:space="preserve">OLAYA </t>
  </si>
  <si>
    <t>12.138.547-3</t>
  </si>
  <si>
    <t>OLGA INES</t>
  </si>
  <si>
    <t>OLIVIA DE LOURDES</t>
  </si>
  <si>
    <t>7.085.737-5</t>
  </si>
  <si>
    <t>ORLINA VIRGINIA</t>
  </si>
  <si>
    <t>7.120.157-0</t>
  </si>
  <si>
    <t>OSCAR HERNAN</t>
  </si>
  <si>
    <t>9.837.205-9</t>
  </si>
  <si>
    <t xml:space="preserve">OSCAR HUMBERTO </t>
  </si>
  <si>
    <t>4.297.970-8</t>
  </si>
  <si>
    <t>OSVALDO ANIBAL</t>
  </si>
  <si>
    <t>13.344.206-5</t>
  </si>
  <si>
    <t xml:space="preserve">OSVALDO </t>
  </si>
  <si>
    <t>6.988.487-3</t>
  </si>
  <si>
    <t>OTILIA DE LAS MERCEDES</t>
  </si>
  <si>
    <t>5.428.960-K</t>
  </si>
  <si>
    <t>OTILIA DEL CARMEN</t>
  </si>
  <si>
    <t>5.013.197-1</t>
  </si>
  <si>
    <t>OTILIA STELLA</t>
  </si>
  <si>
    <t>MORI</t>
  </si>
  <si>
    <t>8.900.885-9</t>
  </si>
  <si>
    <t>PABLA YESSENIA</t>
  </si>
  <si>
    <t>14.448.415-0</t>
  </si>
  <si>
    <t>PABLO ANDRES</t>
  </si>
  <si>
    <t>10.936.801-6</t>
  </si>
  <si>
    <t>PABLO ANTONIO</t>
  </si>
  <si>
    <t>15.122.078-9</t>
  </si>
  <si>
    <t xml:space="preserve">PAMELA DEL PILAR </t>
  </si>
  <si>
    <t>15.122.024-K</t>
  </si>
  <si>
    <t xml:space="preserve">PAMELA  DEL ROSARIO </t>
  </si>
  <si>
    <t>URZUA</t>
  </si>
  <si>
    <t>11.120.719-4</t>
  </si>
  <si>
    <t>PAOLA ALEJANDRA</t>
  </si>
  <si>
    <t>RAVELLO</t>
  </si>
  <si>
    <t>11.951.808-3</t>
  </si>
  <si>
    <t>PARROQUIA SAN NICOLAS TOLENTINO</t>
  </si>
  <si>
    <t>70.288.524-8</t>
  </si>
  <si>
    <t xml:space="preserve">PASCUAL </t>
  </si>
  <si>
    <t>6.217.234-7</t>
  </si>
  <si>
    <t>PATRICIA ALEJANDRA</t>
  </si>
  <si>
    <t>18.028.724-8</t>
  </si>
  <si>
    <t>PATRICIA ANDREA</t>
  </si>
  <si>
    <t>14.327.794-1</t>
  </si>
  <si>
    <t>PATRICIA</t>
  </si>
  <si>
    <t>4.839.208-3</t>
  </si>
  <si>
    <t xml:space="preserve">PATRICIO ALEJANDRO </t>
  </si>
  <si>
    <t>16.451.228-2</t>
  </si>
  <si>
    <t xml:space="preserve">PATRICIO ANTONIO </t>
  </si>
  <si>
    <t>10.939.616-8</t>
  </si>
  <si>
    <t xml:space="preserve">PATRICIO </t>
  </si>
  <si>
    <t>6.965.676-5</t>
  </si>
  <si>
    <t>PAUL ADISON</t>
  </si>
  <si>
    <t>10.396.988-3</t>
  </si>
  <si>
    <t>PEDRO ANTONIO</t>
  </si>
  <si>
    <t>9.544.022-3</t>
  </si>
  <si>
    <t>2.355.609-K</t>
  </si>
  <si>
    <t>PEDRO</t>
  </si>
  <si>
    <t>12.314.808-8</t>
  </si>
  <si>
    <t>PEDRO JUAN</t>
  </si>
  <si>
    <t>5.011.395-7</t>
  </si>
  <si>
    <t xml:space="preserve">PEDRO </t>
  </si>
  <si>
    <t>6.325.283-2</t>
  </si>
  <si>
    <t>PEDRO PABLO</t>
  </si>
  <si>
    <t>14.492.610-2</t>
  </si>
  <si>
    <t>PEDRO ULISES</t>
  </si>
  <si>
    <t>17.716.435-6</t>
  </si>
  <si>
    <t xml:space="preserve">PERFECTO </t>
  </si>
  <si>
    <t>9.073.599-3</t>
  </si>
  <si>
    <t>PROSPERINA DEL CARMEN</t>
  </si>
  <si>
    <t>9.424.340-8</t>
  </si>
  <si>
    <t xml:space="preserve">PROSPERINA DEL CARMEN </t>
  </si>
  <si>
    <t>11.434.238-6</t>
  </si>
  <si>
    <t xml:space="preserve">RAFAEL </t>
  </si>
  <si>
    <t>4.647.963-7</t>
  </si>
  <si>
    <t>RAMON</t>
  </si>
  <si>
    <t>9.656.761-8</t>
  </si>
  <si>
    <t xml:space="preserve">RAMON </t>
  </si>
  <si>
    <t>6.344.611-4</t>
  </si>
  <si>
    <t>RAMON JOSE MANUEL</t>
  </si>
  <si>
    <t>FUENZALIDA</t>
  </si>
  <si>
    <t>7.967.797-3</t>
  </si>
  <si>
    <t>SERRANO</t>
  </si>
  <si>
    <t>6.115-720-4</t>
  </si>
  <si>
    <t>RAUL ENRIQUE</t>
  </si>
  <si>
    <t>OSSA</t>
  </si>
  <si>
    <t>4.492.358-0</t>
  </si>
  <si>
    <t xml:space="preserve">RAUL </t>
  </si>
  <si>
    <t>7.907.250-8</t>
  </si>
  <si>
    <t>4.030.437-1</t>
  </si>
  <si>
    <t>RENE</t>
  </si>
  <si>
    <t>4.530.010-6</t>
  </si>
  <si>
    <t>RICARDO ALFONSO DEL CARMEN</t>
  </si>
  <si>
    <t>14.474.704-6</t>
  </si>
  <si>
    <t>RICARDO</t>
  </si>
  <si>
    <t>6.465.401-2</t>
  </si>
  <si>
    <t xml:space="preserve">RICARDO </t>
  </si>
  <si>
    <t>8.188.263-0</t>
  </si>
  <si>
    <t>9.204.642-7</t>
  </si>
  <si>
    <t xml:space="preserve">RIMBERTO </t>
  </si>
  <si>
    <t xml:space="preserve">SANTANDER </t>
  </si>
  <si>
    <t>6.318.349-0</t>
  </si>
  <si>
    <t xml:space="preserve">RITA DE LA LUZ </t>
  </si>
  <si>
    <t>10.435.694-K</t>
  </si>
  <si>
    <t xml:space="preserve">RITA DEL CARMEN </t>
  </si>
  <si>
    <t>MEJIAS</t>
  </si>
  <si>
    <t>5.354.772-9</t>
  </si>
  <si>
    <t>ROBALDO DEL CARMEN</t>
  </si>
  <si>
    <t>6.017.127-0</t>
  </si>
  <si>
    <t xml:space="preserve">ROBINSON </t>
  </si>
  <si>
    <t>11.554.074-2</t>
  </si>
  <si>
    <t xml:space="preserve">RODI DEL CARMEN </t>
  </si>
  <si>
    <t>10.514.621-3</t>
  </si>
  <si>
    <t xml:space="preserve">RODRIGO ALEJANDRO </t>
  </si>
  <si>
    <t>13.569.005-8</t>
  </si>
  <si>
    <t xml:space="preserve">RODRIGO FRANCISCO </t>
  </si>
  <si>
    <t xml:space="preserve">PINTO </t>
  </si>
  <si>
    <t>14.261.480-4</t>
  </si>
  <si>
    <t xml:space="preserve">RODRIGO WILIBALDO </t>
  </si>
  <si>
    <t xml:space="preserve">SERRANO </t>
  </si>
  <si>
    <t>12.314.805-3</t>
  </si>
  <si>
    <t xml:space="preserve">ROLANDO </t>
  </si>
  <si>
    <t>6.390.702-2</t>
  </si>
  <si>
    <t xml:space="preserve">ROMINA </t>
  </si>
  <si>
    <t>13.344.201-4</t>
  </si>
  <si>
    <t>ROSA ALICIA</t>
  </si>
  <si>
    <t>4.759.855-9</t>
  </si>
  <si>
    <t xml:space="preserve">ROSA AMELIA </t>
  </si>
  <si>
    <t>5.322.219-6</t>
  </si>
  <si>
    <t xml:space="preserve">ROSA </t>
  </si>
  <si>
    <t>3.188.535-3</t>
  </si>
  <si>
    <t>ROSA ESTER</t>
  </si>
  <si>
    <t>5.033.886-K</t>
  </si>
  <si>
    <t xml:space="preserve">GALLEGOS </t>
  </si>
  <si>
    <t>MONSALVE</t>
  </si>
  <si>
    <t>8.139.641-8</t>
  </si>
  <si>
    <t>AREVALO</t>
  </si>
  <si>
    <t>4.166.812-1</t>
  </si>
  <si>
    <t xml:space="preserve">ROSA MARIA </t>
  </si>
  <si>
    <t>14.475.190-6</t>
  </si>
  <si>
    <t>9.863.940-3</t>
  </si>
  <si>
    <t xml:space="preserve">ROSA TERESA </t>
  </si>
  <si>
    <t>14.427.802-K</t>
  </si>
  <si>
    <t>ROSA</t>
  </si>
  <si>
    <t xml:space="preserve">VIDELA </t>
  </si>
  <si>
    <t>6.890.048-4</t>
  </si>
  <si>
    <t xml:space="preserve">ROSALI HERNAN </t>
  </si>
  <si>
    <t>6.064.078-5</t>
  </si>
  <si>
    <t xml:space="preserve">RUBEN </t>
  </si>
  <si>
    <t>4.475.057-0</t>
  </si>
  <si>
    <t>RUDIS GASTON</t>
  </si>
  <si>
    <t>5.798.180-6</t>
  </si>
  <si>
    <t>RUTH ADRIANA</t>
  </si>
  <si>
    <t>4.000.526-9</t>
  </si>
  <si>
    <t xml:space="preserve">SALVADOR </t>
  </si>
  <si>
    <t>7.277.473-6</t>
  </si>
  <si>
    <t xml:space="preserve">SANDRA LORENA </t>
  </si>
  <si>
    <t>11.275.788-0</t>
  </si>
  <si>
    <t xml:space="preserve">SANDRA </t>
  </si>
  <si>
    <t>14.327.812-3</t>
  </si>
  <si>
    <t>SARA BLANCA</t>
  </si>
  <si>
    <t>5.608.008-2</t>
  </si>
  <si>
    <t xml:space="preserve">SARA DEL CARMEN </t>
  </si>
  <si>
    <t>3.152.017-7</t>
  </si>
  <si>
    <t xml:space="preserve">SAUL </t>
  </si>
  <si>
    <t>4.165.474-0</t>
  </si>
  <si>
    <t>SEGUNDO</t>
  </si>
  <si>
    <t>2.587.312-2</t>
  </si>
  <si>
    <t xml:space="preserve">SELENIA DEL CARMEN </t>
  </si>
  <si>
    <t>13.344.221-9</t>
  </si>
  <si>
    <t>SERGIO HERNAN</t>
  </si>
  <si>
    <t>4.742.454-2</t>
  </si>
  <si>
    <t>SERGIO LEONARDO</t>
  </si>
  <si>
    <t>11.760.012-2</t>
  </si>
  <si>
    <t xml:space="preserve">SERGIO </t>
  </si>
  <si>
    <t>9.674.621-0</t>
  </si>
  <si>
    <t>SERGIO  RAUL</t>
  </si>
  <si>
    <t>5.606.627-6</t>
  </si>
  <si>
    <t>8.578.190-1</t>
  </si>
  <si>
    <t xml:space="preserve">SILVIA </t>
  </si>
  <si>
    <t>7.173.964-3</t>
  </si>
  <si>
    <t>9.405.093-6</t>
  </si>
  <si>
    <t>7.373.870-9</t>
  </si>
  <si>
    <t>6.428.115-1</t>
  </si>
  <si>
    <t xml:space="preserve">SOCIEDAD COMERCIAL Y TRANSPORTE </t>
  </si>
  <si>
    <t>76.026.563-2</t>
  </si>
  <si>
    <t>SOCIEDAD DE INVERSIONES RAAN SPA</t>
  </si>
  <si>
    <t>77.193.585-0</t>
  </si>
  <si>
    <t>SOFIA</t>
  </si>
  <si>
    <t>5.795.575-9</t>
  </si>
  <si>
    <t xml:space="preserve">SONIA DEL CARMEN </t>
  </si>
  <si>
    <t>ALCAINO</t>
  </si>
  <si>
    <t>7.437.547-2</t>
  </si>
  <si>
    <t xml:space="preserve">SUCESION </t>
  </si>
  <si>
    <t>73-6</t>
  </si>
  <si>
    <t>600-9</t>
  </si>
  <si>
    <t>700-5</t>
  </si>
  <si>
    <t xml:space="preserve">GOMEZ </t>
  </si>
  <si>
    <t>6.752.661-9</t>
  </si>
  <si>
    <t>LEPIN</t>
  </si>
  <si>
    <t>100-7</t>
  </si>
  <si>
    <t>70-1</t>
  </si>
  <si>
    <t>SUCESION RODRIGUEZ VEAS Y OTROS</t>
  </si>
  <si>
    <t>404-9</t>
  </si>
  <si>
    <t>413-8</t>
  </si>
  <si>
    <t>401-4</t>
  </si>
  <si>
    <t>500-2</t>
  </si>
  <si>
    <t>103-1</t>
  </si>
  <si>
    <t>400-6</t>
  </si>
  <si>
    <t>155-4</t>
  </si>
  <si>
    <t>800-1</t>
  </si>
  <si>
    <t>101-5</t>
  </si>
  <si>
    <t>451-0</t>
  </si>
  <si>
    <t>SUCESION GALLARDO MONTEREAL Y OTROS</t>
  </si>
  <si>
    <t>402-2</t>
  </si>
  <si>
    <t>900-8</t>
  </si>
  <si>
    <t>82-5</t>
  </si>
  <si>
    <t xml:space="preserve">SUCESION MEDINA GONZALEZ Y OTROS </t>
  </si>
  <si>
    <t>207-0</t>
  </si>
  <si>
    <t>MENESES</t>
  </si>
  <si>
    <t>803-6</t>
  </si>
  <si>
    <t>110-4</t>
  </si>
  <si>
    <t>150-3</t>
  </si>
  <si>
    <t>SUCESION OSORIO YAÑEZ Y OTROS</t>
  </si>
  <si>
    <t>740-4</t>
  </si>
  <si>
    <t>603-3</t>
  </si>
  <si>
    <t>200-3</t>
  </si>
  <si>
    <t xml:space="preserve">SECESION </t>
  </si>
  <si>
    <t>102-3</t>
  </si>
  <si>
    <t>TORO Y OTROS</t>
  </si>
  <si>
    <t>95-7</t>
  </si>
  <si>
    <t>157-0</t>
  </si>
  <si>
    <t>SUDYTH LISNARDA</t>
  </si>
  <si>
    <t>9.710.508-1</t>
  </si>
  <si>
    <t>SUSANA</t>
  </si>
  <si>
    <t>9.832.681-2</t>
  </si>
  <si>
    <t>TEODORO JESUS</t>
  </si>
  <si>
    <t>5.226.836-2</t>
  </si>
  <si>
    <t>TEOLINDA INELIA</t>
  </si>
  <si>
    <t>5.357.943-4</t>
  </si>
  <si>
    <t xml:space="preserve">TERESA </t>
  </si>
  <si>
    <t>742.848-0</t>
  </si>
  <si>
    <t>TERESA DE LOURDES</t>
  </si>
  <si>
    <t>CESPEDES</t>
  </si>
  <si>
    <t>9.500.880-1</t>
  </si>
  <si>
    <t xml:space="preserve">TERESA MATERIA </t>
  </si>
  <si>
    <t>5.368.909-4</t>
  </si>
  <si>
    <t>TULIO</t>
  </si>
  <si>
    <t>8.639.971-7</t>
  </si>
  <si>
    <t>URZULA MARIA</t>
  </si>
  <si>
    <t>9.567.047-4</t>
  </si>
  <si>
    <t xml:space="preserve">VALENTIN </t>
  </si>
  <si>
    <t>4.003.262-2</t>
  </si>
  <si>
    <t xml:space="preserve">VALENTINA </t>
  </si>
  <si>
    <t xml:space="preserve">ECHEVERRIA </t>
  </si>
  <si>
    <t>4.498.296-K</t>
  </si>
  <si>
    <t xml:space="preserve">VANESA </t>
  </si>
  <si>
    <t>15.848.292-4</t>
  </si>
  <si>
    <t>VANESSA NATALY</t>
  </si>
  <si>
    <t>16.678.956-7</t>
  </si>
  <si>
    <t xml:space="preserve">VICTOR </t>
  </si>
  <si>
    <t>6.808.330-3</t>
  </si>
  <si>
    <t xml:space="preserve">VICTOR MANUEL </t>
  </si>
  <si>
    <t>15.698.781-6</t>
  </si>
  <si>
    <t>VICTOR VALENTIN</t>
  </si>
  <si>
    <t>5.367.227-2</t>
  </si>
  <si>
    <t>VICTORIA</t>
  </si>
  <si>
    <t>INDA</t>
  </si>
  <si>
    <t>4.464.573-4</t>
  </si>
  <si>
    <t>12.771.858-K</t>
  </si>
  <si>
    <t>VICTORIA MARCELA</t>
  </si>
  <si>
    <t>10.423.567-0</t>
  </si>
  <si>
    <t>VILMA ROSA</t>
  </si>
  <si>
    <t>8.142.078-5</t>
  </si>
  <si>
    <t>VIRGINIA</t>
  </si>
  <si>
    <t>LEYTON</t>
  </si>
  <si>
    <t>5.811.827-3</t>
  </si>
  <si>
    <t xml:space="preserve">VIRGINIA </t>
  </si>
  <si>
    <t>GALINDO</t>
  </si>
  <si>
    <t>7.601.848-0</t>
  </si>
  <si>
    <t>VITERBO ANDRES</t>
  </si>
  <si>
    <t>15.567.085-1</t>
  </si>
  <si>
    <t>VITERBO</t>
  </si>
  <si>
    <t>5.183.973-0</t>
  </si>
  <si>
    <t>WALTER OCTAVIO</t>
  </si>
  <si>
    <t>9.874.071-6</t>
  </si>
  <si>
    <t xml:space="preserve">WILIBALDO </t>
  </si>
  <si>
    <t>10.342.842-4</t>
  </si>
  <si>
    <t>WILSON EDUARDO</t>
  </si>
  <si>
    <t>5.849.229-9</t>
  </si>
  <si>
    <t xml:space="preserve">YOLANDA </t>
  </si>
  <si>
    <t>10.307-809-1</t>
  </si>
  <si>
    <t>YOLANDA DE LAS MERCEDES</t>
  </si>
  <si>
    <t>4.405.999-1</t>
  </si>
  <si>
    <t>YONATHAN FELIPE</t>
  </si>
  <si>
    <t>GOMZALEZ</t>
  </si>
  <si>
    <t>15.913.504-7</t>
  </si>
  <si>
    <t>ZERIS</t>
  </si>
  <si>
    <t>RUBI</t>
  </si>
  <si>
    <t>LORCA</t>
  </si>
  <si>
    <t>5.492.202-7</t>
  </si>
  <si>
    <t>ZOILA CECILIA</t>
  </si>
  <si>
    <t>7.338.336-8</t>
  </si>
  <si>
    <t>ZOILA ROSA</t>
  </si>
  <si>
    <t>ABALLAY</t>
  </si>
  <si>
    <t>ARAYA</t>
  </si>
  <si>
    <t>7.745.963-4</t>
  </si>
  <si>
    <t>LAUTARO</t>
  </si>
  <si>
    <t>DÍAZ</t>
  </si>
  <si>
    <t>CATALÁN</t>
  </si>
  <si>
    <t>7.174.139-7</t>
  </si>
  <si>
    <t>cooproquinuachile@gmail.com</t>
  </si>
  <si>
    <t>NICOLAS</t>
  </si>
  <si>
    <t>AGUILERA</t>
  </si>
  <si>
    <t>FERNÁNDEZ</t>
  </si>
  <si>
    <t>17.930.535-6</t>
  </si>
  <si>
    <t>JOSÉ</t>
  </si>
  <si>
    <t>ROMAN</t>
  </si>
  <si>
    <t>9.847.815-9</t>
  </si>
  <si>
    <t>JUAN</t>
  </si>
  <si>
    <t>DURÁN</t>
  </si>
  <si>
    <t>8.425.147-k</t>
  </si>
  <si>
    <t>ANDRÉS</t>
  </si>
  <si>
    <t>CALDERÓN</t>
  </si>
  <si>
    <t>10.236.209-8</t>
  </si>
  <si>
    <t>JOSÉ DANIEL</t>
  </si>
  <si>
    <t>PIÑA</t>
  </si>
  <si>
    <t>9.360.365-6</t>
  </si>
  <si>
    <t>ALDO</t>
  </si>
  <si>
    <t>19.726.201-k</t>
  </si>
  <si>
    <t>ORLANDO</t>
  </si>
  <si>
    <t>5.514.768-k</t>
  </si>
  <si>
    <t xml:space="preserve">MÓNICA </t>
  </si>
  <si>
    <t>GUERRA</t>
  </si>
  <si>
    <t>11.995.720-6</t>
  </si>
  <si>
    <t>12.245.477-0</t>
  </si>
  <si>
    <t>SYLVIA</t>
  </si>
  <si>
    <t>5.840.487-k</t>
  </si>
  <si>
    <t>MARIO</t>
  </si>
  <si>
    <t>6.646.417-2</t>
  </si>
  <si>
    <t>GENEROSO</t>
  </si>
  <si>
    <t>7.584.819-6</t>
  </si>
  <si>
    <t>REINALDO</t>
  </si>
  <si>
    <t>9.371.190-4</t>
  </si>
  <si>
    <t>Nicol</t>
  </si>
  <si>
    <t>Mallea</t>
  </si>
  <si>
    <t>17.334.197-0</t>
  </si>
  <si>
    <t xml:space="preserve">Raimundo </t>
  </si>
  <si>
    <t>Horta</t>
  </si>
  <si>
    <t>9.573.596-7</t>
  </si>
  <si>
    <t>7.440.333-6</t>
  </si>
  <si>
    <t>7.875.689-6</t>
  </si>
  <si>
    <t>8.413.930-0</t>
  </si>
  <si>
    <t>6.475.358-4</t>
  </si>
  <si>
    <t xml:space="preserve">Archivaldo </t>
  </si>
  <si>
    <t>6.324.851-7</t>
  </si>
  <si>
    <t>7.120.551-7</t>
  </si>
  <si>
    <t>9.854.049-0</t>
  </si>
  <si>
    <t>6.567.015-1</t>
  </si>
  <si>
    <t>7.137.233-1</t>
  </si>
  <si>
    <t xml:space="preserve">Elizardo </t>
  </si>
  <si>
    <t>7.441.055-3</t>
  </si>
  <si>
    <t xml:space="preserve">Belarmino </t>
  </si>
  <si>
    <t>11.673.280-7</t>
  </si>
  <si>
    <t xml:space="preserve">Fidel </t>
  </si>
  <si>
    <t>10.444.243-9</t>
  </si>
  <si>
    <t xml:space="preserve">Bárbara </t>
  </si>
  <si>
    <t>17.958.211-2</t>
  </si>
  <si>
    <t xml:space="preserve">Benito </t>
  </si>
  <si>
    <t>Ogaz</t>
  </si>
  <si>
    <t>9.870.804-9</t>
  </si>
  <si>
    <t>5.383.772-7</t>
  </si>
  <si>
    <t xml:space="preserve">Osvaldo </t>
  </si>
  <si>
    <t>5.971.280-2</t>
  </si>
  <si>
    <t xml:space="preserve">Johana </t>
  </si>
  <si>
    <t>13.303.859-0</t>
  </si>
  <si>
    <t>11.210.958-7</t>
  </si>
  <si>
    <t>12.295.103-0</t>
  </si>
  <si>
    <t xml:space="preserve">María Verónica </t>
  </si>
  <si>
    <t>11.891.411-2</t>
  </si>
  <si>
    <t xml:space="preserve">Bladimir </t>
  </si>
  <si>
    <t>14.204.559-1</t>
  </si>
  <si>
    <t>7.359.231-3</t>
  </si>
  <si>
    <t>9.347.801-0</t>
  </si>
  <si>
    <t>10.190.850-k</t>
  </si>
  <si>
    <t xml:space="preserve">Ernesto </t>
  </si>
  <si>
    <t>20.124.892-2</t>
  </si>
  <si>
    <t xml:space="preserve">Yohbet </t>
  </si>
  <si>
    <t>11.210.974-9</t>
  </si>
  <si>
    <t>11.280.040-0</t>
  </si>
  <si>
    <t>10.927.148-9</t>
  </si>
  <si>
    <t>10.901.610-1</t>
  </si>
  <si>
    <t>7.372.746-4</t>
  </si>
  <si>
    <t>ADELA DE LOURDES</t>
  </si>
  <si>
    <t>ARÁNGUIZ</t>
  </si>
  <si>
    <t>VILLACURA</t>
  </si>
  <si>
    <t>8032327-1</t>
  </si>
  <si>
    <t>vanyfca@gmail.com</t>
  </si>
  <si>
    <t>979099926</t>
  </si>
  <si>
    <t>ADIANE DE LAS MERCEDES</t>
  </si>
  <si>
    <t>ARGOMEDO</t>
  </si>
  <si>
    <t>PIÑEDA</t>
  </si>
  <si>
    <t>10215860-1</t>
  </si>
  <si>
    <t>yohana.pineda@munipumanque.cl</t>
  </si>
  <si>
    <t>971540179</t>
  </si>
  <si>
    <t>ADOLFO OCTAVIO</t>
  </si>
  <si>
    <t>TORRES</t>
  </si>
  <si>
    <t>8350744-6</t>
  </si>
  <si>
    <t>ADOLFO.OCTAVIO@GMAIL.COM</t>
  </si>
  <si>
    <t>987628533</t>
  </si>
  <si>
    <t>ADRIANA DE LAS MERCEDES</t>
  </si>
  <si>
    <t>GONZÁLEZ</t>
  </si>
  <si>
    <t>8145387-K</t>
  </si>
  <si>
    <t>ADRIANADELASMERCEDESSOTOGONZAL@GMAIL.COM</t>
  </si>
  <si>
    <t>996678113</t>
  </si>
  <si>
    <t>AILEEN ESTEFANÍA</t>
  </si>
  <si>
    <t>VALDÉS</t>
  </si>
  <si>
    <t>SURI</t>
  </si>
  <si>
    <t>19263297-8</t>
  </si>
  <si>
    <t>AILEENESTEFANIAVALDES@GMAIL.COM</t>
  </si>
  <si>
    <t>938870802</t>
  </si>
  <si>
    <t>AILYN MIYARAY ALEJANDRA</t>
  </si>
  <si>
    <t>AROS</t>
  </si>
  <si>
    <t>21340437-7</t>
  </si>
  <si>
    <t>aylin.leiva.aros@gmail.com</t>
  </si>
  <si>
    <t>945234035</t>
  </si>
  <si>
    <t>ALANIS MONTSERRAT</t>
  </si>
  <si>
    <t>GALAZ</t>
  </si>
  <si>
    <t>21670277-8</t>
  </si>
  <si>
    <t>herreraalanis54@gmail.com</t>
  </si>
  <si>
    <t>951784279</t>
  </si>
  <si>
    <t>ALBA ROSA</t>
  </si>
  <si>
    <t>SANDOVAL</t>
  </si>
  <si>
    <t>8270693-3</t>
  </si>
  <si>
    <t>albasandoval881@gmail.com</t>
  </si>
  <si>
    <t>950294931</t>
  </si>
  <si>
    <t>ALBERT JONATHAN</t>
  </si>
  <si>
    <t>CANDO</t>
  </si>
  <si>
    <t>26177939-0</t>
  </si>
  <si>
    <t>albertcando5@gmail.com</t>
  </si>
  <si>
    <t>973004496</t>
  </si>
  <si>
    <t>ALBERTO DEL CARMEN</t>
  </si>
  <si>
    <t>8733705-7</t>
  </si>
  <si>
    <t>sincorreo@sincorreo.com</t>
  </si>
  <si>
    <t>997294559</t>
  </si>
  <si>
    <t>ALEJANDRA ANDREA</t>
  </si>
  <si>
    <t>OSSES</t>
  </si>
  <si>
    <t>14487253-3</t>
  </si>
  <si>
    <t>ALE23URBINA74@GMAIL.COM</t>
  </si>
  <si>
    <t>942949927</t>
  </si>
  <si>
    <t>VILLAGRA</t>
  </si>
  <si>
    <t>LEÓN</t>
  </si>
  <si>
    <t>16432801-5</t>
  </si>
  <si>
    <t>villagraandrea51@gmail.com</t>
  </si>
  <si>
    <t>932561071</t>
  </si>
  <si>
    <t>ALEJANDRA DEL CARMEN</t>
  </si>
  <si>
    <t>PAINÉN</t>
  </si>
  <si>
    <t>15651358-K</t>
  </si>
  <si>
    <t>ALEXANDRA.PAINEN.CONTRERAS@GMAIL.COM</t>
  </si>
  <si>
    <t>933497288</t>
  </si>
  <si>
    <t>ALEJANDRA DEL PILAR</t>
  </si>
  <si>
    <t>12520800-2</t>
  </si>
  <si>
    <t>jandrygarridorojas@gmail.com</t>
  </si>
  <si>
    <t>986612050</t>
  </si>
  <si>
    <t>ALEJANDRA ESTEFANÍA</t>
  </si>
  <si>
    <t>FICA</t>
  </si>
  <si>
    <t>20689905-0</t>
  </si>
  <si>
    <t>alejandraestefania777@gmail.com</t>
  </si>
  <si>
    <t>995858378</t>
  </si>
  <si>
    <t>ALEJANDRA LORETO</t>
  </si>
  <si>
    <t>BARRERA</t>
  </si>
  <si>
    <t>15422068-2</t>
  </si>
  <si>
    <t>barreraalejandra561@gmail.com</t>
  </si>
  <si>
    <t>964884997</t>
  </si>
  <si>
    <t>ALELI EMILIA</t>
  </si>
  <si>
    <t>FARÍAS</t>
  </si>
  <si>
    <t>RAMOS</t>
  </si>
  <si>
    <t>21777333-4</t>
  </si>
  <si>
    <t>alelifarias2@gmail.com</t>
  </si>
  <si>
    <t>983878226</t>
  </si>
  <si>
    <t>ALEX NELSON</t>
  </si>
  <si>
    <t>DROGUETT</t>
  </si>
  <si>
    <t>ENCINA</t>
  </si>
  <si>
    <t>8604599-0</t>
  </si>
  <si>
    <t>ALEXDROGUETT1958@GMAIL.COM</t>
  </si>
  <si>
    <t>996268065</t>
  </si>
  <si>
    <t>ALEXANDRA ANAHIS</t>
  </si>
  <si>
    <t>HERMOSILLA</t>
  </si>
  <si>
    <t>MALUENDA</t>
  </si>
  <si>
    <t>20278493-3</t>
  </si>
  <si>
    <t>LOSDULCESDEMATEO@GMAIL.COM</t>
  </si>
  <si>
    <t>935228331</t>
  </si>
  <si>
    <t>ALEXANDRA CECILIA</t>
  </si>
  <si>
    <t>MARÍN</t>
  </si>
  <si>
    <t>LÓPEZ</t>
  </si>
  <si>
    <t>20130345-1</t>
  </si>
  <si>
    <t>ALEXIAMARIN2299@GMAIL.COM</t>
  </si>
  <si>
    <t>931276076</t>
  </si>
  <si>
    <t>ALEXANDRA VIRGINIA</t>
  </si>
  <si>
    <t>VELÁSQUEZ</t>
  </si>
  <si>
    <t>GARCÍA</t>
  </si>
  <si>
    <t>13449910-9</t>
  </si>
  <si>
    <t>alexandravelasquezgarcia@gmail.com</t>
  </si>
  <si>
    <t>946780139</t>
  </si>
  <si>
    <t>ALICIA ANDREA</t>
  </si>
  <si>
    <t>COÑA</t>
  </si>
  <si>
    <t>CURIQUEO</t>
  </si>
  <si>
    <t>15466160-3</t>
  </si>
  <si>
    <t>ANDYC81C@GMAIL.COM</t>
  </si>
  <si>
    <t>998941915</t>
  </si>
  <si>
    <t>ALICIA CECILIA</t>
  </si>
  <si>
    <t>13781473-0</t>
  </si>
  <si>
    <t>ALICIACECILIA95@GMAIL.COM</t>
  </si>
  <si>
    <t>995025582</t>
  </si>
  <si>
    <t>ALICIA DE LAS MERCEDES</t>
  </si>
  <si>
    <t>CORTEZ</t>
  </si>
  <si>
    <t>9551102-3</t>
  </si>
  <si>
    <t>949026962</t>
  </si>
  <si>
    <t>ALICIA DEL CARMEN</t>
  </si>
  <si>
    <t>SÁNCHEZ</t>
  </si>
  <si>
    <t>7550952-9</t>
  </si>
  <si>
    <t>alicasanchez784@gmail.com</t>
  </si>
  <si>
    <t>992038361</t>
  </si>
  <si>
    <t>ALICIA IRENE</t>
  </si>
  <si>
    <t>NEIRA</t>
  </si>
  <si>
    <t>TORRE</t>
  </si>
  <si>
    <t>9176550-0</t>
  </si>
  <si>
    <t>ALINEIRATO@GMAIL.COM</t>
  </si>
  <si>
    <t>985028165</t>
  </si>
  <si>
    <t>ALIOCHA LORENA</t>
  </si>
  <si>
    <t>MELLA</t>
  </si>
  <si>
    <t>20055944-4</t>
  </si>
  <si>
    <t>ALIOCHAPONCE@GMAIL.COM</t>
  </si>
  <si>
    <t>920927536</t>
  </si>
  <si>
    <t xml:space="preserve">ALLINSON ANNABELL </t>
  </si>
  <si>
    <t xml:space="preserve">MÉNDEZ </t>
  </si>
  <si>
    <t>HIGUERAS</t>
  </si>
  <si>
    <t>19590510-K</t>
  </si>
  <si>
    <t>ALISONMENDEZHIGUERAS@GMAIL.COM</t>
  </si>
  <si>
    <t>986378646</t>
  </si>
  <si>
    <t>ALLYSON ANGÉLICA</t>
  </si>
  <si>
    <t>ARAVENA</t>
  </si>
  <si>
    <t>JERIA</t>
  </si>
  <si>
    <t>11141582-K</t>
  </si>
  <si>
    <t>allysonaravena@gmail.com</t>
  </si>
  <si>
    <t>963889818</t>
  </si>
  <si>
    <t>ALVARA IRENE</t>
  </si>
  <si>
    <t>PÉREZ</t>
  </si>
  <si>
    <t>15524103-9</t>
  </si>
  <si>
    <t>alvaraperezirene1976@gmail.com</t>
  </si>
  <si>
    <t>953081874</t>
  </si>
  <si>
    <t>ALYSSON THAMARA</t>
  </si>
  <si>
    <t>19233190-0</t>
  </si>
  <si>
    <t>alyssonthamarafa@hotmail.com</t>
  </si>
  <si>
    <t>984918519</t>
  </si>
  <si>
    <t>AMÉRICA PATRICIA</t>
  </si>
  <si>
    <t>VIÑAS</t>
  </si>
  <si>
    <t>HERNÁNDEZ</t>
  </si>
  <si>
    <t>15787787-9</t>
  </si>
  <si>
    <t>patriciavinas80@gmail.com</t>
  </si>
  <si>
    <t>962517196</t>
  </si>
  <si>
    <t>ANA DEL CARMEN</t>
  </si>
  <si>
    <t>RODRÍGUEZ</t>
  </si>
  <si>
    <t>VERGARA</t>
  </si>
  <si>
    <t>7875718-3</t>
  </si>
  <si>
    <t>anadelcarmenrodriguez1956@gmail.com</t>
  </si>
  <si>
    <t>984211753</t>
  </si>
  <si>
    <t>ANA FRESIA</t>
  </si>
  <si>
    <t>7151926-0</t>
  </si>
  <si>
    <t>mariaisabel@gmail.com</t>
  </si>
  <si>
    <t>946762432</t>
  </si>
  <si>
    <t>ANA LUISA</t>
  </si>
  <si>
    <t>QUIJANES</t>
  </si>
  <si>
    <t>8172888-7</t>
  </si>
  <si>
    <t>anaquijanes1314@gmail.com</t>
  </si>
  <si>
    <t>977514760</t>
  </si>
  <si>
    <t>ANA MARGARITA</t>
  </si>
  <si>
    <t>996217949</t>
  </si>
  <si>
    <t>ANA MARIA</t>
  </si>
  <si>
    <t>MAMANI</t>
  </si>
  <si>
    <t>COCHUSA</t>
  </si>
  <si>
    <t>26973146-K</t>
  </si>
  <si>
    <t>MARIANATUVIDA@GMAIL.COM</t>
  </si>
  <si>
    <t>991242762</t>
  </si>
  <si>
    <t>ANA MARÍA</t>
  </si>
  <si>
    <t>11554429-2</t>
  </si>
  <si>
    <t>anamariarosales.2102@gmail.com</t>
  </si>
  <si>
    <t>940892313</t>
  </si>
  <si>
    <t>16196525-1</t>
  </si>
  <si>
    <t>936515713</t>
  </si>
  <si>
    <t>10170914-0</t>
  </si>
  <si>
    <t>munozanamaria65@gmail.com</t>
  </si>
  <si>
    <t>950963604</t>
  </si>
  <si>
    <t>SEPÚLVEDA</t>
  </si>
  <si>
    <t>14193499-6</t>
  </si>
  <si>
    <t>Asepulveda214@gmail.com</t>
  </si>
  <si>
    <t>920675376</t>
  </si>
  <si>
    <t>MONSALVES</t>
  </si>
  <si>
    <t>OLIVERA</t>
  </si>
  <si>
    <t>15197129-6</t>
  </si>
  <si>
    <t>anamonsalvesooivera@gmail.com</t>
  </si>
  <si>
    <t>926285112</t>
  </si>
  <si>
    <t>TRONCOSO</t>
  </si>
  <si>
    <t>IBARRA</t>
  </si>
  <si>
    <t>15991498-4</t>
  </si>
  <si>
    <t>ANATRONCOSO73@GMAIL.COM</t>
  </si>
  <si>
    <t>947121543</t>
  </si>
  <si>
    <t>OGAZ</t>
  </si>
  <si>
    <t>10411494-6</t>
  </si>
  <si>
    <t>ANAGUERREROOGAZ@GMAIL.COM</t>
  </si>
  <si>
    <t>974814339</t>
  </si>
  <si>
    <t>AUBEL</t>
  </si>
  <si>
    <t>9145647-8</t>
  </si>
  <si>
    <t>KUKYPUPUYA@GMAIL.COM</t>
  </si>
  <si>
    <t>958678235</t>
  </si>
  <si>
    <t>CASANOVA</t>
  </si>
  <si>
    <t>GUTIÉRREZ</t>
  </si>
  <si>
    <t>16858734-1</t>
  </si>
  <si>
    <t>ANAMARIABRIONESGUTIERREZ@GMAIL.COM</t>
  </si>
  <si>
    <t>957500552</t>
  </si>
  <si>
    <t>VILLASECA</t>
  </si>
  <si>
    <t>9058802-8</t>
  </si>
  <si>
    <t>MARICELARENASVILLASECA@GMAIL.COM</t>
  </si>
  <si>
    <t>988536692</t>
  </si>
  <si>
    <t>VALLADE</t>
  </si>
  <si>
    <t>7268492-3</t>
  </si>
  <si>
    <t>NINAVALLADE1@GMAIL.COM</t>
  </si>
  <si>
    <t>954046979</t>
  </si>
  <si>
    <t>ANA MARÍA ESTELA</t>
  </si>
  <si>
    <t>CASTILLO</t>
  </si>
  <si>
    <t>7709968-9</t>
  </si>
  <si>
    <t>anamariacatillosoto1958@gmail.com</t>
  </si>
  <si>
    <t>942237327</t>
  </si>
  <si>
    <t>ANA PAULINA</t>
  </si>
  <si>
    <t>ACEVEDO</t>
  </si>
  <si>
    <t>19261371-K</t>
  </si>
  <si>
    <t>ACEVEDOMORALESPAULY@GMAIL.COM</t>
  </si>
  <si>
    <t>985358918</t>
  </si>
  <si>
    <t>ANA ROSA</t>
  </si>
  <si>
    <t>CUEVAS</t>
  </si>
  <si>
    <t>11951214-K</t>
  </si>
  <si>
    <t>anacuevasvargas51@gmail.com</t>
  </si>
  <si>
    <t>974047144</t>
  </si>
  <si>
    <t>ZÚÑIGA</t>
  </si>
  <si>
    <t>10729297-7</t>
  </si>
  <si>
    <t>mbustmante@muniperalillo.cl</t>
  </si>
  <si>
    <t>997509391</t>
  </si>
  <si>
    <t>ANA ROSARIO IGNACIA</t>
  </si>
  <si>
    <t>21477519-0</t>
  </si>
  <si>
    <t>anacorreaortiz56@gmail.com</t>
  </si>
  <si>
    <t>998290943</t>
  </si>
  <si>
    <t>ANDREA BELÉN</t>
  </si>
  <si>
    <t>ZAMORANO</t>
  </si>
  <si>
    <t>16737866-8</t>
  </si>
  <si>
    <t>ANDREAAGUILERAZAMORANO@GMAIL.COM</t>
  </si>
  <si>
    <t>950368124</t>
  </si>
  <si>
    <t>ANDREA DEL CARMEN</t>
  </si>
  <si>
    <t>PARRAGUEZ</t>
  </si>
  <si>
    <t>ALIAGA</t>
  </si>
  <si>
    <t>18428468-5</t>
  </si>
  <si>
    <t>ANDREA.PARRAGUEZ.ALIAGA@HOTMAIL.COM</t>
  </si>
  <si>
    <t>959360643</t>
  </si>
  <si>
    <t>MARILAO</t>
  </si>
  <si>
    <t>17527795-1</t>
  </si>
  <si>
    <t>TYTYANDREAMARILAO@GMAIL.COM</t>
  </si>
  <si>
    <t>954229896</t>
  </si>
  <si>
    <t>ANDREA VANESSA</t>
  </si>
  <si>
    <t>LIZANA</t>
  </si>
  <si>
    <t>15462247-0</t>
  </si>
  <si>
    <t>andrereyes20241982@gmail.com</t>
  </si>
  <si>
    <t>995259969</t>
  </si>
  <si>
    <t>ANETH ALEXANDRA</t>
  </si>
  <si>
    <t>POZO</t>
  </si>
  <si>
    <t>20661748-9</t>
  </si>
  <si>
    <t>GUERREROANETH12@GMAIL.COM</t>
  </si>
  <si>
    <t>977048430</t>
  </si>
  <si>
    <t>ANGELA DE LOURDES</t>
  </si>
  <si>
    <t>6329241-9</t>
  </si>
  <si>
    <t>974292564</t>
  </si>
  <si>
    <t>ANGELA DEL CARMEN</t>
  </si>
  <si>
    <t>ALFARO</t>
  </si>
  <si>
    <t>9660336-3</t>
  </si>
  <si>
    <t>angela.alfaro.campos@gmail.com</t>
  </si>
  <si>
    <t>974767849</t>
  </si>
  <si>
    <t>ANGELA EVA</t>
  </si>
  <si>
    <t>GACITÚA</t>
  </si>
  <si>
    <t>13728947-4</t>
  </si>
  <si>
    <t>evagacitua74@gmail.com</t>
  </si>
  <si>
    <t>934913963</t>
  </si>
  <si>
    <t>ANGELA FABIOLA</t>
  </si>
  <si>
    <t>dante15angy@gmail.com</t>
  </si>
  <si>
    <t>968242281</t>
  </si>
  <si>
    <t>ANGELA GABRIELA</t>
  </si>
  <si>
    <t>BRAVO</t>
  </si>
  <si>
    <t>16860727-K</t>
  </si>
  <si>
    <t>JEFEBB2021@GMAIL.COM</t>
  </si>
  <si>
    <t>957885133</t>
  </si>
  <si>
    <t>ANGELA JOSÉ</t>
  </si>
  <si>
    <t>14201257-K</t>
  </si>
  <si>
    <t>angyfuenzalida2017@gmail.com</t>
  </si>
  <si>
    <t>983837883</t>
  </si>
  <si>
    <t>ANGELA PATRICIA</t>
  </si>
  <si>
    <t>GÓMEZ</t>
  </si>
  <si>
    <t>CÉSPEDES</t>
  </si>
  <si>
    <t>19216635-7</t>
  </si>
  <si>
    <t>ANGELAGOMEZCESPEDES@GMAIL.COM</t>
  </si>
  <si>
    <t>937182013</t>
  </si>
  <si>
    <t>ANGÉLICA ESPERANZA</t>
  </si>
  <si>
    <t>19906325-1</t>
  </si>
  <si>
    <t>XXX@GMAIL.COM</t>
  </si>
  <si>
    <t>991922974</t>
  </si>
  <si>
    <t>ANGÉLICA PATRICIA</t>
  </si>
  <si>
    <t>CLAVIJO</t>
  </si>
  <si>
    <t>17002431-1</t>
  </si>
  <si>
    <t>CLAVIJO.ANGELICA@GMAIL.COM</t>
  </si>
  <si>
    <t>986060063</t>
  </si>
  <si>
    <t>ANGÉLICA RUTH</t>
  </si>
  <si>
    <t>ERICES</t>
  </si>
  <si>
    <t>12677554-7</t>
  </si>
  <si>
    <t>angelicaerices.erices@gmail.com</t>
  </si>
  <si>
    <t>991933794</t>
  </si>
  <si>
    <t>ANGÉLICA TERESA</t>
  </si>
  <si>
    <t>ARO</t>
  </si>
  <si>
    <t>9390758-2</t>
  </si>
  <si>
    <t>angelicasilvaaro@gmail.com</t>
  </si>
  <si>
    <t>959545976</t>
  </si>
  <si>
    <t>ANGELINA DEL CARMEN</t>
  </si>
  <si>
    <t>ARREDONDO</t>
  </si>
  <si>
    <t>16252878-5</t>
  </si>
  <si>
    <t>afa198639@gmail.com</t>
  </si>
  <si>
    <t>986206185</t>
  </si>
  <si>
    <t>ANGELINNE ANDREA</t>
  </si>
  <si>
    <t>AGUIRRE</t>
  </si>
  <si>
    <t>ADASME</t>
  </si>
  <si>
    <t>19274730-9</t>
  </si>
  <si>
    <t>aguirreadasmeangelinne@gmail.com</t>
  </si>
  <si>
    <t>965471381</t>
  </si>
  <si>
    <t>ANGGIE DANIELA</t>
  </si>
  <si>
    <t>PARRAO</t>
  </si>
  <si>
    <t>18645556-8</t>
  </si>
  <si>
    <t>CONTACTO.DELICIASDEAGUSTIN@GMAIL.COM</t>
  </si>
  <si>
    <t>984262364</t>
  </si>
  <si>
    <t>ANGIE MURIEL</t>
  </si>
  <si>
    <t>21246280-2</t>
  </si>
  <si>
    <t>ANGIEMURIEL0226@GMAIL.COM</t>
  </si>
  <si>
    <t>949334956</t>
  </si>
  <si>
    <t>ANITA MARÍA</t>
  </si>
  <si>
    <t>AMAYA</t>
  </si>
  <si>
    <t>16743845-8</t>
  </si>
  <si>
    <t>anitapinoamaya4@gmail.com</t>
  </si>
  <si>
    <t>972650031</t>
  </si>
  <si>
    <t>ANYEL DE LOS ANGELES</t>
  </si>
  <si>
    <t>POBLETE</t>
  </si>
  <si>
    <t>19259925-3</t>
  </si>
  <si>
    <t>anyelgarrido7@gmail.com</t>
  </si>
  <si>
    <t>989445844</t>
  </si>
  <si>
    <t>ANYI ZULEIDY</t>
  </si>
  <si>
    <t>24869569-2</t>
  </si>
  <si>
    <t>ANYI.ARIAS.880@GMAIL.COM</t>
  </si>
  <si>
    <t>941581169</t>
  </si>
  <si>
    <t>ARACELI ANAÍS</t>
  </si>
  <si>
    <t>20179024-7</t>
  </si>
  <si>
    <t>ARI.MORALES0331@GMAIL.COM</t>
  </si>
  <si>
    <t>936642911</t>
  </si>
  <si>
    <t>ARLETTE LORENA</t>
  </si>
  <si>
    <t>VÁSQUEZ</t>
  </si>
  <si>
    <t>18858709-7</t>
  </si>
  <si>
    <t>arlettevasquezdiaz2018@gmail.com</t>
  </si>
  <si>
    <t>945652079</t>
  </si>
  <si>
    <t>ARLETTE MACARENA</t>
  </si>
  <si>
    <t>BRANTE</t>
  </si>
  <si>
    <t>21265773-5</t>
  </si>
  <si>
    <t>CSOTO7474@GMAIL.COM</t>
  </si>
  <si>
    <t>936242048</t>
  </si>
  <si>
    <t>ASHLEY YARITZA</t>
  </si>
  <si>
    <t>IBACACHE</t>
  </si>
  <si>
    <t>20368332-4</t>
  </si>
  <si>
    <t>ASHLEEY1768@GMAIL.COM</t>
  </si>
  <si>
    <t>944745840</t>
  </si>
  <si>
    <t>AYLYN ALEJANDRA</t>
  </si>
  <si>
    <t>ARMIJO</t>
  </si>
  <si>
    <t>20029782-2</t>
  </si>
  <si>
    <t>aylyn.alejandra.armijo.perez@gmail.com</t>
  </si>
  <si>
    <t>948446738</t>
  </si>
  <si>
    <t>BÁRBARA ALEJANDRA</t>
  </si>
  <si>
    <t>JORQUERA</t>
  </si>
  <si>
    <t>16648855-9</t>
  </si>
  <si>
    <t>ALEJANDRA-M-J@HOTMAIL.COM</t>
  </si>
  <si>
    <t>977453233</t>
  </si>
  <si>
    <t>BÁRBARA ANDREA</t>
  </si>
  <si>
    <t>SALINAS</t>
  </si>
  <si>
    <t>15120766-9</t>
  </si>
  <si>
    <t>BARBARAANDREA.ES@GMAIL.COM</t>
  </si>
  <si>
    <t>953314120</t>
  </si>
  <si>
    <t>HUENCHÚN</t>
  </si>
  <si>
    <t>ROSSEL</t>
  </si>
  <si>
    <t>19189875-3</t>
  </si>
  <si>
    <t>BARBARA.HUENCHUNROSSEL@GMAIL.COM</t>
  </si>
  <si>
    <t>966318162</t>
  </si>
  <si>
    <t>BÁRBARA CONSTANZA</t>
  </si>
  <si>
    <t>CARRASCO</t>
  </si>
  <si>
    <t>19661935-6</t>
  </si>
  <si>
    <t xml:space="preserve">Barbara.constanza.carrasco@gmail.com </t>
  </si>
  <si>
    <t>950195992</t>
  </si>
  <si>
    <t>BÁRBARA TATIANA</t>
  </si>
  <si>
    <t>17502503-0</t>
  </si>
  <si>
    <t>barbarabravo026@gmail.com</t>
  </si>
  <si>
    <t>973613521</t>
  </si>
  <si>
    <t>BÁRBARA YANETTE</t>
  </si>
  <si>
    <t>PRADENAS</t>
  </si>
  <si>
    <t>15804758-6</t>
  </si>
  <si>
    <t>BARBARA.PRADENAS@GMAIL.COM</t>
  </si>
  <si>
    <t>976797687</t>
  </si>
  <si>
    <t>BEATRIZ ANGÉLICA</t>
  </si>
  <si>
    <t>HINOJOSA</t>
  </si>
  <si>
    <t>15121922-5</t>
  </si>
  <si>
    <t>hinojosacornejobeatriz@gmail.com</t>
  </si>
  <si>
    <t>958965516</t>
  </si>
  <si>
    <t>BEATRIZ IVONNE</t>
  </si>
  <si>
    <t>BECERRA</t>
  </si>
  <si>
    <t>9041185-3</t>
  </si>
  <si>
    <t>TICHA.BECERRA.1960@GMAIL.COM</t>
  </si>
  <si>
    <t>947800731</t>
  </si>
  <si>
    <t>BELÉN ALEJANDRA</t>
  </si>
  <si>
    <t>CÁCERES</t>
  </si>
  <si>
    <t>21209551-6</t>
  </si>
  <si>
    <t>BELENALEJANDRACACERES7@GMAIL.COM</t>
  </si>
  <si>
    <t>956305709</t>
  </si>
  <si>
    <t>BELÉN CATALINA</t>
  </si>
  <si>
    <t>19852944-3</t>
  </si>
  <si>
    <t>BELE020798@GMAIL.COM</t>
  </si>
  <si>
    <t>968087574</t>
  </si>
  <si>
    <t>BELÉN CONSTANZA</t>
  </si>
  <si>
    <t>UBILLA</t>
  </si>
  <si>
    <t>18376700-3</t>
  </si>
  <si>
    <t>CONNIUBILLA@GMAIL.COM</t>
  </si>
  <si>
    <t>958044785</t>
  </si>
  <si>
    <t>BERNARDA DE LOURDES</t>
  </si>
  <si>
    <t>CIRANO</t>
  </si>
  <si>
    <t>DEL RÍO</t>
  </si>
  <si>
    <t>7842188-6</t>
  </si>
  <si>
    <t>mbc.delrio@gmail.com</t>
  </si>
  <si>
    <t>948637106</t>
  </si>
  <si>
    <t>BERNARDITA DE LA LUZ</t>
  </si>
  <si>
    <t>15124681-8</t>
  </si>
  <si>
    <t>carobernarda24@gmail.com</t>
  </si>
  <si>
    <t>932057682</t>
  </si>
  <si>
    <t>BIANCA ALEJANDRA</t>
  </si>
  <si>
    <t>19274247-1</t>
  </si>
  <si>
    <t>GALLARDOBIANCA13@GMAIL.COM</t>
  </si>
  <si>
    <t>940873129</t>
  </si>
  <si>
    <t>BLANCA ALICIA</t>
  </si>
  <si>
    <t>16433651-4</t>
  </si>
  <si>
    <t>Valenzuelafv28@gmail.com</t>
  </si>
  <si>
    <t>976985438</t>
  </si>
  <si>
    <t>BLANCA DALIA</t>
  </si>
  <si>
    <t>JOFRÉ</t>
  </si>
  <si>
    <t>10374521-7</t>
  </si>
  <si>
    <t>jofrecontrerasblanca@gmail.com</t>
  </si>
  <si>
    <t>997883570</t>
  </si>
  <si>
    <t>BLANCA DILIA DEL CARMEN</t>
  </si>
  <si>
    <t>ARRUÉ</t>
  </si>
  <si>
    <t>10757500-6</t>
  </si>
  <si>
    <t>944794568</t>
  </si>
  <si>
    <t>BRENDA ISABEL</t>
  </si>
  <si>
    <t>QUIROZ</t>
  </si>
  <si>
    <t>GARAY</t>
  </si>
  <si>
    <t>19261207-1</t>
  </si>
  <si>
    <t>BQ8972U57@gmail.com</t>
  </si>
  <si>
    <t>BRIGITTE CARMEN</t>
  </si>
  <si>
    <t>15994532-4</t>
  </si>
  <si>
    <t>BRIIIGITTEROJAS.1985@GMAIL.COM</t>
  </si>
  <si>
    <t>933758512</t>
  </si>
  <si>
    <t>BRIGITTE PRISCILLA</t>
  </si>
  <si>
    <t>MARCHANT</t>
  </si>
  <si>
    <t>13344438-6</t>
  </si>
  <si>
    <t>MARCHANTBRIGITTE86@GMAIL.COM</t>
  </si>
  <si>
    <t>994008505</t>
  </si>
  <si>
    <t>CAMILA ADRIANA</t>
  </si>
  <si>
    <t>19216437-0</t>
  </si>
  <si>
    <t>ABARCACAMILA781@GMAIL.COM</t>
  </si>
  <si>
    <t>941529970</t>
  </si>
  <si>
    <t>CAMILA ALEJANDRA</t>
  </si>
  <si>
    <t>19216735-3</t>
  </si>
  <si>
    <t>CAMILAVERGARA237@GMAIL.COM</t>
  </si>
  <si>
    <t>939055499</t>
  </si>
  <si>
    <t>CAMILA ANDREA</t>
  </si>
  <si>
    <t>ARCE</t>
  </si>
  <si>
    <t>16884684-3</t>
  </si>
  <si>
    <t>CAMILALIRA.ARCE@GMAIL.COM</t>
  </si>
  <si>
    <t>962883522</t>
  </si>
  <si>
    <t>PIZARRO</t>
  </si>
  <si>
    <t>19876204-0</t>
  </si>
  <si>
    <t>CAMILADIAZ0808@GMAIL.COM</t>
  </si>
  <si>
    <t>951680613</t>
  </si>
  <si>
    <t>CAMILA BELÉN</t>
  </si>
  <si>
    <t>PEÑALOZA</t>
  </si>
  <si>
    <t>18931725-5</t>
  </si>
  <si>
    <t>Camibelenprodriguez@gmail.com</t>
  </si>
  <si>
    <t>975327761</t>
  </si>
  <si>
    <t>19526937-8</t>
  </si>
  <si>
    <t>CAMILABELEN.CONTABILIDAD@GMAIL.COM</t>
  </si>
  <si>
    <t>940094343</t>
  </si>
  <si>
    <t>CAMILA CONSTANZA</t>
  </si>
  <si>
    <t>19927265-9</t>
  </si>
  <si>
    <t>MILI210498@GMAIL.COM</t>
  </si>
  <si>
    <t>941843030</t>
  </si>
  <si>
    <t>CAMILA DEL ROSARIO</t>
  </si>
  <si>
    <t>19475666-6</t>
  </si>
  <si>
    <t>CAMILAPOBLETE.DIAZ21@GMAIL.COM</t>
  </si>
  <si>
    <t>930240210</t>
  </si>
  <si>
    <t>CAMILA ESTEFANÍA</t>
  </si>
  <si>
    <t>19850510-2</t>
  </si>
  <si>
    <t>CAMILITHA_KATHI@HOTMAIL.COM</t>
  </si>
  <si>
    <t>934670685</t>
  </si>
  <si>
    <t>CAMILA FERNANDA</t>
  </si>
  <si>
    <t>20214999-5</t>
  </si>
  <si>
    <t>CAMILAGUZMANFARIAS027@GMAIL.COM</t>
  </si>
  <si>
    <t>978050131</t>
  </si>
  <si>
    <t>ROMÁN</t>
  </si>
  <si>
    <t>VENEGAS</t>
  </si>
  <si>
    <t>19591181-9</t>
  </si>
  <si>
    <t>Kamila_fernanda@hotmail.com</t>
  </si>
  <si>
    <t>933103950</t>
  </si>
  <si>
    <t>CAMILA FRANCISCA</t>
  </si>
  <si>
    <t>YÁÑEZ</t>
  </si>
  <si>
    <t>19215847-8</t>
  </si>
  <si>
    <t>camy.yanez95@gmail.com</t>
  </si>
  <si>
    <t>946736690</t>
  </si>
  <si>
    <t>CAMILA IGNACIA</t>
  </si>
  <si>
    <t>URZÚA</t>
  </si>
  <si>
    <t>20392916-1</t>
  </si>
  <si>
    <t>cami.urzua2014@gmail.com</t>
  </si>
  <si>
    <t>985325359</t>
  </si>
  <si>
    <t>TOLEDO</t>
  </si>
  <si>
    <t>19610811-4</t>
  </si>
  <si>
    <t>camila.ignacia0725@gmail.com</t>
  </si>
  <si>
    <t>965202408</t>
  </si>
  <si>
    <t>CAMILA IRENE</t>
  </si>
  <si>
    <t>16788387-7</t>
  </si>
  <si>
    <t>1988arriagadacamila@gmail.com</t>
  </si>
  <si>
    <t>940695341</t>
  </si>
  <si>
    <t>CAMILA PAZ</t>
  </si>
  <si>
    <t>MALDONADO</t>
  </si>
  <si>
    <t>19761326-2</t>
  </si>
  <si>
    <t>camilapazpino@gmail.com</t>
  </si>
  <si>
    <t>987802522</t>
  </si>
  <si>
    <t>18931423-K</t>
  </si>
  <si>
    <t>FARIASSANCHEZCAMILA.95@GMAIL.COM</t>
  </si>
  <si>
    <t>968053053</t>
  </si>
  <si>
    <t>CAMILA STEPHANIE</t>
  </si>
  <si>
    <t>ÁVILA</t>
  </si>
  <si>
    <t>MORAGA</t>
  </si>
  <si>
    <t>19242261-2</t>
  </si>
  <si>
    <t>avilacamila2424@gmail.com</t>
  </si>
  <si>
    <t>930960055</t>
  </si>
  <si>
    <t>CARLA ANDREA</t>
  </si>
  <si>
    <t>18650169-1</t>
  </si>
  <si>
    <t>PEJOTAX1993@GMAIL.COM</t>
  </si>
  <si>
    <t>987315682</t>
  </si>
  <si>
    <t>16179332-9</t>
  </si>
  <si>
    <t>ZUNIGA.CARLA1986@GMAIL.COM</t>
  </si>
  <si>
    <t>920133478</t>
  </si>
  <si>
    <t>CARLA MARÍA JAVIERA</t>
  </si>
  <si>
    <t>19852324-0</t>
  </si>
  <si>
    <t>DESIGN.AMORETTI@GMAIL.COM</t>
  </si>
  <si>
    <t>947033968</t>
  </si>
  <si>
    <t>CARLA VERÓNICA</t>
  </si>
  <si>
    <t>TELLO</t>
  </si>
  <si>
    <t>17526033-1</t>
  </si>
  <si>
    <t>CARLA.TELLO.C@HOTMAIL.COM</t>
  </si>
  <si>
    <t>989451170</t>
  </si>
  <si>
    <t>CARLOS ALBERTO</t>
  </si>
  <si>
    <t>BUSTAMANTE</t>
  </si>
  <si>
    <t>9431497-6</t>
  </si>
  <si>
    <t>932583063</t>
  </si>
  <si>
    <t>CARLOS EDUARDO</t>
  </si>
  <si>
    <t>CERPA</t>
  </si>
  <si>
    <t>15113689-3</t>
  </si>
  <si>
    <t>carloseduarcoac.07@gmail.com</t>
  </si>
  <si>
    <t>989277607</t>
  </si>
  <si>
    <t>CARMEN DEL PILAR</t>
  </si>
  <si>
    <t>SOLÍS</t>
  </si>
  <si>
    <t>6798357-2</t>
  </si>
  <si>
    <t>CARMEN.TOROSOLIS1950@GMAIL.COM</t>
  </si>
  <si>
    <t>963892068</t>
  </si>
  <si>
    <t>CARMEN ESTRELLA</t>
  </si>
  <si>
    <t>14049426-7</t>
  </si>
  <si>
    <t>carmenmarchant93@gmail.com</t>
  </si>
  <si>
    <t>985349607</t>
  </si>
  <si>
    <t>CARMEN GLORIA</t>
  </si>
  <si>
    <t>OLAVE</t>
  </si>
  <si>
    <t>CUBILLOS</t>
  </si>
  <si>
    <t>12370081-3</t>
  </si>
  <si>
    <t>Carmengloriaoc18@gmail.com</t>
  </si>
  <si>
    <t>989064050</t>
  </si>
  <si>
    <t>CARMEN LUISA</t>
  </si>
  <si>
    <t>11280456-0</t>
  </si>
  <si>
    <t>carmenlorca053@gmail.com</t>
  </si>
  <si>
    <t>985362413</t>
  </si>
  <si>
    <t>CARMEN VERÓNICA</t>
  </si>
  <si>
    <t>15821183-1</t>
  </si>
  <si>
    <t>VVENEGASC@GMAIL.COM</t>
  </si>
  <si>
    <t>966519539</t>
  </si>
  <si>
    <t>CARMINA</t>
  </si>
  <si>
    <t>21419626-3</t>
  </si>
  <si>
    <t>carminadiazbeas@gmail.com</t>
  </si>
  <si>
    <t>935141711</t>
  </si>
  <si>
    <t>CAROL EDITH</t>
  </si>
  <si>
    <t>NÚÑEZ</t>
  </si>
  <si>
    <t>17360899-3</t>
  </si>
  <si>
    <t>caroledith2015@gmail.com</t>
  </si>
  <si>
    <t>978173698</t>
  </si>
  <si>
    <t>CAROLAIN ANDREA</t>
  </si>
  <si>
    <t>ALUN</t>
  </si>
  <si>
    <t>20401606-2</t>
  </si>
  <si>
    <t>MAURIX_U@HOTMAIL.COM</t>
  </si>
  <si>
    <t>923738219</t>
  </si>
  <si>
    <t>ELGUETA</t>
  </si>
  <si>
    <t>14137836-8</t>
  </si>
  <si>
    <t>carolinaelgueta8128@gmail.com</t>
  </si>
  <si>
    <t>991467671</t>
  </si>
  <si>
    <t>CAROLINA ALEJANDRA</t>
  </si>
  <si>
    <t>VICENCIO</t>
  </si>
  <si>
    <t>15118132-5</t>
  </si>
  <si>
    <t>CARITOSANCHEZ32@GMAIL.COM</t>
  </si>
  <si>
    <t>994652404</t>
  </si>
  <si>
    <t>CAROLINA ANDREA</t>
  </si>
  <si>
    <t>COPA</t>
  </si>
  <si>
    <t>14161599-8</t>
  </si>
  <si>
    <t>C.ANDREA.GALLARDO.C@GMAIL.COM</t>
  </si>
  <si>
    <t>959093585</t>
  </si>
  <si>
    <t>JIMÉNEZ</t>
  </si>
  <si>
    <t>14601551-4</t>
  </si>
  <si>
    <t>alexissanchez929g@gmail.com</t>
  </si>
  <si>
    <t>922505172</t>
  </si>
  <si>
    <t>TOLOZA</t>
  </si>
  <si>
    <t>MARTÍNEZ</t>
  </si>
  <si>
    <t>15414667-9</t>
  </si>
  <si>
    <t>ctolozamartinez@gmail.com</t>
  </si>
  <si>
    <t>974679671</t>
  </si>
  <si>
    <t>16882365-7</t>
  </si>
  <si>
    <t>CAROLINA.P.T.02@GMAIL.COM</t>
  </si>
  <si>
    <t>994413093</t>
  </si>
  <si>
    <t>BARCAZAR</t>
  </si>
  <si>
    <t>17504269-5</t>
  </si>
  <si>
    <t>948889890</t>
  </si>
  <si>
    <t>FABIA</t>
  </si>
  <si>
    <t>13779175-7</t>
  </si>
  <si>
    <t>correacarolina773@gmail.com</t>
  </si>
  <si>
    <t>999839098</t>
  </si>
  <si>
    <t>AYALA</t>
  </si>
  <si>
    <t>20024212-2</t>
  </si>
  <si>
    <t>CARO.ANDREA.27.AYALA@GMAIL.COM</t>
  </si>
  <si>
    <t>967290338</t>
  </si>
  <si>
    <t>CAROLINA DE LAS MERCEDES</t>
  </si>
  <si>
    <t>18402680-5</t>
  </si>
  <si>
    <t>CAROLITAMORALES32@GMAIL.COM</t>
  </si>
  <si>
    <t>979212742</t>
  </si>
  <si>
    <t>CAROLINA DEL TRÁNSITO</t>
  </si>
  <si>
    <t>MIERES</t>
  </si>
  <si>
    <t>ABAITÚA</t>
  </si>
  <si>
    <t>16254412-8</t>
  </si>
  <si>
    <t>carolinaabaitua@hotmail.com</t>
  </si>
  <si>
    <t>964163190</t>
  </si>
  <si>
    <t>CAROLINA FRANCISCA</t>
  </si>
  <si>
    <t>VÉLIZ</t>
  </si>
  <si>
    <t>15520723-K</t>
  </si>
  <si>
    <t>CAROLINAFGONZALEZ.VELIZ@GMAIL.COM</t>
  </si>
  <si>
    <t>922240200</t>
  </si>
  <si>
    <t>CAROLINA JESÚS</t>
  </si>
  <si>
    <t>20338947-7</t>
  </si>
  <si>
    <t>carolins079400@gmail.com</t>
  </si>
  <si>
    <t>942382760</t>
  </si>
  <si>
    <t>CAROLINA NATALIA</t>
  </si>
  <si>
    <t>CISTERNAS</t>
  </si>
  <si>
    <t>16165179-6</t>
  </si>
  <si>
    <t>CAROLINA.CACERES.CISTERNAS@GMAIL.COM</t>
  </si>
  <si>
    <t>948768903</t>
  </si>
  <si>
    <t>CAROLINA NOEMÍ</t>
  </si>
  <si>
    <t>17756526-1</t>
  </si>
  <si>
    <t>JANITO.CADIZ0095@GMAIL.COM</t>
  </si>
  <si>
    <t>959456230</t>
  </si>
  <si>
    <t>CAROLINA SOLEDAD</t>
  </si>
  <si>
    <t>ÁLAMOS</t>
  </si>
  <si>
    <t>13072196-6</t>
  </si>
  <si>
    <t>karitoalamos@g.mail.com</t>
  </si>
  <si>
    <t>938773526</t>
  </si>
  <si>
    <t>CAROLINE ALEXSANDRA</t>
  </si>
  <si>
    <t>20166405-5</t>
  </si>
  <si>
    <t>CAROLINE.MORENO.LARA20@GMAIL.COM</t>
  </si>
  <si>
    <t>959461488</t>
  </si>
  <si>
    <t>CASANDRA INÉS</t>
  </si>
  <si>
    <t>CIFUENTES</t>
  </si>
  <si>
    <t>19507490-9</t>
  </si>
  <si>
    <t>CASANDRA.N.CIF.10@GMAIL.COM</t>
  </si>
  <si>
    <t>936232147</t>
  </si>
  <si>
    <t>CATALINA ALEJANDRA</t>
  </si>
  <si>
    <t>FAÚNDEZ</t>
  </si>
  <si>
    <t>19550758-9</t>
  </si>
  <si>
    <t>cata.isi.cc@gmail.com</t>
  </si>
  <si>
    <t>973621729</t>
  </si>
  <si>
    <t>CATALINA ANDREA</t>
  </si>
  <si>
    <t>MEZA</t>
  </si>
  <si>
    <t>15111499-7</t>
  </si>
  <si>
    <t>988552825</t>
  </si>
  <si>
    <t>20603171-9</t>
  </si>
  <si>
    <t>DONOSOC2210@GMAIL.COM</t>
  </si>
  <si>
    <t>993979220</t>
  </si>
  <si>
    <t>CATALINA ANTONIA</t>
  </si>
  <si>
    <t>MENA</t>
  </si>
  <si>
    <t>19853414-5</t>
  </si>
  <si>
    <t>MENACATALINA279@GMAIL.COM</t>
  </si>
  <si>
    <t>947445086</t>
  </si>
  <si>
    <t>CATALINA BELÉN</t>
  </si>
  <si>
    <t>20169331-4</t>
  </si>
  <si>
    <t>huertaleivacatalina@gmail.com</t>
  </si>
  <si>
    <t>976324103</t>
  </si>
  <si>
    <t>20372775-5</t>
  </si>
  <si>
    <t>CATALINABELENBRAVO5@GMAIL.COM</t>
  </si>
  <si>
    <t>952355445</t>
  </si>
  <si>
    <t>CATALINA IGNACIA</t>
  </si>
  <si>
    <t>CONTARDO</t>
  </si>
  <si>
    <t>20223631-6</t>
  </si>
  <si>
    <t>ccontardoc@hotmail.com</t>
  </si>
  <si>
    <t>945549958</t>
  </si>
  <si>
    <t>CATALINA SOLEDAD</t>
  </si>
  <si>
    <t>AVENDAÑO</t>
  </si>
  <si>
    <t>19866190-2</t>
  </si>
  <si>
    <t>catalina17soledad@gmail.com</t>
  </si>
  <si>
    <t>945268019</t>
  </si>
  <si>
    <t>19265215-4</t>
  </si>
  <si>
    <t>CATAFTSAMUEL6416@GMAIL.COM</t>
  </si>
  <si>
    <t>985971682</t>
  </si>
  <si>
    <t>CATHERINE ANDREA</t>
  </si>
  <si>
    <t>BASUALTO</t>
  </si>
  <si>
    <t>19591337-4</t>
  </si>
  <si>
    <t>katherineandrea16@gmail.com</t>
  </si>
  <si>
    <t>986879032</t>
  </si>
  <si>
    <t>CATHERINE DE LOS ANGELES</t>
  </si>
  <si>
    <t>BEIZA</t>
  </si>
  <si>
    <t>15421704-5</t>
  </si>
  <si>
    <t>CATHERINEBEIZA19@GMAIL.COM</t>
  </si>
  <si>
    <t>957466413</t>
  </si>
  <si>
    <t>CATHERINE NICOLE</t>
  </si>
  <si>
    <t>MADINA</t>
  </si>
  <si>
    <t>17464956-1</t>
  </si>
  <si>
    <t>CATHERINE.MADINA.CLARO@GMAIL.COM</t>
  </si>
  <si>
    <t>963542840</t>
  </si>
  <si>
    <t>CATHERINE PAMELA</t>
  </si>
  <si>
    <t>16017131-6</t>
  </si>
  <si>
    <t>CATHERINEPAMELASAAVEDRAMIRANDA@GMAIL.COM</t>
  </si>
  <si>
    <t>990086874</t>
  </si>
  <si>
    <t>CATHERINNE FRANCISCA</t>
  </si>
  <si>
    <t>17401440-K</t>
  </si>
  <si>
    <t>caty.acevedoo@gmail.com</t>
  </si>
  <si>
    <t>949463036</t>
  </si>
  <si>
    <t>CECILIA CATALINA</t>
  </si>
  <si>
    <t>BOLBARÁN</t>
  </si>
  <si>
    <t>MÉNDEZ</t>
  </si>
  <si>
    <t>14202875-1</t>
  </si>
  <si>
    <t>CECILIABOLBARAN289@GMAIL.COM</t>
  </si>
  <si>
    <t>993240275</t>
  </si>
  <si>
    <t>CECILIA DEL CARMEN</t>
  </si>
  <si>
    <t>17488959-7</t>
  </si>
  <si>
    <t>XEXI.2016@GMAIL.COM</t>
  </si>
  <si>
    <t>952426547</t>
  </si>
  <si>
    <t>10256084-1</t>
  </si>
  <si>
    <t>CACERESKATHY@LIVE.CL</t>
  </si>
  <si>
    <t>996212193</t>
  </si>
  <si>
    <t>9137711-K</t>
  </si>
  <si>
    <t>CECILIATELARES@GMAIL.COM</t>
  </si>
  <si>
    <t>981266746</t>
  </si>
  <si>
    <t>CECILIA GENESIS</t>
  </si>
  <si>
    <t>MERINO</t>
  </si>
  <si>
    <t>19802075-3</t>
  </si>
  <si>
    <t>genesisfm26@gmail.com</t>
  </si>
  <si>
    <t>983486636</t>
  </si>
  <si>
    <t>CHRISTELL ANTONIA</t>
  </si>
  <si>
    <t>21604630-7</t>
  </si>
  <si>
    <t>leonchristell@gmail.com</t>
  </si>
  <si>
    <t>976416628</t>
  </si>
  <si>
    <t>CINTHIA BELÉN</t>
  </si>
  <si>
    <t>18648178-K</t>
  </si>
  <si>
    <t>CINTHIAGAETE@HOTMAIL.COM</t>
  </si>
  <si>
    <t>948060105</t>
  </si>
  <si>
    <t>CINTYA ANTONIA</t>
  </si>
  <si>
    <t>MOSCOSO</t>
  </si>
  <si>
    <t>21357993-2</t>
  </si>
  <si>
    <t>CINTYA5MOSCOSO@GMAIL.COM</t>
  </si>
  <si>
    <t>973543693</t>
  </si>
  <si>
    <t>CLARENCIA DEL CARMEN</t>
  </si>
  <si>
    <t>PULGAR</t>
  </si>
  <si>
    <t>9847441-2</t>
  </si>
  <si>
    <t>LEIVAFRANCESCA1@GMAIL.COM</t>
  </si>
  <si>
    <t>977164015</t>
  </si>
  <si>
    <t>CLARISA DE LAS MERCEDES</t>
  </si>
  <si>
    <t>6842091-1</t>
  </si>
  <si>
    <t>973046414</t>
  </si>
  <si>
    <t>CLARISA GEORGINA</t>
  </si>
  <si>
    <t>HUILIPÁN</t>
  </si>
  <si>
    <t>18437533-8</t>
  </si>
  <si>
    <t>marinclarisa22@gmail.com</t>
  </si>
  <si>
    <t>987731730</t>
  </si>
  <si>
    <t>CLARISA SOLEDAD</t>
  </si>
  <si>
    <t>SALAS</t>
  </si>
  <si>
    <t>18890925-6</t>
  </si>
  <si>
    <t>gomezclarisa57@gmail.com</t>
  </si>
  <si>
    <t>986317475</t>
  </si>
  <si>
    <t>CLAUDIA ANDREA</t>
  </si>
  <si>
    <t>NILO</t>
  </si>
  <si>
    <t>13567483-4</t>
  </si>
  <si>
    <t>claudia.parraguez1972@gmail.com</t>
  </si>
  <si>
    <t>951497693</t>
  </si>
  <si>
    <t>BAHAMONDES</t>
  </si>
  <si>
    <t>AMPUERO</t>
  </si>
  <si>
    <t>16572291-4</t>
  </si>
  <si>
    <t>klaw2723@gmail.com</t>
  </si>
  <si>
    <t>983705937</t>
  </si>
  <si>
    <t>12414651-8</t>
  </si>
  <si>
    <t>claudia_sanchez35@hotmail.com</t>
  </si>
  <si>
    <t>952062779</t>
  </si>
  <si>
    <t>TEJEDA</t>
  </si>
  <si>
    <t>14195593-4</t>
  </si>
  <si>
    <t>claudia.masoterapia.f@gmail.com</t>
  </si>
  <si>
    <t>976810027</t>
  </si>
  <si>
    <t>CLAUDIA ELIZABETH</t>
  </si>
  <si>
    <t>BRIONES</t>
  </si>
  <si>
    <t>14184123-8</t>
  </si>
  <si>
    <t>claudia.d.briones@gmail.com</t>
  </si>
  <si>
    <t>961641224</t>
  </si>
  <si>
    <t>CLAUDIA MAGDALENA</t>
  </si>
  <si>
    <t>OYARZÚN</t>
  </si>
  <si>
    <t>19616243-7</t>
  </si>
  <si>
    <t>CLAUDIAXIKAOYARZUN1988@GMAIL.COM</t>
  </si>
  <si>
    <t>974815965</t>
  </si>
  <si>
    <t>CLAUDIA VIVIANA</t>
  </si>
  <si>
    <t>JARA</t>
  </si>
  <si>
    <t>19591467-2</t>
  </si>
  <si>
    <t>NICO.FRANSYC@GMAIL.COM</t>
  </si>
  <si>
    <t>926162478</t>
  </si>
  <si>
    <t>CLEMENTINA DEL CARMEN</t>
  </si>
  <si>
    <t>8390946-3</t>
  </si>
  <si>
    <t>salvatoreurzua@gmail.com</t>
  </si>
  <si>
    <t>972671034</t>
  </si>
  <si>
    <t>CONSTANZA ALEJANDRA</t>
  </si>
  <si>
    <t>19853868-K</t>
  </si>
  <si>
    <t>c.arenas.a98@gmail.com</t>
  </si>
  <si>
    <t>983539357</t>
  </si>
  <si>
    <t>CONSTANZA ALEXANDRA</t>
  </si>
  <si>
    <t>MADRID</t>
  </si>
  <si>
    <t>MONCADO</t>
  </si>
  <si>
    <t>17502723-8</t>
  </si>
  <si>
    <t>camadridmoncado@gmail.com</t>
  </si>
  <si>
    <t>941040226</t>
  </si>
  <si>
    <t>CONSTANZA ARACELY</t>
  </si>
  <si>
    <t>BUSTOS</t>
  </si>
  <si>
    <t>18647416-3</t>
  </si>
  <si>
    <t>bustoscontanza360@gmail.com</t>
  </si>
  <si>
    <t>940802424</t>
  </si>
  <si>
    <t>CONSTANZA CATALINA</t>
  </si>
  <si>
    <t>21977866-K</t>
  </si>
  <si>
    <t>cynthia813@gmail.com</t>
  </si>
  <si>
    <t>961571871</t>
  </si>
  <si>
    <t>CONSTANZA GABRIELA</t>
  </si>
  <si>
    <t>ZAMORA</t>
  </si>
  <si>
    <t>18907828-5</t>
  </si>
  <si>
    <t>constanza.escobar123@gmail.com</t>
  </si>
  <si>
    <t>961099374</t>
  </si>
  <si>
    <t>CONSTANZA PAOLA</t>
  </si>
  <si>
    <t>NAVARRETE</t>
  </si>
  <si>
    <t>OLIVA</t>
  </si>
  <si>
    <t>19414352-4</t>
  </si>
  <si>
    <t>conni.navarreteo15@gmail.com</t>
  </si>
  <si>
    <t>999226959</t>
  </si>
  <si>
    <t>CRISCHNA ALEJANDRA</t>
  </si>
  <si>
    <t>JIRÓN</t>
  </si>
  <si>
    <t>21225128-3</t>
  </si>
  <si>
    <t>ELGUETACRISCHNA@GMAIL.COM</t>
  </si>
  <si>
    <t>986941353</t>
  </si>
  <si>
    <t>CRISTIAN ALEJANDRO</t>
  </si>
  <si>
    <t>OLEA</t>
  </si>
  <si>
    <t>13721182-3</t>
  </si>
  <si>
    <t>ministro16_alaba@hotmail.com</t>
  </si>
  <si>
    <t>983398933</t>
  </si>
  <si>
    <t>CYNTHIA ALEJANDRA</t>
  </si>
  <si>
    <t>21782425-7</t>
  </si>
  <si>
    <t>cynthiaavendano98@gmail.com</t>
  </si>
  <si>
    <t>935700906</t>
  </si>
  <si>
    <t>CYNTHIA ANDREA</t>
  </si>
  <si>
    <t>JARAMILLO</t>
  </si>
  <si>
    <t>15804405-6</t>
  </si>
  <si>
    <t>jaramillocamuscynthia@gmail.com</t>
  </si>
  <si>
    <t>955130023</t>
  </si>
  <si>
    <t>CYNTHIA ELENA</t>
  </si>
  <si>
    <t>15474621-8</t>
  </si>
  <si>
    <t>fariassaavedracynthiaelena@gmail.com</t>
  </si>
  <si>
    <t>986766149</t>
  </si>
  <si>
    <t>DANIA BELÉN</t>
  </si>
  <si>
    <t>17506961-5</t>
  </si>
  <si>
    <t>ELEKTRA.KAN25@GMAIL.COM</t>
  </si>
  <si>
    <t>949343694</t>
  </si>
  <si>
    <t>DANIEL ENRIQUE</t>
  </si>
  <si>
    <t>9778097-8</t>
  </si>
  <si>
    <t>danielcornejo2451@gmail.com</t>
  </si>
  <si>
    <t>977128402</t>
  </si>
  <si>
    <t>DANIELA ALEJANDRA</t>
  </si>
  <si>
    <t>QUILODRÁN</t>
  </si>
  <si>
    <t>19021060-K</t>
  </si>
  <si>
    <t>QUILODRANDANIELA14@GMAIL.COM</t>
  </si>
  <si>
    <t>920783902</t>
  </si>
  <si>
    <t>PEÑA</t>
  </si>
  <si>
    <t>PUELMA</t>
  </si>
  <si>
    <t>17411162-6</t>
  </si>
  <si>
    <t>DLATORREMASAJES@GMAIL.COM</t>
  </si>
  <si>
    <t>992051184</t>
  </si>
  <si>
    <t>19017884-6</t>
  </si>
  <si>
    <t>DANI.NC@LIVE.CL</t>
  </si>
  <si>
    <t>949336327</t>
  </si>
  <si>
    <t>YANGALI</t>
  </si>
  <si>
    <t>22655574-9</t>
  </si>
  <si>
    <t>ALEJANDRAYANGALI@GMAIL.COM</t>
  </si>
  <si>
    <t>996760366</t>
  </si>
  <si>
    <t>DANIELA ANDREA</t>
  </si>
  <si>
    <t>16310103-3</t>
  </si>
  <si>
    <t>dannyeippih.dg@gmail.com</t>
  </si>
  <si>
    <t>930339447</t>
  </si>
  <si>
    <t>16433338-8</t>
  </si>
  <si>
    <t>daniela23587romero@gmail.com</t>
  </si>
  <si>
    <t>941403200</t>
  </si>
  <si>
    <t>ORTEGA</t>
  </si>
  <si>
    <t>URETA</t>
  </si>
  <si>
    <t>20372161-7</t>
  </si>
  <si>
    <t>DANIELA.ORTEGA.URETA@GMAIL.COM</t>
  </si>
  <si>
    <t>972688929</t>
  </si>
  <si>
    <t>DANIELA ANTONIA</t>
  </si>
  <si>
    <t>DUARTE</t>
  </si>
  <si>
    <t>20661790-K</t>
  </si>
  <si>
    <t>danielitaantonia@htomail.com</t>
  </si>
  <si>
    <t>964366650</t>
  </si>
  <si>
    <t>DANIELA DEIDAMIA</t>
  </si>
  <si>
    <t>17017062-8</t>
  </si>
  <si>
    <t>DG341735@GMAIL.COM</t>
  </si>
  <si>
    <t>964256087</t>
  </si>
  <si>
    <t>DANIELA ESTER</t>
  </si>
  <si>
    <t>TORREJÓN</t>
  </si>
  <si>
    <t>15625357-K</t>
  </si>
  <si>
    <t>dani.es.toledo00@gmail.com</t>
  </si>
  <si>
    <t>955382589</t>
  </si>
  <si>
    <t>DANIELA PATRICIA</t>
  </si>
  <si>
    <t>MEDINA</t>
  </si>
  <si>
    <t>20392388-0</t>
  </si>
  <si>
    <t>patriciayolandareyes@gmail.com</t>
  </si>
  <si>
    <t>931769936</t>
  </si>
  <si>
    <t>DANIELA PILAR</t>
  </si>
  <si>
    <t>RENGIFO</t>
  </si>
  <si>
    <t>20144494-2</t>
  </si>
  <si>
    <t>fomentoproductivo@munisantacruz.cl</t>
  </si>
  <si>
    <t>987208736</t>
  </si>
  <si>
    <t>DANITZA DEL CARMEN</t>
  </si>
  <si>
    <t>ALLENDES</t>
  </si>
  <si>
    <t>GAJARDO</t>
  </si>
  <si>
    <t>19604656-9</t>
  </si>
  <si>
    <t>DANITHA97260017@GMAIL.COM</t>
  </si>
  <si>
    <t>944544070</t>
  </si>
  <si>
    <t>DANITZA ESTEFANÍA</t>
  </si>
  <si>
    <t>19785839-7</t>
  </si>
  <si>
    <t>mbustamante@muniperalillo.cl</t>
  </si>
  <si>
    <t>998985815</t>
  </si>
  <si>
    <t>DANNEE LUTGARDA</t>
  </si>
  <si>
    <t>CABRERA</t>
  </si>
  <si>
    <t>15497085-1</t>
  </si>
  <si>
    <t>danneec588@gmail.com</t>
  </si>
  <si>
    <t>966855719</t>
  </si>
  <si>
    <t>DARALIN YANNINA</t>
  </si>
  <si>
    <t>18945425-2</t>
  </si>
  <si>
    <t>DARALINGUTIERREZ@GMAIL.COM</t>
  </si>
  <si>
    <t>942678367</t>
  </si>
  <si>
    <t>DAVID DEL CARMEN</t>
  </si>
  <si>
    <t>CERÓN</t>
  </si>
  <si>
    <t>7946715-4</t>
  </si>
  <si>
    <t>rosacornejoguajardo93@gmail.com</t>
  </si>
  <si>
    <t>979300605</t>
  </si>
  <si>
    <t>DEBORA JACQUELINE</t>
  </si>
  <si>
    <t>MANZANARES</t>
  </si>
  <si>
    <t>15523023-1</t>
  </si>
  <si>
    <t>jefasdehogar@mostazal.cl</t>
  </si>
  <si>
    <t>920063703</t>
  </si>
  <si>
    <t>DENISSE ANDREA</t>
  </si>
  <si>
    <t>20976429-6</t>
  </si>
  <si>
    <t>DENISSEANMARIN012@GMAIL.COM</t>
  </si>
  <si>
    <t>938959896</t>
  </si>
  <si>
    <t>DEYCI PAMELA</t>
  </si>
  <si>
    <t>QUEUTRE</t>
  </si>
  <si>
    <t>SUAZO</t>
  </si>
  <si>
    <t>17067361-1</t>
  </si>
  <si>
    <t>QUEUTREDEYCI74@GMAIL.COM</t>
  </si>
  <si>
    <t>937679323</t>
  </si>
  <si>
    <t>DIANA ARACELI DEL CARMEN</t>
  </si>
  <si>
    <t>15955919-K</t>
  </si>
  <si>
    <t>dianaarias788@gmail.com</t>
  </si>
  <si>
    <t>941552700</t>
  </si>
  <si>
    <t>DIANA CAROLINA</t>
  </si>
  <si>
    <t>PLACENCIA</t>
  </si>
  <si>
    <t>18890507-2</t>
  </si>
  <si>
    <t>pinoplacencia@gmail.com</t>
  </si>
  <si>
    <t>988621029</t>
  </si>
  <si>
    <t>DIANA ESTER</t>
  </si>
  <si>
    <t>CABEZA</t>
  </si>
  <si>
    <t>19262504-1</t>
  </si>
  <si>
    <t>CABEZALOPEZDIANA@GMAIL.COM</t>
  </si>
  <si>
    <t>998768083</t>
  </si>
  <si>
    <t>DIANA LORENA</t>
  </si>
  <si>
    <t>BUENO</t>
  </si>
  <si>
    <t>CONCHA</t>
  </si>
  <si>
    <t>15807264-5</t>
  </si>
  <si>
    <t>dianabueno422@gmail.com</t>
  </si>
  <si>
    <t>998592403</t>
  </si>
  <si>
    <t>DINA LUISA</t>
  </si>
  <si>
    <t>ROZAS</t>
  </si>
  <si>
    <t>10137985-K</t>
  </si>
  <si>
    <t>abel_2gacitua@hotmail.com</t>
  </si>
  <si>
    <t>DOLORES ANDREA</t>
  </si>
  <si>
    <t>18950494-2</t>
  </si>
  <si>
    <t>lolarojasgarcia20@gmail.com</t>
  </si>
  <si>
    <t>941551446</t>
  </si>
  <si>
    <t>DORA DEL CARMEN</t>
  </si>
  <si>
    <t>ZUMARÁN</t>
  </si>
  <si>
    <t>7801820-8</t>
  </si>
  <si>
    <t>gonzalezdora960@gmail.com</t>
  </si>
  <si>
    <t>994022132</t>
  </si>
  <si>
    <t>DORILA DE LAS MERCEDES</t>
  </si>
  <si>
    <t>19232040-2</t>
  </si>
  <si>
    <t>DORISVIP13@GMAIL.COM</t>
  </si>
  <si>
    <t>964444840</t>
  </si>
  <si>
    <t>EDITH VIVIANA</t>
  </si>
  <si>
    <t>15731530-7</t>
  </si>
  <si>
    <t>tvivi126@gmail.com</t>
  </si>
  <si>
    <t>955279619</t>
  </si>
  <si>
    <t>ELBA DEL CARMEN</t>
  </si>
  <si>
    <t>9453509-3</t>
  </si>
  <si>
    <t>elbavalenzuelafuenzalida@gmail.com</t>
  </si>
  <si>
    <t>977282145</t>
  </si>
  <si>
    <t>ELENA DEL CARMEN</t>
  </si>
  <si>
    <t>RECABARREN</t>
  </si>
  <si>
    <t>10789828-K</t>
  </si>
  <si>
    <t>helenax27@hotmail.com</t>
  </si>
  <si>
    <t>995978594</t>
  </si>
  <si>
    <t>ELENA ISABEL</t>
  </si>
  <si>
    <t>12095661-2</t>
  </si>
  <si>
    <t>elenaymatias1@gmail.com</t>
  </si>
  <si>
    <t>930796422</t>
  </si>
  <si>
    <t>ELENA LUISA</t>
  </si>
  <si>
    <t>9980362-2</t>
  </si>
  <si>
    <t>971874867</t>
  </si>
  <si>
    <t>ELIANA DE FÁTIMA</t>
  </si>
  <si>
    <t>CARBACHO</t>
  </si>
  <si>
    <t>11172929-8</t>
  </si>
  <si>
    <t>989660182</t>
  </si>
  <si>
    <t>ELIZABETH ALEXANDRA</t>
  </si>
  <si>
    <t>19162579-K</t>
  </si>
  <si>
    <t>matidem28@gmail.com</t>
  </si>
  <si>
    <t>950895518</t>
  </si>
  <si>
    <t>ELIZABETH CONSTANZA</t>
  </si>
  <si>
    <t>PROSCHLE</t>
  </si>
  <si>
    <t>18859043-8</t>
  </si>
  <si>
    <t>CONY.PROSCHLE@GMAIL.COM</t>
  </si>
  <si>
    <t>942475876</t>
  </si>
  <si>
    <t>ELIZABETH DE LAS MERCEDES</t>
  </si>
  <si>
    <t>QUIÑONES</t>
  </si>
  <si>
    <t>8490990-4</t>
  </si>
  <si>
    <t>elizabethrubioq12@gmail.com</t>
  </si>
  <si>
    <t>976180751</t>
  </si>
  <si>
    <t>ELIZABETH DEL CARMEN</t>
  </si>
  <si>
    <t>7511359-5</t>
  </si>
  <si>
    <t>JESSVEMOR2@GMAIL.COM</t>
  </si>
  <si>
    <t>981657079</t>
  </si>
  <si>
    <t>14050275-8</t>
  </si>
  <si>
    <t>elitacornejo13@gmail.com</t>
  </si>
  <si>
    <t>961219154</t>
  </si>
  <si>
    <t>ELIZABETH JOHANNA</t>
  </si>
  <si>
    <t>16172696-6</t>
  </si>
  <si>
    <t>ELIZABETHJORQUERA31@GMAIL.COM</t>
  </si>
  <si>
    <t>971035354</t>
  </si>
  <si>
    <t>ELIZABETH MARÍA</t>
  </si>
  <si>
    <t>17134329-1</t>
  </si>
  <si>
    <t>elizabethdonoso07@gmail.com</t>
  </si>
  <si>
    <t>985458306</t>
  </si>
  <si>
    <t>ELSA DEL CARMEN</t>
  </si>
  <si>
    <t>7990689-1</t>
  </si>
  <si>
    <t>ENRIQUEBECERRAAC@GMAIL.COM</t>
  </si>
  <si>
    <t>956023230</t>
  </si>
  <si>
    <t>EMA PATRICIA</t>
  </si>
  <si>
    <t>CÁRDENAS</t>
  </si>
  <si>
    <t>9126100-6</t>
  </si>
  <si>
    <t>emac.t@hotmail.com</t>
  </si>
  <si>
    <t>954251343</t>
  </si>
  <si>
    <t>EMA ROSA</t>
  </si>
  <si>
    <t>9793769-9</t>
  </si>
  <si>
    <t>emadonosogomez@gmail.com</t>
  </si>
  <si>
    <t>996227074</t>
  </si>
  <si>
    <t>9506923-1</t>
  </si>
  <si>
    <t>EPARRAGUEZ7@GMAIL.COM</t>
  </si>
  <si>
    <t>974134180</t>
  </si>
  <si>
    <t>EMILIA ADRIANA</t>
  </si>
  <si>
    <t>10569803-8</t>
  </si>
  <si>
    <t>emiliaadrianasa98@gmail.com</t>
  </si>
  <si>
    <t>983154670</t>
  </si>
  <si>
    <t>EMILIA VERÓNICA</t>
  </si>
  <si>
    <t>MONSÁLVEZ</t>
  </si>
  <si>
    <t>10061195-3</t>
  </si>
  <si>
    <t>998354607</t>
  </si>
  <si>
    <t>ERIC EDGARDO</t>
  </si>
  <si>
    <t>WIMMER</t>
  </si>
  <si>
    <t>RAMÍREZ</t>
  </si>
  <si>
    <t>15665255-5</t>
  </si>
  <si>
    <t>EEWIMMER83@GMAIL.COM</t>
  </si>
  <si>
    <t>957213124</t>
  </si>
  <si>
    <t>ERICA DEL CARMEN</t>
  </si>
  <si>
    <t>6706358-9</t>
  </si>
  <si>
    <t>923605092</t>
  </si>
  <si>
    <t>ERIKA DEL CARMEN</t>
  </si>
  <si>
    <t>15423390-3</t>
  </si>
  <si>
    <t>erikarojas8280@gmail.com</t>
  </si>
  <si>
    <t>942502453</t>
  </si>
  <si>
    <t>ERIKA DEL PILAR</t>
  </si>
  <si>
    <t>SÁEZ</t>
  </si>
  <si>
    <t>9623863-0</t>
  </si>
  <si>
    <t>erikadelpsaezc@gmail.com</t>
  </si>
  <si>
    <t>956288371</t>
  </si>
  <si>
    <t>ESCARLETT ISABEL</t>
  </si>
  <si>
    <t>CARIS</t>
  </si>
  <si>
    <t>21933552-0</t>
  </si>
  <si>
    <t>escarlett.gonzalez@felisatolup.cl</t>
  </si>
  <si>
    <t>931354754</t>
  </si>
  <si>
    <t>ESPERANZA DEL ROSARIO</t>
  </si>
  <si>
    <t>9730407-6</t>
  </si>
  <si>
    <t>928820885</t>
  </si>
  <si>
    <t>ESTEFANÍA DANITZA</t>
  </si>
  <si>
    <t>19227593-8</t>
  </si>
  <si>
    <t>samirah.estefania@gmail.com</t>
  </si>
  <si>
    <t>921936957</t>
  </si>
  <si>
    <t>ESTER MARISOL</t>
  </si>
  <si>
    <t>ALEGRÍA</t>
  </si>
  <si>
    <t>10480849-2</t>
  </si>
  <si>
    <t>ESTEFANIA.E.CUBILLOS@GMAIL.COM</t>
  </si>
  <si>
    <t>983332369</t>
  </si>
  <si>
    <t>ESTHEFANIE NATALY</t>
  </si>
  <si>
    <t>17258498-5</t>
  </si>
  <si>
    <t>ESTHEFANIECORREA2017@GMAIL.COM</t>
  </si>
  <si>
    <t>963552242</t>
  </si>
  <si>
    <t>ESTRELLA IGNACIA</t>
  </si>
  <si>
    <t>15104592-8</t>
  </si>
  <si>
    <t>ESTRELLAIGNACIAORTIZVALENZUELA@GMAIL.COM</t>
  </si>
  <si>
    <t>933440977</t>
  </si>
  <si>
    <t>EULOJIA DEL CARMEN</t>
  </si>
  <si>
    <t>8286573-K</t>
  </si>
  <si>
    <t>EULOGIAARCE585@GMAIL.COM</t>
  </si>
  <si>
    <t>923860860</t>
  </si>
  <si>
    <t>EVA REGINA</t>
  </si>
  <si>
    <t>MARAMBIO</t>
  </si>
  <si>
    <t>8751715-2</t>
  </si>
  <si>
    <t>Evaregina.orellana@gmail.com</t>
  </si>
  <si>
    <t>991862384</t>
  </si>
  <si>
    <t>EVELIN PAOLA</t>
  </si>
  <si>
    <t>17137392-1</t>
  </si>
  <si>
    <t>EVECONTRERAS22@GMAIL.COM</t>
  </si>
  <si>
    <t>949336479</t>
  </si>
  <si>
    <t>EVELYN ANDREA</t>
  </si>
  <si>
    <t>15119367-6</t>
  </si>
  <si>
    <t>CACERESEVELYN222@GMAIL.COM</t>
  </si>
  <si>
    <t>991860797</t>
  </si>
  <si>
    <t>EVELYN BEATRIZ</t>
  </si>
  <si>
    <t>16943547-2</t>
  </si>
  <si>
    <t>LAEVE.ESPINOZA@GMAIL.COM</t>
  </si>
  <si>
    <t>965644726</t>
  </si>
  <si>
    <t>EVELYN BELÉN</t>
  </si>
  <si>
    <t>19874628-2</t>
  </si>
  <si>
    <t>CORTEZEVELYN2@GMAIL.COM</t>
  </si>
  <si>
    <t>928051760</t>
  </si>
  <si>
    <t>EVELYN CAROLINA</t>
  </si>
  <si>
    <t>CARVAJAL</t>
  </si>
  <si>
    <t>BARROS</t>
  </si>
  <si>
    <t>15121049-K</t>
  </si>
  <si>
    <t>xiquitita.b28@gmail.com</t>
  </si>
  <si>
    <t>986487493</t>
  </si>
  <si>
    <t>FABIÁN ALEJANDRO</t>
  </si>
  <si>
    <t>VILCHE</t>
  </si>
  <si>
    <t>ASTUDILLO</t>
  </si>
  <si>
    <t>17508261-1</t>
  </si>
  <si>
    <t>FABIANVILCHEA.CONTABLE@GMAIL.COM</t>
  </si>
  <si>
    <t>964839801</t>
  </si>
  <si>
    <t>FABIOLA DEL CARMEN</t>
  </si>
  <si>
    <t>12365619-9</t>
  </si>
  <si>
    <t>FABIOLA.RAYCHELL@GMAIL.COM</t>
  </si>
  <si>
    <t>981421882</t>
  </si>
  <si>
    <t>CANDIA</t>
  </si>
  <si>
    <t>12673666-5</t>
  </si>
  <si>
    <t>953771006</t>
  </si>
  <si>
    <t>FABIOLA ESTER</t>
  </si>
  <si>
    <t>CUADRA</t>
  </si>
  <si>
    <t>19262850-4</t>
  </si>
  <si>
    <t>SWEET.ELITE.PASTELERIA@GMAIL.COM</t>
  </si>
  <si>
    <t>998708923</t>
  </si>
  <si>
    <t>FABIOLA MARGARITA</t>
  </si>
  <si>
    <t>16491135-7</t>
  </si>
  <si>
    <t>SERRANOFABIOLA52@GMAIL.COM</t>
  </si>
  <si>
    <t>966395901</t>
  </si>
  <si>
    <t>FABIOLA MONSERRAT</t>
  </si>
  <si>
    <t>VALLES</t>
  </si>
  <si>
    <t>19235394-7</t>
  </si>
  <si>
    <t>FABIOLA.1996.VERGARA@GMAIL.COM</t>
  </si>
  <si>
    <t>952079518</t>
  </si>
  <si>
    <t>FABIOLA SOLANGE</t>
  </si>
  <si>
    <t>13349942-3</t>
  </si>
  <si>
    <t>fabita34.fn@gmail.com</t>
  </si>
  <si>
    <t>967969589</t>
  </si>
  <si>
    <t>FAGNNME JULISSA</t>
  </si>
  <si>
    <t>SAXTON</t>
  </si>
  <si>
    <t>19586757-7</t>
  </si>
  <si>
    <t>fagmejulissa@gmail.com</t>
  </si>
  <si>
    <t>949285125</t>
  </si>
  <si>
    <t>FANNY DEL CARMEN</t>
  </si>
  <si>
    <t>PAVEZ</t>
  </si>
  <si>
    <t>17335192-5</t>
  </si>
  <si>
    <t>guerrafanny1989@gmail.com</t>
  </si>
  <si>
    <t>974542026</t>
  </si>
  <si>
    <t>FANNY FRANCISCA</t>
  </si>
  <si>
    <t>VARAS</t>
  </si>
  <si>
    <t>19210100-K</t>
  </si>
  <si>
    <t>fannyfranciscarosemary07@gmail.com</t>
  </si>
  <si>
    <t>934996261</t>
  </si>
  <si>
    <t>FANNY REBECA DEL CARMEN</t>
  </si>
  <si>
    <t>8059775-4</t>
  </si>
  <si>
    <t>mfdroguett@gmail.com</t>
  </si>
  <si>
    <t>977417249</t>
  </si>
  <si>
    <t>FANY SOFÍA</t>
  </si>
  <si>
    <t>20392619-7</t>
  </si>
  <si>
    <t>facevedoparraguez@gmail.com</t>
  </si>
  <si>
    <t>946907611</t>
  </si>
  <si>
    <t>FELICINDA DE LAS NIEVES</t>
  </si>
  <si>
    <t>5653991-3</t>
  </si>
  <si>
    <t>Xxxxxx@xxxxxx.cl</t>
  </si>
  <si>
    <t>938963241</t>
  </si>
  <si>
    <t>FERNANDA BEATRIZ NICOLE</t>
  </si>
  <si>
    <t>19875141-3</t>
  </si>
  <si>
    <t>FERNANDABEATRIZNICOLE@GMAIL.COM</t>
  </si>
  <si>
    <t>975417139</t>
  </si>
  <si>
    <t>FERNANDA CATALINA</t>
  </si>
  <si>
    <t>19726298-2</t>
  </si>
  <si>
    <t>FJORQUERA967@GMAIL.COM</t>
  </si>
  <si>
    <t>972777201</t>
  </si>
  <si>
    <t>FERNANDA CECILIA</t>
  </si>
  <si>
    <t>19550136-K</t>
  </si>
  <si>
    <t>fernandabravomartinez1@gmail.com</t>
  </si>
  <si>
    <t>994054758</t>
  </si>
  <si>
    <t>FERNANDA JEANNETTE</t>
  </si>
  <si>
    <t>NORAMBUENA</t>
  </si>
  <si>
    <t>19925917-2</t>
  </si>
  <si>
    <t>MUEBLESFERNANDA@GMAIL.COM</t>
  </si>
  <si>
    <t>933222278</t>
  </si>
  <si>
    <t>FLOR ALEXANDRA</t>
  </si>
  <si>
    <t>19789700-7</t>
  </si>
  <si>
    <t>FLORURRA978@GMAIL.COM</t>
  </si>
  <si>
    <t>944808569</t>
  </si>
  <si>
    <t>FLORA</t>
  </si>
  <si>
    <t>BENITEZ</t>
  </si>
  <si>
    <t xml:space="preserve"> </t>
  </si>
  <si>
    <t>24385118-1</t>
  </si>
  <si>
    <t>luzhijazi@gmail.com</t>
  </si>
  <si>
    <t>944206395</t>
  </si>
  <si>
    <t>FLORIBERTO DEL CARMEN</t>
  </si>
  <si>
    <t>8648975-9</t>
  </si>
  <si>
    <t>floribertoguerta1958@gmail.com</t>
  </si>
  <si>
    <t>950560620</t>
  </si>
  <si>
    <t>FRANCESCA CAMILA</t>
  </si>
  <si>
    <t>19850982-5</t>
  </si>
  <si>
    <t>CE8028761@GMAIL.COM</t>
  </si>
  <si>
    <t>989117434</t>
  </si>
  <si>
    <t>FRANCESCA DEL CARMEN</t>
  </si>
  <si>
    <t>ARÉVALO</t>
  </si>
  <si>
    <t>20179644-K</t>
  </si>
  <si>
    <t>FRANCHEDONOSO15@GMAIL.COM</t>
  </si>
  <si>
    <t>946754051</t>
  </si>
  <si>
    <t>FRANCHESCA LUCILA</t>
  </si>
  <si>
    <t>19216833-3</t>
  </si>
  <si>
    <t>FCONCHABRIONES@GMAIL.COM</t>
  </si>
  <si>
    <t>957566789</t>
  </si>
  <si>
    <t>FRANCISCA ALEJANDRA</t>
  </si>
  <si>
    <t>19017312-7</t>
  </si>
  <si>
    <t>franciscazamoranobecerra95@gmail.com</t>
  </si>
  <si>
    <t>995431713</t>
  </si>
  <si>
    <t>FRANCISCA ANDREA</t>
  </si>
  <si>
    <t>CORVALÁN</t>
  </si>
  <si>
    <t>20179421-8</t>
  </si>
  <si>
    <t>fran78andreadiaz@gmail.com</t>
  </si>
  <si>
    <t>965902585</t>
  </si>
  <si>
    <t>21308719-3</t>
  </si>
  <si>
    <t>ROJASSANCHEZFRANCISCA496@GMAIL.COM</t>
  </si>
  <si>
    <t>971758330</t>
  </si>
  <si>
    <t>FRANCISCA CATALINA</t>
  </si>
  <si>
    <t>16164970-8</t>
  </si>
  <si>
    <t>962405417</t>
  </si>
  <si>
    <t>FRANCISCA DANIELA</t>
  </si>
  <si>
    <t>21614509-7</t>
  </si>
  <si>
    <t>franciscadanielaperezfuentes@gmail.com</t>
  </si>
  <si>
    <t>942135408</t>
  </si>
  <si>
    <t>FRANCISCA JAVIERA ELENA</t>
  </si>
  <si>
    <t>ANDAUR</t>
  </si>
  <si>
    <t>SALAZAR</t>
  </si>
  <si>
    <t>19651884-3</t>
  </si>
  <si>
    <t>fje.andaurs@gmail.com</t>
  </si>
  <si>
    <t>945836142</t>
  </si>
  <si>
    <t>FRANCISCA NICOLE</t>
  </si>
  <si>
    <t>19273943-8</t>
  </si>
  <si>
    <t>franciscavergara100@gmail.com</t>
  </si>
  <si>
    <t>934636613</t>
  </si>
  <si>
    <t>FRANCISCO ANTONIO</t>
  </si>
  <si>
    <t>7549347-9</t>
  </si>
  <si>
    <t>fmella6@hotmail.com</t>
  </si>
  <si>
    <t>973842081</t>
  </si>
  <si>
    <t>FRANCISCO EDUARDO</t>
  </si>
  <si>
    <t>FREDES</t>
  </si>
  <si>
    <t>5702134-9</t>
  </si>
  <si>
    <t>990207002</t>
  </si>
  <si>
    <t>FRANCISCO LEONARDO</t>
  </si>
  <si>
    <t>7025414-K</t>
  </si>
  <si>
    <t>968196062</t>
  </si>
  <si>
    <t>GABRIEL ANDRÉS</t>
  </si>
  <si>
    <t>RIVAS</t>
  </si>
  <si>
    <t>19227674-8</t>
  </si>
  <si>
    <t>feliche95mom@gamil.com</t>
  </si>
  <si>
    <t>951784117</t>
  </si>
  <si>
    <t>GABRIEL ANTONIO</t>
  </si>
  <si>
    <t>COELLO</t>
  </si>
  <si>
    <t>CAMPILLAY</t>
  </si>
  <si>
    <t>9155443-7</t>
  </si>
  <si>
    <t>GABRIEL.COELLO.C@GMAIL.COM</t>
  </si>
  <si>
    <t>961309885</t>
  </si>
  <si>
    <t>GABRIELA ANDREA</t>
  </si>
  <si>
    <t>GÁRATE</t>
  </si>
  <si>
    <t>ZÁRATE</t>
  </si>
  <si>
    <t>18261035-6</t>
  </si>
  <si>
    <t>GABYTA_CARLITOS@HOTMAIL.ES</t>
  </si>
  <si>
    <t>935626350</t>
  </si>
  <si>
    <t>GABRIELA DE LAS MERCEDES</t>
  </si>
  <si>
    <t>BOSSA</t>
  </si>
  <si>
    <t>16254337-7</t>
  </si>
  <si>
    <t>gabriela16bossa22@gmail.com</t>
  </si>
  <si>
    <t>950257255</t>
  </si>
  <si>
    <t>GABRIELA FERNANDA</t>
  </si>
  <si>
    <t>16860932-9</t>
  </si>
  <si>
    <t>GABRIELA.FER0003@GMAIL.COM</t>
  </si>
  <si>
    <t>995358441</t>
  </si>
  <si>
    <t>GABRIELA VALENTINA</t>
  </si>
  <si>
    <t>19019891-K</t>
  </si>
  <si>
    <t>966056068</t>
  </si>
  <si>
    <t>GEOVANA LISETTE</t>
  </si>
  <si>
    <t>LEZANA</t>
  </si>
  <si>
    <t>14003069-4</t>
  </si>
  <si>
    <t>geovanalezana137@gmail.com</t>
  </si>
  <si>
    <t>978593080</t>
  </si>
  <si>
    <t>GERMÁN CLODOMIRO</t>
  </si>
  <si>
    <t>7192621-4</t>
  </si>
  <si>
    <t>german.nunez.ortiz57@gmail.com</t>
  </si>
  <si>
    <t>944403585</t>
  </si>
  <si>
    <t>GIGLIOLA ARACELY</t>
  </si>
  <si>
    <t>14245314-2</t>
  </si>
  <si>
    <t>giglioladiazmorales1974@gmail.com</t>
  </si>
  <si>
    <t>933059790</t>
  </si>
  <si>
    <t>GIOVANNI OSVALDO</t>
  </si>
  <si>
    <t>MACHUCA</t>
  </si>
  <si>
    <t>21072928-3</t>
  </si>
  <si>
    <t>GIOVANNIMACHUCA16@GMAIL.COM</t>
  </si>
  <si>
    <t>937307121</t>
  </si>
  <si>
    <t>GISELLA BERNARDA</t>
  </si>
  <si>
    <t>13720769-9</t>
  </si>
  <si>
    <t xml:space="preserve">GISELLAPEREZYAÑEZ@HOTMAIL.COM </t>
  </si>
  <si>
    <t>983693564</t>
  </si>
  <si>
    <t>GISELLE KARINA</t>
  </si>
  <si>
    <t>JILBERTO</t>
  </si>
  <si>
    <t>18989485-6</t>
  </si>
  <si>
    <t>gisellejilbertogajardo@gmail.com</t>
  </si>
  <si>
    <t>920909332</t>
  </si>
  <si>
    <t>GLADIS ANDREA</t>
  </si>
  <si>
    <t>16832321-2</t>
  </si>
  <si>
    <t>gladis_riveros@hotmail.com</t>
  </si>
  <si>
    <t>993979198</t>
  </si>
  <si>
    <t>GLADYS DE LAS MERCEDES</t>
  </si>
  <si>
    <t>9479249-5</t>
  </si>
  <si>
    <t>gladysgallardonunez@gmail.com</t>
  </si>
  <si>
    <t>973618507</t>
  </si>
  <si>
    <t>7990182-2</t>
  </si>
  <si>
    <t>ngladis38@gmail.com</t>
  </si>
  <si>
    <t>969045612</t>
  </si>
  <si>
    <t>GLADYS DEL CARMEN</t>
  </si>
  <si>
    <t>10936797-4</t>
  </si>
  <si>
    <t>sandragallardo@gmail.com</t>
  </si>
  <si>
    <t>976284358</t>
  </si>
  <si>
    <t>10124198-K</t>
  </si>
  <si>
    <t>Candiamario1980@gmail.com</t>
  </si>
  <si>
    <t>996977447</t>
  </si>
  <si>
    <t>9799044-1</t>
  </si>
  <si>
    <t>gladysgarrido.rubio@gmail.com</t>
  </si>
  <si>
    <t>953883607</t>
  </si>
  <si>
    <t>GLENDA NOEMÍ</t>
  </si>
  <si>
    <t>IBÁÑEZ</t>
  </si>
  <si>
    <t>15122719-8</t>
  </si>
  <si>
    <t>NOEMICANALES34@GMAIL.COM</t>
  </si>
  <si>
    <t>962429701</t>
  </si>
  <si>
    <t>GLORIA EDUARDINA</t>
  </si>
  <si>
    <t>9960139-6</t>
  </si>
  <si>
    <t>gloriaeduardina196208@gmail.com</t>
  </si>
  <si>
    <t>945923395</t>
  </si>
  <si>
    <t>GLORIA KAREN</t>
  </si>
  <si>
    <t>RÍOS</t>
  </si>
  <si>
    <t>19000374-4</t>
  </si>
  <si>
    <t>LLOLLITA444@GMAIL.COM</t>
  </si>
  <si>
    <t>953980705</t>
  </si>
  <si>
    <t>GUILLERMINA DEL CARMEN</t>
  </si>
  <si>
    <t>11397827-9</t>
  </si>
  <si>
    <t>mgarrue34@gmail.com</t>
  </si>
  <si>
    <t>985135447</t>
  </si>
  <si>
    <t>10109175-9</t>
  </si>
  <si>
    <t>ccontreras@mdonihue.cl</t>
  </si>
  <si>
    <t>952381756</t>
  </si>
  <si>
    <t>MONCADA</t>
  </si>
  <si>
    <t>13836239-6</t>
  </si>
  <si>
    <t>GUILLERMINA1980M@GMAIL.COM</t>
  </si>
  <si>
    <t>945877733</t>
  </si>
  <si>
    <t>GUISLAINNE CAROLINA</t>
  </si>
  <si>
    <t>16928702-3</t>
  </si>
  <si>
    <t>GUISLAINNEOD@GMAIL.COM</t>
  </si>
  <si>
    <t>978498696</t>
  </si>
  <si>
    <t>GUMERCINDA DEL CARMEN</t>
  </si>
  <si>
    <t>8946273-8</t>
  </si>
  <si>
    <t>Daniela.silva.pino@hotmail.com</t>
  </si>
  <si>
    <t>982646116</t>
  </si>
  <si>
    <t>GUSTAVO ADOLFO HUMBERTO</t>
  </si>
  <si>
    <t>GÁLVEZ</t>
  </si>
  <si>
    <t>20144323-7</t>
  </si>
  <si>
    <t>GORELLANAGALVEZ@GMAIL.COM</t>
  </si>
  <si>
    <t>956329538</t>
  </si>
  <si>
    <t>HEBER FERNANDO</t>
  </si>
  <si>
    <t>MARDONES</t>
  </si>
  <si>
    <t>OVANDO</t>
  </si>
  <si>
    <t>19747241-3</t>
  </si>
  <si>
    <t>hebermardones@gmail.com</t>
  </si>
  <si>
    <t>999147008</t>
  </si>
  <si>
    <t>HÉCTOR EDUARDO</t>
  </si>
  <si>
    <t>6217142-1</t>
  </si>
  <si>
    <t>957935592</t>
  </si>
  <si>
    <t>HERMANN ALLAN</t>
  </si>
  <si>
    <t>IHRIG</t>
  </si>
  <si>
    <t>6101750-K</t>
  </si>
  <si>
    <t>hermannalanihrigdiaz@gmail.com</t>
  </si>
  <si>
    <t>982988806</t>
  </si>
  <si>
    <t>IDES DEL CARMEN</t>
  </si>
  <si>
    <t>OYARCE</t>
  </si>
  <si>
    <t>6368553-4</t>
  </si>
  <si>
    <t>idecita@gmail.com</t>
  </si>
  <si>
    <t>992490133</t>
  </si>
  <si>
    <t>INÉS BEATRIZ</t>
  </si>
  <si>
    <t>ROSENFELD</t>
  </si>
  <si>
    <t>SANHUEZA</t>
  </si>
  <si>
    <t>7142678-5</t>
  </si>
  <si>
    <t>lanaideas@gmail.com</t>
  </si>
  <si>
    <t>989050114</t>
  </si>
  <si>
    <t>INÉS GLADYS</t>
  </si>
  <si>
    <t>12779235-6</t>
  </si>
  <si>
    <t>CONIVARGAS1997@GMAIL.COM</t>
  </si>
  <si>
    <t>965030328</t>
  </si>
  <si>
    <t>INÉS MAGALI</t>
  </si>
  <si>
    <t>8180318-8</t>
  </si>
  <si>
    <t>989508621</t>
  </si>
  <si>
    <t>INGRID ELIZABETH</t>
  </si>
  <si>
    <t>14010595-3</t>
  </si>
  <si>
    <t>957750365</t>
  </si>
  <si>
    <t>INGRID STEPHANIE</t>
  </si>
  <si>
    <t>18838599-0</t>
  </si>
  <si>
    <t>ingrid.mella94@gmail.com</t>
  </si>
  <si>
    <t>940019944</t>
  </si>
  <si>
    <t>INGRID SURANNY</t>
  </si>
  <si>
    <t>SAA</t>
  </si>
  <si>
    <t>RENTERIA</t>
  </si>
  <si>
    <t>26835447-6</t>
  </si>
  <si>
    <t>saasurany@gmail.com</t>
  </si>
  <si>
    <t>958202207</t>
  </si>
  <si>
    <t>IRENE DEL CARMEN</t>
  </si>
  <si>
    <t>9290688-4</t>
  </si>
  <si>
    <t>DANIELAALEJANDRAYANEZMELO@GMAIL.COM</t>
  </si>
  <si>
    <t>991887580</t>
  </si>
  <si>
    <t>IRIS LIZETTE</t>
  </si>
  <si>
    <t>16521846-9</t>
  </si>
  <si>
    <t>IRISDG3016@GMAIL.COM</t>
  </si>
  <si>
    <t>999236862</t>
  </si>
  <si>
    <t>IRMA DEL CARMEN</t>
  </si>
  <si>
    <t>9015197-5</t>
  </si>
  <si>
    <t>yerma82@gmail.com</t>
  </si>
  <si>
    <t>977383502</t>
  </si>
  <si>
    <t>IRMA NICOLE</t>
  </si>
  <si>
    <t>18261612-5</t>
  </si>
  <si>
    <t>nicolmolina18@gmail.com</t>
  </si>
  <si>
    <t>937192717</t>
  </si>
  <si>
    <t>ISABEL DEL CARMEN</t>
  </si>
  <si>
    <t>15532376-0</t>
  </si>
  <si>
    <t>986670930</t>
  </si>
  <si>
    <t>ISABEL MARGARITA</t>
  </si>
  <si>
    <t>7281857-1</t>
  </si>
  <si>
    <t>GISELAGUTI01@GMAIL.COM</t>
  </si>
  <si>
    <t>997049451</t>
  </si>
  <si>
    <t>ISABEL TERESA</t>
  </si>
  <si>
    <t>19261061-3</t>
  </si>
  <si>
    <t>adm4lopezisabel@gmail.com</t>
  </si>
  <si>
    <t>982692839</t>
  </si>
  <si>
    <t>ISAMARA ESTEFANÍA</t>
  </si>
  <si>
    <t>ARANEDA</t>
  </si>
  <si>
    <t>17968293-1</t>
  </si>
  <si>
    <t>isamaraestefaniaaranedasalinas@gmail.com</t>
  </si>
  <si>
    <t>977407205</t>
  </si>
  <si>
    <t>ISIDORA VALENTINA</t>
  </si>
  <si>
    <t>ISLA</t>
  </si>
  <si>
    <t>20393303-7</t>
  </si>
  <si>
    <t>ISSY.VAL9@GMAIL.COM</t>
  </si>
  <si>
    <t>965072962</t>
  </si>
  <si>
    <t>IVANNIA CAROLINA</t>
  </si>
  <si>
    <t>15931439-1</t>
  </si>
  <si>
    <t>ivannia.cruz26@gmail.com</t>
  </si>
  <si>
    <t>990918682</t>
  </si>
  <si>
    <t>IVONNE ELIZABETH</t>
  </si>
  <si>
    <t>16165860-K</t>
  </si>
  <si>
    <t>IVYSSS33@GMAIL.COM</t>
  </si>
  <si>
    <t>968653278</t>
  </si>
  <si>
    <t>IVONNE LORENA</t>
  </si>
  <si>
    <t>15110174-7</t>
  </si>
  <si>
    <t>ZAFASA1982@GMAIL.COM</t>
  </si>
  <si>
    <t>965932482</t>
  </si>
  <si>
    <t>IVONNE SCARLETTE</t>
  </si>
  <si>
    <t>19265511-0</t>
  </si>
  <si>
    <t>IVONN.16F@GMAIL.COM</t>
  </si>
  <si>
    <t>987796587</t>
  </si>
  <si>
    <t>JACKELINE DE LAS MERCEDES</t>
  </si>
  <si>
    <t>10847769-5</t>
  </si>
  <si>
    <t>catti.c.catalan@gmail.com</t>
  </si>
  <si>
    <t>962800354</t>
  </si>
  <si>
    <t>JACQUELINE MARTA</t>
  </si>
  <si>
    <t>10722611-7</t>
  </si>
  <si>
    <t>chanel40@gmail.com</t>
  </si>
  <si>
    <t>983734055</t>
  </si>
  <si>
    <t>JACQUELINE PAOLA</t>
  </si>
  <si>
    <t>RUMINOT</t>
  </si>
  <si>
    <t>11994881-9</t>
  </si>
  <si>
    <t>jefasdehogar@pichidegua.cl</t>
  </si>
  <si>
    <t>978644038</t>
  </si>
  <si>
    <t>JANET SOLEDAD</t>
  </si>
  <si>
    <t>8200502-1</t>
  </si>
  <si>
    <t>janetaraya3@hotmail.com</t>
  </si>
  <si>
    <t>996981111</t>
  </si>
  <si>
    <t>JASSIRA SCARLET</t>
  </si>
  <si>
    <t xml:space="preserve">VALENZUELA </t>
  </si>
  <si>
    <t>19264977-3</t>
  </si>
  <si>
    <t>JASSIRA.VALENZUELA2025@GMAIL.COM</t>
  </si>
  <si>
    <t>973102892</t>
  </si>
  <si>
    <t>JAVIER IGNACIO</t>
  </si>
  <si>
    <t>LISBOA</t>
  </si>
  <si>
    <t>19411501-6</t>
  </si>
  <si>
    <t>javierignaciovidallisboa@gmail.com</t>
  </si>
  <si>
    <t>987864539</t>
  </si>
  <si>
    <t>JAVIERA ALEJANDRA</t>
  </si>
  <si>
    <t>18936453-9</t>
  </si>
  <si>
    <t>TIA.JAVIERA.TP@GMAIL.COM</t>
  </si>
  <si>
    <t>997312671</t>
  </si>
  <si>
    <t>JAVIERA ANDREA</t>
  </si>
  <si>
    <t>ESTOLAZA</t>
  </si>
  <si>
    <t>20987024-K</t>
  </si>
  <si>
    <t>javierag172@gmail.com</t>
  </si>
  <si>
    <t>953124864</t>
  </si>
  <si>
    <t>JAVIERA BELÉN</t>
  </si>
  <si>
    <t>20024566-0</t>
  </si>
  <si>
    <t>ventasinternet.ph@gmail.com</t>
  </si>
  <si>
    <t>978739809</t>
  </si>
  <si>
    <t>JAVIERA CATALINA</t>
  </si>
  <si>
    <t>BANNURA</t>
  </si>
  <si>
    <t>19261120-2</t>
  </si>
  <si>
    <t>javiczuniga@gmail.com</t>
  </si>
  <si>
    <t>967210712</t>
  </si>
  <si>
    <t>20080329-9</t>
  </si>
  <si>
    <t>JAVIERADIAZCONTACTO@GMAIL.COM</t>
  </si>
  <si>
    <t>990465543</t>
  </si>
  <si>
    <t>JAVIERA CONSTANZA</t>
  </si>
  <si>
    <t>VALDIVIA</t>
  </si>
  <si>
    <t>19563674-5</t>
  </si>
  <si>
    <t>j.valdivia0806@gmail.com</t>
  </si>
  <si>
    <t>965736875</t>
  </si>
  <si>
    <t>JAVIERA DEL CARMEN</t>
  </si>
  <si>
    <t>8439011-9</t>
  </si>
  <si>
    <t>javiera.ortegadu@gmail.com</t>
  </si>
  <si>
    <t>994462923</t>
  </si>
  <si>
    <t>JAVIERA DENISSE</t>
  </si>
  <si>
    <t>19591099-5</t>
  </si>
  <si>
    <t>JAVIERAMADRID.RIVERA@GMAIL.COM</t>
  </si>
  <si>
    <t>945358365</t>
  </si>
  <si>
    <t>JAVIERA ELIZABETH</t>
  </si>
  <si>
    <t>19446818-0</t>
  </si>
  <si>
    <t>JAVIERA.VELIZ.FLO@GMAIL.COM</t>
  </si>
  <si>
    <t>942176224</t>
  </si>
  <si>
    <t>JAVIERA FERNANDA</t>
  </si>
  <si>
    <t>19265723-7</t>
  </si>
  <si>
    <t>valenzuelaj521@gmail.com</t>
  </si>
  <si>
    <t>988387606</t>
  </si>
  <si>
    <t>VILLEGAS</t>
  </si>
  <si>
    <t>20853205-7</t>
  </si>
  <si>
    <t>jfernandavillegas@gmail.com</t>
  </si>
  <si>
    <t>927640456</t>
  </si>
  <si>
    <t>JAVIERA IGNACIA</t>
  </si>
  <si>
    <t>20128787-1</t>
  </si>
  <si>
    <t>UNAJAVIQUEDIBUJA@GMAIL.COM</t>
  </si>
  <si>
    <t>985308413</t>
  </si>
  <si>
    <t>JEANETTE IGNACIA</t>
  </si>
  <si>
    <t>SALGADO</t>
  </si>
  <si>
    <t>20027869-0</t>
  </si>
  <si>
    <t>a.salgadojeanette@gmail.com</t>
  </si>
  <si>
    <t>982693911</t>
  </si>
  <si>
    <t>JENARO ANTONIO</t>
  </si>
  <si>
    <t>CAÑETE</t>
  </si>
  <si>
    <t>9347590-9</t>
  </si>
  <si>
    <t>988253427</t>
  </si>
  <si>
    <t>JENNIFER BELÉN</t>
  </si>
  <si>
    <t>19379527-7</t>
  </si>
  <si>
    <t>JENNISILVAFUENZALIDA@GMAIL.COM</t>
  </si>
  <si>
    <t>941167636</t>
  </si>
  <si>
    <t>JENNIFER DEL CARMEN</t>
  </si>
  <si>
    <t>ALARCÓN</t>
  </si>
  <si>
    <t>16409419-7</t>
  </si>
  <si>
    <t>JENNIFERCABRERA919E@GMAIL.COM</t>
  </si>
  <si>
    <t>984319082</t>
  </si>
  <si>
    <t>JHOYSEE KARERINA</t>
  </si>
  <si>
    <t>LABRAÑA</t>
  </si>
  <si>
    <t>16882977-9</t>
  </si>
  <si>
    <t>jhoys.28.olea@gmail.com</t>
  </si>
  <si>
    <t>957444603</t>
  </si>
  <si>
    <t>JIMENA DE LAS NIEVES</t>
  </si>
  <si>
    <t>10311624-4</t>
  </si>
  <si>
    <t>TOROLESLIE1605@GMAIL.COM</t>
  </si>
  <si>
    <t>976240580</t>
  </si>
  <si>
    <t>JOCELYN PAOLA</t>
  </si>
  <si>
    <t>19343717-6</t>
  </si>
  <si>
    <t>JOCELYNPAOLARO96@GMAIL.COM</t>
  </si>
  <si>
    <t>936656331</t>
  </si>
  <si>
    <t>JOCELYN TAMARA</t>
  </si>
  <si>
    <t>LABARCA</t>
  </si>
  <si>
    <t>18261885-3</t>
  </si>
  <si>
    <t>JO.GONZALEZ93L@GMAIL.COM</t>
  </si>
  <si>
    <t>992915015</t>
  </si>
  <si>
    <t>JOCELYN VICTORIA</t>
  </si>
  <si>
    <t>LILLO</t>
  </si>
  <si>
    <t>18890077-1</t>
  </si>
  <si>
    <t>JLEONLILLO@GMAIL.COM</t>
  </si>
  <si>
    <t>957811964</t>
  </si>
  <si>
    <t>JOHANA ALEJANDRA</t>
  </si>
  <si>
    <t>BARRUECO</t>
  </si>
  <si>
    <t>GUEVARA</t>
  </si>
  <si>
    <t>16934908-8</t>
  </si>
  <si>
    <t>javiera_moralesg@hotmail.com</t>
  </si>
  <si>
    <t>931117904</t>
  </si>
  <si>
    <t>JOHANNA DEL CARMEN</t>
  </si>
  <si>
    <t>15666338-7</t>
  </si>
  <si>
    <t>reneestefano@hotmail.com</t>
  </si>
  <si>
    <t>965086647</t>
  </si>
  <si>
    <t>JORGE ANTONIO</t>
  </si>
  <si>
    <t>VELASCO</t>
  </si>
  <si>
    <t>9188733-9</t>
  </si>
  <si>
    <t>984285087</t>
  </si>
  <si>
    <t>JOSÉ ALEJANDRO</t>
  </si>
  <si>
    <t>14013961-0</t>
  </si>
  <si>
    <t>JAZMINGONZALEZLEON@OUTLOOK.ES</t>
  </si>
  <si>
    <t>974324024</t>
  </si>
  <si>
    <t>JOSÉ ALFREDO</t>
  </si>
  <si>
    <t>13247300-5</t>
  </si>
  <si>
    <t>jaortega1977@gmail.com</t>
  </si>
  <si>
    <t>953075368</t>
  </si>
  <si>
    <t>JOSÉ ERNESTO</t>
  </si>
  <si>
    <t>15121797-4</t>
  </si>
  <si>
    <t>giocondareyes.gjic@gmail.com</t>
  </si>
  <si>
    <t>989061756</t>
  </si>
  <si>
    <t>JOSÉ MIGUEL</t>
  </si>
  <si>
    <t>REY</t>
  </si>
  <si>
    <t>19901134-0</t>
  </si>
  <si>
    <t>oyarce.jose.rey@gmail.com</t>
  </si>
  <si>
    <t>961866120</t>
  </si>
  <si>
    <t>JOSE RENE</t>
  </si>
  <si>
    <t>7358998-3</t>
  </si>
  <si>
    <t>RENE96383@GMAIL.COM</t>
  </si>
  <si>
    <t>857009460</t>
  </si>
  <si>
    <t>JOSEFA CATALINA</t>
  </si>
  <si>
    <t>20029817-9</t>
  </si>
  <si>
    <t>JOSEFAROJASPAVEZ@GMAIL.COM</t>
  </si>
  <si>
    <t>959493111</t>
  </si>
  <si>
    <t>JOSEFA ISIDORA</t>
  </si>
  <si>
    <t>BARRÍA</t>
  </si>
  <si>
    <t>19865477-9</t>
  </si>
  <si>
    <t>josefabarria.xd@gmail.com</t>
  </si>
  <si>
    <t>991862957</t>
  </si>
  <si>
    <t>JOSELINE ESTEPHANIA</t>
  </si>
  <si>
    <t>17794074-7</t>
  </si>
  <si>
    <t>JOSELINEPINOORELLANA@GMAIL.COM</t>
  </si>
  <si>
    <t>986160010</t>
  </si>
  <si>
    <t>JOSELYN ALEJANDRA</t>
  </si>
  <si>
    <t>BASCUÑÁN</t>
  </si>
  <si>
    <t>17852677-4</t>
  </si>
  <si>
    <t>joselyn.pino.17@gmail.com</t>
  </si>
  <si>
    <t>973596693</t>
  </si>
  <si>
    <t>JOSELYN MARGARITA</t>
  </si>
  <si>
    <t>LUDUEÑA</t>
  </si>
  <si>
    <t>19265058-5</t>
  </si>
  <si>
    <t>JCABELLO755@GMAIL.COM</t>
  </si>
  <si>
    <t>957906351</t>
  </si>
  <si>
    <t>JOVINO SEGUNDO</t>
  </si>
  <si>
    <t>URRUTIA</t>
  </si>
  <si>
    <t>BANDA</t>
  </si>
  <si>
    <t>6701103-1</t>
  </si>
  <si>
    <t>urrutiajovino@gmail.com</t>
  </si>
  <si>
    <t>934533876</t>
  </si>
  <si>
    <t>JUAN BAUTISTA</t>
  </si>
  <si>
    <t>ÁLVAREZ</t>
  </si>
  <si>
    <t>9874016-3</t>
  </si>
  <si>
    <t>Juanfrut1963@gmail.com</t>
  </si>
  <si>
    <t>956553718</t>
  </si>
  <si>
    <t>8273305-1</t>
  </si>
  <si>
    <t>peumoprodesal@gmail.com</t>
  </si>
  <si>
    <t>958640258</t>
  </si>
  <si>
    <t>CELIS</t>
  </si>
  <si>
    <t>8611501-8</t>
  </si>
  <si>
    <t>956964284</t>
  </si>
  <si>
    <t>JUAN WILLIANS</t>
  </si>
  <si>
    <t>LLANCA</t>
  </si>
  <si>
    <t>9019303-1</t>
  </si>
  <si>
    <t>927882668</t>
  </si>
  <si>
    <t>JUANA ALEJANDRA</t>
  </si>
  <si>
    <t>10685043-7</t>
  </si>
  <si>
    <t>juanaalejandravalenzuela@gmail.com</t>
  </si>
  <si>
    <t>992670327</t>
  </si>
  <si>
    <t>JUANA DEL CARMEN</t>
  </si>
  <si>
    <t>BARAHONA</t>
  </si>
  <si>
    <t>10421397-9</t>
  </si>
  <si>
    <t>JUANABARAHONADIAZ@GMAIL.COM</t>
  </si>
  <si>
    <t>972597601</t>
  </si>
  <si>
    <t>7393092-8</t>
  </si>
  <si>
    <t>juana_molina.s@live.com</t>
  </si>
  <si>
    <t>989427103</t>
  </si>
  <si>
    <t>JUANA HERMINIA</t>
  </si>
  <si>
    <t>6359531-4</t>
  </si>
  <si>
    <t>juani1952@gmail.com</t>
  </si>
  <si>
    <t>967411119</t>
  </si>
  <si>
    <t>JUANA PASTORA</t>
  </si>
  <si>
    <t>ESPEJO</t>
  </si>
  <si>
    <t>6504530-3</t>
  </si>
  <si>
    <t>juannysalas48@gmail.com</t>
  </si>
  <si>
    <t>950591823</t>
  </si>
  <si>
    <t>JUANA ROSA</t>
  </si>
  <si>
    <t>9171637-2</t>
  </si>
  <si>
    <t>993636170</t>
  </si>
  <si>
    <t>VERDEJO</t>
  </si>
  <si>
    <t>7925678-1</t>
  </si>
  <si>
    <t xml:space="preserve">Agustin.calderon@munipalmilla.cl </t>
  </si>
  <si>
    <t>994288328</t>
  </si>
  <si>
    <t>JUDITH VIRGILIA</t>
  </si>
  <si>
    <t>9879287-2</t>
  </si>
  <si>
    <t>judith.virgilia.morales.1964@gmail.com</t>
  </si>
  <si>
    <t>954551260</t>
  </si>
  <si>
    <t>KAREN ALEXANDRA</t>
  </si>
  <si>
    <t>21348779-5</t>
  </si>
  <si>
    <t>karensuarex484@gmail.com</t>
  </si>
  <si>
    <t>977305564</t>
  </si>
  <si>
    <t>KAREN ANDREA</t>
  </si>
  <si>
    <t>15900895-9</t>
  </si>
  <si>
    <t>KARENVARGAS_1984@HOTMAIL.COM</t>
  </si>
  <si>
    <t>992871106</t>
  </si>
  <si>
    <t>KAREN DE LAS MERCEDES</t>
  </si>
  <si>
    <t>SUÁREZ</t>
  </si>
  <si>
    <t>15803193-0</t>
  </si>
  <si>
    <t>VERGARAKAREN834@GMAIL.COM</t>
  </si>
  <si>
    <t>958841499</t>
  </si>
  <si>
    <t>KAREN DEL PILAR</t>
  </si>
  <si>
    <t>20325197-1</t>
  </si>
  <si>
    <t>TOROKAREN49@GMAIL.COM</t>
  </si>
  <si>
    <t>944021908</t>
  </si>
  <si>
    <t>KAREN ELIZABETH</t>
  </si>
  <si>
    <t>15779896-0</t>
  </si>
  <si>
    <t>KTORRESPEJI@GMAIL.COM</t>
  </si>
  <si>
    <t>998491559</t>
  </si>
  <si>
    <t>KAREN JAZMÍN</t>
  </si>
  <si>
    <t>17148119-8</t>
  </si>
  <si>
    <t>karenjtr28@gmail.com</t>
  </si>
  <si>
    <t>956471483</t>
  </si>
  <si>
    <t>KAREN VALESKA</t>
  </si>
  <si>
    <t>VALDERRAMA</t>
  </si>
  <si>
    <t>15807416-8</t>
  </si>
  <si>
    <t>KAREN.ULLOA28@GMAIL.COM</t>
  </si>
  <si>
    <t>948850374</t>
  </si>
  <si>
    <t>KARIME JAZMÍN</t>
  </si>
  <si>
    <t>VILLARROEL</t>
  </si>
  <si>
    <t>14178995-3</t>
  </si>
  <si>
    <t>karimegutierrez070@gmail.com</t>
  </si>
  <si>
    <t>964374006</t>
  </si>
  <si>
    <t>KARINA ANDREA</t>
  </si>
  <si>
    <t>PRANAO</t>
  </si>
  <si>
    <t>16790760-1</t>
  </si>
  <si>
    <t>karinapulgar.zzza@gmail.com</t>
  </si>
  <si>
    <t>946197428</t>
  </si>
  <si>
    <t>18701269-4</t>
  </si>
  <si>
    <t>karinamolinacabrera25@gmail.com</t>
  </si>
  <si>
    <t>927318828</t>
  </si>
  <si>
    <t>19853397-1</t>
  </si>
  <si>
    <t>MYPYMEOFICIALKARY@GMAIL.COM</t>
  </si>
  <si>
    <t>991625159</t>
  </si>
  <si>
    <t>KARINA DANIELA</t>
  </si>
  <si>
    <t>15804748-9</t>
  </si>
  <si>
    <t>RENATAKARINARIOSMORA.11@GMAIL.COM</t>
  </si>
  <si>
    <t>966563792</t>
  </si>
  <si>
    <t>KARINA DEL PILAR</t>
  </si>
  <si>
    <t>15104531-6</t>
  </si>
  <si>
    <t>ITA_0117@HOTMAIL.COM</t>
  </si>
  <si>
    <t>972655177</t>
  </si>
  <si>
    <t>KAROL LILIAN</t>
  </si>
  <si>
    <t>16737533-2</t>
  </si>
  <si>
    <t>karol.lizana.p@gmail.com</t>
  </si>
  <si>
    <t>934514211</t>
  </si>
  <si>
    <t>KATHERINE DE LOS ANGELES</t>
  </si>
  <si>
    <t>18284621-K</t>
  </si>
  <si>
    <t>FAUNDEZK68@GMAIL.COM</t>
  </si>
  <si>
    <t>946171822</t>
  </si>
  <si>
    <t>KATHERINE DENISSE</t>
  </si>
  <si>
    <t>18939691-0</t>
  </si>
  <si>
    <t>katherine.denisse15@gmail.com</t>
  </si>
  <si>
    <t>964648327</t>
  </si>
  <si>
    <t>KATHERINE DINELLY</t>
  </si>
  <si>
    <t>MONDACA</t>
  </si>
  <si>
    <t>17967370-3</t>
  </si>
  <si>
    <t>dinellykastrojik299209@gmail.com</t>
  </si>
  <si>
    <t>926262045</t>
  </si>
  <si>
    <t>KRISEL ALEJANDRA</t>
  </si>
  <si>
    <t>20221996-9</t>
  </si>
  <si>
    <t>KRISEL.GONZALEZ14@GMAIL.COM</t>
  </si>
  <si>
    <t>934155141</t>
  </si>
  <si>
    <t>KRISHNNA ANDREA</t>
  </si>
  <si>
    <t>20221997-7</t>
  </si>
  <si>
    <t>KRISHNNAGONZALEZ322@GMAIL.COM</t>
  </si>
  <si>
    <t>938778348</t>
  </si>
  <si>
    <t>LAURA DEL CARMEN</t>
  </si>
  <si>
    <t>13610861-1</t>
  </si>
  <si>
    <t>mujeresjefasdehogarpeumo@gmail.com</t>
  </si>
  <si>
    <t>981260615</t>
  </si>
  <si>
    <t>LEONOR DEL CARMEN</t>
  </si>
  <si>
    <t>9869848-5</t>
  </si>
  <si>
    <t>leonorcontrerasv06@gmail.com</t>
  </si>
  <si>
    <t>981720724</t>
  </si>
  <si>
    <t>LESLIE ROSARIO</t>
  </si>
  <si>
    <t>15668071-0</t>
  </si>
  <si>
    <t>leslierojas210@gmail.com</t>
  </si>
  <si>
    <t>941608991</t>
  </si>
  <si>
    <t>LIDIA DEL CARMEN</t>
  </si>
  <si>
    <t>7766670-2</t>
  </si>
  <si>
    <t>942343130</t>
  </si>
  <si>
    <t>LIDIA ISABEL</t>
  </si>
  <si>
    <t>CÁRCAMO</t>
  </si>
  <si>
    <t>11707813-2</t>
  </si>
  <si>
    <t>VILLANUEVAFE1@HOTMAIL.COM</t>
  </si>
  <si>
    <t>954862545</t>
  </si>
  <si>
    <t>LIDIA MARGARITA</t>
  </si>
  <si>
    <t>9957883-1</t>
  </si>
  <si>
    <t>ALFAROCARRASCOLIDIAMARGARITA@GMAIL.COM</t>
  </si>
  <si>
    <t>985667526</t>
  </si>
  <si>
    <t>LILIAN DE LAS MERCEDES</t>
  </si>
  <si>
    <t>10696356-8</t>
  </si>
  <si>
    <t>lucas.gaete.escobar2@gmail.com</t>
  </si>
  <si>
    <t>941227351</t>
  </si>
  <si>
    <t>LILIAN ISABEL</t>
  </si>
  <si>
    <t>RIQUELME</t>
  </si>
  <si>
    <t>6596599-2</t>
  </si>
  <si>
    <t>lili.riquelme.g@gmail.com</t>
  </si>
  <si>
    <t>989446209</t>
  </si>
  <si>
    <t>LILIANA CAROLINA</t>
  </si>
  <si>
    <t>OLATE</t>
  </si>
  <si>
    <t>14203456-5</t>
  </si>
  <si>
    <t>lilicarolina2027@gmail.com</t>
  </si>
  <si>
    <t>997758357</t>
  </si>
  <si>
    <t>LINDA MADELAINE</t>
  </si>
  <si>
    <t>16720297-7</t>
  </si>
  <si>
    <t>linda_canale88@gmail.es</t>
  </si>
  <si>
    <t>953608257</t>
  </si>
  <si>
    <t>LISANYELL ANDREA</t>
  </si>
  <si>
    <t>CARTAGENA</t>
  </si>
  <si>
    <t>16881956-0</t>
  </si>
  <si>
    <t>LISSPINOC@GMAIL.COM</t>
  </si>
  <si>
    <t>977114880</t>
  </si>
  <si>
    <t>LISETTE</t>
  </si>
  <si>
    <t>18650589-1</t>
  </si>
  <si>
    <t>zamoranolisette4@gmail.com</t>
  </si>
  <si>
    <t>923691135</t>
  </si>
  <si>
    <t>LORENA CATHERINE</t>
  </si>
  <si>
    <t>11750508-1</t>
  </si>
  <si>
    <t>kathycastro1971@gmail.com</t>
  </si>
  <si>
    <t>956252902</t>
  </si>
  <si>
    <t>LUCÍA DEL CARMEN</t>
  </si>
  <si>
    <t>7990684-0</t>
  </si>
  <si>
    <t>anpatsol@gmail.com</t>
  </si>
  <si>
    <t>994218219</t>
  </si>
  <si>
    <t>LUIS EUDORO</t>
  </si>
  <si>
    <t>5568403-0</t>
  </si>
  <si>
    <t>julio.garcia@munilolol.cl</t>
  </si>
  <si>
    <t>985112194</t>
  </si>
  <si>
    <t>LUISA ALEJANDRA</t>
  </si>
  <si>
    <t>LARENAS</t>
  </si>
  <si>
    <t>RUBINA</t>
  </si>
  <si>
    <t>14048884-4</t>
  </si>
  <si>
    <t>LUNANOA2020@GMAIL.COM</t>
  </si>
  <si>
    <t>990146222</t>
  </si>
  <si>
    <t>PADILLA</t>
  </si>
  <si>
    <t>16491276-0</t>
  </si>
  <si>
    <t>luisitapadilla27@gmail.com</t>
  </si>
  <si>
    <t>981400741</t>
  </si>
  <si>
    <t>LUISA DEL CARMEN</t>
  </si>
  <si>
    <t>5518284-1</t>
  </si>
  <si>
    <t>rflores_p_25@hotmail.com</t>
  </si>
  <si>
    <t>945161862</t>
  </si>
  <si>
    <t>8642177-1</t>
  </si>
  <si>
    <t>979757978</t>
  </si>
  <si>
    <t>LUZ ELIANA</t>
  </si>
  <si>
    <t>10936672-2</t>
  </si>
  <si>
    <t>luzrubio279@gmail.com</t>
  </si>
  <si>
    <t>994257153</t>
  </si>
  <si>
    <t>LUZ MARCELA</t>
  </si>
  <si>
    <t>PARDO</t>
  </si>
  <si>
    <t>10674820-9</t>
  </si>
  <si>
    <t>luzvidalpardo2010@gmail.com</t>
  </si>
  <si>
    <t>986280346</t>
  </si>
  <si>
    <t>MABEL DEL CARMEN</t>
  </si>
  <si>
    <t>REVECO</t>
  </si>
  <si>
    <t>16280628-9</t>
  </si>
  <si>
    <t>MABEL.S24.REVECO@GMAIL.COM</t>
  </si>
  <si>
    <t>993481843</t>
  </si>
  <si>
    <t>MACARENA ANGÉLICA</t>
  </si>
  <si>
    <t>BADILLA</t>
  </si>
  <si>
    <t>19063261-K</t>
  </si>
  <si>
    <t>MACARENA.SBADILLA@GMAIL.COM</t>
  </si>
  <si>
    <t>997255761</t>
  </si>
  <si>
    <t>MACARENA VALESKA</t>
  </si>
  <si>
    <t>17170245-3</t>
  </si>
  <si>
    <t>macarena.aguilera.miranda27@gmail.com</t>
  </si>
  <si>
    <t>938968500</t>
  </si>
  <si>
    <t>MADELAINE ALEXANDRA DEL CARMEN</t>
  </si>
  <si>
    <t>CONTALBA</t>
  </si>
  <si>
    <t>20367867-3</t>
  </si>
  <si>
    <t>MADELAINEARAVENACONTALBA@GMAIL.COM</t>
  </si>
  <si>
    <t>951970939</t>
  </si>
  <si>
    <t>MAGDALENA BEATRIZ</t>
  </si>
  <si>
    <t>18376900-6</t>
  </si>
  <si>
    <t>magdacampos2930@gmail.com</t>
  </si>
  <si>
    <t>946611870</t>
  </si>
  <si>
    <t>MAGDALENA DEL ROSARIO</t>
  </si>
  <si>
    <t>9209203-8</t>
  </si>
  <si>
    <t xml:space="preserve">MADALENA.05.NOV@GMAIL.COM </t>
  </si>
  <si>
    <t>978304544</t>
  </si>
  <si>
    <t>MAGDALENA NOEMÍ</t>
  </si>
  <si>
    <t>CORTÉS</t>
  </si>
  <si>
    <t>MONTERO</t>
  </si>
  <si>
    <t>12259051-8</t>
  </si>
  <si>
    <t>954045759</t>
  </si>
  <si>
    <t>MAKARENA BELÉN</t>
  </si>
  <si>
    <t>OLIVOS</t>
  </si>
  <si>
    <t>17316716-4</t>
  </si>
  <si>
    <t>OLIVOSMAKARENA@GMAIL.COM</t>
  </si>
  <si>
    <t>989485380</t>
  </si>
  <si>
    <t>MANUEL JESÚS</t>
  </si>
  <si>
    <t>CÓRDOVA</t>
  </si>
  <si>
    <t>7351411-8</t>
  </si>
  <si>
    <t>YOHANA.PINEDA@MUNIPUMANQUE.CL</t>
  </si>
  <si>
    <t>994297287</t>
  </si>
  <si>
    <t>MANUELA ANDREA</t>
  </si>
  <si>
    <t>17501801-8</t>
  </si>
  <si>
    <t xml:space="preserve">sotomarinandrea@gmail.com   </t>
  </si>
  <si>
    <t>936306280</t>
  </si>
  <si>
    <t>MANUELA DEL ROSARIO</t>
  </si>
  <si>
    <t>CORDERO</t>
  </si>
  <si>
    <t>10492441-7</t>
  </si>
  <si>
    <t>MANUELA.CORDERO59@GMAIL.COM</t>
  </si>
  <si>
    <t>987194946</t>
  </si>
  <si>
    <t>MARCELA ANDREA</t>
  </si>
  <si>
    <t>14014039-2</t>
  </si>
  <si>
    <t>998164924</t>
  </si>
  <si>
    <t>MARCELA BEATRIZ</t>
  </si>
  <si>
    <t>MELLADO</t>
  </si>
  <si>
    <t>11274718-4</t>
  </si>
  <si>
    <t>MARCELAMELLADO217@GMAIL.COM</t>
  </si>
  <si>
    <t>931154255</t>
  </si>
  <si>
    <t>11881750-8</t>
  </si>
  <si>
    <t>ARACELLYSONIA@GMAIL.COM</t>
  </si>
  <si>
    <t>939537700</t>
  </si>
  <si>
    <t>15429587-9</t>
  </si>
  <si>
    <t>956250748</t>
  </si>
  <si>
    <t>OLGUÍN</t>
  </si>
  <si>
    <t>10219173-0</t>
  </si>
  <si>
    <t>dapazscarlet@gmail.com</t>
  </si>
  <si>
    <t>990144137</t>
  </si>
  <si>
    <t>BARRA</t>
  </si>
  <si>
    <t>13202825-7</t>
  </si>
  <si>
    <t>marcelita20577@gmail.com</t>
  </si>
  <si>
    <t>967070148</t>
  </si>
  <si>
    <t>MARCELA HERMINIA</t>
  </si>
  <si>
    <t>9969223-5</t>
  </si>
  <si>
    <t>MARCE_HERSE@HOTMAIL.COM</t>
  </si>
  <si>
    <t>964051053</t>
  </si>
  <si>
    <t>MARCELA LUTGARDA</t>
  </si>
  <si>
    <t>11186285-0</t>
  </si>
  <si>
    <t>march.6611ml@gmail.com</t>
  </si>
  <si>
    <t>966541952</t>
  </si>
  <si>
    <t>MARCELA NICOLE</t>
  </si>
  <si>
    <t>NECULQUEO</t>
  </si>
  <si>
    <t>17204369-0</t>
  </si>
  <si>
    <t>marcelanicole645@gmail.com</t>
  </si>
  <si>
    <t>945462698</t>
  </si>
  <si>
    <t>MARCIA ALEJANDRA</t>
  </si>
  <si>
    <t>TRUJILLO</t>
  </si>
  <si>
    <t>15532282-9</t>
  </si>
  <si>
    <t>marciatrujillo34@gmail.com</t>
  </si>
  <si>
    <t>994611048</t>
  </si>
  <si>
    <t>MARCO ANTONIO</t>
  </si>
  <si>
    <t>19216810-4</t>
  </si>
  <si>
    <t>MARKO.30456@GMAIL.COM</t>
  </si>
  <si>
    <t>974894463</t>
  </si>
  <si>
    <t>MARCOS ANTONIO</t>
  </si>
  <si>
    <t>6807276-K</t>
  </si>
  <si>
    <t>marcosaguilera277@gmail.com</t>
  </si>
  <si>
    <t>927401169</t>
  </si>
  <si>
    <t>MARGARITA CARMEN</t>
  </si>
  <si>
    <t>16492508-0</t>
  </si>
  <si>
    <t>CARMENGODOY476@GMAIL.COM</t>
  </si>
  <si>
    <t>946128153</t>
  </si>
  <si>
    <t>MARGARITA DEL CARMEN</t>
  </si>
  <si>
    <t>10241227-3</t>
  </si>
  <si>
    <t>lizamamargarita43@gmail.com</t>
  </si>
  <si>
    <t>954729662</t>
  </si>
  <si>
    <t>MARGARITA ISABEL</t>
  </si>
  <si>
    <t>12691545-4</t>
  </si>
  <si>
    <t>margaritagalaz63@gmail.com</t>
  </si>
  <si>
    <t>933375875</t>
  </si>
  <si>
    <t>MARGARITA JACQUELINE</t>
  </si>
  <si>
    <t>13568973-4</t>
  </si>
  <si>
    <t>MARGARITAOSORIOPINO2@GMAIL.COM</t>
  </si>
  <si>
    <t>983987244</t>
  </si>
  <si>
    <t>MARGARITA LUCÍA</t>
  </si>
  <si>
    <t>CALFUQUEO</t>
  </si>
  <si>
    <t>CAYUHAN</t>
  </si>
  <si>
    <t>13112608-5</t>
  </si>
  <si>
    <t>MARGA.LU.075@GMAIL.COM</t>
  </si>
  <si>
    <t>965178369</t>
  </si>
  <si>
    <t>MARGARITA SOLEDAD</t>
  </si>
  <si>
    <t>FARFÁN</t>
  </si>
  <si>
    <t>14632008-2</t>
  </si>
  <si>
    <t>MARGARITACORNEJO367@GMAIL.COM</t>
  </si>
  <si>
    <t>961921326</t>
  </si>
  <si>
    <t>MARÍA ALEJANDRA</t>
  </si>
  <si>
    <t>13084192-9</t>
  </si>
  <si>
    <t>SARAYPAOLA1@GMAIL.COM</t>
  </si>
  <si>
    <t>963387776</t>
  </si>
  <si>
    <t>19020330-1</t>
  </si>
  <si>
    <t>alejandrasoto95@hotmail.com</t>
  </si>
  <si>
    <t>972124937</t>
  </si>
  <si>
    <t>MARÍA ALICIA</t>
  </si>
  <si>
    <t>7666497-8</t>
  </si>
  <si>
    <t xml:space="preserve">agustin.calderon@munipalmilla.cl </t>
  </si>
  <si>
    <t>997482156</t>
  </si>
  <si>
    <t>MARÍA ANGELES</t>
  </si>
  <si>
    <t>PARADA</t>
  </si>
  <si>
    <t>8860700-7</t>
  </si>
  <si>
    <t>SUPERNARANJA13@GMAIL.COM</t>
  </si>
  <si>
    <t>952677270</t>
  </si>
  <si>
    <t>MARÍA ANGÉLICA</t>
  </si>
  <si>
    <t>COFRÉ</t>
  </si>
  <si>
    <t>11654131-9</t>
  </si>
  <si>
    <t>gloria1994estefania29@gmail.com</t>
  </si>
  <si>
    <t>958312525</t>
  </si>
  <si>
    <t>10491988-K</t>
  </si>
  <si>
    <t>mariaangelicacornejohinojosa@gmail.com</t>
  </si>
  <si>
    <t>988661951</t>
  </si>
  <si>
    <t>11698212-9</t>
  </si>
  <si>
    <t>ramon.estrada@munipumanque.cl</t>
  </si>
  <si>
    <t>988115576</t>
  </si>
  <si>
    <t>9624240-9</t>
  </si>
  <si>
    <t>mariaangelicavidal8@gmail.com</t>
  </si>
  <si>
    <t>961090749</t>
  </si>
  <si>
    <t>COLLÍO</t>
  </si>
  <si>
    <t>19477754-K</t>
  </si>
  <si>
    <t>ANGELICALICEOCOMERCIAL@GMAIL.COM</t>
  </si>
  <si>
    <t>953843543</t>
  </si>
  <si>
    <t>DUQUE</t>
  </si>
  <si>
    <t>5899459-6</t>
  </si>
  <si>
    <t>krisnadiaz.kd@gmail.com</t>
  </si>
  <si>
    <t>976082426</t>
  </si>
  <si>
    <t>MARÍA ANTONIA</t>
  </si>
  <si>
    <t>19589547-3</t>
  </si>
  <si>
    <t>ANTONIA.AVENDANO06@GMAIL.COM</t>
  </si>
  <si>
    <t>977411328</t>
  </si>
  <si>
    <t>MARÍA AURORA</t>
  </si>
  <si>
    <t>18615417-7</t>
  </si>
  <si>
    <t>979193881</t>
  </si>
  <si>
    <t>MARÍA BRÍGIDA</t>
  </si>
  <si>
    <t>7366908-1</t>
  </si>
  <si>
    <t>mc478667@gmail.com</t>
  </si>
  <si>
    <t>978947580</t>
  </si>
  <si>
    <t>MARÍA CAROLINA DE LOURDES</t>
  </si>
  <si>
    <t>LABBÉ</t>
  </si>
  <si>
    <t>RIFFO</t>
  </si>
  <si>
    <t>9456235-K</t>
  </si>
  <si>
    <t>LABBECAROLINA1@GMAIL.COM</t>
  </si>
  <si>
    <t>932296841</t>
  </si>
  <si>
    <t>MARÍA CATALINA</t>
  </si>
  <si>
    <t>CARVACHO</t>
  </si>
  <si>
    <t>6259937-5</t>
  </si>
  <si>
    <t>MARIAVICTORIATORRES.91@GMAIL.COM</t>
  </si>
  <si>
    <t>990104547</t>
  </si>
  <si>
    <t>MARÍA CECILIA</t>
  </si>
  <si>
    <t>10196043-9</t>
  </si>
  <si>
    <t>MCECILIACASTILLOURZUA@GMAIL.COM</t>
  </si>
  <si>
    <t>957028185</t>
  </si>
  <si>
    <t>MARÍA CONSUELO</t>
  </si>
  <si>
    <t>18650950-1</t>
  </si>
  <si>
    <t>consu.1995.3@gmail.com</t>
  </si>
  <si>
    <t>983760135</t>
  </si>
  <si>
    <t>MARÍA CRISTINA</t>
  </si>
  <si>
    <t>MANZUR</t>
  </si>
  <si>
    <t>13756387-8</t>
  </si>
  <si>
    <t>M.C.G.MANZUR@GMAIL.COM</t>
  </si>
  <si>
    <t>989047107</t>
  </si>
  <si>
    <t>8497999-6</t>
  </si>
  <si>
    <t>desarrolloeconomico@gmail.com</t>
  </si>
  <si>
    <t>956348980</t>
  </si>
  <si>
    <t>CATALDO</t>
  </si>
  <si>
    <t>9005440-6</t>
  </si>
  <si>
    <t>sepulvedacristina133@gmail.com</t>
  </si>
  <si>
    <t>940482918</t>
  </si>
  <si>
    <t>MARÍA DE LA CRUZ</t>
  </si>
  <si>
    <t>9305220-K</t>
  </si>
  <si>
    <t>mariadelacruzriverosdonoso@gmail.com</t>
  </si>
  <si>
    <t>933052700</t>
  </si>
  <si>
    <t>MARÍA DE LOS ANGELES</t>
  </si>
  <si>
    <t>IRRAZABAL</t>
  </si>
  <si>
    <t>HENRÍQUEZ</t>
  </si>
  <si>
    <t>18042739-2</t>
  </si>
  <si>
    <t>mariadelosangelesirrazabalhenr@gmail.com</t>
  </si>
  <si>
    <t>942644729</t>
  </si>
  <si>
    <t>MARÍA DEL CARMEN</t>
  </si>
  <si>
    <t>13782828-6</t>
  </si>
  <si>
    <t>matiapaula4121@gmail.com</t>
  </si>
  <si>
    <t>937738250</t>
  </si>
  <si>
    <t>MARÍA DEL ROSARIO</t>
  </si>
  <si>
    <t>19021241-6</t>
  </si>
  <si>
    <t>993000512</t>
  </si>
  <si>
    <t>7272866-1</t>
  </si>
  <si>
    <t>MC14111955@GMAIL.COM</t>
  </si>
  <si>
    <t>994651929</t>
  </si>
  <si>
    <t>MARÍA ELENA</t>
  </si>
  <si>
    <t>13345886-7</t>
  </si>
  <si>
    <t>mariaelena.diaz.cv@gmail.com</t>
  </si>
  <si>
    <t>995474749</t>
  </si>
  <si>
    <t>ROSEL</t>
  </si>
  <si>
    <t>10359386-7</t>
  </si>
  <si>
    <t>mariaogaz63@gmail.com</t>
  </si>
  <si>
    <t>984147375</t>
  </si>
  <si>
    <t>10390868-K</t>
  </si>
  <si>
    <t>marchantmariaelena@gmail.com</t>
  </si>
  <si>
    <t>968458447</t>
  </si>
  <si>
    <t>LLANTÉN</t>
  </si>
  <si>
    <t>10595736-K</t>
  </si>
  <si>
    <t>mariaelenallantenlabbe@gmail.com</t>
  </si>
  <si>
    <t>979617327</t>
  </si>
  <si>
    <t>20370602-2</t>
  </si>
  <si>
    <t>mariaelenasotosoto.2000@gmail.com</t>
  </si>
  <si>
    <t>956291865</t>
  </si>
  <si>
    <t>MARÍA ELENA DE LAS MERCEDES</t>
  </si>
  <si>
    <t>PIÉROLA</t>
  </si>
  <si>
    <t>6779904-6</t>
  </si>
  <si>
    <t>maria.pierola.cabello@gmail.com</t>
  </si>
  <si>
    <t>975877780</t>
  </si>
  <si>
    <t>MARÍA ERNESTINA</t>
  </si>
  <si>
    <t>TENEO</t>
  </si>
  <si>
    <t>9715819-3</t>
  </si>
  <si>
    <t>pjefadehogarsanvicente@gmail.com</t>
  </si>
  <si>
    <t>956100483</t>
  </si>
  <si>
    <t>MARÍA FERNANDA</t>
  </si>
  <si>
    <t>ALMENDRAS</t>
  </si>
  <si>
    <t>15523091-6</t>
  </si>
  <si>
    <t>fernanda.campos.almendras35@gmail.com</t>
  </si>
  <si>
    <t>951600338</t>
  </si>
  <si>
    <t>VEYL</t>
  </si>
  <si>
    <t>13458644-3</t>
  </si>
  <si>
    <t>VEYLFERNANDA@GMAIL.COM</t>
  </si>
  <si>
    <t>920812697</t>
  </si>
  <si>
    <t>17127863-5</t>
  </si>
  <si>
    <t>MAFEANTOHIDALGO@GMAIL.COM</t>
  </si>
  <si>
    <t>989922986</t>
  </si>
  <si>
    <t>18979472-K</t>
  </si>
  <si>
    <t>fernanda_alvarezgalvez@yahoo.com</t>
  </si>
  <si>
    <t>961806426</t>
  </si>
  <si>
    <t>MARÍA FRANCISCA</t>
  </si>
  <si>
    <t>16882837-3</t>
  </si>
  <si>
    <t>FRANCIS_CA20@HOTMAIL.CL</t>
  </si>
  <si>
    <t>967039756</t>
  </si>
  <si>
    <t>MARÍA GARDI</t>
  </si>
  <si>
    <t>10602957-1</t>
  </si>
  <si>
    <t>985113186</t>
  </si>
  <si>
    <t>MARÍA GEMA</t>
  </si>
  <si>
    <t>11553972-8</t>
  </si>
  <si>
    <t>gemaarceduarte@gmail.com</t>
  </si>
  <si>
    <t>953336377</t>
  </si>
  <si>
    <t>MARÍA GEORGINA</t>
  </si>
  <si>
    <t>QUIJADA</t>
  </si>
  <si>
    <t>7291803-7</t>
  </si>
  <si>
    <t xml:space="preserve">fomentoproductivo@munisantacruz.cl </t>
  </si>
  <si>
    <t>990946094</t>
  </si>
  <si>
    <t>MARÍA GRACIELA</t>
  </si>
  <si>
    <t>ACOSTA</t>
  </si>
  <si>
    <t>15124398-3</t>
  </si>
  <si>
    <t>VAJOBRU.FAMILIA@GMAIL.COM</t>
  </si>
  <si>
    <t>946508387</t>
  </si>
  <si>
    <t>MARÍA HERMINIA</t>
  </si>
  <si>
    <t>8764419-7</t>
  </si>
  <si>
    <t>pizarro.becerra99@gmail.com</t>
  </si>
  <si>
    <t>959946927</t>
  </si>
  <si>
    <t>MARÍA INÉS</t>
  </si>
  <si>
    <t>JAÑA</t>
  </si>
  <si>
    <t>14202516-7</t>
  </si>
  <si>
    <t>MARIA.INES.OLGUIN@GMAIL.COM</t>
  </si>
  <si>
    <t>961349594</t>
  </si>
  <si>
    <t>8964983-8</t>
  </si>
  <si>
    <t>MARIAINES.MENAMOLINA@GMAIL.COM</t>
  </si>
  <si>
    <t>973873099</t>
  </si>
  <si>
    <t>MARÍA ISABEL</t>
  </si>
  <si>
    <t>LABRA</t>
  </si>
  <si>
    <t>15495030-3</t>
  </si>
  <si>
    <t>ISALABRA159@GMAIL.COM</t>
  </si>
  <si>
    <t>955287205</t>
  </si>
  <si>
    <t>16180116-K</t>
  </si>
  <si>
    <t>ISABELJARA83@GMAIL.COM</t>
  </si>
  <si>
    <t>989401432</t>
  </si>
  <si>
    <t>10002111-0</t>
  </si>
  <si>
    <t>MARÍA ISABEL@gmail.com</t>
  </si>
  <si>
    <t>934833446</t>
  </si>
  <si>
    <t>8995005-8</t>
  </si>
  <si>
    <t>MARISA.53.MIDG.94@GMAIL.COM</t>
  </si>
  <si>
    <t>941833278</t>
  </si>
  <si>
    <t>BUDIN</t>
  </si>
  <si>
    <t>7049998-3</t>
  </si>
  <si>
    <t>mariaisabelbudin@gmail.com</t>
  </si>
  <si>
    <t>995153593</t>
  </si>
  <si>
    <t>MARÍA ISABEL DEL CARMEN</t>
  </si>
  <si>
    <t>9601988-2</t>
  </si>
  <si>
    <t>cataasalinas3@gmail.com</t>
  </si>
  <si>
    <t>978120942</t>
  </si>
  <si>
    <t>MARÍA ISOLINA</t>
  </si>
  <si>
    <t>12089866-3</t>
  </si>
  <si>
    <t>mariaisolinarb@gmail.com</t>
  </si>
  <si>
    <t>987817293</t>
  </si>
  <si>
    <t>MARÍA JACQUELINE</t>
  </si>
  <si>
    <t>12695064-0</t>
  </si>
  <si>
    <t>jaquelinezamorano@hotmail.cl</t>
  </si>
  <si>
    <t>974105372</t>
  </si>
  <si>
    <t>MARÍA JOSÉ</t>
  </si>
  <si>
    <t>17522939-6</t>
  </si>
  <si>
    <t>mjosee.mjfm@gmail.com</t>
  </si>
  <si>
    <t>996616544</t>
  </si>
  <si>
    <t>FRÍAS</t>
  </si>
  <si>
    <t>15991625-1</t>
  </si>
  <si>
    <t>927225443</t>
  </si>
  <si>
    <t>TRIVIÑO</t>
  </si>
  <si>
    <t>17783516-1</t>
  </si>
  <si>
    <t>deliciasalmy@gmail.com</t>
  </si>
  <si>
    <t>986312122</t>
  </si>
  <si>
    <t>JELDRES</t>
  </si>
  <si>
    <t>16254292-3</t>
  </si>
  <si>
    <t>MARIICASTILLOJDS@GMAIL.COM</t>
  </si>
  <si>
    <t>942102814</t>
  </si>
  <si>
    <t>20346862-8</t>
  </si>
  <si>
    <t>COTEIBARRALOPEZ@GMAIL.COM</t>
  </si>
  <si>
    <t>971575196</t>
  </si>
  <si>
    <t>PAILLÁN</t>
  </si>
  <si>
    <t>14524005-0</t>
  </si>
  <si>
    <t>mpaillancornejo@gmail.com</t>
  </si>
  <si>
    <t>935813382</t>
  </si>
  <si>
    <t>MARÍA LIDIA</t>
  </si>
  <si>
    <t>11132252-K</t>
  </si>
  <si>
    <t>NMARIALYDIA@GMAIL.COM</t>
  </si>
  <si>
    <t>977564997</t>
  </si>
  <si>
    <t>ESTAY</t>
  </si>
  <si>
    <t>7903285-9</t>
  </si>
  <si>
    <t>DANIELANEIRAESTAY@GMAIL.COM</t>
  </si>
  <si>
    <t>932416560</t>
  </si>
  <si>
    <t>MARÍA LUZMIRA</t>
  </si>
  <si>
    <t>8914943-6</t>
  </si>
  <si>
    <t>MPINA8269@GMAIL.COM</t>
  </si>
  <si>
    <t>961539728</t>
  </si>
  <si>
    <t>MARÍA MAGALY</t>
  </si>
  <si>
    <t>9085444-5</t>
  </si>
  <si>
    <t>MARIAQUINTANILLAASTUDILLO60@GMAIL.COM</t>
  </si>
  <si>
    <t>997062496</t>
  </si>
  <si>
    <t>MARÍA MARGARITA</t>
  </si>
  <si>
    <t>8687590-K</t>
  </si>
  <si>
    <t>944818880</t>
  </si>
  <si>
    <t>MARÍA MELANIA</t>
  </si>
  <si>
    <t>5998973-1</t>
  </si>
  <si>
    <t>mariamelaniag7@gmail.com</t>
  </si>
  <si>
    <t>967972649</t>
  </si>
  <si>
    <t>MARÍA PATRICIA</t>
  </si>
  <si>
    <t>9741423-8</t>
  </si>
  <si>
    <t>JAVIERAVILLAR2018@GMAIL.COM</t>
  </si>
  <si>
    <t>957353337</t>
  </si>
  <si>
    <t>MARÍA PAZ</t>
  </si>
  <si>
    <t>CATRIL</t>
  </si>
  <si>
    <t>PEHUÉN</t>
  </si>
  <si>
    <t>16823550-K</t>
  </si>
  <si>
    <t>MARIPAZC584@GMAIL.COM</t>
  </si>
  <si>
    <t>972245998</t>
  </si>
  <si>
    <t>20144200-1</t>
  </si>
  <si>
    <t>mariapaz.nsk@gmail.com</t>
  </si>
  <si>
    <t>922578151</t>
  </si>
  <si>
    <t>MARÍA ROSA</t>
  </si>
  <si>
    <t>7676569-3</t>
  </si>
  <si>
    <t>mariariveramoscoso@gmail.com</t>
  </si>
  <si>
    <t>975902049</t>
  </si>
  <si>
    <t>MARÍA ROSARIO</t>
  </si>
  <si>
    <t>7831850-3</t>
  </si>
  <si>
    <t>cristina.r.vasquez80@gmail.com</t>
  </si>
  <si>
    <t>990473012</t>
  </si>
  <si>
    <t>RUDOLPH</t>
  </si>
  <si>
    <t>VERA</t>
  </si>
  <si>
    <t>19850774-1</t>
  </si>
  <si>
    <t>RO.RUDOLPH.07@GMAIL.COM</t>
  </si>
  <si>
    <t>954339830</t>
  </si>
  <si>
    <t>MARÍA SOFÍA</t>
  </si>
  <si>
    <t>19551465-8</t>
  </si>
  <si>
    <t>947141342</t>
  </si>
  <si>
    <t>MARIA TERESA</t>
  </si>
  <si>
    <t>PARRAGA</t>
  </si>
  <si>
    <t>VILLARREAL</t>
  </si>
  <si>
    <t>26080597-5</t>
  </si>
  <si>
    <t>mariateresaparragavillarreal@gmail.com</t>
  </si>
  <si>
    <t>961095801</t>
  </si>
  <si>
    <t>MARÍA TERESA</t>
  </si>
  <si>
    <t>13569243-3</t>
  </si>
  <si>
    <t>mariapintov79@gmail.com</t>
  </si>
  <si>
    <t>994803296</t>
  </si>
  <si>
    <t>11995133-K</t>
  </si>
  <si>
    <t>mariaherrerat.14@gmail.com</t>
  </si>
  <si>
    <t>996276701</t>
  </si>
  <si>
    <t>OÑATE</t>
  </si>
  <si>
    <t>O'KINGTON</t>
  </si>
  <si>
    <t>10786306-0</t>
  </si>
  <si>
    <t>okingtonmaria1964@gmail.com</t>
  </si>
  <si>
    <t>947776495</t>
  </si>
  <si>
    <t>MARIA VALENTINA</t>
  </si>
  <si>
    <t>27326949-5</t>
  </si>
  <si>
    <t>VAALARIAS30@HOTMAIL.COM</t>
  </si>
  <si>
    <t>988333471</t>
  </si>
  <si>
    <t>MARIA VICTORIA</t>
  </si>
  <si>
    <t>HUENUPAN</t>
  </si>
  <si>
    <t>19929765-1</t>
  </si>
  <si>
    <t>MARIAVICTORIAHS@HOTMAIL.COM</t>
  </si>
  <si>
    <t>950816658</t>
  </si>
  <si>
    <t>MARÍA YOLANDA</t>
  </si>
  <si>
    <t>9011601-0</t>
  </si>
  <si>
    <t>mariasuazovasquez.62@gmail.com</t>
  </si>
  <si>
    <t>987462750</t>
  </si>
  <si>
    <t>MARIANELA ANDREA</t>
  </si>
  <si>
    <t>MATURANA</t>
  </si>
  <si>
    <t>16542713-0</t>
  </si>
  <si>
    <t>xmitailonix@gmail.com</t>
  </si>
  <si>
    <t>952231856</t>
  </si>
  <si>
    <t>MARIANELA IGNACIA</t>
  </si>
  <si>
    <t>19590458-8</t>
  </si>
  <si>
    <t>ignaciamarianela2@gmail.com</t>
  </si>
  <si>
    <t>940747926</t>
  </si>
  <si>
    <t>MARIANELA SOLEDAD</t>
  </si>
  <si>
    <t>RABELO</t>
  </si>
  <si>
    <t>18950445-4</t>
  </si>
  <si>
    <t>marianela_diaz17@yahoo.es</t>
  </si>
  <si>
    <t>967493744</t>
  </si>
  <si>
    <t>MARIANNE ALEJANDRA</t>
  </si>
  <si>
    <t>19603478-1</t>
  </si>
  <si>
    <t>marianneroga33@gmail.com</t>
  </si>
  <si>
    <t>988177297</t>
  </si>
  <si>
    <t>MARIBEL ANGÉLICA</t>
  </si>
  <si>
    <t>10945596-2</t>
  </si>
  <si>
    <t>maribel.jc.1906@gmail.com</t>
  </si>
  <si>
    <t>945501127</t>
  </si>
  <si>
    <t>MARIELA MERCEDES</t>
  </si>
  <si>
    <t>18542165-1</t>
  </si>
  <si>
    <t>MARIELAMORAGADIAZ@GMAIL.COM</t>
  </si>
  <si>
    <t>967295595</t>
  </si>
  <si>
    <t>MARIEY CRYSTAL</t>
  </si>
  <si>
    <t>19231968-4</t>
  </si>
  <si>
    <t>MARYORELLANA0703@GMAIL.COM</t>
  </si>
  <si>
    <t>982059791</t>
  </si>
  <si>
    <t>MARILÚ DEL CARMEN</t>
  </si>
  <si>
    <t>8319592-4</t>
  </si>
  <si>
    <t>942787827</t>
  </si>
  <si>
    <t>MARILUZ</t>
  </si>
  <si>
    <t>MONTECINOS</t>
  </si>
  <si>
    <t>8200277-4</t>
  </si>
  <si>
    <t>mariluz.montecinos@hotmail.com</t>
  </si>
  <si>
    <t>984256717</t>
  </si>
  <si>
    <t>MARILUZ DE LAS NIEVES</t>
  </si>
  <si>
    <t>14049571-9</t>
  </si>
  <si>
    <t>mariluzmunozmz@gmail.com</t>
  </si>
  <si>
    <t>992182064</t>
  </si>
  <si>
    <t>MARION ANDREA</t>
  </si>
  <si>
    <t>20028696-0</t>
  </si>
  <si>
    <t>marimedibra@gmail.com</t>
  </si>
  <si>
    <t>962355022</t>
  </si>
  <si>
    <t>MARION CATALINA HENRIETTE</t>
  </si>
  <si>
    <t>OLMOS</t>
  </si>
  <si>
    <t>19358859-K</t>
  </si>
  <si>
    <t>kgonzalez@mostazal.cl</t>
  </si>
  <si>
    <t>959188005</t>
  </si>
  <si>
    <t>MARISELA ESTEFANÍA</t>
  </si>
  <si>
    <t>19875348-3</t>
  </si>
  <si>
    <t>MARIESTEFANIA1998@GMAIL.COM</t>
  </si>
  <si>
    <t>978415513</t>
  </si>
  <si>
    <t>MARISOL DEL CARMEN</t>
  </si>
  <si>
    <t>9309511-1</t>
  </si>
  <si>
    <t>MARISOLMISNIETOS@GMAIL.COM</t>
  </si>
  <si>
    <t>969091126</t>
  </si>
  <si>
    <t>LUCERO</t>
  </si>
  <si>
    <t>12413956-2</t>
  </si>
  <si>
    <t>CARMARSOLGAL@GMAIL.COM</t>
  </si>
  <si>
    <t>979710066</t>
  </si>
  <si>
    <t>MARISOL ROSA</t>
  </si>
  <si>
    <t>10254561-3</t>
  </si>
  <si>
    <t>934254660</t>
  </si>
  <si>
    <t>MARISOL TERESA</t>
  </si>
  <si>
    <t>18931480-9</t>
  </si>
  <si>
    <t>marisoltmorenol156@gmail.com</t>
  </si>
  <si>
    <t>940714505</t>
  </si>
  <si>
    <t>MARITZA ANDREINA</t>
  </si>
  <si>
    <t>19216426-5</t>
  </si>
  <si>
    <t>973898260</t>
  </si>
  <si>
    <t>MARITZA FERNANDA</t>
  </si>
  <si>
    <t>18516547-7</t>
  </si>
  <si>
    <t>GONZALEZGONZALEZMARITZA66@GMAIL.COM</t>
  </si>
  <si>
    <t>962638126</t>
  </si>
  <si>
    <t>MARITZA ISABEL</t>
  </si>
  <si>
    <t>9787912-5</t>
  </si>
  <si>
    <t>marysabel.galaz@gmail.com</t>
  </si>
  <si>
    <t>985905956</t>
  </si>
  <si>
    <t>MARITZA VANESSA</t>
  </si>
  <si>
    <t>MALVERDE</t>
  </si>
  <si>
    <t>15531767-1</t>
  </si>
  <si>
    <t>MARITZAVANEMALVERDE@GMAIL.COM</t>
  </si>
  <si>
    <t>920544240</t>
  </si>
  <si>
    <t>MARJORIE ESCARLET</t>
  </si>
  <si>
    <t>ZAVALA</t>
  </si>
  <si>
    <t>UMAÑA</t>
  </si>
  <si>
    <t>20304280-9</t>
  </si>
  <si>
    <t>ZAVALAMARYORIE48@GMAIL.COM</t>
  </si>
  <si>
    <t>926124415</t>
  </si>
  <si>
    <t>MARLENE ELIZABETH</t>
  </si>
  <si>
    <t>19060896-4</t>
  </si>
  <si>
    <t>MLAGOSJI@GMAIL.COM</t>
  </si>
  <si>
    <t>938971621</t>
  </si>
  <si>
    <t>MARLENE MABEL</t>
  </si>
  <si>
    <t>LOBOS</t>
  </si>
  <si>
    <t>16481056-9</t>
  </si>
  <si>
    <t>marlene.reveco.l@gmail.com</t>
  </si>
  <si>
    <t>958779731</t>
  </si>
  <si>
    <t>MARTA DE LAS MERCEDES</t>
  </si>
  <si>
    <t>9417157-1</t>
  </si>
  <si>
    <t>964816597</t>
  </si>
  <si>
    <t>10755449-1</t>
  </si>
  <si>
    <t>FOMENTOPRODUCTIVO@MUNICIPALIDADNANCAGUA.CL</t>
  </si>
  <si>
    <t>987013177</t>
  </si>
  <si>
    <t>MARTA ELIANA</t>
  </si>
  <si>
    <t>13571771-1</t>
  </si>
  <si>
    <t>lobos7229@gmail.com</t>
  </si>
  <si>
    <t>973232444</t>
  </si>
  <si>
    <t>MARTA IRENE</t>
  </si>
  <si>
    <t>14047298-0</t>
  </si>
  <si>
    <t>martasilvacarreno8@gmail.com</t>
  </si>
  <si>
    <t>961160331</t>
  </si>
  <si>
    <t>MARTA IVÓN</t>
  </si>
  <si>
    <t>9763321-5</t>
  </si>
  <si>
    <t>martamedinapena00@gmail.com</t>
  </si>
  <si>
    <t>942359378</t>
  </si>
  <si>
    <t>MARTINA BELÉN</t>
  </si>
  <si>
    <t>SANGUINETTI</t>
  </si>
  <si>
    <t>21748182-1</t>
  </si>
  <si>
    <t>saguinettimartina010@gmail.com</t>
  </si>
  <si>
    <t>990980385</t>
  </si>
  <si>
    <t>MARTINA ISIDORA</t>
  </si>
  <si>
    <t>MANRÍQUEZ</t>
  </si>
  <si>
    <t>FECCI</t>
  </si>
  <si>
    <t>22120197-3</t>
  </si>
  <si>
    <t>CRISTIFECCI@GMAIL.COM</t>
  </si>
  <si>
    <t>958205632</t>
  </si>
  <si>
    <t>MARY CARMEN</t>
  </si>
  <si>
    <t>21149527-8</t>
  </si>
  <si>
    <t>mary.carmen.ore@gmail.com</t>
  </si>
  <si>
    <t>964396723</t>
  </si>
  <si>
    <t>MASIEL MARGARITA</t>
  </si>
  <si>
    <t>19604353-5</t>
  </si>
  <si>
    <t>MASIELGONZALEZVARGAS@GMAIL.COM</t>
  </si>
  <si>
    <t>931790653</t>
  </si>
  <si>
    <t>MATILDA DANAY</t>
  </si>
  <si>
    <t>22010993-3</t>
  </si>
  <si>
    <t>isacabana@gmail.com</t>
  </si>
  <si>
    <t>988531475</t>
  </si>
  <si>
    <t>MATILDE DEL ROSARIO</t>
  </si>
  <si>
    <t>7245076-0</t>
  </si>
  <si>
    <t>matilderoman100@gmail.com</t>
  </si>
  <si>
    <t>941345927</t>
  </si>
  <si>
    <t>MAURICIO ANTONIO</t>
  </si>
  <si>
    <t>RUBILAR</t>
  </si>
  <si>
    <t>BASÁEZ</t>
  </si>
  <si>
    <t>19261266-7</t>
  </si>
  <si>
    <t>maurii._@live.cl</t>
  </si>
  <si>
    <t>972325904</t>
  </si>
  <si>
    <t>MELANI ALEJANDRA</t>
  </si>
  <si>
    <t>20470085-0</t>
  </si>
  <si>
    <t>930829353</t>
  </si>
  <si>
    <t>MELANIE ANDREA</t>
  </si>
  <si>
    <t>18650554-9</t>
  </si>
  <si>
    <t>melaniieandrea97@gmail.com</t>
  </si>
  <si>
    <t>921700605</t>
  </si>
  <si>
    <t>MELISSA JUDITH</t>
  </si>
  <si>
    <t>CERDA</t>
  </si>
  <si>
    <t>21145703-1</t>
  </si>
  <si>
    <t>ME.LI.RUBIO3009@GMAIL.COM</t>
  </si>
  <si>
    <t>926482417</t>
  </si>
  <si>
    <t>MELY ESTEFANÍA</t>
  </si>
  <si>
    <t>18941063-8</t>
  </si>
  <si>
    <t>melyestefanian@gmail.com</t>
  </si>
  <si>
    <t>939051415</t>
  </si>
  <si>
    <t>MERCEDES ELENA DEL CARMEN</t>
  </si>
  <si>
    <t>FIERRO</t>
  </si>
  <si>
    <t>7552131-6</t>
  </si>
  <si>
    <t>KATHERINE270792@GMAIL.COM</t>
  </si>
  <si>
    <t>989496922</t>
  </si>
  <si>
    <t>MICAL ATALIA</t>
  </si>
  <si>
    <t>BLANCO</t>
  </si>
  <si>
    <t>19600641-9</t>
  </si>
  <si>
    <t>MICALROJASBLANCO@GMAIL.COM</t>
  </si>
  <si>
    <t>974801910</t>
  </si>
  <si>
    <t>MIGUEL ANGEL</t>
  </si>
  <si>
    <t>9770319-1</t>
  </si>
  <si>
    <t>faundezm18@gmail.com</t>
  </si>
  <si>
    <t>972214935</t>
  </si>
  <si>
    <t>MILENIA SDENKA</t>
  </si>
  <si>
    <t>LANDEROS</t>
  </si>
  <si>
    <t>20278245-0</t>
  </si>
  <si>
    <t>Sdenka.milenia@gmail.com</t>
  </si>
  <si>
    <t>936992760</t>
  </si>
  <si>
    <t>MILKA JOCELYN</t>
  </si>
  <si>
    <t>19781465-9</t>
  </si>
  <si>
    <t>MILKAYANEZP03@GMAIL.COM</t>
  </si>
  <si>
    <t>966017124</t>
  </si>
  <si>
    <t>MIRIAM ALEJANDRA</t>
  </si>
  <si>
    <t>MACHACAN</t>
  </si>
  <si>
    <t>16980551-2</t>
  </si>
  <si>
    <t>aurashopping@gmail.com</t>
  </si>
  <si>
    <t>992556553</t>
  </si>
  <si>
    <t>MIRIAM DEL CARMEN</t>
  </si>
  <si>
    <t>9595651-3</t>
  </si>
  <si>
    <t>miriamortega202013@gmail.com</t>
  </si>
  <si>
    <t>979691414</t>
  </si>
  <si>
    <t>MIRTZA HILDA</t>
  </si>
  <si>
    <t>12675956-8</t>
  </si>
  <si>
    <t>MIRTZA.ELECTRICO@GMAIL.COM</t>
  </si>
  <si>
    <t>982756137</t>
  </si>
  <si>
    <t>MÓNICA DE LAS MERCEDES</t>
  </si>
  <si>
    <t>TORREALBA</t>
  </si>
  <si>
    <t>8762459-5</t>
  </si>
  <si>
    <t>monica1957carreno@gmail.com</t>
  </si>
  <si>
    <t>975343832</t>
  </si>
  <si>
    <t>MÓNICA DEL CARMEN</t>
  </si>
  <si>
    <t>SIN APELLIDO MATERNO</t>
  </si>
  <si>
    <t>21103886-1</t>
  </si>
  <si>
    <t>monyc1991@hotmail.com</t>
  </si>
  <si>
    <t>989621504</t>
  </si>
  <si>
    <t>MÓNICA DOLORES</t>
  </si>
  <si>
    <t>12779238-0</t>
  </si>
  <si>
    <t>MONICACARRENO249@GMAIL.COM</t>
  </si>
  <si>
    <t>941258369</t>
  </si>
  <si>
    <t>MÓNICA EMA</t>
  </si>
  <si>
    <t>8627784-0</t>
  </si>
  <si>
    <t>964192637</t>
  </si>
  <si>
    <t>MÓNICA IVÓN</t>
  </si>
  <si>
    <t>15121651-K</t>
  </si>
  <si>
    <t>monicamatustapia@gmail.com</t>
  </si>
  <si>
    <t>930730218</t>
  </si>
  <si>
    <t>MYRIAM LUZ</t>
  </si>
  <si>
    <t>9862730-8</t>
  </si>
  <si>
    <t>MYRIAMJARAC@GMAIL.COM</t>
  </si>
  <si>
    <t>961134491</t>
  </si>
  <si>
    <t>NADIA CONSTANZA</t>
  </si>
  <si>
    <t>19604754-9</t>
  </si>
  <si>
    <t>NADIAPAVEZLIZANA@GMAIL.COM</t>
  </si>
  <si>
    <t>986232960</t>
  </si>
  <si>
    <t>NADIA TABITA</t>
  </si>
  <si>
    <t>13070461-1</t>
  </si>
  <si>
    <t>NADIATABITAVERAHERRERA@GMAIL.COM</t>
  </si>
  <si>
    <t>985831901</t>
  </si>
  <si>
    <t>NANCY AMALIA</t>
  </si>
  <si>
    <t>14427812-7</t>
  </si>
  <si>
    <t>malyconfec2015@gmail.com</t>
  </si>
  <si>
    <t>997416986</t>
  </si>
  <si>
    <t>NANCY DE LAS NIEVES</t>
  </si>
  <si>
    <t>AGUILAR</t>
  </si>
  <si>
    <t>QUINTEROS</t>
  </si>
  <si>
    <t>8345890-9</t>
  </si>
  <si>
    <t>AGUILAR.NANCY1961@GMAIL.COM</t>
  </si>
  <si>
    <t>961171655</t>
  </si>
  <si>
    <t>NANCY DEL CARMEN</t>
  </si>
  <si>
    <t>SASSO</t>
  </si>
  <si>
    <t>6536723-8</t>
  </si>
  <si>
    <t>nancysassoroman@gmail.com</t>
  </si>
  <si>
    <t>981807682</t>
  </si>
  <si>
    <t>NATALIA ALEJANDRA</t>
  </si>
  <si>
    <t>20658674-5</t>
  </si>
  <si>
    <t>927576177</t>
  </si>
  <si>
    <t>NATALIA ANDREA</t>
  </si>
  <si>
    <t>19126290-5</t>
  </si>
  <si>
    <t>NATAVV02@GMAIL.COM</t>
  </si>
  <si>
    <t>982371813</t>
  </si>
  <si>
    <t>SAN MARTÍN</t>
  </si>
  <si>
    <t>19591080-4</t>
  </si>
  <si>
    <t>nataliasanmartin09@gmail.com</t>
  </si>
  <si>
    <t>988584123</t>
  </si>
  <si>
    <t>NATALIA DANIELA</t>
  </si>
  <si>
    <t>17651126-5</t>
  </si>
  <si>
    <t>NATALIA.AMPUEROP@GMAIL.COM</t>
  </si>
  <si>
    <t>977813351</t>
  </si>
  <si>
    <t>NATALIA DENISSE</t>
  </si>
  <si>
    <t>GATICA</t>
  </si>
  <si>
    <t>16666413-6</t>
  </si>
  <si>
    <t>nataliadenisse.gonzalez.gatica@gmail.com</t>
  </si>
  <si>
    <t>963986740</t>
  </si>
  <si>
    <t>NATALIA IRENE</t>
  </si>
  <si>
    <t>15120908-4</t>
  </si>
  <si>
    <t>nataliaip313@gmail.com</t>
  </si>
  <si>
    <t>923883069</t>
  </si>
  <si>
    <t>NATALIA MERCEDES</t>
  </si>
  <si>
    <t>MADRIAGA</t>
  </si>
  <si>
    <t>19215710-2</t>
  </si>
  <si>
    <t>NATALYA_1800@HOTMAIL.COM</t>
  </si>
  <si>
    <t>948855859</t>
  </si>
  <si>
    <t>NATALY ANDREA</t>
  </si>
  <si>
    <t>GAUNE</t>
  </si>
  <si>
    <t>16493647-3</t>
  </si>
  <si>
    <t>NATALYGAUNE36@GMAIL.COM</t>
  </si>
  <si>
    <t>962574859</t>
  </si>
  <si>
    <t>NATALY DEL CARMEN</t>
  </si>
  <si>
    <t>16785728-0</t>
  </si>
  <si>
    <t>cnataly650@gmail.com</t>
  </si>
  <si>
    <t>933386453</t>
  </si>
  <si>
    <t>NATHALY JOHANNA</t>
  </si>
  <si>
    <t>ASTORGA</t>
  </si>
  <si>
    <t>16415970-1</t>
  </si>
  <si>
    <t>NATYROJASAS@GMAIL.COM</t>
  </si>
  <si>
    <t>957662747</t>
  </si>
  <si>
    <t>NAYADETH JOSSELYN</t>
  </si>
  <si>
    <t>20178073-K</t>
  </si>
  <si>
    <t>NAYADETH.VASQUEZ666@GMAIL.COM</t>
  </si>
  <si>
    <t>930155065</t>
  </si>
  <si>
    <t>NAYARETH ANGELINES</t>
  </si>
  <si>
    <t>HEVIA</t>
  </si>
  <si>
    <t>16491163-2</t>
  </si>
  <si>
    <t>993146717</t>
  </si>
  <si>
    <t>NAYARETH ROCÍO</t>
  </si>
  <si>
    <t>21451101-0</t>
  </si>
  <si>
    <t>982202463</t>
  </si>
  <si>
    <t>NELIA DE LOS ANGELES</t>
  </si>
  <si>
    <t>8562245-5</t>
  </si>
  <si>
    <t>barbara.lagos@udp.cl</t>
  </si>
  <si>
    <t>993437488</t>
  </si>
  <si>
    <t>NELSON DEL CARMEN</t>
  </si>
  <si>
    <t>11994500-3</t>
  </si>
  <si>
    <t>Nelsonlobos.cerda@gmail.com</t>
  </si>
  <si>
    <t>976339381</t>
  </si>
  <si>
    <t>NERVIC NOHEMI</t>
  </si>
  <si>
    <t>16429901-5</t>
  </si>
  <si>
    <t>ATLANTIDA001@GMAIL.COM</t>
  </si>
  <si>
    <t>979820886</t>
  </si>
  <si>
    <t>NICOLE ALEJANDRA</t>
  </si>
  <si>
    <t>ALLENDE</t>
  </si>
  <si>
    <t>16257139-7</t>
  </si>
  <si>
    <t>nicoallendenails@gmail.com</t>
  </si>
  <si>
    <t>973554211</t>
  </si>
  <si>
    <t>NICOLE CECILIA</t>
  </si>
  <si>
    <t>18989843-6</t>
  </si>
  <si>
    <t>nicolepizarro716@gmail.com</t>
  </si>
  <si>
    <t>996320884</t>
  </si>
  <si>
    <t>NICOLE ESTEFANÍA</t>
  </si>
  <si>
    <t>CACES</t>
  </si>
  <si>
    <t>17473901-3</t>
  </si>
  <si>
    <t>NICOLECACES.NC@GMAIL.COM</t>
  </si>
  <si>
    <t>956026515</t>
  </si>
  <si>
    <t>NICOLE YARELA</t>
  </si>
  <si>
    <t>PARRA</t>
  </si>
  <si>
    <t>17901422-K</t>
  </si>
  <si>
    <t>nicolegonzalez19833@gmail.com</t>
  </si>
  <si>
    <t>942907192</t>
  </si>
  <si>
    <t>NICOLE YOHANA</t>
  </si>
  <si>
    <t>18428774-9</t>
  </si>
  <si>
    <t>aaanicole.enero4@gmail.com</t>
  </si>
  <si>
    <t>996775352</t>
  </si>
  <si>
    <t>NOLDO FRANCISCO</t>
  </si>
  <si>
    <t>7266328-4</t>
  </si>
  <si>
    <t>982440413</t>
  </si>
  <si>
    <t>NORMA AÍDA</t>
  </si>
  <si>
    <t>9457205-3</t>
  </si>
  <si>
    <t>NORMA.AIDA01340@GMAIL.COM</t>
  </si>
  <si>
    <t>935620792</t>
  </si>
  <si>
    <t>OLEGARIO SAMUEL</t>
  </si>
  <si>
    <t>5372525-2</t>
  </si>
  <si>
    <t>valerializamagodoy@gmail.com</t>
  </si>
  <si>
    <t>984140219</t>
  </si>
  <si>
    <t>OLGA BERNARDITA</t>
  </si>
  <si>
    <t>14295405-2</t>
  </si>
  <si>
    <t>bernarditaolguindiaz@gmail.com</t>
  </si>
  <si>
    <t>999005691</t>
  </si>
  <si>
    <t>OLGA JOSELYNE</t>
  </si>
  <si>
    <t>QUILILONGO</t>
  </si>
  <si>
    <t>13563683-5</t>
  </si>
  <si>
    <t>VENTAS@ACEITUNASQYQ.CL</t>
  </si>
  <si>
    <t>996279797</t>
  </si>
  <si>
    <t>OLGA MARÍA</t>
  </si>
  <si>
    <t>14188760-2</t>
  </si>
  <si>
    <t>sanchezolga889@gmail.com</t>
  </si>
  <si>
    <t>927251652</t>
  </si>
  <si>
    <t>OLGA NAYELI</t>
  </si>
  <si>
    <t>21041131-3</t>
  </si>
  <si>
    <t>astudillosalas16@gmail.com</t>
  </si>
  <si>
    <t>998696043</t>
  </si>
  <si>
    <t>ORIANA DEL PILAR</t>
  </si>
  <si>
    <t>17211157-2</t>
  </si>
  <si>
    <t>luchosqui1984@gmail.com</t>
  </si>
  <si>
    <t>956963614</t>
  </si>
  <si>
    <t>PABLA ANDREA</t>
  </si>
  <si>
    <t>11398408-2</t>
  </si>
  <si>
    <t>PABLAMIRANDA69@GMAIL.COM</t>
  </si>
  <si>
    <t>987581044</t>
  </si>
  <si>
    <t>PALOMA ANDREA</t>
  </si>
  <si>
    <t>17775624-5</t>
  </si>
  <si>
    <t>DOVE.NUBE@GMAIL.COM</t>
  </si>
  <si>
    <t>965875532</t>
  </si>
  <si>
    <t>PALOMA FRANCISCA</t>
  </si>
  <si>
    <t>SOBARZO</t>
  </si>
  <si>
    <t>19978266-5</t>
  </si>
  <si>
    <t>AKITASUSHILOVERS@GMAIL.COM</t>
  </si>
  <si>
    <t>997904543</t>
  </si>
  <si>
    <t>PAMELA ANDREA</t>
  </si>
  <si>
    <t>ARANCIBIA</t>
  </si>
  <si>
    <t>13501428-1</t>
  </si>
  <si>
    <t>972858759</t>
  </si>
  <si>
    <t>PAMELA DE LAS MERCEDES</t>
  </si>
  <si>
    <t>13567264-5</t>
  </si>
  <si>
    <t>PAMELACUEVAS0405@GMAIL.COM</t>
  </si>
  <si>
    <t>963488516</t>
  </si>
  <si>
    <t>PAMELA DEL CARMEN</t>
  </si>
  <si>
    <t>PAREDES</t>
  </si>
  <si>
    <t>12368066-9</t>
  </si>
  <si>
    <t>935861712</t>
  </si>
  <si>
    <t>16542878-1</t>
  </si>
  <si>
    <t>la.pamme@hotmail.com</t>
  </si>
  <si>
    <t>994474735</t>
  </si>
  <si>
    <t>PAMELA DEL PILAR</t>
  </si>
  <si>
    <t>VILCHES</t>
  </si>
  <si>
    <t>COLLAO</t>
  </si>
  <si>
    <t>9125083-7</t>
  </si>
  <si>
    <t>pamelavilchesc@gmail.com</t>
  </si>
  <si>
    <t>956368086</t>
  </si>
  <si>
    <t>PAMELA ELIZABETH</t>
  </si>
  <si>
    <t>13465222-5</t>
  </si>
  <si>
    <t>pamearcoiris@gmail.com</t>
  </si>
  <si>
    <t>974487621</t>
  </si>
  <si>
    <t>PAMELA NATACHA</t>
  </si>
  <si>
    <t>ARROYO</t>
  </si>
  <si>
    <t>16492441-6</t>
  </si>
  <si>
    <t>XX@GMAIL.COM</t>
  </si>
  <si>
    <t>961355787</t>
  </si>
  <si>
    <t>PAMELA PATRICIA</t>
  </si>
  <si>
    <t>SMART</t>
  </si>
  <si>
    <t>15484107-5</t>
  </si>
  <si>
    <t>PAMELAFSMART@GMAIL.COM</t>
  </si>
  <si>
    <t>944867231</t>
  </si>
  <si>
    <t>PAOLA ANDREA</t>
  </si>
  <si>
    <t>15780642-4</t>
  </si>
  <si>
    <t>PAOLA.VALENZUELA866@GMAIL.COM</t>
  </si>
  <si>
    <t>932517964</t>
  </si>
  <si>
    <t>15301073-0</t>
  </si>
  <si>
    <t>BATENAS@MUNICOINCO.CL</t>
  </si>
  <si>
    <t>985006040</t>
  </si>
  <si>
    <t>15902223-4</t>
  </si>
  <si>
    <t>p.faundez.olave@gmail.com</t>
  </si>
  <si>
    <t>950029143</t>
  </si>
  <si>
    <t>13778715-6</t>
  </si>
  <si>
    <t>PAOLAAGUSTY32@GMAIL.COM</t>
  </si>
  <si>
    <t>932694469</t>
  </si>
  <si>
    <t>PAOLA NATALI</t>
  </si>
  <si>
    <t>15916483-7</t>
  </si>
  <si>
    <t>paola08405soto@gmail.com</t>
  </si>
  <si>
    <t>921736610</t>
  </si>
  <si>
    <t>PAOLA SUSANA</t>
  </si>
  <si>
    <t>VIVANCO</t>
  </si>
  <si>
    <t>14397227-5</t>
  </si>
  <si>
    <t>PAOLAVIVANCO15@GMAIL.COM</t>
  </si>
  <si>
    <t>964343336</t>
  </si>
  <si>
    <t>14290938-3</t>
  </si>
  <si>
    <t>rojasdiazwilfredorafael@gmail.com</t>
  </si>
  <si>
    <t>934028935</t>
  </si>
  <si>
    <t>PATRICIA DEL CARMEN</t>
  </si>
  <si>
    <t>15520609-8</t>
  </si>
  <si>
    <t>PATRICIADELCARMENFLORES1801@GMAIL.COM</t>
  </si>
  <si>
    <t>974821132</t>
  </si>
  <si>
    <t>9567864-5</t>
  </si>
  <si>
    <t>patyquintanilla70@gmail.com</t>
  </si>
  <si>
    <t>945982926</t>
  </si>
  <si>
    <t>PATRICIA INÉS</t>
  </si>
  <si>
    <t>14617362-4</t>
  </si>
  <si>
    <t>pazita231sc@icloud.com</t>
  </si>
  <si>
    <t>989895018</t>
  </si>
  <si>
    <t>PATRICIA ISABEL</t>
  </si>
  <si>
    <t>11760436-5</t>
  </si>
  <si>
    <t>jimenezbarbara191@gmail.com</t>
  </si>
  <si>
    <t>989341826</t>
  </si>
  <si>
    <t>PAULA</t>
  </si>
  <si>
    <t>HERNANDEZ</t>
  </si>
  <si>
    <t>26190107-2</t>
  </si>
  <si>
    <t>LEMUNEYSALUDCICLICA@GMAIL.COM</t>
  </si>
  <si>
    <t>951691991</t>
  </si>
  <si>
    <t>PAULA LORETO</t>
  </si>
  <si>
    <t>15497495-4</t>
  </si>
  <si>
    <t>paulacabello61@gmail.com</t>
  </si>
  <si>
    <t>967078312</t>
  </si>
  <si>
    <t>PAULA TATIANA</t>
  </si>
  <si>
    <t>19264590-5</t>
  </si>
  <si>
    <t>PAULATATIANAHH@GMAIL.COM</t>
  </si>
  <si>
    <t>948996708</t>
  </si>
  <si>
    <t>PAULINA ANDREA</t>
  </si>
  <si>
    <t>15958000-8</t>
  </si>
  <si>
    <t>garrifopaulina@gmail.com</t>
  </si>
  <si>
    <t>944538238</t>
  </si>
  <si>
    <t>16311365-1</t>
  </si>
  <si>
    <t>991860975</t>
  </si>
  <si>
    <t>PAULINA BEATRIZ</t>
  </si>
  <si>
    <t>19875883-3</t>
  </si>
  <si>
    <t>MANDARINA0ART@GMAIL.COM</t>
  </si>
  <si>
    <t>994184171</t>
  </si>
  <si>
    <t>PAULINA SENOVIA</t>
  </si>
  <si>
    <t>15497408-3</t>
  </si>
  <si>
    <t>paulinacornejo1984@gmail.com</t>
  </si>
  <si>
    <t>949725723</t>
  </si>
  <si>
    <t>13198239-9</t>
  </si>
  <si>
    <t>DANOMI_97@LIVE.COM</t>
  </si>
  <si>
    <t>985293857</t>
  </si>
  <si>
    <t>PEDRO VITAL</t>
  </si>
  <si>
    <t>7321376-2</t>
  </si>
  <si>
    <t>vinculos@munilolol.cl</t>
  </si>
  <si>
    <t>982223491</t>
  </si>
  <si>
    <t>PERLA BELÉN</t>
  </si>
  <si>
    <t>18335560-0</t>
  </si>
  <si>
    <t>PERLAMUNOZFARIAS2@GMAIL.COM</t>
  </si>
  <si>
    <t>961825534</t>
  </si>
  <si>
    <t>PÍA CAROLINA</t>
  </si>
  <si>
    <t>21665492-7</t>
  </si>
  <si>
    <t>piatoro2004@gmail.com</t>
  </si>
  <si>
    <t>948839159</t>
  </si>
  <si>
    <t>PÍA LEONOR</t>
  </si>
  <si>
    <t>16639258-6</t>
  </si>
  <si>
    <t>LEONORGONZALEZ8532@GMAIL.COM</t>
  </si>
  <si>
    <t>961006655</t>
  </si>
  <si>
    <t>POOL EDUARDO</t>
  </si>
  <si>
    <t>19311813-5</t>
  </si>
  <si>
    <t>Z.OVANDOPAUL@GMAIL.COM</t>
  </si>
  <si>
    <t>978806401</t>
  </si>
  <si>
    <t>PRISCILA ANDREA</t>
  </si>
  <si>
    <t>12826369-1</t>
  </si>
  <si>
    <t xml:space="preserve">Tricyorion@gmail.com </t>
  </si>
  <si>
    <t>998362290</t>
  </si>
  <si>
    <t>PRISCILA BEATRIZ</t>
  </si>
  <si>
    <t>16587380-7</t>
  </si>
  <si>
    <t>PRISCIOSORIO7@GMAIL.COM</t>
  </si>
  <si>
    <t>933664726</t>
  </si>
  <si>
    <t>PRISCILA ELIZABETH</t>
  </si>
  <si>
    <t>13717931-8</t>
  </si>
  <si>
    <t>priscilapinto46@gmail.com</t>
  </si>
  <si>
    <t>952233254</t>
  </si>
  <si>
    <t>PRISCILA LORETO</t>
  </si>
  <si>
    <t>17503173-1</t>
  </si>
  <si>
    <t>VALDERRAMAPRISCILA00@GMAIL.COM</t>
  </si>
  <si>
    <t>990511814</t>
  </si>
  <si>
    <t>RACHEL JANARA</t>
  </si>
  <si>
    <t>19852177-9</t>
  </si>
  <si>
    <t xml:space="preserve">REICHELF.147@GMAIL.COM </t>
  </si>
  <si>
    <t>978622911</t>
  </si>
  <si>
    <t>RAFAELA ANTONIA</t>
  </si>
  <si>
    <t>20661909-0</t>
  </si>
  <si>
    <t>rafaela.miranda.araya@gmail.com</t>
  </si>
  <si>
    <t>954747634</t>
  </si>
  <si>
    <t>RAHAB URANIA IGNACIA</t>
  </si>
  <si>
    <t>MÁRQUEZ</t>
  </si>
  <si>
    <t>18039046-4</t>
  </si>
  <si>
    <t>RAB.MARQUEZ@GMAIL.COM</t>
  </si>
  <si>
    <t>942859897</t>
  </si>
  <si>
    <t>RAMÓN LUIS</t>
  </si>
  <si>
    <t>8598270-2</t>
  </si>
  <si>
    <t>rdonoso332@gmail.com</t>
  </si>
  <si>
    <t>974415954</t>
  </si>
  <si>
    <t>RAQUEL DE LAS MERCEDES</t>
  </si>
  <si>
    <t>6656673-0</t>
  </si>
  <si>
    <t>975516391</t>
  </si>
  <si>
    <t>RAQUEL DEL CARMEN</t>
  </si>
  <si>
    <t>CHAPARRO</t>
  </si>
  <si>
    <t>14306779-3</t>
  </si>
  <si>
    <t>983385578</t>
  </si>
  <si>
    <t>REBECA ANGÉLICA</t>
  </si>
  <si>
    <t>13003452-7</t>
  </si>
  <si>
    <t>rebeca.aguilera2012@gmail.com</t>
  </si>
  <si>
    <t>988792672</t>
  </si>
  <si>
    <t>REBECA DEL CARMEN</t>
  </si>
  <si>
    <t>9347065-6</t>
  </si>
  <si>
    <t>rebeca.fuentes.castro@gmail.com</t>
  </si>
  <si>
    <t>997002510</t>
  </si>
  <si>
    <t>RENATA CATALINA</t>
  </si>
  <si>
    <t>20214543-4</t>
  </si>
  <si>
    <t>RENATACATALINA24@GMAIL.COM</t>
  </si>
  <si>
    <t>979343583</t>
  </si>
  <si>
    <t>RENATA KARINA</t>
  </si>
  <si>
    <t>21880855-7</t>
  </si>
  <si>
    <t>Reny.rioss00@gmail.com</t>
  </si>
  <si>
    <t>988863467</t>
  </si>
  <si>
    <t>RITA GEORGINA</t>
  </si>
  <si>
    <t>13627075-3</t>
  </si>
  <si>
    <t>RITAMARTINEZ973@GMAIL.COM</t>
  </si>
  <si>
    <t>961181041</t>
  </si>
  <si>
    <t>ROCÍO ALEXANDRA</t>
  </si>
  <si>
    <t>ALEGRE</t>
  </si>
  <si>
    <t>18931131-1</t>
  </si>
  <si>
    <t>RAAP.ALEXANDRA@GMAIL.COM</t>
  </si>
  <si>
    <t>973866068</t>
  </si>
  <si>
    <t>ROCÍO BEATRIZ</t>
  </si>
  <si>
    <t>REBOLLEDO</t>
  </si>
  <si>
    <t>21643341-6</t>
  </si>
  <si>
    <t>REBOLLEOYEIKO@GMAIL.COM</t>
  </si>
  <si>
    <t>941861782</t>
  </si>
  <si>
    <t>ROCÍO ROSARIO</t>
  </si>
  <si>
    <t>OCARANZA</t>
  </si>
  <si>
    <t>VILLANUEVA</t>
  </si>
  <si>
    <t>17626941-3</t>
  </si>
  <si>
    <t>Rocio.ocaranza Villanueva@gmail.com</t>
  </si>
  <si>
    <t>931244933</t>
  </si>
  <si>
    <t>RODRIGO</t>
  </si>
  <si>
    <t>SCHLACK</t>
  </si>
  <si>
    <t>MUJICA</t>
  </si>
  <si>
    <t>7033975-7</t>
  </si>
  <si>
    <t>luffachile@gmail.com</t>
  </si>
  <si>
    <t>951026323</t>
  </si>
  <si>
    <t>ROMINA INÉS</t>
  </si>
  <si>
    <t>19875937-6</t>
  </si>
  <si>
    <t>rominavil214@gmail.com</t>
  </si>
  <si>
    <t>997036849</t>
  </si>
  <si>
    <t>ROMINA STEPHANIE</t>
  </si>
  <si>
    <t>17286282-9</t>
  </si>
  <si>
    <t>rominasolis.j@gmail.com</t>
  </si>
  <si>
    <t>975582425</t>
  </si>
  <si>
    <t>ROSA ADELINA</t>
  </si>
  <si>
    <t>6811914-6</t>
  </si>
  <si>
    <t>989191989</t>
  </si>
  <si>
    <t>ROSA BLANCA</t>
  </si>
  <si>
    <t>PEREIRA</t>
  </si>
  <si>
    <t>8772989-3</t>
  </si>
  <si>
    <t>rosa.pereiravergara@gmail.com</t>
  </si>
  <si>
    <t>950163132</t>
  </si>
  <si>
    <t>ROSA CECILIA DEL CARMEN</t>
  </si>
  <si>
    <t>8928728-6</t>
  </si>
  <si>
    <t>roscord@hotmail.com</t>
  </si>
  <si>
    <t>986051989</t>
  </si>
  <si>
    <t>ROSA CRISTINA</t>
  </si>
  <si>
    <t>URRIOLA</t>
  </si>
  <si>
    <t>7832372-8</t>
  </si>
  <si>
    <t>rosazamorano565@gmail.com</t>
  </si>
  <si>
    <t>950324392</t>
  </si>
  <si>
    <t>ROSA DE LAS MERCEDES</t>
  </si>
  <si>
    <t>PASTRIÁN</t>
  </si>
  <si>
    <t>19550438-5</t>
  </si>
  <si>
    <t>ROSI.PASTRIAN.96@GMAIL.COM</t>
  </si>
  <si>
    <t>989832583</t>
  </si>
  <si>
    <t>ROSA ELENA</t>
  </si>
  <si>
    <t>8478450-8</t>
  </si>
  <si>
    <t>998525207</t>
  </si>
  <si>
    <t>9210926-7</t>
  </si>
  <si>
    <t>agustin.calderon@munipalmilla.cl</t>
  </si>
  <si>
    <t>989980770</t>
  </si>
  <si>
    <t>ROSA ELIZABETH</t>
  </si>
  <si>
    <t>NAHUELPÁN</t>
  </si>
  <si>
    <t>12502683-4</t>
  </si>
  <si>
    <t>rosanahuelpan0@gmail.com</t>
  </si>
  <si>
    <t>937454247</t>
  </si>
  <si>
    <t>ROSA EMILIA</t>
  </si>
  <si>
    <t>VIVEROS</t>
  </si>
  <si>
    <t>16529630-3</t>
  </si>
  <si>
    <t>MATEOVICENTE1983@GMAIL.COM</t>
  </si>
  <si>
    <t>967783356</t>
  </si>
  <si>
    <t>ROSA EUGENIA</t>
  </si>
  <si>
    <t>11365081-8</t>
  </si>
  <si>
    <t>rositaavila452@gmail.com</t>
  </si>
  <si>
    <t>926301512</t>
  </si>
  <si>
    <t>ROSA GLADYS</t>
  </si>
  <si>
    <t>CHÁVEZ</t>
  </si>
  <si>
    <t>8575101-8</t>
  </si>
  <si>
    <t>leticia.abarca2711@gmail.com</t>
  </si>
  <si>
    <t>966171043</t>
  </si>
  <si>
    <t>ROSA HERMINIA</t>
  </si>
  <si>
    <t>13793592-9</t>
  </si>
  <si>
    <t>rcaroparra@gmail.com</t>
  </si>
  <si>
    <t>996337746</t>
  </si>
  <si>
    <t>ROSA MERCEDES</t>
  </si>
  <si>
    <t>9740928-5</t>
  </si>
  <si>
    <t>rosacarreno579@gmail.com</t>
  </si>
  <si>
    <t>944277521</t>
  </si>
  <si>
    <t>ROSE MARILIN</t>
  </si>
  <si>
    <t>17022413-2</t>
  </si>
  <si>
    <t>MERY.GARRIDO.MG@GMAIL.COM</t>
  </si>
  <si>
    <t>996782703</t>
  </si>
  <si>
    <t>ROSENDA ANTONIA</t>
  </si>
  <si>
    <t>8849686-8</t>
  </si>
  <si>
    <t>rosendagarcial@gmail.com</t>
  </si>
  <si>
    <t>975118374</t>
  </si>
  <si>
    <t>ROSSANA LUISA</t>
  </si>
  <si>
    <t>PASTOR</t>
  </si>
  <si>
    <t>26689806-1</t>
  </si>
  <si>
    <t>ROSSY6665@GMAIL.COM</t>
  </si>
  <si>
    <t>932180636</t>
  </si>
  <si>
    <t>RUTH CAROLINA</t>
  </si>
  <si>
    <t>19232051-8</t>
  </si>
  <si>
    <t>974719273</t>
  </si>
  <si>
    <t>RUTH GUILLERMINA</t>
  </si>
  <si>
    <t>15496791-5</t>
  </si>
  <si>
    <t>ruthfernandezgutierrez25@gmail.com</t>
  </si>
  <si>
    <t>995010414</t>
  </si>
  <si>
    <t>RUTH MARISOL</t>
  </si>
  <si>
    <t>13385788-5</t>
  </si>
  <si>
    <t>marisolquezadatapia@gmail.com</t>
  </si>
  <si>
    <t>998018307</t>
  </si>
  <si>
    <t>RUTH NOEMÍ</t>
  </si>
  <si>
    <t>10118327-0</t>
  </si>
  <si>
    <t>ruti_99@hotmail.cl</t>
  </si>
  <si>
    <t>966394629</t>
  </si>
  <si>
    <t>SABINA YOSELIN</t>
  </si>
  <si>
    <t>14011029-9</t>
  </si>
  <si>
    <t>959870657</t>
  </si>
  <si>
    <t>SALOMÉ ALMENDRA</t>
  </si>
  <si>
    <t>19216939-9</t>
  </si>
  <si>
    <t>salome438@gmail.com</t>
  </si>
  <si>
    <t>961145981</t>
  </si>
  <si>
    <t>SANDRA DIVA</t>
  </si>
  <si>
    <t>15396815-2</t>
  </si>
  <si>
    <t>990630857</t>
  </si>
  <si>
    <t>SANDRA ELIZABETH</t>
  </si>
  <si>
    <t>ESTUARDO</t>
  </si>
  <si>
    <t>LUNA</t>
  </si>
  <si>
    <t>8609998-5</t>
  </si>
  <si>
    <t>sandraestuardol@gmail.com</t>
  </si>
  <si>
    <t>930384356</t>
  </si>
  <si>
    <t>9730588-9</t>
  </si>
  <si>
    <t xml:space="preserve">ARAYASSANDRA@GMAIL.COM </t>
  </si>
  <si>
    <t>945636222</t>
  </si>
  <si>
    <t>SANDRA FABIOLA</t>
  </si>
  <si>
    <t>LLANAO</t>
  </si>
  <si>
    <t>16449592-2</t>
  </si>
  <si>
    <t>llanaos779@gmail.com</t>
  </si>
  <si>
    <t>982229839</t>
  </si>
  <si>
    <t>SANDRA VERÓNICA</t>
  </si>
  <si>
    <t>9483183-0</t>
  </si>
  <si>
    <t>PALOMAJIME@HOTMAIL.COM</t>
  </si>
  <si>
    <t>956751271</t>
  </si>
  <si>
    <t>SARA AURELIA</t>
  </si>
  <si>
    <t>9191223-6</t>
  </si>
  <si>
    <t>carloszamoranomarchant@hotmail.es</t>
  </si>
  <si>
    <t>953590577</t>
  </si>
  <si>
    <t>SARA DEL CARMEN</t>
  </si>
  <si>
    <t>7958071-6</t>
  </si>
  <si>
    <t>SARA.CAMPOSB28@GMAIL.COM</t>
  </si>
  <si>
    <t>958239332</t>
  </si>
  <si>
    <t>SARA ELIZABETH</t>
  </si>
  <si>
    <t>17716354-6</t>
  </si>
  <si>
    <t>s.vilches@hotmail.es</t>
  </si>
  <si>
    <t>991723652</t>
  </si>
  <si>
    <t>SCARLETT ESTEFANÍA</t>
  </si>
  <si>
    <t>20392300-7</t>
  </si>
  <si>
    <t>catalanjesus435@gmail.com</t>
  </si>
  <si>
    <t>984420274</t>
  </si>
  <si>
    <t>SCARLETTE NICOL IRIS</t>
  </si>
  <si>
    <t>MEDEL</t>
  </si>
  <si>
    <t>19886916-3</t>
  </si>
  <si>
    <t>SCARLETTEMEDEL167@GMAIL.COM</t>
  </si>
  <si>
    <t>956493534</t>
  </si>
  <si>
    <t>SEBASTIÁN MARCELO</t>
  </si>
  <si>
    <t>20304170-5</t>
  </si>
  <si>
    <t>sebastian.serranodh@gmail.com</t>
  </si>
  <si>
    <t>973365751</t>
  </si>
  <si>
    <t>SERGIO MANUEL</t>
  </si>
  <si>
    <t>GALDAMES</t>
  </si>
  <si>
    <t>6307560-4</t>
  </si>
  <si>
    <t>983686621</t>
  </si>
  <si>
    <t>SILVIA CECILIA</t>
  </si>
  <si>
    <t>9811341-K</t>
  </si>
  <si>
    <t>silviaceciliagarciagarcia@gmail.com</t>
  </si>
  <si>
    <t>990452884</t>
  </si>
  <si>
    <t>SILVIA GEORGINA</t>
  </si>
  <si>
    <t>ALCOCER</t>
  </si>
  <si>
    <t>8894641-3</t>
  </si>
  <si>
    <t>SILVIAALCOCER78@GMAIL.COM</t>
  </si>
  <si>
    <t>968368400</t>
  </si>
  <si>
    <t>SILVIA ROSA</t>
  </si>
  <si>
    <t>CARROZA</t>
  </si>
  <si>
    <t>9090276-8</t>
  </si>
  <si>
    <t>silviacarrozag@hotmail.com</t>
  </si>
  <si>
    <t>999577224</t>
  </si>
  <si>
    <t>SILVIA VALENTINA</t>
  </si>
  <si>
    <t>20852592-1</t>
  </si>
  <si>
    <t>SILVIAVALENTINA1702@GMAIL.COM</t>
  </si>
  <si>
    <t>991884941</t>
  </si>
  <si>
    <t>SILVIA VIRGINIA</t>
  </si>
  <si>
    <t>14205042-0</t>
  </si>
  <si>
    <t>SILVIABUSTAMANTE2501@GMAIL.COM</t>
  </si>
  <si>
    <t>971555777</t>
  </si>
  <si>
    <t>SOFÍA DEL CARMEN</t>
  </si>
  <si>
    <t>16953643-0</t>
  </si>
  <si>
    <t>sofia.acevedo.olave@gmail.com</t>
  </si>
  <si>
    <t>932029445</t>
  </si>
  <si>
    <t>SOFÍA FERNANDA</t>
  </si>
  <si>
    <t>20168272-K</t>
  </si>
  <si>
    <t>sofia.sepulveda1999@gmail.com</t>
  </si>
  <si>
    <t>965821339</t>
  </si>
  <si>
    <t>SOFÍA LORENA</t>
  </si>
  <si>
    <t>13924950-K</t>
  </si>
  <si>
    <t>1078.SOFIA@GMAIL.COM</t>
  </si>
  <si>
    <t>940754416</t>
  </si>
  <si>
    <t>SOFÍA ROMANÉ</t>
  </si>
  <si>
    <t>19216325-0</t>
  </si>
  <si>
    <t>SOFIIRIVERAV@GMAIL.COM</t>
  </si>
  <si>
    <t>954430946</t>
  </si>
  <si>
    <t>SOFÍA TAMARA</t>
  </si>
  <si>
    <t>CUETO</t>
  </si>
  <si>
    <t>20144500-0</t>
  </si>
  <si>
    <t>SOFIATAMARA.PAVEZCUETO@GMAIL.COM</t>
  </si>
  <si>
    <t>993784172</t>
  </si>
  <si>
    <t>SOLANGE ANDREA</t>
  </si>
  <si>
    <t>17895533-0</t>
  </si>
  <si>
    <t>SOLCONTRERASROD@GMAIL.COM</t>
  </si>
  <si>
    <t>992061403</t>
  </si>
  <si>
    <t>SOLANGE JOSEFINA</t>
  </si>
  <si>
    <t>VEGA</t>
  </si>
  <si>
    <t>17136330-6</t>
  </si>
  <si>
    <t>SHOLYVEGA@GMAIL.COM</t>
  </si>
  <si>
    <t>965163436</t>
  </si>
  <si>
    <t>SOLEDAD ALEJANDRA</t>
  </si>
  <si>
    <t>16223511-7</t>
  </si>
  <si>
    <t>soledadmunoz1986@gmail.com</t>
  </si>
  <si>
    <t>988467069</t>
  </si>
  <si>
    <t>SOLEDAD DE LAS MERCEDES</t>
  </si>
  <si>
    <t>VALVERDE</t>
  </si>
  <si>
    <t>9410296-0</t>
  </si>
  <si>
    <t>SOLVALVERDE52@GMAIL.COM</t>
  </si>
  <si>
    <t>956019941</t>
  </si>
  <si>
    <t>SONIA PATRICIA</t>
  </si>
  <si>
    <t>VILLENA</t>
  </si>
  <si>
    <t>9172579-7</t>
  </si>
  <si>
    <t>BELENROBLES455@GMAIL.COM</t>
  </si>
  <si>
    <t>996487790</t>
  </si>
  <si>
    <t>SULMA</t>
  </si>
  <si>
    <t>INOCENTE</t>
  </si>
  <si>
    <t>25806210-8</t>
  </si>
  <si>
    <t>dara19@outlook.es</t>
  </si>
  <si>
    <t>945562459</t>
  </si>
  <si>
    <t>SUSANA BEATRIZ</t>
  </si>
  <si>
    <t>15806382-4</t>
  </si>
  <si>
    <t>SUSI.GARRIDO.FUENTES@GMAIL.COM</t>
  </si>
  <si>
    <t>964645486</t>
  </si>
  <si>
    <t>SUSANA DEL CARMEN</t>
  </si>
  <si>
    <t>9627000-3</t>
  </si>
  <si>
    <t>983367278</t>
  </si>
  <si>
    <t>SUSANA ESPERANZA</t>
  </si>
  <si>
    <t>ECHEVERRÍA</t>
  </si>
  <si>
    <t>7179358-3</t>
  </si>
  <si>
    <t>944645073</t>
  </si>
  <si>
    <t>SYLVIA DEL CARMEN</t>
  </si>
  <si>
    <t>12115870-1</t>
  </si>
  <si>
    <t>JOCELYNMARIASOTOCONCHA@GMAIL.COM</t>
  </si>
  <si>
    <t>972124827</t>
  </si>
  <si>
    <t>SYLVIA ELIZABETH</t>
  </si>
  <si>
    <t>19439676-7</t>
  </si>
  <si>
    <t>silviamoremio023@gmail.com</t>
  </si>
  <si>
    <t>949951151</t>
  </si>
  <si>
    <t>SYLVIA YAMILA</t>
  </si>
  <si>
    <t>ROSS</t>
  </si>
  <si>
    <t>11354828-2</t>
  </si>
  <si>
    <t>SYLVIAROSSG@LIVE.COM</t>
  </si>
  <si>
    <t>936920182</t>
  </si>
  <si>
    <t>TALIA TAMARA</t>
  </si>
  <si>
    <t>VILLALOBOS</t>
  </si>
  <si>
    <t>19083446-8</t>
  </si>
  <si>
    <t>Talia.fv@hotmail.com</t>
  </si>
  <si>
    <t>979673081</t>
  </si>
  <si>
    <t>TAMARA</t>
  </si>
  <si>
    <t>PACHECO</t>
  </si>
  <si>
    <t>17169243-1</t>
  </si>
  <si>
    <t>tamyta.pacheco@hotmail.com</t>
  </si>
  <si>
    <t>950754410</t>
  </si>
  <si>
    <t>TAMARA ALEJANDRA</t>
  </si>
  <si>
    <t>20689936-0</t>
  </si>
  <si>
    <t>tamaraema2021@gmail.com</t>
  </si>
  <si>
    <t>987156140</t>
  </si>
  <si>
    <t>TAMARA CAROLINA</t>
  </si>
  <si>
    <t>TONCIO</t>
  </si>
  <si>
    <t>19036698-7</t>
  </si>
  <si>
    <t>TAMARACAROLINAMARCHANT@HOTMAIL.COM</t>
  </si>
  <si>
    <t>948637586</t>
  </si>
  <si>
    <t>TAMARA DEL CARMEN</t>
  </si>
  <si>
    <t>RAILAF</t>
  </si>
  <si>
    <t>CURAQUEO</t>
  </si>
  <si>
    <t>19462768-8</t>
  </si>
  <si>
    <t>tamyrailaf@gmail.com</t>
  </si>
  <si>
    <t>987765224</t>
  </si>
  <si>
    <t>TANIA CARMEN</t>
  </si>
  <si>
    <t>18648936-5</t>
  </si>
  <si>
    <t>tania.emi.monse2013@gmail.com</t>
  </si>
  <si>
    <t>950123120</t>
  </si>
  <si>
    <t>TANIA CONSUELO</t>
  </si>
  <si>
    <t>19387861-K</t>
  </si>
  <si>
    <t>TANIA.CONSUELO.OSORIO.LEIVA@GMAIL.COM</t>
  </si>
  <si>
    <t>930724449</t>
  </si>
  <si>
    <t>TANIA JAVIERA</t>
  </si>
  <si>
    <t>MELÉNDEZ</t>
  </si>
  <si>
    <t>20432759-9</t>
  </si>
  <si>
    <t>PAVEZTANIA164@GMAIL.COM</t>
  </si>
  <si>
    <t>947588826</t>
  </si>
  <si>
    <t>TANYA ALEJANDRA</t>
  </si>
  <si>
    <t>18794172-5</t>
  </si>
  <si>
    <t>985134238</t>
  </si>
  <si>
    <t>TANYA BELÉN</t>
  </si>
  <si>
    <t>17230686-1</t>
  </si>
  <si>
    <t>TANYA.SALINAS3021@GMAIL.COM</t>
  </si>
  <si>
    <t>965048598</t>
  </si>
  <si>
    <t>TARIN ADRIANA</t>
  </si>
  <si>
    <t>MURILLO</t>
  </si>
  <si>
    <t>23798539-7</t>
  </si>
  <si>
    <t>adrianamurillocastillo08@gmail.com</t>
  </si>
  <si>
    <t>973811596</t>
  </si>
  <si>
    <t>TERESA AMADA</t>
  </si>
  <si>
    <t>7419691-8</t>
  </si>
  <si>
    <t>T.A.MUNOZ57@GMAIL.COM</t>
  </si>
  <si>
    <t>962426653</t>
  </si>
  <si>
    <t>TERESA CARMEN</t>
  </si>
  <si>
    <t>9602953-5</t>
  </si>
  <si>
    <t>tere.ortiz.zu@gmail.com</t>
  </si>
  <si>
    <t>993478947</t>
  </si>
  <si>
    <t>TERESA JESUSA</t>
  </si>
  <si>
    <t>9621434-0</t>
  </si>
  <si>
    <t>996934546</t>
  </si>
  <si>
    <t>THAIS MARIA</t>
  </si>
  <si>
    <t>MARCANO</t>
  </si>
  <si>
    <t>DE BRICEÑO</t>
  </si>
  <si>
    <t>27818135-9</t>
  </si>
  <si>
    <t>959854783</t>
  </si>
  <si>
    <t>TRINIDAD ANDREA</t>
  </si>
  <si>
    <t>PROBOSTE</t>
  </si>
  <si>
    <t>19108706-2</t>
  </si>
  <si>
    <t>trinidadproboste.eif@gmail.com</t>
  </si>
  <si>
    <t>944154653</t>
  </si>
  <si>
    <t>TRINIDAD DEL PILAR</t>
  </si>
  <si>
    <t>16681658-0</t>
  </si>
  <si>
    <t>TRINIDADMORENO917@GMAIL.COM</t>
  </si>
  <si>
    <t>947089715</t>
  </si>
  <si>
    <t>URZULINA JACQUELINE</t>
  </si>
  <si>
    <t>MADARIAGA</t>
  </si>
  <si>
    <t>ROLDÁN</t>
  </si>
  <si>
    <t>10182056-4</t>
  </si>
  <si>
    <t>belenauradonosomadariaga@gmail.com</t>
  </si>
  <si>
    <t>988534434</t>
  </si>
  <si>
    <t>VALENTINA BALSEMIRA</t>
  </si>
  <si>
    <t>JANCE</t>
  </si>
  <si>
    <t>10318505-K</t>
  </si>
  <si>
    <t>VALENTINA.REYESJ14@GMAIL.COM</t>
  </si>
  <si>
    <t>961872134</t>
  </si>
  <si>
    <t>VALENTINA IGNACIA</t>
  </si>
  <si>
    <t>VIELMA</t>
  </si>
  <si>
    <t>ÁVALOS</t>
  </si>
  <si>
    <t>21658800-2</t>
  </si>
  <si>
    <t>VALEVIELMA2004@GMAIL.COM</t>
  </si>
  <si>
    <t>920238709</t>
  </si>
  <si>
    <t>VALENTINA JAVIERA</t>
  </si>
  <si>
    <t>19874549-9</t>
  </si>
  <si>
    <t>VALENTINAMATILDA16@GMAIL.COM</t>
  </si>
  <si>
    <t>957437092</t>
  </si>
  <si>
    <t>VALENTINA MACARENA</t>
  </si>
  <si>
    <t>18994225-7</t>
  </si>
  <si>
    <t>VALENTINA.MRM@GMAIL.COM</t>
  </si>
  <si>
    <t>938734466</t>
  </si>
  <si>
    <t>VALENTINA NINOSKA</t>
  </si>
  <si>
    <t>BOZO</t>
  </si>
  <si>
    <t>20179741-1</t>
  </si>
  <si>
    <t>valentinabozou@gmail.com</t>
  </si>
  <si>
    <t>967315165</t>
  </si>
  <si>
    <t>VALERIA ANDREA</t>
  </si>
  <si>
    <t>19761682-2</t>
  </si>
  <si>
    <t>992867057</t>
  </si>
  <si>
    <t>VALERIA ANGÉLICA</t>
  </si>
  <si>
    <t>MONTES</t>
  </si>
  <si>
    <t>17429171-3</t>
  </si>
  <si>
    <t>VAMHY1990@GMAIL.COM</t>
  </si>
  <si>
    <t>953800201</t>
  </si>
  <si>
    <t>VALERIA DENNISSE</t>
  </si>
  <si>
    <t>16114033-3</t>
  </si>
  <si>
    <t>valeriaara01@hotmail.com</t>
  </si>
  <si>
    <t>963571946</t>
  </si>
  <si>
    <t>VALERIA ELIZABETH</t>
  </si>
  <si>
    <t>17058457-0</t>
  </si>
  <si>
    <t>ANGELHERRETA3@GMAIL.COM</t>
  </si>
  <si>
    <t>944914677</t>
  </si>
  <si>
    <t>VALERIA ISABEL</t>
  </si>
  <si>
    <t>16178986-0</t>
  </si>
  <si>
    <t>VALERIAISABELBRAVO33@GMAIL.COM</t>
  </si>
  <si>
    <t>978921983</t>
  </si>
  <si>
    <t>VANESA ANAÍS</t>
  </si>
  <si>
    <t>20392577-8</t>
  </si>
  <si>
    <t>lorcav621@gmail.com</t>
  </si>
  <si>
    <t>936207627</t>
  </si>
  <si>
    <t>VANESSA SCARLET</t>
  </si>
  <si>
    <t>BERRÍOS</t>
  </si>
  <si>
    <t>18890789-K</t>
  </si>
  <si>
    <t>VANESSABERRIOS03@GMAIL.COM</t>
  </si>
  <si>
    <t>936760609</t>
  </si>
  <si>
    <t>VENERA DE LOURDES</t>
  </si>
  <si>
    <t>9689184-9</t>
  </si>
  <si>
    <t>venerazamorano@gmail.com</t>
  </si>
  <si>
    <t>957625192</t>
  </si>
  <si>
    <t>VERÓNICA AMELIA DEL ROSARIO</t>
  </si>
  <si>
    <t>7396874-7</t>
  </si>
  <si>
    <t>contreraslopezmarcelo@gmail.com</t>
  </si>
  <si>
    <t>956645617</t>
  </si>
  <si>
    <t>VERÓNICA ISABEL</t>
  </si>
  <si>
    <t>12258648-0</t>
  </si>
  <si>
    <t>VER746676@GMAIL.COM</t>
  </si>
  <si>
    <t>974667604</t>
  </si>
  <si>
    <t>17460796-6</t>
  </si>
  <si>
    <t>GONZALEPEREZ.VERONICA@GMAIL.COM</t>
  </si>
  <si>
    <t>920196645</t>
  </si>
  <si>
    <t>VERÓNICA PATRICIA</t>
  </si>
  <si>
    <t>7122426-0</t>
  </si>
  <si>
    <t>985128886</t>
  </si>
  <si>
    <t>VERÓNICA SOLEDAD</t>
  </si>
  <si>
    <t>13557108-3</t>
  </si>
  <si>
    <t>soledad.gajardo.flores@gmail.com</t>
  </si>
  <si>
    <t>953696265</t>
  </si>
  <si>
    <t>VICKY EMILIA</t>
  </si>
  <si>
    <t>16528849-1</t>
  </si>
  <si>
    <t>emilia.silvaaravena@gmail.com</t>
  </si>
  <si>
    <t>940099234</t>
  </si>
  <si>
    <t>VICTORIA CAROLINA</t>
  </si>
  <si>
    <t>21195833-2</t>
  </si>
  <si>
    <t>VVICENCIOLOPEZ@GMAIL.COM</t>
  </si>
  <si>
    <t>961447825</t>
  </si>
  <si>
    <t>VICTORIA DE LA LUZ</t>
  </si>
  <si>
    <t>10349787-6</t>
  </si>
  <si>
    <t>vickyorca57@gmail.com</t>
  </si>
  <si>
    <t>997337243</t>
  </si>
  <si>
    <t>VICTORIA DE LAS NIEVES</t>
  </si>
  <si>
    <t>17509794-5</t>
  </si>
  <si>
    <t>victoriazmolina15@gmail.com</t>
  </si>
  <si>
    <t>993392839</t>
  </si>
  <si>
    <t>VICTORIA ISABEL</t>
  </si>
  <si>
    <t>9627513-7</t>
  </si>
  <si>
    <t>V.ISABEL.P_O@HOTMAIL.COM</t>
  </si>
  <si>
    <t>940341449</t>
  </si>
  <si>
    <t>VIOLETA ANGÉLICA</t>
  </si>
  <si>
    <t>15922411-2</t>
  </si>
  <si>
    <t>FENHALOEZAR@HOTMAIL.COM</t>
  </si>
  <si>
    <t>946728840</t>
  </si>
  <si>
    <t>VIVIAN LÍA</t>
  </si>
  <si>
    <t>17138812-0</t>
  </si>
  <si>
    <t>VIVIAN.REYES.ROJAS@GMAIL.COM</t>
  </si>
  <si>
    <t>991422246</t>
  </si>
  <si>
    <t>XIMENA ALEJANDRA</t>
  </si>
  <si>
    <t>14334410-K</t>
  </si>
  <si>
    <t>carola.barch@gmail.com</t>
  </si>
  <si>
    <t>930627560</t>
  </si>
  <si>
    <t>XIMENA ANTONIA</t>
  </si>
  <si>
    <t>BELMAR</t>
  </si>
  <si>
    <t>8840005-4</t>
  </si>
  <si>
    <t>XIMENAABA1964@GMAIL.COM</t>
  </si>
  <si>
    <t>930078141</t>
  </si>
  <si>
    <t>XIMENA CAROLINA</t>
  </si>
  <si>
    <t>15565067-2</t>
  </si>
  <si>
    <t xml:space="preserve">ATIENDITADEELIVI@GMAIL.COM </t>
  </si>
  <si>
    <t>997766349</t>
  </si>
  <si>
    <t>XIMENA CECILIA</t>
  </si>
  <si>
    <t>9683042-4</t>
  </si>
  <si>
    <t>ANABELLFUN83@GMAIL.COM</t>
  </si>
  <si>
    <t>983606704</t>
  </si>
  <si>
    <t>XIMENA SOLEDAD</t>
  </si>
  <si>
    <t>9721547-2</t>
  </si>
  <si>
    <t>PATRICIOREPUESTOS@YAHOO.COM</t>
  </si>
  <si>
    <t>986845134</t>
  </si>
  <si>
    <t>YAMILET DEL CARMEN</t>
  </si>
  <si>
    <t>18931464-7</t>
  </si>
  <si>
    <t>YAMILETLORCA1995@ICLOUD.COM</t>
  </si>
  <si>
    <t>979893398</t>
  </si>
  <si>
    <t>YANET LEONOR</t>
  </si>
  <si>
    <t>11554371-7</t>
  </si>
  <si>
    <t>MCARRASCO@MUNICOINCO.CL</t>
  </si>
  <si>
    <t>985416702</t>
  </si>
  <si>
    <t>YANETT ALICIA</t>
  </si>
  <si>
    <t>19725046-1</t>
  </si>
  <si>
    <t>jyanetalicia@gmail.com</t>
  </si>
  <si>
    <t>933371248</t>
  </si>
  <si>
    <t>YANIRA ANDREA</t>
  </si>
  <si>
    <t>18930884-1</t>
  </si>
  <si>
    <t>YANIRACACERES662@GMAIL.COM</t>
  </si>
  <si>
    <t>987362727</t>
  </si>
  <si>
    <t>YARITZA ANDREA</t>
  </si>
  <si>
    <t>GALARCE</t>
  </si>
  <si>
    <t>LINCO</t>
  </si>
  <si>
    <t>18521824-4</t>
  </si>
  <si>
    <t>ygalarcelinco@gmail.com</t>
  </si>
  <si>
    <t>997945753</t>
  </si>
  <si>
    <t>YARITZA CAMILA</t>
  </si>
  <si>
    <t>20024919-4</t>
  </si>
  <si>
    <t>YARITZAR677@GMAIL.COM</t>
  </si>
  <si>
    <t>936390862</t>
  </si>
  <si>
    <t>YASMIN GRACIELA</t>
  </si>
  <si>
    <t>GAONA</t>
  </si>
  <si>
    <t>19017578-2</t>
  </si>
  <si>
    <t>YASMINFERNANDEZGAONA94@GMAIL.COM</t>
  </si>
  <si>
    <t>956280911</t>
  </si>
  <si>
    <t>YASNA ALEJANDRA</t>
  </si>
  <si>
    <t>MESÍAS</t>
  </si>
  <si>
    <t>17953827-K</t>
  </si>
  <si>
    <t>YASNAMORENO29@GMAIL.COM</t>
  </si>
  <si>
    <t>932724378</t>
  </si>
  <si>
    <t>YASNA ANDREA</t>
  </si>
  <si>
    <t>17503069-7</t>
  </si>
  <si>
    <t>yasnagonfa@gmail.com</t>
  </si>
  <si>
    <t>992880025</t>
  </si>
  <si>
    <t>YASNA CATALINA</t>
  </si>
  <si>
    <t>16176769-7</t>
  </si>
  <si>
    <t>cataorellana37@gmail.com</t>
  </si>
  <si>
    <t>989817821</t>
  </si>
  <si>
    <t>YENIFER CRISTI</t>
  </si>
  <si>
    <t>PROVOSTE</t>
  </si>
  <si>
    <t>17097949-4</t>
  </si>
  <si>
    <t>YENIFERIBANEZ21@GMAIL.COM</t>
  </si>
  <si>
    <t>945084379</t>
  </si>
  <si>
    <t>YENIFER SOLANGE</t>
  </si>
  <si>
    <t>16065086-9</t>
  </si>
  <si>
    <t>YENICJ6@GMAIL.COM</t>
  </si>
  <si>
    <t>993051077</t>
  </si>
  <si>
    <t>YESENIA PILAR</t>
  </si>
  <si>
    <t>ARROS</t>
  </si>
  <si>
    <t>18376427-6</t>
  </si>
  <si>
    <t>arrosyesina@gmail.com</t>
  </si>
  <si>
    <t>965310742</t>
  </si>
  <si>
    <t>YESICA AMELIA</t>
  </si>
  <si>
    <t>7809646-2</t>
  </si>
  <si>
    <t>935226567</t>
  </si>
  <si>
    <t>YISBEL ROCÍO</t>
  </si>
  <si>
    <t>19761291-6</t>
  </si>
  <si>
    <t>ZUNIGASOLISYISBEL@GMAIL.COM</t>
  </si>
  <si>
    <t>920662696</t>
  </si>
  <si>
    <t>YOCELIN FERNANDA</t>
  </si>
  <si>
    <t>18522053-2</t>
  </si>
  <si>
    <t>yfcm94@gmail.com</t>
  </si>
  <si>
    <t>967550438</t>
  </si>
  <si>
    <t>YOHAN MANUEL</t>
  </si>
  <si>
    <t>19018817-5</t>
  </si>
  <si>
    <t>YOHANCD1706@GMAIL.COM</t>
  </si>
  <si>
    <t>958476136</t>
  </si>
  <si>
    <t>YOHANA DEL CARMEN</t>
  </si>
  <si>
    <t>18682701-5</t>
  </si>
  <si>
    <t>yocitax54.yo@gmail.com</t>
  </si>
  <si>
    <t>949774423</t>
  </si>
  <si>
    <t>YOHANNA PAZ</t>
  </si>
  <si>
    <t>13782517-1</t>
  </si>
  <si>
    <t>965956139</t>
  </si>
  <si>
    <t>YOLANDA CRYSTAL</t>
  </si>
  <si>
    <t>HOY</t>
  </si>
  <si>
    <t>19357246-4</t>
  </si>
  <si>
    <t>PARRAGUEZ.YOLANDA1325@GMAIL.COM</t>
  </si>
  <si>
    <t>963984287</t>
  </si>
  <si>
    <t>YOLANDA DEL CARMEN</t>
  </si>
  <si>
    <t>GUAQUIANTE</t>
  </si>
  <si>
    <t>8637088-3</t>
  </si>
  <si>
    <t>MODASCARMENVIDAL@GMAIL.COM</t>
  </si>
  <si>
    <t>994575944</t>
  </si>
  <si>
    <t>YOVANA DEL CARMEN</t>
  </si>
  <si>
    <t>16883105-6</t>
  </si>
  <si>
    <t>YOVIOSSITA@GMAIL.COM</t>
  </si>
  <si>
    <t>959823868</t>
  </si>
  <si>
    <t>YULIZA ALEJANDRA</t>
  </si>
  <si>
    <t>19865036-6</t>
  </si>
  <si>
    <t>YULIZA772@GMAIL.COM</t>
  </si>
  <si>
    <t>937540540</t>
  </si>
  <si>
    <t>YURI ALICIA</t>
  </si>
  <si>
    <t>AGUILA</t>
  </si>
  <si>
    <t>26039981-0</t>
  </si>
  <si>
    <t>yuriaguilacando@gmail.com</t>
  </si>
  <si>
    <t>936742399</t>
  </si>
  <si>
    <t>ZOILA KEYKOLIZ</t>
  </si>
  <si>
    <t>PAUCAR</t>
  </si>
  <si>
    <t>14680148-K</t>
  </si>
  <si>
    <t>zoilacoreos@gmail.com</t>
  </si>
  <si>
    <t>951930438</t>
  </si>
  <si>
    <t>12915543-4</t>
  </si>
  <si>
    <t>959900281</t>
  </si>
  <si>
    <t>ZOILA SOLEDAD</t>
  </si>
  <si>
    <t>13348189-3</t>
  </si>
  <si>
    <t>zoilasoledadmoraga@gmail.com</t>
  </si>
  <si>
    <t>932725229</t>
  </si>
  <si>
    <t>ZULEMA DEL CARMEN</t>
  </si>
  <si>
    <t>6542935-7</t>
  </si>
  <si>
    <t>994619302</t>
  </si>
  <si>
    <t>TERESITA DEL CARMEN</t>
  </si>
  <si>
    <t>8438466-6</t>
  </si>
  <si>
    <t>therreramenare@gmail.com</t>
  </si>
  <si>
    <t>MONICA BERNARDITA</t>
  </si>
  <si>
    <t>11398959-9</t>
  </si>
  <si>
    <t>monicamorales2569@gmail.com</t>
  </si>
  <si>
    <t>LORENA DEL CARMEN</t>
  </si>
  <si>
    <t>CANEO</t>
  </si>
  <si>
    <t>139448832-4</t>
  </si>
  <si>
    <t>lorenacaneo44@gmail.com</t>
  </si>
  <si>
    <t>MACARENA MARLENE</t>
  </si>
  <si>
    <t>15698035-8</t>
  </si>
  <si>
    <t>macarenamora37@gmail.com</t>
  </si>
  <si>
    <t>Agrupación Agroecológica, Artesanos y Cultural la Semilla</t>
  </si>
  <si>
    <t>No tiene</t>
  </si>
  <si>
    <t>karitoalamos@gmail.com</t>
  </si>
  <si>
    <t>Asociación  de las Emprendedoras de Graneros</t>
  </si>
  <si>
    <t>65.820.440-8</t>
  </si>
  <si>
    <t>karlanicolashijos@gmail.com</t>
  </si>
  <si>
    <t>Fungiverso Emprende</t>
  </si>
  <si>
    <t>fungiversograneros@gmail.com</t>
  </si>
  <si>
    <t>Agrupación Social Cultural de Feriantes de Mostazal</t>
  </si>
  <si>
    <t xml:space="preserve">65.183.328-0 </t>
  </si>
  <si>
    <t>analaraplaza@gmail.com</t>
  </si>
  <si>
    <t>Copar Witralm LTDA.</t>
  </si>
  <si>
    <t xml:space="preserve">65.213.714-8 </t>
  </si>
  <si>
    <t>eluneywitralancestral@gmail.com</t>
  </si>
  <si>
    <t>Agrupación de Emprendedores Bazar Alto Lo Castillo de Machali</t>
  </si>
  <si>
    <t>65.229.881-8</t>
  </si>
  <si>
    <t>bazaraltolocastillo@gmail.com</t>
  </si>
  <si>
    <t>Mercadito blanco bazar la locomotora de Machalí</t>
  </si>
  <si>
    <t>65.243.878-4</t>
  </si>
  <si>
    <t>valdiviatapia88@gmail.com</t>
  </si>
  <si>
    <t>Sindicato de Agrupación Social y Cultural de Mujeres de Ferias Libres de Rancagua</t>
  </si>
  <si>
    <t>65.200.921-2</t>
  </si>
  <si>
    <t>jovi_op@hotmail.com</t>
  </si>
  <si>
    <t xml:space="preserve">Artesanos típicos y cultura tradicional Rancagua </t>
  </si>
  <si>
    <t>65.222.577-2</t>
  </si>
  <si>
    <t>mariaeugeniavilchesolivares@gmail.com</t>
  </si>
  <si>
    <t xml:space="preserve">Cooperativa de servicios Mercadito Baltazar Castro </t>
  </si>
  <si>
    <t>78.227.473-2</t>
  </si>
  <si>
    <t>fernando.cofre1992@gmail.com</t>
  </si>
  <si>
    <t>Dirección Regional de Gendarmería de Chile</t>
  </si>
  <si>
    <t>61.004.042-k</t>
  </si>
  <si>
    <t>andreai.olivares@gendarmeria.cl</t>
  </si>
  <si>
    <t>Agrupación Alma Emprendedora</t>
  </si>
  <si>
    <t>65.243.531-9</t>
  </si>
  <si>
    <t>olguitacarvajal77@gmail.com</t>
  </si>
  <si>
    <t>Agrupación Mujeres de Esfuerzo y Tradición</t>
  </si>
  <si>
    <t>65.235.849-7</t>
  </si>
  <si>
    <t>mmmartinezgonzalez@gmail.com</t>
  </si>
  <si>
    <t xml:space="preserve">Emprendedoras y Artesanas de Requinoa </t>
  </si>
  <si>
    <t>65.170.349-2</t>
  </si>
  <si>
    <t>grupoemar.requinoa@gmail.com</t>
  </si>
  <si>
    <t>Sindicado de Trabajadores Ferias Libres Requinoa</t>
  </si>
  <si>
    <t>65.008.973-1</t>
  </si>
  <si>
    <t>sindicatoferialibre.requinoa@gmail.com</t>
  </si>
  <si>
    <t>Asociación Gremial Artesanos de Pelequén ARPEL</t>
  </si>
  <si>
    <t>75.304.300-4</t>
  </si>
  <si>
    <t>cristian10mc@gmail.com</t>
  </si>
  <si>
    <t>Asociación Gremial de trabajadores Artesanos Canteros de Pelequén</t>
  </si>
  <si>
    <t>65.174.971-9</t>
  </si>
  <si>
    <t>carlosdanielbravodias@gmail.com</t>
  </si>
  <si>
    <t>Agrupación de Artesanos Social Cultural Rengo</t>
  </si>
  <si>
    <t>65.087.293-2</t>
  </si>
  <si>
    <t>patipamela6605@yahoo.es</t>
  </si>
  <si>
    <t>Centro de Educación y Trabajo C.C.P Rengo</t>
  </si>
  <si>
    <t>75.023.900-5</t>
  </si>
  <si>
    <t>cguzman@gendarmería.cl</t>
  </si>
  <si>
    <t>Sindicato de Trabajadores Independientes "El Esfuerzo"</t>
  </si>
  <si>
    <t>hidalgojacqueline900@gmail.com</t>
  </si>
  <si>
    <t>Feria Cultural Gultro Las Pulgas</t>
  </si>
  <si>
    <t>65.160.935-6</t>
  </si>
  <si>
    <t>m.cristina.morales1964@gmail.com</t>
  </si>
  <si>
    <t xml:space="preserve">Emprendimiento y Cultura de Olivar </t>
  </si>
  <si>
    <t>65.229.316-6</t>
  </si>
  <si>
    <t xml:space="preserve">Feria Libre Persa Lo Miranda </t>
  </si>
  <si>
    <t>65.081.596-3</t>
  </si>
  <si>
    <t>luz_susan.1974@hotmail.com</t>
  </si>
  <si>
    <t>Agrupación de Emprendedores Artesanales de Doñihue</t>
  </si>
  <si>
    <t>66.212.934-K</t>
  </si>
  <si>
    <t>odadevivo@gmail.com</t>
  </si>
  <si>
    <t xml:space="preserve">Feria Dominical Coinco </t>
  </si>
  <si>
    <t>65.071.252-8</t>
  </si>
  <si>
    <t>jc_interpluma@hotmail.com</t>
  </si>
  <si>
    <t>Feria Libre Progresando Juntos Coinco</t>
  </si>
  <si>
    <t>65.214.412-8</t>
  </si>
  <si>
    <t>negrita110689@gmail.com</t>
  </si>
  <si>
    <t xml:space="preserve">Asociación Gremial Feriantes Coltauco </t>
  </si>
  <si>
    <t>65.158.363-2</t>
  </si>
  <si>
    <t>mardonescristina8@gmail.com</t>
  </si>
  <si>
    <t>Cámara de Comercio Servicio y Turismo de Coltauco</t>
  </si>
  <si>
    <t>65.206.562-7</t>
  </si>
  <si>
    <t>camaradecoltauco@gmail.com</t>
  </si>
  <si>
    <t>Sindicato de Trabajadores Independientes, Pequeños Productores, Microempresarios Agrícolas y Apicultores de Coltauco</t>
  </si>
  <si>
    <t xml:space="preserve">65.239.525-2 </t>
  </si>
  <si>
    <t>ibettminerva@gmail.com</t>
  </si>
  <si>
    <t>Agrupación de Artesanos Alihuen</t>
  </si>
  <si>
    <t>65.093.455-5</t>
  </si>
  <si>
    <t>patycueros@gmail.com</t>
  </si>
  <si>
    <t>Cooperativa Mercado Regional O’Higgins</t>
  </si>
  <si>
    <t>77.916.246-K</t>
  </si>
  <si>
    <t>morenacrea@gmail.com</t>
  </si>
  <si>
    <t>Agrupación de Emprendedores el Tambo</t>
  </si>
  <si>
    <t>65.246.158-1</t>
  </si>
  <si>
    <t>emiliavaldes@gmail.com</t>
  </si>
  <si>
    <t>Feria de emprendedores y artesanos Renacer</t>
  </si>
  <si>
    <t xml:space="preserve">65.130.632-9 </t>
  </si>
  <si>
    <t>glorita081@gmail.com</t>
  </si>
  <si>
    <t>Agrupación feria de las pulgas y Eco recicladora</t>
  </si>
  <si>
    <t>65.142.995-1</t>
  </si>
  <si>
    <t>cesarsanchezdias79@gmail.com</t>
  </si>
  <si>
    <t>C.D.P Peumo Gendarmeria</t>
  </si>
  <si>
    <t>61.004.043-8</t>
  </si>
  <si>
    <t>Aprendiendo a tejer</t>
  </si>
  <si>
    <t>65.050.097-0</t>
  </si>
  <si>
    <t>tejedoraslapaz@gmail.com</t>
  </si>
  <si>
    <t>Agrupación Ferias Libres Las Pulguitas</t>
  </si>
  <si>
    <t xml:space="preserve">Agrupación Floricultores de Las Cabras </t>
  </si>
  <si>
    <t>65.221.263-8</t>
  </si>
  <si>
    <t>floricultoreslascabras2022@gmail.com</t>
  </si>
  <si>
    <t>Agrupación de Emprendedores de Santa Julia</t>
  </si>
  <si>
    <t>65.136.521-K</t>
  </si>
  <si>
    <t>Agrupación Rebeldia, Resistencia y Amor</t>
  </si>
  <si>
    <t>65.203.673-2</t>
  </si>
  <si>
    <t>rrasanfernando@gmail.com</t>
  </si>
  <si>
    <t>Sindicato de Trabajadores Independientes El Esfuerzo de los Emprendedores</t>
  </si>
  <si>
    <t>mariluzmoraleshidalgo@gmail.com</t>
  </si>
  <si>
    <t>Agrupación cultural mujeres del sol</t>
  </si>
  <si>
    <t>65.145.754-8</t>
  </si>
  <si>
    <t>atienditadeelivi@gmail.com</t>
  </si>
  <si>
    <t>Apicultores San Fernando</t>
  </si>
  <si>
    <t>prodesal@munisanfernando.com</t>
  </si>
  <si>
    <t>Asociación Gremial Turismo Chimbarongo</t>
  </si>
  <si>
    <t>65.161.475-9</t>
  </si>
  <si>
    <t>asoc.gremialturismochimbarogo@gmail.com</t>
  </si>
  <si>
    <t>Asociación Gremial de artesanos de Chimbarongo</t>
  </si>
  <si>
    <t>65.182.519-9</t>
  </si>
  <si>
    <t>pj.sanchezgalaz@gmail.com</t>
  </si>
  <si>
    <t>Agrupación de Mujeres Productivas y Emprendedoras Los Aromos</t>
  </si>
  <si>
    <t>65.185.634-5</t>
  </si>
  <si>
    <t>andreadelgadora@gmail.com</t>
  </si>
  <si>
    <t>Agrupación de Artesanos el Mercadito de Placilla</t>
  </si>
  <si>
    <t>65.221.163-1</t>
  </si>
  <si>
    <t>Ana.saldano.saavedra11@gmail.com</t>
  </si>
  <si>
    <t>Agrupación Ferias de Las Pulgas Chépica</t>
  </si>
  <si>
    <t>65.183.303-5</t>
  </si>
  <si>
    <t>feriadelaspulgaschepica@gmail.com</t>
  </si>
  <si>
    <t>Feria de Emprendedores Chépica</t>
  </si>
  <si>
    <t>fomentoproductivo@municipalidadchepica.cl</t>
  </si>
  <si>
    <t>Agrupación Social y Cultural Sabores de Nancagua</t>
  </si>
  <si>
    <t>65.167.595-2</t>
  </si>
  <si>
    <t>mercedesangelina@gmail.com</t>
  </si>
  <si>
    <t>Agrupación de Emprendedoras y Artesanas Emporio Mujer</t>
  </si>
  <si>
    <t>65.226.008-k</t>
  </si>
  <si>
    <t>emporiomujer.nancagua@gmail.com</t>
  </si>
  <si>
    <t>Emprendedoras Lirios Palmillanos</t>
  </si>
  <si>
    <t>65.243.113-5</t>
  </si>
  <si>
    <t>yarelicastomorales@gmail.com</t>
  </si>
  <si>
    <t>Emprendedores de Agua Santa</t>
  </si>
  <si>
    <t>nadiacontreraslizana@gmail.com</t>
  </si>
  <si>
    <t xml:space="preserve">Agrupación Creciendo Juntos </t>
  </si>
  <si>
    <t>65.188.007-6</t>
  </si>
  <si>
    <t>acucues@gmail.com</t>
  </si>
  <si>
    <t>Centro de Cumplimiento Penitenciario Santa Cruz</t>
  </si>
  <si>
    <t>61.004.047-7</t>
  </si>
  <si>
    <t>Claaudiar.torres@gendarmeria.cl</t>
  </si>
  <si>
    <t>Agrupación de Discapacitados Valle de Colchagua</t>
  </si>
  <si>
    <t>65.024.298-K</t>
  </si>
  <si>
    <t>cristinaramirezguerra64@gmail.com</t>
  </si>
  <si>
    <t>Agrupación Mercado Campesino de Lolol</t>
  </si>
  <si>
    <t>65.235.974-4</t>
  </si>
  <si>
    <t>lorenadroguett.m@gmail.com</t>
  </si>
  <si>
    <t>Agrupación Telares de Colchagua</t>
  </si>
  <si>
    <t>65.231.255-1</t>
  </si>
  <si>
    <t>gracielaalvarez875@gmail.com</t>
  </si>
  <si>
    <t>Sindicato de Trabajadores Independientes de Pescadores de Bucalemu</t>
  </si>
  <si>
    <t>65.118.793-1</t>
  </si>
  <si>
    <t>maxita1962@gmailcom</t>
  </si>
  <si>
    <t>Agrupación Mujeres de la Pesca artesanal y actividades conexas Bucalemu</t>
  </si>
  <si>
    <t>65.132.072-0</t>
  </si>
  <si>
    <t>mardemujeres@gmail.com</t>
  </si>
  <si>
    <t>Nilahue Cree</t>
  </si>
  <si>
    <t>65.139.977-7</t>
  </si>
  <si>
    <t>nilahuecrece@gmail.com</t>
  </si>
  <si>
    <t>Agrupación de Hilanderas y Tejedoras Pumanquinas</t>
  </si>
  <si>
    <t>65.136.624-7</t>
  </si>
  <si>
    <t>marialicia-riffo@hotmail.com</t>
  </si>
  <si>
    <t>Agrupación CEA Peralillo</t>
  </si>
  <si>
    <t>65.212.743-6</t>
  </si>
  <si>
    <t>ceaperalillo22@gmail.com</t>
  </si>
  <si>
    <t>Agrupación Peralillo Textil</t>
  </si>
  <si>
    <t>65.190.076-K</t>
  </si>
  <si>
    <t>gloriadelcarmensoto1994@gmail.com</t>
  </si>
  <si>
    <t>Agrupación Manos Creadoras de Marchigue</t>
  </si>
  <si>
    <t>65.236.686-4</t>
  </si>
  <si>
    <t>susi.becerrap@gmail.com</t>
  </si>
  <si>
    <t>Agrupación Las Tejedoras de Maitenes</t>
  </si>
  <si>
    <t>65.121.208-1</t>
  </si>
  <si>
    <t>tejedorasdelosmaitenes@gmail.com</t>
  </si>
  <si>
    <t>Agrupación Ceramistas de Pañul</t>
  </si>
  <si>
    <t>65.191.594-5</t>
  </si>
  <si>
    <t>claudiaa.movistar@gmail.com</t>
  </si>
  <si>
    <t>Agrupación de Mujeres Orfebres</t>
  </si>
  <si>
    <t>65.168.082-4</t>
  </si>
  <si>
    <t>jimenacreacionespichilemu@gmail.com</t>
  </si>
  <si>
    <t>Cooperativa de Trabajo El Arco de Pichilemu</t>
  </si>
  <si>
    <t>65.110.699-0</t>
  </si>
  <si>
    <t>cooperativoelarcodepichilemu@gmail.com</t>
  </si>
  <si>
    <t>Arte destilado naturales El Pihuelo</t>
  </si>
  <si>
    <t>camposarruedaniela@gmail.com</t>
  </si>
  <si>
    <t xml:space="preserve">Agrupación Mercadito El Sauce </t>
  </si>
  <si>
    <t>65.242.257-8</t>
  </si>
  <si>
    <t>marisolcatalan-a@hotmail.com</t>
  </si>
  <si>
    <t>Semilla El Progreso</t>
  </si>
  <si>
    <t>artesanianavar@gmail.com</t>
  </si>
  <si>
    <t>Agrupación de Alfarería de Navidad</t>
  </si>
  <si>
    <t>alfarerianavidad@gmail.com</t>
  </si>
  <si>
    <t>Agrupación Algueras de la  comuna de Navidad</t>
  </si>
  <si>
    <t>Agrupación de Personas en Situación de Discapacidad de Navidad</t>
  </si>
  <si>
    <t>65.149.274-2</t>
  </si>
  <si>
    <t>celiareyes.navidad@gmail.com</t>
  </si>
  <si>
    <t xml:space="preserve">ACLISIO ANTONIO  </t>
  </si>
  <si>
    <t>11995494-0</t>
  </si>
  <si>
    <t>Aclisiogonzalezcaro@gmail.com</t>
  </si>
  <si>
    <t xml:space="preserve">ADELA DEL CARMEN  </t>
  </si>
  <si>
    <t xml:space="preserve">MENARES </t>
  </si>
  <si>
    <t>BRICEÑO</t>
  </si>
  <si>
    <t>11434946-1</t>
  </si>
  <si>
    <t>sindicatopescadoreslvpupuya@gmail.com</t>
  </si>
  <si>
    <t xml:space="preserve">ADRIANA DEL TRANSITO </t>
  </si>
  <si>
    <t>10135527-6</t>
  </si>
  <si>
    <t>matanzasunion@gmail.com</t>
  </si>
  <si>
    <t xml:space="preserve">ALBERTO DEL CARMEN </t>
  </si>
  <si>
    <t>CATALAN</t>
  </si>
  <si>
    <t xml:space="preserve"> SOTO</t>
  </si>
  <si>
    <t xml:space="preserve">ALDO ENRIQUE </t>
  </si>
  <si>
    <t xml:space="preserve">MARIN </t>
  </si>
  <si>
    <t xml:space="preserve">CORDERO </t>
  </si>
  <si>
    <t>10895276-8</t>
  </si>
  <si>
    <t>sindpescadoresalguerosbucalemu@gmail.com</t>
  </si>
  <si>
    <t xml:space="preserve">ALEJANDRA DEL CARMEN  </t>
  </si>
  <si>
    <t>13209825-5</t>
  </si>
  <si>
    <t>ALEJANDRAC11@HOTMAIL.COM</t>
  </si>
  <si>
    <t xml:space="preserve">ALEJANDRA MAKARENA  </t>
  </si>
  <si>
    <t>15497775-9</t>
  </si>
  <si>
    <t xml:space="preserve">victoriadonoso19@gmail.com </t>
  </si>
  <si>
    <t xml:space="preserve">ALEJANDRO DE LA CRUZ  </t>
  </si>
  <si>
    <t>9599902-6</t>
  </si>
  <si>
    <t>sindicato.dtianimas@gmail.com</t>
  </si>
  <si>
    <t xml:space="preserve">ALEX MARIA JESUS  </t>
  </si>
  <si>
    <t>POLANCO</t>
  </si>
  <si>
    <t>17716449-6</t>
  </si>
  <si>
    <t>alexpolanco236@gmail.com</t>
  </si>
  <si>
    <t xml:space="preserve">ALIRO DEL CARMEN </t>
  </si>
  <si>
    <t>11435014-1</t>
  </si>
  <si>
    <t xml:space="preserve">Aliro.27gonzalez@gmail.com </t>
  </si>
  <si>
    <t xml:space="preserve">ALVARO ANTONIO  </t>
  </si>
  <si>
    <t>ARRIETA</t>
  </si>
  <si>
    <t>8759537-4</t>
  </si>
  <si>
    <t>carmen.mellac65@gmail.com</t>
  </si>
  <si>
    <t xml:space="preserve">VARGAS </t>
  </si>
  <si>
    <t>17828467-3</t>
  </si>
  <si>
    <t>VV.ANY1991@GMAIL.COM</t>
  </si>
  <si>
    <t xml:space="preserve">ANA MARIA  </t>
  </si>
  <si>
    <t>10213015-4</t>
  </si>
  <si>
    <t>caletapescadorespichilemu@gmail.com</t>
  </si>
  <si>
    <t xml:space="preserve"> SILVA</t>
  </si>
  <si>
    <t>16161440-8</t>
  </si>
  <si>
    <t xml:space="preserve">ANA ROSA  </t>
  </si>
  <si>
    <t>8462095-5</t>
  </si>
  <si>
    <t>marycarmen1222@hotmail.com</t>
  </si>
  <si>
    <t xml:space="preserve">ANDRES ANTONIO </t>
  </si>
  <si>
    <t xml:space="preserve">ACEVEDO </t>
  </si>
  <si>
    <t>11995224-7</t>
  </si>
  <si>
    <t xml:space="preserve">ANGELA DE LAS MERCEDES  </t>
  </si>
  <si>
    <t>CID</t>
  </si>
  <si>
    <t>6428285-9</t>
  </si>
  <si>
    <t xml:space="preserve">ANGELICA DEL CARMEN </t>
  </si>
  <si>
    <t xml:space="preserve"> PINO</t>
  </si>
  <si>
    <t>7331843-2</t>
  </si>
  <si>
    <t>PESCADORESPICHILEMU@GMAIL.COM</t>
  </si>
  <si>
    <t xml:space="preserve">ANIBAL EDUARDO </t>
  </si>
  <si>
    <t>11839547-6</t>
  </si>
  <si>
    <t>ANIBALSIVA357@GMAIL.COM</t>
  </si>
  <si>
    <t>BASTIAN ANDRES</t>
  </si>
  <si>
    <t xml:space="preserve"> ARAYAS </t>
  </si>
  <si>
    <t>18194159-6</t>
  </si>
  <si>
    <t>bastianarayas.g@gmail.com</t>
  </si>
  <si>
    <t xml:space="preserve">BASTIAN ANDRES  </t>
  </si>
  <si>
    <t>LINQUEO</t>
  </si>
  <si>
    <t>19550476-8</t>
  </si>
  <si>
    <t>BLINQUEOPEREZ@GMAIL.COM</t>
  </si>
  <si>
    <t xml:space="preserve">BEATRIZ DEL CARMEN </t>
  </si>
  <si>
    <t xml:space="preserve">MELLA </t>
  </si>
  <si>
    <t>CALDERON</t>
  </si>
  <si>
    <t>11311794-K</t>
  </si>
  <si>
    <t>b.mella40@gmail.com</t>
  </si>
  <si>
    <t xml:space="preserve">BEGLIA  DE LOURDES  </t>
  </si>
  <si>
    <t xml:space="preserve">ORMAZABAL </t>
  </si>
  <si>
    <t>8067018-4</t>
  </si>
  <si>
    <t>algasbucalemupg@gmail.com</t>
  </si>
  <si>
    <t xml:space="preserve">BLANCA PAMELA </t>
  </si>
  <si>
    <t>11757506-3</t>
  </si>
  <si>
    <t>blancapamela.yd@gmail.com</t>
  </si>
  <si>
    <t xml:space="preserve">CAMILO ANDRES  </t>
  </si>
  <si>
    <t>CHAVEZ</t>
  </si>
  <si>
    <t>17137355-7</t>
  </si>
  <si>
    <t>CAMILO.CHAVEZ.LOPEZ@HOTMAIL.COM</t>
  </si>
  <si>
    <t xml:space="preserve">CARLOS CRISTOBAL  </t>
  </si>
  <si>
    <t>16944417-K</t>
  </si>
  <si>
    <t xml:space="preserve">CARLOS DE LA CRUZ  </t>
  </si>
  <si>
    <t>ORMAZABAL</t>
  </si>
  <si>
    <t>5013965-4</t>
  </si>
  <si>
    <t xml:space="preserve">CARLOS GUILLERMO </t>
  </si>
  <si>
    <t>11399089-9</t>
  </si>
  <si>
    <t xml:space="preserve">CARLOS HUGO  </t>
  </si>
  <si>
    <t>10697602-3</t>
  </si>
  <si>
    <t>eric.bozo.b@gmail.com</t>
  </si>
  <si>
    <t xml:space="preserve">CARLOS HUMBERTO  </t>
  </si>
  <si>
    <t>7351748-6</t>
  </si>
  <si>
    <t>productosdelmarfullu@gmail.com</t>
  </si>
  <si>
    <t xml:space="preserve">CARLOS PATRICIO </t>
  </si>
  <si>
    <t>11995244-1</t>
  </si>
  <si>
    <t>777carlos.vargas777@gmail.com</t>
  </si>
  <si>
    <t xml:space="preserve">CARMEN LUZ  </t>
  </si>
  <si>
    <t>11170961-0</t>
  </si>
  <si>
    <t>loreto.gonzalez.gozalez30@gmail.com</t>
  </si>
  <si>
    <t xml:space="preserve">CARMEN SYLVIA </t>
  </si>
  <si>
    <t xml:space="preserve">SOLAR </t>
  </si>
  <si>
    <t>GOMEZ</t>
  </si>
  <si>
    <t>10349665-9</t>
  </si>
  <si>
    <t xml:space="preserve">CAROLINA ANDREA </t>
  </si>
  <si>
    <t>14011979-2</t>
  </si>
  <si>
    <t xml:space="preserve">CAROLINA DE LAS MERCEDES </t>
  </si>
  <si>
    <t>15121681-1</t>
  </si>
  <si>
    <t>Lafieramaldonado@gmil.com</t>
  </si>
  <si>
    <t>13370408-6</t>
  </si>
  <si>
    <t>mariagomezpastene063@gmail.com</t>
  </si>
  <si>
    <t xml:space="preserve">CECILIA DE LAS MERCEDEZ </t>
  </si>
  <si>
    <t xml:space="preserve">CALDERON </t>
  </si>
  <si>
    <t>12779207-0</t>
  </si>
  <si>
    <t xml:space="preserve">CECILIA ROSA  </t>
  </si>
  <si>
    <t>MARTINEZ</t>
  </si>
  <si>
    <t>7510683-1</t>
  </si>
  <si>
    <t>fernandochicho68@gmail.com</t>
  </si>
  <si>
    <t xml:space="preserve">CESAR ANTONIO  </t>
  </si>
  <si>
    <t>14540728-1</t>
  </si>
  <si>
    <t>emilianoenoc.gc@gmail.com</t>
  </si>
  <si>
    <t>8761953-2</t>
  </si>
  <si>
    <t xml:space="preserve">CLAUDIA DEL CARMEN  </t>
  </si>
  <si>
    <t>15122256-0</t>
  </si>
  <si>
    <t xml:space="preserve">claudiamaldonadob83@gmail.com </t>
  </si>
  <si>
    <t xml:space="preserve">CLAUDINA  DE LAS NIEVES </t>
  </si>
  <si>
    <t xml:space="preserve">CISTERNA </t>
  </si>
  <si>
    <t>12368545-8</t>
  </si>
  <si>
    <t xml:space="preserve">CLAUDIO ANDRES </t>
  </si>
  <si>
    <t>MELENDEZ</t>
  </si>
  <si>
    <t xml:space="preserve"> MACHUCA</t>
  </si>
  <si>
    <t>11980307-1</t>
  </si>
  <si>
    <t xml:space="preserve">CLAUDIO ANTONIO </t>
  </si>
  <si>
    <t xml:space="preserve">JERIA </t>
  </si>
  <si>
    <t>13775252-2</t>
  </si>
  <si>
    <t>FEPANAVCHILE@GMAIL.COM</t>
  </si>
  <si>
    <t xml:space="preserve">CLAUDIO ENRIQUE </t>
  </si>
  <si>
    <t xml:space="preserve"> VALENZUELA</t>
  </si>
  <si>
    <t>13346241-4</t>
  </si>
  <si>
    <t>larosadelmar1106@gmail.com</t>
  </si>
  <si>
    <t xml:space="preserve">CRISTIAN ALEJANDRO  </t>
  </si>
  <si>
    <t>OLGUIN</t>
  </si>
  <si>
    <t>14290952-9</t>
  </si>
  <si>
    <t xml:space="preserve">cristianolguinbecerra@gmail.com </t>
  </si>
  <si>
    <t xml:space="preserve">CRISTIAN ANDRES  </t>
  </si>
  <si>
    <t>17401464-7</t>
  </si>
  <si>
    <t>Calderoncristian111@gamil.com</t>
  </si>
  <si>
    <t xml:space="preserve">CRISTIAN DAVID  </t>
  </si>
  <si>
    <t>BETANCOURT</t>
  </si>
  <si>
    <t>15609922-8</t>
  </si>
  <si>
    <t>PAUBUCA@GMAIL.COM</t>
  </si>
  <si>
    <t xml:space="preserve">CRISTIAN ENRIQUE  </t>
  </si>
  <si>
    <t>ALARCON</t>
  </si>
  <si>
    <t>CARRILLO</t>
  </si>
  <si>
    <t>17652361-1</t>
  </si>
  <si>
    <t>CRISKITE@ICLOUD.COM</t>
  </si>
  <si>
    <t xml:space="preserve">CRISTIAN MARCELO </t>
  </si>
  <si>
    <t>13348642-9</t>
  </si>
  <si>
    <t xml:space="preserve">CRISTINA VERONICA  </t>
  </si>
  <si>
    <t>CHANDIA</t>
  </si>
  <si>
    <t>10443941-1</t>
  </si>
  <si>
    <t>CRISTINAPOBLETE95@GMAIL.COM</t>
  </si>
  <si>
    <t>DANIEL ANDRES</t>
  </si>
  <si>
    <t>13209735-6</t>
  </si>
  <si>
    <t>Daniel.llancamartinez@hotmail.com</t>
  </si>
  <si>
    <t xml:space="preserve">DANIEL IGNACIO  </t>
  </si>
  <si>
    <t>17304802-5</t>
  </si>
  <si>
    <t xml:space="preserve">DANIEL SEGUNDO </t>
  </si>
  <si>
    <t>9480077-3</t>
  </si>
  <si>
    <t xml:space="preserve">DANIELA DANESA  </t>
  </si>
  <si>
    <t>15497109-2</t>
  </si>
  <si>
    <t>daniela Becerra g312@gmail .com</t>
  </si>
  <si>
    <t xml:space="preserve">DAVID NELSON  </t>
  </si>
  <si>
    <t>10335248-7</t>
  </si>
  <si>
    <t>gastoncornejoguajardo@gmail.com</t>
  </si>
  <si>
    <t xml:space="preserve">DAVID ROBINSON </t>
  </si>
  <si>
    <t xml:space="preserve"> MARIN</t>
  </si>
  <si>
    <t>10517930-8</t>
  </si>
  <si>
    <t>MARIAGOMEZPASTENE063@GMAIL.COM</t>
  </si>
  <si>
    <t xml:space="preserve">DELFINA DE LAS MERCEDES  </t>
  </si>
  <si>
    <t>8167612-7</t>
  </si>
  <si>
    <t xml:space="preserve">DIEGO ALBERTO  </t>
  </si>
  <si>
    <t>16620970-6</t>
  </si>
  <si>
    <t>monicatorres2321@gmail.com</t>
  </si>
  <si>
    <t xml:space="preserve">DIEGO ANDRES  </t>
  </si>
  <si>
    <t>20614129-8</t>
  </si>
  <si>
    <t>diegoandresallendes2000@gmail.com</t>
  </si>
  <si>
    <t xml:space="preserve">DIEGO EDUARDO  </t>
  </si>
  <si>
    <t>18738620-9</t>
  </si>
  <si>
    <t>dr2857732@gmail.com</t>
  </si>
  <si>
    <t>DIEGO PATRICIO</t>
  </si>
  <si>
    <t xml:space="preserve"> TOBAR</t>
  </si>
  <si>
    <t>17828406-1</t>
  </si>
  <si>
    <t>cooperativaelarcodepichilemu@gmail.com</t>
  </si>
  <si>
    <t xml:space="preserve">EDITH DEL CARMEN </t>
  </si>
  <si>
    <t>10122590-9</t>
  </si>
  <si>
    <t xml:space="preserve">EDITH DEL CARMEN  </t>
  </si>
  <si>
    <t>14013654-9</t>
  </si>
  <si>
    <t>edithbg1981@gmail.com</t>
  </si>
  <si>
    <t xml:space="preserve">EDMUNDO ANTONIO </t>
  </si>
  <si>
    <t xml:space="preserve"> GODOY</t>
  </si>
  <si>
    <t>10081105-7</t>
  </si>
  <si>
    <t>Simplepescador@gmail.com</t>
  </si>
  <si>
    <t xml:space="preserve">EDUARDO FRANCISCO </t>
  </si>
  <si>
    <t xml:space="preserve"> GALAZ</t>
  </si>
  <si>
    <t>12460563-6</t>
  </si>
  <si>
    <t>pescaderiadonchago.pichilemu@gmail.com</t>
  </si>
  <si>
    <t xml:space="preserve">ELADIO MARCELINO  </t>
  </si>
  <si>
    <t>10895471-K</t>
  </si>
  <si>
    <t xml:space="preserve">ELIANA DEL CARMEN  </t>
  </si>
  <si>
    <t>9194170-8</t>
  </si>
  <si>
    <t>Elianabriceno98@gmail.com</t>
  </si>
  <si>
    <t xml:space="preserve">EMILIANO  </t>
  </si>
  <si>
    <t>10297402-6</t>
  </si>
  <si>
    <t xml:space="preserve">ERCIRA DEL CARMEN </t>
  </si>
  <si>
    <t>6909424-4</t>
  </si>
  <si>
    <t xml:space="preserve">ERIC SEBASTIAN  </t>
  </si>
  <si>
    <t>BEAIN</t>
  </si>
  <si>
    <t>17204372-0</t>
  </si>
  <si>
    <t xml:space="preserve">ERIKA ALEJANDRA </t>
  </si>
  <si>
    <t>18162233-4</t>
  </si>
  <si>
    <t xml:space="preserve">EUGENIA DE LAS MERCEDES </t>
  </si>
  <si>
    <t>11280231-2</t>
  </si>
  <si>
    <t>SINDICATO.DTIANIMAS@GMAIL.COM</t>
  </si>
  <si>
    <t xml:space="preserve">EUGENIO NICOLAS </t>
  </si>
  <si>
    <t>5279068-9</t>
  </si>
  <si>
    <t xml:space="preserve">EUSTAQUIO  </t>
  </si>
  <si>
    <t>10906556-0</t>
  </si>
  <si>
    <t>EVARISTO ENRIQUE</t>
  </si>
  <si>
    <t>VASQUEZ</t>
  </si>
  <si>
    <t>8815145-3</t>
  </si>
  <si>
    <t xml:space="preserve">EXEQUIEL ALEJANDRO  </t>
  </si>
  <si>
    <t>CISTERNA</t>
  </si>
  <si>
    <t>16708418-4</t>
  </si>
  <si>
    <t xml:space="preserve">FELIPE ANDRES </t>
  </si>
  <si>
    <t xml:space="preserve">VASQUEZ </t>
  </si>
  <si>
    <t>15121873-3</t>
  </si>
  <si>
    <t xml:space="preserve">FERNANDO EMILIO  </t>
  </si>
  <si>
    <t>10665093-4</t>
  </si>
  <si>
    <t xml:space="preserve">FLORA DEL CARMEN </t>
  </si>
  <si>
    <t xml:space="preserve"> DIAZ </t>
  </si>
  <si>
    <t>7800771-0</t>
  </si>
  <si>
    <t xml:space="preserve">FRANCISCO ANTONIO </t>
  </si>
  <si>
    <t>12315976-4</t>
  </si>
  <si>
    <t xml:space="preserve">FRANCISCO ANTONIO  </t>
  </si>
  <si>
    <t>17335518-1</t>
  </si>
  <si>
    <t>PANXO.FCC@GMAIL.COM</t>
  </si>
  <si>
    <t>7325679-8</t>
  </si>
  <si>
    <t>YESSENIA.A.M.S@GMAIL.COM</t>
  </si>
  <si>
    <t xml:space="preserve">FRANCISCO JAVIER </t>
  </si>
  <si>
    <t>13346322-4</t>
  </si>
  <si>
    <t>franciscorojascornejo40@gmail.com</t>
  </si>
  <si>
    <t xml:space="preserve">FRANCISCO JAVIER  </t>
  </si>
  <si>
    <t>10933642-4</t>
  </si>
  <si>
    <t xml:space="preserve">FREDDY ESTEBAN </t>
  </si>
  <si>
    <t xml:space="preserve">BERRIOS </t>
  </si>
  <si>
    <t>14642446-7</t>
  </si>
  <si>
    <t>Patojt82@gmail.com</t>
  </si>
  <si>
    <t xml:space="preserve">GABRIEL ANDRES </t>
  </si>
  <si>
    <t>13348689-5</t>
  </si>
  <si>
    <t>GABRIEL22-08@HOTMAIL.COM</t>
  </si>
  <si>
    <t xml:space="preserve">GASPAR ANTONIO </t>
  </si>
  <si>
    <t>4702549-4</t>
  </si>
  <si>
    <t xml:space="preserve">GERTRUDIS DE LOURDES  </t>
  </si>
  <si>
    <t>12035589-9</t>
  </si>
  <si>
    <t>KAJEAN5@GMAIL.COM</t>
  </si>
  <si>
    <t>GILBERTO RODRIGO  AHUMADA</t>
  </si>
  <si>
    <t>10922828-1</t>
  </si>
  <si>
    <t>MAXITA1992@GMAIL.COM</t>
  </si>
  <si>
    <t>GUILLERMO ALFONSO</t>
  </si>
  <si>
    <t>12777663-6</t>
  </si>
  <si>
    <t xml:space="preserve">HÉCTOR ENRIQUE  </t>
  </si>
  <si>
    <t>10087647-7</t>
  </si>
  <si>
    <t xml:space="preserve">HECTOR FABIAN  </t>
  </si>
  <si>
    <t>12364954-0</t>
  </si>
  <si>
    <t xml:space="preserve">HECTOR MANUEL  </t>
  </si>
  <si>
    <t>10616918-7</t>
  </si>
  <si>
    <t xml:space="preserve">HORACIO ANTONIO </t>
  </si>
  <si>
    <t>10690398-0</t>
  </si>
  <si>
    <t>ROXANA_FIGUEROA@HOTMAIL.CL</t>
  </si>
  <si>
    <t>HUGO FRANCISCO</t>
  </si>
  <si>
    <t xml:space="preserve">  MUÑOZ</t>
  </si>
  <si>
    <t>14311655-7</t>
  </si>
  <si>
    <t>hugo.valenzuela.marzo@gmail.com</t>
  </si>
  <si>
    <t xml:space="preserve">HUGO RODRIGO   </t>
  </si>
  <si>
    <t>10655875-2</t>
  </si>
  <si>
    <t>LUHR</t>
  </si>
  <si>
    <t>18635879-1</t>
  </si>
  <si>
    <t>Ignacioluhrguerrero@gmail.com</t>
  </si>
  <si>
    <t xml:space="preserve">IGNACIO IVAN  </t>
  </si>
  <si>
    <t>19864998-7</t>
  </si>
  <si>
    <t>MORENOIGNACIO474@GMAIL.COM</t>
  </si>
  <si>
    <t xml:space="preserve">INELIA DEL CARMEN  </t>
  </si>
  <si>
    <t>8480875-K</t>
  </si>
  <si>
    <t xml:space="preserve">JAIME ANTONIO  </t>
  </si>
  <si>
    <t>7058192-2</t>
  </si>
  <si>
    <t xml:space="preserve">JAVIER FRANCISCO </t>
  </si>
  <si>
    <t>14352183-4</t>
  </si>
  <si>
    <t>sergioandresnunesnunes@gmail.com</t>
  </si>
  <si>
    <t xml:space="preserve">JAVIER NIBALDO </t>
  </si>
  <si>
    <t xml:space="preserve">POZO </t>
  </si>
  <si>
    <t>9058989-K</t>
  </si>
  <si>
    <t xml:space="preserve">JERMAN ENRIQUE </t>
  </si>
  <si>
    <t xml:space="preserve"> PAVEZ</t>
  </si>
  <si>
    <t>10226765-6</t>
  </si>
  <si>
    <t>JERMANPAVEZ@GMAIL.COM</t>
  </si>
  <si>
    <t xml:space="preserve">JOAQUIN TOMAS  </t>
  </si>
  <si>
    <t>UGARTE</t>
  </si>
  <si>
    <t>YACONI</t>
  </si>
  <si>
    <t>17615678-3</t>
  </si>
  <si>
    <t>ACARICIRCO@GMAIL.COM</t>
  </si>
  <si>
    <t xml:space="preserve">JONATHAN ALEJANDRO </t>
  </si>
  <si>
    <t>PASTENE</t>
  </si>
  <si>
    <t>18930806-K</t>
  </si>
  <si>
    <t>JONHYPEREZ702@GMAIL.COM</t>
  </si>
  <si>
    <t xml:space="preserve">JONNY ENRIQUE </t>
  </si>
  <si>
    <t>14334532-7</t>
  </si>
  <si>
    <t>jonnygomez.l@gmail.com</t>
  </si>
  <si>
    <t>JORGE FERNANDO</t>
  </si>
  <si>
    <t xml:space="preserve"> GUERRERO</t>
  </si>
  <si>
    <t>9048723-K</t>
  </si>
  <si>
    <t xml:space="preserve">JORGE GABRIEL </t>
  </si>
  <si>
    <t>6686826-5</t>
  </si>
  <si>
    <t>JOSEERNESTOCACERESJERIA0@GMAIL.COM</t>
  </si>
  <si>
    <t xml:space="preserve">JORGE HAROLDO </t>
  </si>
  <si>
    <t>11280307-6</t>
  </si>
  <si>
    <t xml:space="preserve">JORGE IVAN </t>
  </si>
  <si>
    <t>10370785-4</t>
  </si>
  <si>
    <t>VARGASCBA.555@HOTMAIL.COM</t>
  </si>
  <si>
    <t xml:space="preserve">JORGE LEONIDAS  </t>
  </si>
  <si>
    <t>10895457-4</t>
  </si>
  <si>
    <t>oscargomezperez284@gmail.com</t>
  </si>
  <si>
    <t xml:space="preserve">CEPEDA </t>
  </si>
  <si>
    <t>10434012-1</t>
  </si>
  <si>
    <t>MCEPEDAGALAZ@GMAIL.COM</t>
  </si>
  <si>
    <t xml:space="preserve"> ROJAS</t>
  </si>
  <si>
    <t>17501369-5</t>
  </si>
  <si>
    <t>JOSEGONZALEZ29052012@GMAIL.COM</t>
  </si>
  <si>
    <t xml:space="preserve">JOSE AGUSTIN </t>
  </si>
  <si>
    <t>9984194-K</t>
  </si>
  <si>
    <t xml:space="preserve">JOSE AGUSTIN  </t>
  </si>
  <si>
    <t>9792215-2</t>
  </si>
  <si>
    <t>joacevedo2763@gmail.com</t>
  </si>
  <si>
    <t xml:space="preserve">JOSE ALEJO </t>
  </si>
  <si>
    <t>13783259-3</t>
  </si>
  <si>
    <t xml:space="preserve">JOSE ARMANDO </t>
  </si>
  <si>
    <t>10452327-7</t>
  </si>
  <si>
    <t>MARIA_41_GONZALEZ@HOTMAIL.COM</t>
  </si>
  <si>
    <t xml:space="preserve">JOSE BELARMINO  </t>
  </si>
  <si>
    <t>6672702-5</t>
  </si>
  <si>
    <t>JOSEBUSTAMANTEJOTA@GMAIL.COM</t>
  </si>
  <si>
    <t xml:space="preserve">JOSE BENITO </t>
  </si>
  <si>
    <t xml:space="preserve"> CARO</t>
  </si>
  <si>
    <t>8159206-3</t>
  </si>
  <si>
    <t>pescadorespichilemu@gmail.com</t>
  </si>
  <si>
    <t xml:space="preserve">JOSE DANIEL  </t>
  </si>
  <si>
    <t xml:space="preserve">RAMOS </t>
  </si>
  <si>
    <t>11980362-4</t>
  </si>
  <si>
    <t>JOSE DEL TRANSITO</t>
  </si>
  <si>
    <t>8052892-2</t>
  </si>
  <si>
    <t xml:space="preserve">JOSE DOMINGO </t>
  </si>
  <si>
    <t xml:space="preserve">PAVEZ </t>
  </si>
  <si>
    <t>8106801-1</t>
  </si>
  <si>
    <t xml:space="preserve">JOSE DOMINGO  </t>
  </si>
  <si>
    <t>7866491-6</t>
  </si>
  <si>
    <t xml:space="preserve">JOSE ERNESTO  </t>
  </si>
  <si>
    <t xml:space="preserve">JOSE GUILLERMO  </t>
  </si>
  <si>
    <t>11760789-5</t>
  </si>
  <si>
    <t>MARUCHIVALLE20@GMAIL.COM</t>
  </si>
  <si>
    <t xml:space="preserve">JOSE HERNAN </t>
  </si>
  <si>
    <t xml:space="preserve">FUENZALIDA </t>
  </si>
  <si>
    <t>15532256-K</t>
  </si>
  <si>
    <t>stibuzosmariscadorespichilemu@gmail.com</t>
  </si>
  <si>
    <t xml:space="preserve">JOSE HERNAN  </t>
  </si>
  <si>
    <t>14352231-8</t>
  </si>
  <si>
    <t>JOELJURIDICO@GMAIL.COM</t>
  </si>
  <si>
    <t xml:space="preserve">JOSE IVAN </t>
  </si>
  <si>
    <t xml:space="preserve"> OPAZO </t>
  </si>
  <si>
    <t>10640388-0</t>
  </si>
  <si>
    <t>7991839-3</t>
  </si>
  <si>
    <t xml:space="preserve">JOSE MANUEL  </t>
  </si>
  <si>
    <t>7727379-4</t>
  </si>
  <si>
    <t xml:space="preserve">JOSÉ MANUEL  </t>
  </si>
  <si>
    <t>14534155-8</t>
  </si>
  <si>
    <t xml:space="preserve">JOSE NICOLAS </t>
  </si>
  <si>
    <t>10617153-K</t>
  </si>
  <si>
    <t>VAGABUNDO_SUR@HOTMAIL.COM</t>
  </si>
  <si>
    <t xml:space="preserve">JOSE OMAR  </t>
  </si>
  <si>
    <t>9056463-3</t>
  </si>
  <si>
    <t xml:space="preserve">JOSE RAMON  </t>
  </si>
  <si>
    <t>9223501-7</t>
  </si>
  <si>
    <t xml:space="preserve">JOSE RUPERTO </t>
  </si>
  <si>
    <t>5436939-5</t>
  </si>
  <si>
    <t>jose45.ramos@yahoo.com</t>
  </si>
  <si>
    <t xml:space="preserve">JOSE VICTOR  </t>
  </si>
  <si>
    <t>14524156-1</t>
  </si>
  <si>
    <t xml:space="preserve">JOSEFINA DEL CARMEN  </t>
  </si>
  <si>
    <t>7864321-8</t>
  </si>
  <si>
    <t xml:space="preserve">JOSUE ELIAS </t>
  </si>
  <si>
    <t>20327320-7</t>
  </si>
  <si>
    <t>JOSUE.GUERRERO.CISTERNA@GMAIL.COM</t>
  </si>
  <si>
    <t xml:space="preserve">JUAN ANDRES  </t>
  </si>
  <si>
    <t>6814310-1</t>
  </si>
  <si>
    <t xml:space="preserve">JUAN ANDRÉS  </t>
  </si>
  <si>
    <t>13781501-k</t>
  </si>
  <si>
    <t>lidia.pastene@gmail.com</t>
  </si>
  <si>
    <t xml:space="preserve">JUAN ANTONIO  </t>
  </si>
  <si>
    <t>10869630-3</t>
  </si>
  <si>
    <t>7281638-2</t>
  </si>
  <si>
    <t xml:space="preserve">JUAN BAUTISTA </t>
  </si>
  <si>
    <t>14440947-7</t>
  </si>
  <si>
    <t xml:space="preserve">JUAN BAUTISTA  </t>
  </si>
  <si>
    <t>6901015-6</t>
  </si>
  <si>
    <t>galaz.antonieta@gmail.com</t>
  </si>
  <si>
    <t xml:space="preserve">JUAN CARLOS </t>
  </si>
  <si>
    <t xml:space="preserve">BECERRA </t>
  </si>
  <si>
    <t>LEMUNAO</t>
  </si>
  <si>
    <t>9554041-4</t>
  </si>
  <si>
    <t>VIGOUROU</t>
  </si>
  <si>
    <t>18516532-9</t>
  </si>
  <si>
    <t>J.PAVEZ85@GMAIL.COM</t>
  </si>
  <si>
    <t>10483924-K</t>
  </si>
  <si>
    <t xml:space="preserve">JUAN CARLOS  </t>
  </si>
  <si>
    <t>BUGUEÑO</t>
  </si>
  <si>
    <t>8738236-2</t>
  </si>
  <si>
    <t>luischandiasaavedra@gmail.com</t>
  </si>
  <si>
    <t>10321065-8</t>
  </si>
  <si>
    <t>10670686-7</t>
  </si>
  <si>
    <t>10836722-9</t>
  </si>
  <si>
    <t>10629196-9</t>
  </si>
  <si>
    <t xml:space="preserve">JUAN CARLOS   </t>
  </si>
  <si>
    <t>9741450-5</t>
  </si>
  <si>
    <t>KAKO.ARENAS16@GMAIL.COM</t>
  </si>
  <si>
    <t xml:space="preserve">JUAN DE DIOS  </t>
  </si>
  <si>
    <t>5014411-9</t>
  </si>
  <si>
    <t xml:space="preserve">JUAN ENRIQUE  </t>
  </si>
  <si>
    <t xml:space="preserve">CARCAMO </t>
  </si>
  <si>
    <t>11738211-7</t>
  </si>
  <si>
    <t>VALLEJO</t>
  </si>
  <si>
    <t>IBAÑEZ</t>
  </si>
  <si>
    <t>13037766-1</t>
  </si>
  <si>
    <t>JUANFRANCISCO8472n@gmail.com</t>
  </si>
  <si>
    <t xml:space="preserve">TORRES </t>
  </si>
  <si>
    <t>8145432-9</t>
  </si>
  <si>
    <t xml:space="preserve">JUAN MANUEL  </t>
  </si>
  <si>
    <t>8262678-6</t>
  </si>
  <si>
    <t>ALEXIS.GOMEZJO@GMAIL.COM</t>
  </si>
  <si>
    <t xml:space="preserve">JUAN RAFAEL </t>
  </si>
  <si>
    <t>11995750-8</t>
  </si>
  <si>
    <t xml:space="preserve">JUAN SEBASTIAN  </t>
  </si>
  <si>
    <t>15567046-0</t>
  </si>
  <si>
    <t xml:space="preserve">JULIA ESTER </t>
  </si>
  <si>
    <t>9996871-0</t>
  </si>
  <si>
    <t xml:space="preserve">JULIO DE LA CRUZ </t>
  </si>
  <si>
    <t xml:space="preserve">SALINAS </t>
  </si>
  <si>
    <t>7463898-8</t>
  </si>
  <si>
    <t xml:space="preserve">LAURA MARÍA VALDRA  </t>
  </si>
  <si>
    <t>8137203-9</t>
  </si>
  <si>
    <t xml:space="preserve">LIDIA DE LAS MERCEDES </t>
  </si>
  <si>
    <t>9023951-1</t>
  </si>
  <si>
    <t xml:space="preserve">LIDIA ROSA </t>
  </si>
  <si>
    <t>12013857-K</t>
  </si>
  <si>
    <t xml:space="preserve">LUIS ALEJANDRO </t>
  </si>
  <si>
    <t xml:space="preserve"> TOLEDO</t>
  </si>
  <si>
    <t>12414764-6</t>
  </si>
  <si>
    <t xml:space="preserve">LUIS ALFREDO </t>
  </si>
  <si>
    <t xml:space="preserve"> LIZANA</t>
  </si>
  <si>
    <t>8965966-3</t>
  </si>
  <si>
    <t xml:space="preserve">LUIS ALFREDO  </t>
  </si>
  <si>
    <t>11311756-7</t>
  </si>
  <si>
    <t>marizafuenzalida@gmail.com</t>
  </si>
  <si>
    <t xml:space="preserve">LUIS ANTONIO  </t>
  </si>
  <si>
    <t>CHANDÍA</t>
  </si>
  <si>
    <t>16119418-2</t>
  </si>
  <si>
    <t xml:space="preserve">ORDENES </t>
  </si>
  <si>
    <t>9823694-5</t>
  </si>
  <si>
    <t xml:space="preserve">LUIS DANILO  </t>
  </si>
  <si>
    <t>13345522-1</t>
  </si>
  <si>
    <t>maxita1962@gmail.com</t>
  </si>
  <si>
    <t xml:space="preserve">LUIS EDGARDO </t>
  </si>
  <si>
    <t>8478408-7</t>
  </si>
  <si>
    <t xml:space="preserve">LUIS ENRIQUE  </t>
  </si>
  <si>
    <t>14492608-0</t>
  </si>
  <si>
    <t xml:space="preserve">LUIS FERNANDO  </t>
  </si>
  <si>
    <t>8266596-K</t>
  </si>
  <si>
    <t xml:space="preserve">LUIS OMAR  </t>
  </si>
  <si>
    <t>9133395-3</t>
  </si>
  <si>
    <t>ZENTENO.ENRIQUE17@GMAIL.COM</t>
  </si>
  <si>
    <t xml:space="preserve">JORQUERA </t>
  </si>
  <si>
    <t>8914994-0</t>
  </si>
  <si>
    <t>IRMAARRATIA.45@GMAIL.COM</t>
  </si>
  <si>
    <t xml:space="preserve">LUIS OSVALDO </t>
  </si>
  <si>
    <t>6331347-5</t>
  </si>
  <si>
    <t>Pelusa_c_j@hotmail.com</t>
  </si>
  <si>
    <t xml:space="preserve">LUIS SEBASTIÁN  </t>
  </si>
  <si>
    <t xml:space="preserve">PÉREZ </t>
  </si>
  <si>
    <t>16708420-6</t>
  </si>
  <si>
    <t xml:space="preserve">sebastian.castro9@gmail.com </t>
  </si>
  <si>
    <t xml:space="preserve"> MUÑOZ</t>
  </si>
  <si>
    <t>12414870-7</t>
  </si>
  <si>
    <t xml:space="preserve">LUZ MARIA  </t>
  </si>
  <si>
    <t>10210122-7</t>
  </si>
  <si>
    <t>Maricela.riveros1989@gmail.com</t>
  </si>
  <si>
    <t xml:space="preserve">MACARENA ANDREA </t>
  </si>
  <si>
    <t xml:space="preserve">URETA </t>
  </si>
  <si>
    <t>13546499-6</t>
  </si>
  <si>
    <t>Larosadelmar@gmail.com</t>
  </si>
  <si>
    <t xml:space="preserve">MAGDALENA DE LAS MERCEDES </t>
  </si>
  <si>
    <t xml:space="preserve">ZUÑIGA </t>
  </si>
  <si>
    <t>CEPEDA</t>
  </si>
  <si>
    <t>7420987-4</t>
  </si>
  <si>
    <t xml:space="preserve">MANUEL DE LA CRUZ </t>
  </si>
  <si>
    <t>7137609-5</t>
  </si>
  <si>
    <t xml:space="preserve">MANUEL ENRIQUE </t>
  </si>
  <si>
    <t>9110261-7</t>
  </si>
  <si>
    <t xml:space="preserve">MACHUCA </t>
  </si>
  <si>
    <t>13567320-K</t>
  </si>
  <si>
    <t>BETTYGONZALEZMALGUE45@GMAIL.COM</t>
  </si>
  <si>
    <t xml:space="preserve">MANUEL JESUS  </t>
  </si>
  <si>
    <t>7134073-2</t>
  </si>
  <si>
    <t xml:space="preserve">MANUEL NIVALDO </t>
  </si>
  <si>
    <t>9838129-5</t>
  </si>
  <si>
    <t>manuelmarincordero@gmail.com</t>
  </si>
  <si>
    <t xml:space="preserve">MARCELO ANTONIO  </t>
  </si>
  <si>
    <t>20392425-9</t>
  </si>
  <si>
    <t>MARCELO.DIAZ1520@GMAIL.COM</t>
  </si>
  <si>
    <t xml:space="preserve">MARCO ANTONIO  </t>
  </si>
  <si>
    <t>10630368-1</t>
  </si>
  <si>
    <t>CRISTINA POBLETE95@GMAIL.COM</t>
  </si>
  <si>
    <t xml:space="preserve">MARGARITA BEATRIZ </t>
  </si>
  <si>
    <t>17204338-0</t>
  </si>
  <si>
    <t xml:space="preserve">MARIA CLOTILDE  </t>
  </si>
  <si>
    <t>7403697-K</t>
  </si>
  <si>
    <t>CAROT5250@GMAIL.COM</t>
  </si>
  <si>
    <t xml:space="preserve">MARIA ELENA  </t>
  </si>
  <si>
    <t>11555537-5</t>
  </si>
  <si>
    <t xml:space="preserve">MARIA ELIANA  </t>
  </si>
  <si>
    <t>6906729-8</t>
  </si>
  <si>
    <t>depamarina@gmail.com</t>
  </si>
  <si>
    <t xml:space="preserve">MARIA EUGENIA  </t>
  </si>
  <si>
    <t>14352248-2</t>
  </si>
  <si>
    <t>ROMINA.FREIRE2001@GMAIL.COM</t>
  </si>
  <si>
    <t>10107286-K</t>
  </si>
  <si>
    <t>MARIA HORTENSIA</t>
  </si>
  <si>
    <t xml:space="preserve"> VARGAS</t>
  </si>
  <si>
    <t xml:space="preserve"> FUENZALIDA</t>
  </si>
  <si>
    <t>11995269-7</t>
  </si>
  <si>
    <t>KARRITOBY2009@GMAIL.COM</t>
  </si>
  <si>
    <t>14579458-7</t>
  </si>
  <si>
    <t xml:space="preserve">MARIA ISABEL  </t>
  </si>
  <si>
    <t>14417415-1</t>
  </si>
  <si>
    <t>MARIA_41_GONZALEZ@HTOMAIL.COM</t>
  </si>
  <si>
    <t xml:space="preserve">MARIA JOSEFINA  </t>
  </si>
  <si>
    <t>7977001-9</t>
  </si>
  <si>
    <t>11368032-6</t>
  </si>
  <si>
    <t>terebucalemu@gmail.com</t>
  </si>
  <si>
    <t xml:space="preserve">MARIA TERESA  </t>
  </si>
  <si>
    <t>10679278-K</t>
  </si>
  <si>
    <t>Yessicathiare@gmail.com</t>
  </si>
  <si>
    <t xml:space="preserve">MARIA VERONICA </t>
  </si>
  <si>
    <t>9640539-1</t>
  </si>
  <si>
    <t xml:space="preserve">MARIA ZUNILDA  </t>
  </si>
  <si>
    <t>9345737-4</t>
  </si>
  <si>
    <t xml:space="preserve">MARINA DE LAS MERCEDES </t>
  </si>
  <si>
    <t>10357043-3</t>
  </si>
  <si>
    <t xml:space="preserve">MARIO DEL CARMEN  </t>
  </si>
  <si>
    <t>7239375-9</t>
  </si>
  <si>
    <t>CAROLINAZAMORANOVARGAS@GMAIL.COM</t>
  </si>
  <si>
    <t xml:space="preserve">MARIZA DEL CARMEN  </t>
  </si>
  <si>
    <t>12316002-9</t>
  </si>
  <si>
    <t>MARIZAFUENZALIDA@GMAIL.COM</t>
  </si>
  <si>
    <t xml:space="preserve">MARTA PATRICIA </t>
  </si>
  <si>
    <t xml:space="preserve">FREIRE </t>
  </si>
  <si>
    <t>10336202-4</t>
  </si>
  <si>
    <t>PABLOYANEZFREIRE@GMAIL.COM</t>
  </si>
  <si>
    <t xml:space="preserve">MATIAS NICOLAS </t>
  </si>
  <si>
    <t>LAGUES</t>
  </si>
  <si>
    <t>20463297-9</t>
  </si>
  <si>
    <t>matiasgomez796@gmail.com</t>
  </si>
  <si>
    <t xml:space="preserve">MAXIMILIANO HUMBERTO  </t>
  </si>
  <si>
    <t>CABELLOS</t>
  </si>
  <si>
    <t>21102499-2</t>
  </si>
  <si>
    <t>MGUAJARDOCABELLO@GMAIL.COM</t>
  </si>
  <si>
    <t>10177819-3</t>
  </si>
  <si>
    <t>PERSCADORESPICHILEMU@GMAIL.COM</t>
  </si>
  <si>
    <t>15802992-8</t>
  </si>
  <si>
    <t xml:space="preserve">MIGUEL ANTONIO  </t>
  </si>
  <si>
    <t>PASTEN</t>
  </si>
  <si>
    <t>8400895-8</t>
  </si>
  <si>
    <t>MIGUEL JESUS</t>
  </si>
  <si>
    <t xml:space="preserve">OLGUIN </t>
  </si>
  <si>
    <t xml:space="preserve"> AHUMADA</t>
  </si>
  <si>
    <t>7751573-9</t>
  </si>
  <si>
    <t xml:space="preserve">MISAEL ANTONIO  </t>
  </si>
  <si>
    <t>9562554-1</t>
  </si>
  <si>
    <t xml:space="preserve">NELSON GASTON  </t>
  </si>
  <si>
    <t>8874392-K</t>
  </si>
  <si>
    <t xml:space="preserve">NICOLÁS ORLANDO </t>
  </si>
  <si>
    <t xml:space="preserve">ARRATIA </t>
  </si>
  <si>
    <t>19726156-0</t>
  </si>
  <si>
    <t>jorqueran78@gmail.com</t>
  </si>
  <si>
    <t xml:space="preserve">NOE ANTONIO </t>
  </si>
  <si>
    <t>6858826-K</t>
  </si>
  <si>
    <t>NOE CELEDONIO</t>
  </si>
  <si>
    <t xml:space="preserve"> PASTENE </t>
  </si>
  <si>
    <t>8729131-6</t>
  </si>
  <si>
    <t xml:space="preserve">OLEGARIO DE LA CRUZ  </t>
  </si>
  <si>
    <t>ARRAÑO</t>
  </si>
  <si>
    <t>6989319-8</t>
  </si>
  <si>
    <t xml:space="preserve">OLGA DE LAS MERCEDES  </t>
  </si>
  <si>
    <t>11143995-8</t>
  </si>
  <si>
    <t xml:space="preserve">OLGA ELENA  </t>
  </si>
  <si>
    <t>10495999-7</t>
  </si>
  <si>
    <t xml:space="preserve">OLIVIA DE LAS MERCEDES  </t>
  </si>
  <si>
    <t>10791497-8</t>
  </si>
  <si>
    <t xml:space="preserve">OLIVIA DEL CARMEN  </t>
  </si>
  <si>
    <t xml:space="preserve">GODOY </t>
  </si>
  <si>
    <t>10389473-5</t>
  </si>
  <si>
    <t xml:space="preserve">OMAR DEL CARMEN </t>
  </si>
  <si>
    <t>11760170-6</t>
  </si>
  <si>
    <t>ORLANDO DEL CARMEN</t>
  </si>
  <si>
    <t xml:space="preserve"> JORQUERA </t>
  </si>
  <si>
    <t>13636520-7</t>
  </si>
  <si>
    <t xml:space="preserve">ORSINIA ROSA </t>
  </si>
  <si>
    <t xml:space="preserve">LOPEZ </t>
  </si>
  <si>
    <t>10589504-6</t>
  </si>
  <si>
    <t xml:space="preserve">OSCAR ALEJANDRO  </t>
  </si>
  <si>
    <t>GONZALES</t>
  </si>
  <si>
    <t>16843297-6</t>
  </si>
  <si>
    <t xml:space="preserve">OSCAR BERNARDO </t>
  </si>
  <si>
    <t xml:space="preserve">14526261-5 </t>
  </si>
  <si>
    <t>Bernardosolar7@gmail.com</t>
  </si>
  <si>
    <t xml:space="preserve">OSCAR EDUARDO  </t>
  </si>
  <si>
    <t>18000953-1</t>
  </si>
  <si>
    <t xml:space="preserve">OSCAR LEANDRO  </t>
  </si>
  <si>
    <t>11555509-K</t>
  </si>
  <si>
    <t>PABLO</t>
  </si>
  <si>
    <t>BERRIOS</t>
  </si>
  <si>
    <t>16943585-5</t>
  </si>
  <si>
    <t>pablosurfmatanzas@gmail.com</t>
  </si>
  <si>
    <t xml:space="preserve">  FREIRE</t>
  </si>
  <si>
    <t>17401545-7</t>
  </si>
  <si>
    <t>9292987-6</t>
  </si>
  <si>
    <t>bordecostero@muninavidad.com</t>
  </si>
  <si>
    <t xml:space="preserve">PALMIRA DE LAS MERCEDES  </t>
  </si>
  <si>
    <t>7992294-3</t>
  </si>
  <si>
    <t xml:space="preserve">PAMELA DE LAS MERCEDES  </t>
  </si>
  <si>
    <t>14514733-6</t>
  </si>
  <si>
    <t xml:space="preserve">PATRICIA ALEJANDRA  </t>
  </si>
  <si>
    <t>Patriciaalejandrayanezmunoz@gmail.com</t>
  </si>
  <si>
    <t xml:space="preserve">PATRICIA JACQUELINE  </t>
  </si>
  <si>
    <t>10512630-1</t>
  </si>
  <si>
    <t xml:space="preserve">PATRICIA PILAR </t>
  </si>
  <si>
    <t>11555472-7</t>
  </si>
  <si>
    <t>11399051-1</t>
  </si>
  <si>
    <t xml:space="preserve">PATRICIO ANDRES  </t>
  </si>
  <si>
    <t>11996572-1</t>
  </si>
  <si>
    <t>PATRICIOPEREZPASTENE@GMAIL.COM</t>
  </si>
  <si>
    <t>PAULA ANDREA</t>
  </si>
  <si>
    <t xml:space="preserve"> FLORES </t>
  </si>
  <si>
    <t>SOLIMANO</t>
  </si>
  <si>
    <t>11860527-6</t>
  </si>
  <si>
    <t xml:space="preserve"> YAÑEZ </t>
  </si>
  <si>
    <t>9653017-K</t>
  </si>
  <si>
    <t>yanez.pedropablo@gmail.com</t>
  </si>
  <si>
    <t xml:space="preserve">PEDRO ANTONIO   </t>
  </si>
  <si>
    <t>15122243-9</t>
  </si>
  <si>
    <t>BORDECOSTERO@MUNINAVIDAD.CL</t>
  </si>
  <si>
    <t xml:space="preserve">PEDRO ENRIQUE </t>
  </si>
  <si>
    <t>11995631-5</t>
  </si>
  <si>
    <t xml:space="preserve">PEDRO ENRIQUE  </t>
  </si>
  <si>
    <t>12315844-K</t>
  </si>
  <si>
    <t>pepecorreav52@gmail.com</t>
  </si>
  <si>
    <t xml:space="preserve">PEDRO JUAN </t>
  </si>
  <si>
    <t>6466897-8</t>
  </si>
  <si>
    <t xml:space="preserve">PEDRO ROBERTO </t>
  </si>
  <si>
    <t xml:space="preserve"> GONZALEZ</t>
  </si>
  <si>
    <t>10122695-6</t>
  </si>
  <si>
    <t>caro.catalanl2@gmail.com</t>
  </si>
  <si>
    <t xml:space="preserve">RAFAEL ALONSO </t>
  </si>
  <si>
    <t>19864925-2</t>
  </si>
  <si>
    <t>RAFAEL ANTONIO</t>
  </si>
  <si>
    <t xml:space="preserve"> ROJAS </t>
  </si>
  <si>
    <t>8213058-6</t>
  </si>
  <si>
    <t xml:space="preserve">RAIMUNDO ALFONSO  </t>
  </si>
  <si>
    <t>9548642-8</t>
  </si>
  <si>
    <t xml:space="preserve">RAMON ADRIAN </t>
  </si>
  <si>
    <t>7355094-7</t>
  </si>
  <si>
    <t xml:space="preserve">RAUL ALEJANDRO </t>
  </si>
  <si>
    <t xml:space="preserve"> ESCOBAR</t>
  </si>
  <si>
    <t>15976915-1</t>
  </si>
  <si>
    <t>PILARACEITUNO3@GMAIL.COM</t>
  </si>
  <si>
    <t xml:space="preserve">MALDONADO </t>
  </si>
  <si>
    <t>15531649-7</t>
  </si>
  <si>
    <t>RAUL ELIAS</t>
  </si>
  <si>
    <t xml:space="preserve"> GOICOCHEA </t>
  </si>
  <si>
    <t>7210078-6</t>
  </si>
  <si>
    <t>RENE HUMBERTO</t>
  </si>
  <si>
    <t>9019309-0</t>
  </si>
  <si>
    <t xml:space="preserve">RHENZO ANTONIO </t>
  </si>
  <si>
    <t>11368575-1</t>
  </si>
  <si>
    <t>lopezchavezlucia1979@gmail.com</t>
  </si>
  <si>
    <t xml:space="preserve">RICARDO ANTONIO </t>
  </si>
  <si>
    <t>8966150-1</t>
  </si>
  <si>
    <t xml:space="preserve">RICARDO ENRIQUE  </t>
  </si>
  <si>
    <t>9503108-0</t>
  </si>
  <si>
    <t xml:space="preserve">ROBERTO ANIBAL  </t>
  </si>
  <si>
    <t>13370164-8</t>
  </si>
  <si>
    <t>Ranibalgonzalez@gmail.com</t>
  </si>
  <si>
    <t xml:space="preserve">ROBERTO DE JESUS </t>
  </si>
  <si>
    <t xml:space="preserve">POBLETE </t>
  </si>
  <si>
    <t>9415908-3</t>
  </si>
  <si>
    <t>POBLETEROBERTO086@GMAIL.COM</t>
  </si>
  <si>
    <t xml:space="preserve">ROBINSON DE LA CRUZ  </t>
  </si>
  <si>
    <t>12048813-9</t>
  </si>
  <si>
    <t xml:space="preserve">RODRIGO ANTONIO  </t>
  </si>
  <si>
    <t>13636478-2</t>
  </si>
  <si>
    <t>rvalenzuelaguerrero@gmail.com</t>
  </si>
  <si>
    <t xml:space="preserve">ROSA DEL CARMEN </t>
  </si>
  <si>
    <t xml:space="preserve">BEAIN </t>
  </si>
  <si>
    <t xml:space="preserve">MORAGA </t>
  </si>
  <si>
    <t>11233042-9</t>
  </si>
  <si>
    <t xml:space="preserve">ROSA ELVIRA </t>
  </si>
  <si>
    <t>6136794-2</t>
  </si>
  <si>
    <t xml:space="preserve">ROSA HAYDEE </t>
  </si>
  <si>
    <t>11555502-2</t>
  </si>
  <si>
    <t xml:space="preserve">ROXANA ANDREA  </t>
  </si>
  <si>
    <t>10617464-4</t>
  </si>
  <si>
    <t xml:space="preserve">ROXANA DEL CARMEN  </t>
  </si>
  <si>
    <t>10601078-1</t>
  </si>
  <si>
    <t>roxana_figueroa@hotmail.cl</t>
  </si>
  <si>
    <t xml:space="preserve">SANDRA DE LAS NIEVES  </t>
  </si>
  <si>
    <t>11280298-3</t>
  </si>
  <si>
    <t xml:space="preserve">SEBASTIAN ALFREDO </t>
  </si>
  <si>
    <t xml:space="preserve">GUAJARDO </t>
  </si>
  <si>
    <t>FREIRE</t>
  </si>
  <si>
    <t>15683438-K</t>
  </si>
  <si>
    <t xml:space="preserve">SEGUNDO DEL CARMEN  </t>
  </si>
  <si>
    <t>9590789-K</t>
  </si>
  <si>
    <t>MATIAS.YANEZNAVARRO@GMAIL.COM</t>
  </si>
  <si>
    <t xml:space="preserve">SERGIO ANDRES </t>
  </si>
  <si>
    <t xml:space="preserve"> NUÑEZ</t>
  </si>
  <si>
    <t>13348690-9</t>
  </si>
  <si>
    <t>sergioandresnuneznunez@gmail.com</t>
  </si>
  <si>
    <t xml:space="preserve">SERGIO ANTONIO </t>
  </si>
  <si>
    <t>8811857-K</t>
  </si>
  <si>
    <t>SERGIOMACHUCAGONZALES@GMAIL.COM</t>
  </si>
  <si>
    <t xml:space="preserve">SERGIO HUMBERTO </t>
  </si>
  <si>
    <t xml:space="preserve">AHUMADA </t>
  </si>
  <si>
    <t>11399102-K</t>
  </si>
  <si>
    <t xml:space="preserve">SOLEDAD FILOMENA DEL CARMEN  </t>
  </si>
  <si>
    <t>12781353-1</t>
  </si>
  <si>
    <t xml:space="preserve">SYLVIA DE LAS MERCEDES  </t>
  </si>
  <si>
    <t>14529919-5</t>
  </si>
  <si>
    <t xml:space="preserve">TITO MICHEL  </t>
  </si>
  <si>
    <t>SARMIENTO</t>
  </si>
  <si>
    <t>10438616-4</t>
  </si>
  <si>
    <t>TITOMICHELSARMIENTO1@GMAIL.COM</t>
  </si>
  <si>
    <t xml:space="preserve">ULISES ELIAS </t>
  </si>
  <si>
    <t>9566622-1</t>
  </si>
  <si>
    <t>elias.bucalemu@gmail.com</t>
  </si>
  <si>
    <t>VICTOR ANTONIO</t>
  </si>
  <si>
    <t>10471260-6</t>
  </si>
  <si>
    <t>Pilarmmartinez1512@gmail.com</t>
  </si>
  <si>
    <t xml:space="preserve">VICTOR DEL CARMEN  </t>
  </si>
  <si>
    <t>10071576-7</t>
  </si>
  <si>
    <t>GUSTAVO.JORQUERA.V@HOTMAIL.COM</t>
  </si>
  <si>
    <t xml:space="preserve">VICTOR GONZALO </t>
  </si>
  <si>
    <t>VELAZQUEZ</t>
  </si>
  <si>
    <t>10224648-9</t>
  </si>
  <si>
    <t>gonzalovelasquez.022@gmail.com</t>
  </si>
  <si>
    <t xml:space="preserve">VICTOR GONZALO  </t>
  </si>
  <si>
    <t>17091512-7</t>
  </si>
  <si>
    <t>gon.velasquez35@gmail.com</t>
  </si>
  <si>
    <t>6332531-7</t>
  </si>
  <si>
    <t>matiasgz27@gmail.com</t>
  </si>
  <si>
    <t>5726448-9</t>
  </si>
  <si>
    <t>8643483-0</t>
  </si>
  <si>
    <t xml:space="preserve">XIMENA DEL CARMEN  </t>
  </si>
  <si>
    <t>8098403-0</t>
  </si>
  <si>
    <t xml:space="preserve">YESENIA ANTONELLA  </t>
  </si>
  <si>
    <t>15394398-2</t>
  </si>
  <si>
    <t xml:space="preserve">YOLANDA MERCEDES  </t>
  </si>
  <si>
    <t>11434986-0</t>
  </si>
  <si>
    <t xml:space="preserve">ZULEMA DEL CARMEN  </t>
  </si>
  <si>
    <t>11058807-6</t>
  </si>
  <si>
    <t>Patojt82@gnail.com</t>
  </si>
  <si>
    <t xml:space="preserve"> Alejandra </t>
  </si>
  <si>
    <t xml:space="preserve"> Quintanilla </t>
  </si>
  <si>
    <t xml:space="preserve"> Guerra </t>
  </si>
  <si>
    <t xml:space="preserve"> 11279664-9 </t>
  </si>
  <si>
    <t xml:space="preserve"> Machalí </t>
  </si>
  <si>
    <t xml:space="preserve"> Tasador.agricola@gmail.com </t>
  </si>
  <si>
    <t xml:space="preserve"> Toro </t>
  </si>
  <si>
    <t xml:space="preserve"> Doñihue </t>
  </si>
  <si>
    <t xml:space="preserve"> alejandratoro@vulturwines.cl </t>
  </si>
  <si>
    <t xml:space="preserve"> Andrea </t>
  </si>
  <si>
    <t xml:space="preserve"> Cabello </t>
  </si>
  <si>
    <t xml:space="preserve"> Cordero </t>
  </si>
  <si>
    <t xml:space="preserve"> 16657137-5 </t>
  </si>
  <si>
    <t xml:space="preserve"> Ñuñoa </t>
  </si>
  <si>
    <t xml:space="preserve"> andrea@kinsapartner.cl </t>
  </si>
  <si>
    <t xml:space="preserve"> Angélica </t>
  </si>
  <si>
    <t xml:space="preserve"> Bustos </t>
  </si>
  <si>
    <t xml:space="preserve"> 15110132-1 </t>
  </si>
  <si>
    <t xml:space="preserve"> San Vicente </t>
  </si>
  <si>
    <t xml:space="preserve"> solucionesgraficasplanb@gmail.com </t>
  </si>
  <si>
    <t xml:space="preserve"> Aníbal </t>
  </si>
  <si>
    <t xml:space="preserve"> Ormeño </t>
  </si>
  <si>
    <t xml:space="preserve"> Sartori </t>
  </si>
  <si>
    <t xml:space="preserve"> 19650257-2 </t>
  </si>
  <si>
    <t xml:space="preserve"> Pichilemu </t>
  </si>
  <si>
    <t xml:space="preserve"> Anibal.ormeno98@gmail.com </t>
  </si>
  <si>
    <t xml:space="preserve"> Bárbara </t>
  </si>
  <si>
    <t xml:space="preserve"> Ramírez </t>
  </si>
  <si>
    <t xml:space="preserve"> Bramirezcaceres@gmail.com </t>
  </si>
  <si>
    <t xml:space="preserve"> Carmen </t>
  </si>
  <si>
    <t xml:space="preserve"> Abarca </t>
  </si>
  <si>
    <t xml:space="preserve"> Vitacura </t>
  </si>
  <si>
    <t xml:space="preserve"> caabrca@cbc.cl </t>
  </si>
  <si>
    <t xml:space="preserve"> Carolin </t>
  </si>
  <si>
    <t xml:space="preserve"> Méndez </t>
  </si>
  <si>
    <t xml:space="preserve"> 11625840-4 </t>
  </si>
  <si>
    <t xml:space="preserve"> Rancagua </t>
  </si>
  <si>
    <t xml:space="preserve"> contacto@vallecorredores.com </t>
  </si>
  <si>
    <t xml:space="preserve"> Carolina Alejandra </t>
  </si>
  <si>
    <t xml:space="preserve"> Barra </t>
  </si>
  <si>
    <t xml:space="preserve"> Díaz </t>
  </si>
  <si>
    <t xml:space="preserve"> Penco </t>
  </si>
  <si>
    <t xml:space="preserve"> carolina.barra@geobarra.cl </t>
  </si>
  <si>
    <t xml:space="preserve"> Carolina </t>
  </si>
  <si>
    <t xml:space="preserve"> Torres </t>
  </si>
  <si>
    <t xml:space="preserve"> Pinto </t>
  </si>
  <si>
    <t xml:space="preserve"> 12778449-3 </t>
  </si>
  <si>
    <t xml:space="preserve"> carolina.torrespinto@redsalud.gob.cl </t>
  </si>
  <si>
    <t xml:space="preserve"> Casandra </t>
  </si>
  <si>
    <t xml:space="preserve"> Marcel </t>
  </si>
  <si>
    <t xml:space="preserve"> Christian Alejandro </t>
  </si>
  <si>
    <t xml:space="preserve"> Acuña </t>
  </si>
  <si>
    <t xml:space="preserve"> Villalobos </t>
  </si>
  <si>
    <t xml:space="preserve"> gerencia@frchile.cl </t>
  </si>
  <si>
    <t xml:space="preserve"> Christian </t>
  </si>
  <si>
    <t xml:space="preserve"> Bobadilla </t>
  </si>
  <si>
    <t xml:space="preserve"> 9665807-9 </t>
  </si>
  <si>
    <t xml:space="preserve"> christian@disenoalacarta.cl </t>
  </si>
  <si>
    <t xml:space="preserve"> Claudia </t>
  </si>
  <si>
    <t xml:space="preserve"> Trincado </t>
  </si>
  <si>
    <t xml:space="preserve"> secretariacom@jcfingenieria.cl </t>
  </si>
  <si>
    <t xml:space="preserve"> Claudio Alfonso </t>
  </si>
  <si>
    <t xml:space="preserve"> Herrera </t>
  </si>
  <si>
    <t xml:space="preserve"> Godoy </t>
  </si>
  <si>
    <t xml:space="preserve"> 6.189.283-4 </t>
  </si>
  <si>
    <t xml:space="preserve"> contacto@2crconsultores.com </t>
  </si>
  <si>
    <t xml:space="preserve"> Claudio </t>
  </si>
  <si>
    <t xml:space="preserve"> Garnham </t>
  </si>
  <si>
    <t xml:space="preserve"> Rengo </t>
  </si>
  <si>
    <t xml:space="preserve"> claudio.garnham@geobarra.cl </t>
  </si>
  <si>
    <t xml:space="preserve"> Cristian </t>
  </si>
  <si>
    <t xml:space="preserve"> Ravest </t>
  </si>
  <si>
    <t xml:space="preserve"> Castillo </t>
  </si>
  <si>
    <t xml:space="preserve"> 19204391-3 </t>
  </si>
  <si>
    <t xml:space="preserve"> cristian.ravest.c@gmail.com </t>
  </si>
  <si>
    <t xml:space="preserve"> Eduardo </t>
  </si>
  <si>
    <t xml:space="preserve"> Valenzuela </t>
  </si>
  <si>
    <t xml:space="preserve"> Magaña </t>
  </si>
  <si>
    <t xml:space="preserve"> Navidad </t>
  </si>
  <si>
    <t xml:space="preserve"> eduvama@gmail.com </t>
  </si>
  <si>
    <t xml:space="preserve"> Eleazar </t>
  </si>
  <si>
    <t xml:space="preserve"> Morales </t>
  </si>
  <si>
    <t xml:space="preserve"> CONTACTO@EYR.CL </t>
  </si>
  <si>
    <t xml:space="preserve"> Elizabeth </t>
  </si>
  <si>
    <t xml:space="preserve"> Rodríguez </t>
  </si>
  <si>
    <t xml:space="preserve"> 13990463-K </t>
  </si>
  <si>
    <t xml:space="preserve"> gremial.ohiggins@cchc.cl </t>
  </si>
  <si>
    <t xml:space="preserve"> Emiliano </t>
  </si>
  <si>
    <t xml:space="preserve"> García </t>
  </si>
  <si>
    <t xml:space="preserve"> 17379609-9 </t>
  </si>
  <si>
    <t xml:space="preserve"> emilianogarciab@gmail.com </t>
  </si>
  <si>
    <t xml:space="preserve"> Erika </t>
  </si>
  <si>
    <t xml:space="preserve"> Tapia </t>
  </si>
  <si>
    <t xml:space="preserve"> 15104291-0 </t>
  </si>
  <si>
    <t xml:space="preserve"> er.tapia@gmail.com </t>
  </si>
  <si>
    <t xml:space="preserve"> Esteban </t>
  </si>
  <si>
    <t xml:space="preserve"> Contreras </t>
  </si>
  <si>
    <t xml:space="preserve"> Betancourt </t>
  </si>
  <si>
    <t xml:space="preserve"> 14168620-8 </t>
  </si>
  <si>
    <t xml:space="preserve"> esteban.contreras@redsalud.gob.cl </t>
  </si>
  <si>
    <t xml:space="preserve"> Fernando </t>
  </si>
  <si>
    <t xml:space="preserve"> 10662147-0 </t>
  </si>
  <si>
    <t xml:space="preserve"> San Fernando </t>
  </si>
  <si>
    <t xml:space="preserve"> Ambusanfernando@hotmail.com </t>
  </si>
  <si>
    <t xml:space="preserve"> Miranda </t>
  </si>
  <si>
    <t xml:space="preserve"> Silva </t>
  </si>
  <si>
    <t xml:space="preserve"> 6571982-7 </t>
  </si>
  <si>
    <t xml:space="preserve"> fdomir@gmail.com </t>
  </si>
  <si>
    <t xml:space="preserve"> Franco </t>
  </si>
  <si>
    <t xml:space="preserve"> Bonino </t>
  </si>
  <si>
    <t xml:space="preserve"> 15962227-4 </t>
  </si>
  <si>
    <t xml:space="preserve"> fboninos@gmail.com </t>
  </si>
  <si>
    <t xml:space="preserve"> Guillermo </t>
  </si>
  <si>
    <t xml:space="preserve"> Troncoso </t>
  </si>
  <si>
    <t xml:space="preserve"> Neira </t>
  </si>
  <si>
    <t xml:space="preserve"> 7124673-6 </t>
  </si>
  <si>
    <t xml:space="preserve"> gtroncoso@geosupport.cl </t>
  </si>
  <si>
    <t xml:space="preserve"> Ignacio </t>
  </si>
  <si>
    <t xml:space="preserve"> 13682625-5 </t>
  </si>
  <si>
    <t xml:space="preserve"> ignarm@hotmail.com </t>
  </si>
  <si>
    <t xml:space="preserve"> Jan </t>
  </si>
  <si>
    <t xml:space="preserve"> Lichnovsky </t>
  </si>
  <si>
    <t xml:space="preserve"> Las Condes </t>
  </si>
  <si>
    <t xml:space="preserve"> jan@eurekafoodshub.com </t>
  </si>
  <si>
    <t xml:space="preserve"> Jeannette </t>
  </si>
  <si>
    <t xml:space="preserve"> Rojas </t>
  </si>
  <si>
    <t xml:space="preserve"> Tejo </t>
  </si>
  <si>
    <t xml:space="preserve"> 12292923-K </t>
  </si>
  <si>
    <t xml:space="preserve"> Pelirroja844@gmail.com </t>
  </si>
  <si>
    <t xml:space="preserve"> Jefry </t>
  </si>
  <si>
    <t xml:space="preserve"> Pitronello </t>
  </si>
  <si>
    <t xml:space="preserve"> 15991655-3 </t>
  </si>
  <si>
    <t xml:space="preserve"> j.pitronello@gmail.com </t>
  </si>
  <si>
    <t xml:space="preserve"> Jorge </t>
  </si>
  <si>
    <t xml:space="preserve"> Gajardo </t>
  </si>
  <si>
    <t xml:space="preserve"> jorge.gajardo@prohygiene.com </t>
  </si>
  <si>
    <t xml:space="preserve"> Vargas </t>
  </si>
  <si>
    <t xml:space="preserve"> González </t>
  </si>
  <si>
    <t xml:space="preserve"> 10213174-6 </t>
  </si>
  <si>
    <t xml:space="preserve"> jorge.vargas@goreohiggins.cl </t>
  </si>
  <si>
    <t xml:space="preserve"> José Gregorio </t>
  </si>
  <si>
    <t xml:space="preserve"> Quintero </t>
  </si>
  <si>
    <t xml:space="preserve"> Moreno </t>
  </si>
  <si>
    <t xml:space="preserve"> Jgqm.insumos@gmail.com </t>
  </si>
  <si>
    <t xml:space="preserve"> Juan José </t>
  </si>
  <si>
    <t xml:space="preserve"> Latorre </t>
  </si>
  <si>
    <t xml:space="preserve"> Pérez </t>
  </si>
  <si>
    <t xml:space="preserve"> juanlatorrep.2005@gmail.com </t>
  </si>
  <si>
    <t xml:space="preserve"> Juan Luis </t>
  </si>
  <si>
    <t xml:space="preserve"> Ruz </t>
  </si>
  <si>
    <t xml:space="preserve"> Arenas </t>
  </si>
  <si>
    <t xml:space="preserve"> 12.781.760-k </t>
  </si>
  <si>
    <t xml:space="preserve"> Pichidegua </t>
  </si>
  <si>
    <t xml:space="preserve"> Administracion@latorina.cl </t>
  </si>
  <si>
    <t xml:space="preserve"> Juan Manuel </t>
  </si>
  <si>
    <t xml:space="preserve"> Mira </t>
  </si>
  <si>
    <t xml:space="preserve"> Velasco </t>
  </si>
  <si>
    <t xml:space="preserve"> 10354896-9 </t>
  </si>
  <si>
    <t xml:space="preserve"> jmira@sugal-group.com </t>
  </si>
  <si>
    <t xml:space="preserve"> Katherine Yirliane </t>
  </si>
  <si>
    <t xml:space="preserve"> Jofre </t>
  </si>
  <si>
    <t xml:space="preserve"> Araya </t>
  </si>
  <si>
    <t xml:space="preserve"> Kevin </t>
  </si>
  <si>
    <t xml:space="preserve"> Ortega </t>
  </si>
  <si>
    <t xml:space="preserve"> Ponce </t>
  </si>
  <si>
    <t xml:space="preserve"> Kortega@grupovortex.cl </t>
  </si>
  <si>
    <t xml:space="preserve"> Laura </t>
  </si>
  <si>
    <t xml:space="preserve"> Lauraandreacabello@gmail.com </t>
  </si>
  <si>
    <t xml:space="preserve"> Lautaro </t>
  </si>
  <si>
    <t xml:space="preserve"> Catalán </t>
  </si>
  <si>
    <t xml:space="preserve"> 7.174.139-7 </t>
  </si>
  <si>
    <t xml:space="preserve"> Paredones </t>
  </si>
  <si>
    <t xml:space="preserve"> Lautarodi1@gmail.com </t>
  </si>
  <si>
    <t xml:space="preserve"> Leslie </t>
  </si>
  <si>
    <t xml:space="preserve"> LESLIE.ARAYA@PATRIMONIOCULTURAL.GOB.CL </t>
  </si>
  <si>
    <t xml:space="preserve"> Bizarro </t>
  </si>
  <si>
    <t xml:space="preserve"> Lorena </t>
  </si>
  <si>
    <t xml:space="preserve"> Concha </t>
  </si>
  <si>
    <t xml:space="preserve"> 12.661.333-4 </t>
  </si>
  <si>
    <t xml:space="preserve"> LCONCHA.A@GMAIL.COM </t>
  </si>
  <si>
    <t xml:space="preserve"> Loreto </t>
  </si>
  <si>
    <t xml:space="preserve"> Placencio </t>
  </si>
  <si>
    <t xml:space="preserve"> Loretoplacencio.tasadora@gmail.com </t>
  </si>
  <si>
    <t xml:space="preserve"> Lucrecia </t>
  </si>
  <si>
    <t xml:space="preserve"> buenalimento@buenalimento.cl </t>
  </si>
  <si>
    <t xml:space="preserve"> Lucy </t>
  </si>
  <si>
    <t xml:space="preserve"> Zapata </t>
  </si>
  <si>
    <t xml:space="preserve"> lucy@inglobo.cl </t>
  </si>
  <si>
    <t xml:space="preserve"> Marcela </t>
  </si>
  <si>
    <t xml:space="preserve"> Cartagena </t>
  </si>
  <si>
    <t xml:space="preserve"> 13776501-2 </t>
  </si>
  <si>
    <t xml:space="preserve"> marcelacartagena26@gmail.com </t>
  </si>
  <si>
    <t xml:space="preserve"> 10.307.238-7 </t>
  </si>
  <si>
    <t xml:space="preserve"> La Reina </t>
  </si>
  <si>
    <t xml:space="preserve"> Marcelatorresgarrido@gmail.com </t>
  </si>
  <si>
    <t xml:space="preserve"> Marco Antonio </t>
  </si>
  <si>
    <t xml:space="preserve"> Solis </t>
  </si>
  <si>
    <t xml:space="preserve"> Becerra </t>
  </si>
  <si>
    <t xml:space="preserve"> 8.839.671-5 </t>
  </si>
  <si>
    <t xml:space="preserve"> solbec@hotmail.com </t>
  </si>
  <si>
    <t xml:space="preserve"> Marco </t>
  </si>
  <si>
    <t xml:space="preserve"> Guerrero </t>
  </si>
  <si>
    <t xml:space="preserve"> 7.822-770-2 </t>
  </si>
  <si>
    <t xml:space="preserve"> gerencia@stltda.cl </t>
  </si>
  <si>
    <t xml:space="preserve"> Mariel </t>
  </si>
  <si>
    <t xml:space="preserve"> Salfatte </t>
  </si>
  <si>
    <t xml:space="preserve"> 15106245-8 </t>
  </si>
  <si>
    <t xml:space="preserve"> Mariel.salfatte@rio-solo.com </t>
  </si>
  <si>
    <t xml:space="preserve"> Mario Enrique </t>
  </si>
  <si>
    <t xml:space="preserve"> Bustamante </t>
  </si>
  <si>
    <t xml:space="preserve"> m.barra@geobarra.cl </t>
  </si>
  <si>
    <t xml:space="preserve"> Mario </t>
  </si>
  <si>
    <t xml:space="preserve"> Marín </t>
  </si>
  <si>
    <t xml:space="preserve"> Pavez </t>
  </si>
  <si>
    <t xml:space="preserve"> Aguirre </t>
  </si>
  <si>
    <t xml:space="preserve"> mpavez@habitarreciclaje.cl </t>
  </si>
  <si>
    <t xml:space="preserve"> Martin Alonso </t>
  </si>
  <si>
    <t xml:space="preserve"> Pereira </t>
  </si>
  <si>
    <t xml:space="preserve"> Correa </t>
  </si>
  <si>
    <t xml:space="preserve"> Mpereira@grupoara.cl </t>
  </si>
  <si>
    <t xml:space="preserve"> Matias Javier </t>
  </si>
  <si>
    <t xml:space="preserve"> Pincheira </t>
  </si>
  <si>
    <t xml:space="preserve"> Aravena </t>
  </si>
  <si>
    <t xml:space="preserve"> matias@vinainvictus.com </t>
  </si>
  <si>
    <t xml:space="preserve"> Náyada Erika </t>
  </si>
  <si>
    <t xml:space="preserve"> Miñano </t>
  </si>
  <si>
    <t xml:space="preserve"> 10.283.869-6 </t>
  </si>
  <si>
    <t xml:space="preserve"> ngonzalez@inglobochile.com </t>
  </si>
  <si>
    <t xml:space="preserve"> Nayareth </t>
  </si>
  <si>
    <t xml:space="preserve"> Quezada </t>
  </si>
  <si>
    <t xml:space="preserve"> Soto </t>
  </si>
  <si>
    <t xml:space="preserve"> Otilia </t>
  </si>
  <si>
    <t xml:space="preserve"> Donoso </t>
  </si>
  <si>
    <t xml:space="preserve"> 15125459-4 </t>
  </si>
  <si>
    <t xml:space="preserve"> comunicaciones.ohiggins@cchc.cl </t>
  </si>
  <si>
    <t xml:space="preserve"> Pamela </t>
  </si>
  <si>
    <t xml:space="preserve"> Vásquez </t>
  </si>
  <si>
    <t xml:space="preserve"> Patricia </t>
  </si>
  <si>
    <t xml:space="preserve"> Besa </t>
  </si>
  <si>
    <t xml:space="preserve"> Tagle </t>
  </si>
  <si>
    <t xml:space="preserve"> Requínoa </t>
  </si>
  <si>
    <t xml:space="preserve"> Patriciabesatagle@gmail.com </t>
  </si>
  <si>
    <t xml:space="preserve"> Piero </t>
  </si>
  <si>
    <t xml:space="preserve"> Brizzi </t>
  </si>
  <si>
    <t xml:space="preserve"> 13.040.343-3 </t>
  </si>
  <si>
    <t xml:space="preserve"> Pierbrizzivega@gmail.com </t>
  </si>
  <si>
    <t xml:space="preserve"> Priscila </t>
  </si>
  <si>
    <t xml:space="preserve"> Muñoz </t>
  </si>
  <si>
    <t xml:space="preserve"> Ricardo </t>
  </si>
  <si>
    <t xml:space="preserve"> Gutiérrez </t>
  </si>
  <si>
    <t xml:space="preserve"> Colina </t>
  </si>
  <si>
    <t xml:space="preserve"> rgutierrez@ptlgestion.cl </t>
  </si>
  <si>
    <t xml:space="preserve"> Repenning </t>
  </si>
  <si>
    <t xml:space="preserve"> rrepenning@rebornelectric.cl </t>
  </si>
  <si>
    <t xml:space="preserve"> Rodolfo </t>
  </si>
  <si>
    <t xml:space="preserve"> Gonzalez </t>
  </si>
  <si>
    <t xml:space="preserve"> Rodrigo </t>
  </si>
  <si>
    <t xml:space="preserve"> Astete </t>
  </si>
  <si>
    <t xml:space="preserve"> Rocha </t>
  </si>
  <si>
    <t xml:space="preserve"> 11780408-9 </t>
  </si>
  <si>
    <t xml:space="preserve"> rasteter@yahoo.com </t>
  </si>
  <si>
    <t xml:space="preserve"> Baeza </t>
  </si>
  <si>
    <t xml:space="preserve"> rbaeza@empresash15.cl </t>
  </si>
  <si>
    <t xml:space="preserve"> Sebastian Gabriel </t>
  </si>
  <si>
    <t xml:space="preserve"> Leiva </t>
  </si>
  <si>
    <t xml:space="preserve"> Pedrero </t>
  </si>
  <si>
    <t xml:space="preserve"> 18039875-9 </t>
  </si>
  <si>
    <t xml:space="preserve"> sleiva@cerosario.cl </t>
  </si>
  <si>
    <t xml:space="preserve"> Sergio </t>
  </si>
  <si>
    <t xml:space="preserve"> Cuevas </t>
  </si>
  <si>
    <t xml:space="preserve"> de Val </t>
  </si>
  <si>
    <t xml:space="preserve"> 7678270-9 </t>
  </si>
  <si>
    <t xml:space="preserve"> scuevas@stltda.cl </t>
  </si>
  <si>
    <t xml:space="preserve"> Ureta </t>
  </si>
  <si>
    <t xml:space="preserve"> Ovalle </t>
  </si>
  <si>
    <t xml:space="preserve"> 7.540.952-4 </t>
  </si>
  <si>
    <t xml:space="preserve"> uretasergio1@gmail.com </t>
  </si>
  <si>
    <t xml:space="preserve"> Valentina </t>
  </si>
  <si>
    <t xml:space="preserve"> Escobar </t>
  </si>
  <si>
    <t xml:space="preserve"> Vanessa </t>
  </si>
  <si>
    <t xml:space="preserve"> Martínez </t>
  </si>
  <si>
    <t xml:space="preserve"> Rebolledo </t>
  </si>
  <si>
    <t xml:space="preserve"> 12291932-3 </t>
  </si>
  <si>
    <t xml:space="preserve"> latribuoh@gmail.com </t>
  </si>
  <si>
    <t xml:space="preserve"> Verónica Andrea </t>
  </si>
  <si>
    <t xml:space="preserve"> Droguett </t>
  </si>
  <si>
    <t xml:space="preserve"> Bravo </t>
  </si>
  <si>
    <t xml:space="preserve"> 8622384-8 </t>
  </si>
  <si>
    <t xml:space="preserve"> verodroguett@gmail.com </t>
  </si>
  <si>
    <t xml:space="preserve"> Victor </t>
  </si>
  <si>
    <t xml:space="preserve"> Maldonado </t>
  </si>
  <si>
    <t xml:space="preserve"> Ximena </t>
  </si>
  <si>
    <t xml:space="preserve"> Zamorano </t>
  </si>
  <si>
    <t xml:space="preserve"> Peñaflor </t>
  </si>
  <si>
    <t xml:space="preserve"> Xarayaz@gmail.com </t>
  </si>
  <si>
    <t xml:space="preserve"> Yenny </t>
  </si>
  <si>
    <t xml:space="preserve"> Villanueva </t>
  </si>
  <si>
    <t xml:space="preserve"> Yerko </t>
  </si>
  <si>
    <t xml:space="preserve"> Schuffeneger </t>
  </si>
  <si>
    <t xml:space="preserve"> 12.691.288-9 </t>
  </si>
  <si>
    <t xml:space="preserve"> operaciones@agas.cl </t>
  </si>
  <si>
    <t>14.306.864-1</t>
  </si>
  <si>
    <t>clauma2611@hotmail.com</t>
  </si>
  <si>
    <t xml:space="preserve">Vergara </t>
  </si>
  <si>
    <t>18.466.480-1</t>
  </si>
  <si>
    <t>mauricio.vergara.t@gmail.com</t>
  </si>
  <si>
    <t>sietewines@gmail.com </t>
  </si>
  <si>
    <t>11.812.292-5</t>
  </si>
  <si>
    <t>ccaceresm44@gmail.com</t>
  </si>
  <si>
    <t>Villibares</t>
  </si>
  <si>
    <t>Astroza</t>
  </si>
  <si>
    <t>infoterracol@gmail.com </t>
  </si>
  <si>
    <t>13.349.368-9</t>
  </si>
  <si>
    <t>Ceciliasalinas942@gmail.com</t>
  </si>
  <si>
    <t>11.760.521-3</t>
  </si>
  <si>
    <t>Hilacoop2019@gmail.com</t>
  </si>
  <si>
    <t>Evelin</t>
  </si>
  <si>
    <t>Pasten</t>
  </si>
  <si>
    <t>15.697.603-2</t>
  </si>
  <si>
    <t>mermeladasdonaflor@gmail.com</t>
  </si>
  <si>
    <t>16.611.291-5</t>
  </si>
  <si>
    <t>reinafunga@gmail.com</t>
  </si>
  <si>
    <t>16.310.949-2</t>
  </si>
  <si>
    <t>cervezacolchaguina@gmail.com</t>
  </si>
  <si>
    <t xml:space="preserve">José  Luis </t>
  </si>
  <si>
    <t>13.611.099-3</t>
  </si>
  <si>
    <t>rojascornejojoseluis@gmail.com</t>
  </si>
  <si>
    <t>17.059.288-3</t>
  </si>
  <si>
    <t>boris.rubezahl@gmail.com</t>
  </si>
  <si>
    <t>Reichenberguer</t>
  </si>
  <si>
    <t>Fischer</t>
  </si>
  <si>
    <t>5.780.947-7</t>
  </si>
  <si>
    <t>GERENCIA@CERVEZAFALKEN.CL</t>
  </si>
  <si>
    <t>Luzmira</t>
  </si>
  <si>
    <t>15.497.868-2</t>
  </si>
  <si>
    <t>Quijada</t>
  </si>
  <si>
    <t>4.944.593-8</t>
  </si>
  <si>
    <t>Isaquij@gmail.com</t>
  </si>
  <si>
    <t>Bas</t>
  </si>
  <si>
    <t>7.693.639-0</t>
  </si>
  <si>
    <t>ventas@herenciadfecampo.cl</t>
  </si>
  <si>
    <t>17.878.523-0</t>
  </si>
  <si>
    <t>falabranam@gmail.com</t>
  </si>
  <si>
    <t>Fatima</t>
  </si>
  <si>
    <t>8.156.889-8</t>
  </si>
  <si>
    <t>fagalvezme@gmail.com</t>
  </si>
  <si>
    <t>Sergiogodoy522@gmail.com</t>
  </si>
  <si>
    <t>13.699.729-7</t>
  </si>
  <si>
    <t>jpm.rucatayo@gmail.com</t>
  </si>
  <si>
    <t>Rose</t>
  </si>
  <si>
    <t>Oriett</t>
  </si>
  <si>
    <t>13.812.138-0</t>
  </si>
  <si>
    <t>Oritejidos.79@gmail.com</t>
  </si>
  <si>
    <t>ritalpa68@gmail.com</t>
  </si>
  <si>
    <t>17.509.437-7</t>
  </si>
  <si>
    <t>gomezsandragomez@gmail.com</t>
  </si>
  <si>
    <t>jhuertaserrano@gmail.com</t>
  </si>
  <si>
    <t>18.977.470.2</t>
  </si>
  <si>
    <t>barahonacortesj@gmail.com</t>
  </si>
  <si>
    <t>Yasna</t>
  </si>
  <si>
    <t xml:space="preserve">13.771.340-3 </t>
  </si>
  <si>
    <t>yasnadlorest@hotmail.com</t>
  </si>
  <si>
    <t>pamela.molina@hotmail.com</t>
  </si>
  <si>
    <t>Marcia</t>
  </si>
  <si>
    <t xml:space="preserve">13.304.067-6 </t>
  </si>
  <si>
    <t xml:space="preserve">Plantainfinita@gmail.com </t>
  </si>
  <si>
    <t>Rosella</t>
  </si>
  <si>
    <t xml:space="preserve">Ponce </t>
  </si>
  <si>
    <t>8.659.420-K</t>
  </si>
  <si>
    <t>rosellpon@gmail.com</t>
  </si>
  <si>
    <t xml:space="preserve">16.196.593-6 </t>
  </si>
  <si>
    <t>fca.hinojosa@gmail.com</t>
  </si>
  <si>
    <t>19.018.513-3</t>
  </si>
  <si>
    <t>contacto.osadia@gmail.com</t>
  </si>
  <si>
    <t>Jenifer</t>
  </si>
  <si>
    <t>18.042.976-K</t>
  </si>
  <si>
    <t>Artefer.joyas@gmail.com</t>
  </si>
  <si>
    <t xml:space="preserve">13.949.078-9 </t>
  </si>
  <si>
    <t>Soletelares.artesana@gmail.com</t>
  </si>
  <si>
    <t>9.097.075-5</t>
  </si>
  <si>
    <t>milaute@gmail.com</t>
  </si>
  <si>
    <t>Zulema</t>
  </si>
  <si>
    <t>10.086.247-6</t>
  </si>
  <si>
    <t>artemanalao@gmail.com</t>
  </si>
  <si>
    <t>Najareth</t>
  </si>
  <si>
    <t>18.979.549-1</t>
  </si>
  <si>
    <t>avocadogreen.ventas@gmail.com</t>
  </si>
  <si>
    <t xml:space="preserve">6.140.440-6 </t>
  </si>
  <si>
    <t>jrpreyes60@gmail.com</t>
  </si>
  <si>
    <t>Marlene</t>
  </si>
  <si>
    <t>8.267.732-1</t>
  </si>
  <si>
    <t>marlene.yaez2006@gmail.com</t>
  </si>
  <si>
    <t>11.996.893-3</t>
  </si>
  <si>
    <t>vino.don.dago@gmail.com</t>
  </si>
  <si>
    <t>coopcampesinasecomujeres@gmail.com</t>
  </si>
  <si>
    <t>7.465.866-0</t>
  </si>
  <si>
    <t>pilarzamorarodriguez2@gmail.com</t>
  </si>
  <si>
    <t>Gissela</t>
  </si>
  <si>
    <t>13.663.612-K</t>
  </si>
  <si>
    <t>custosbeer@gmail.com</t>
  </si>
  <si>
    <t>14.467.896-6</t>
  </si>
  <si>
    <t>comercial@isolink.cl</t>
  </si>
  <si>
    <t>10.371.418-4</t>
  </si>
  <si>
    <t>PARETAMALES@GMAIL.COM</t>
  </si>
  <si>
    <t>15.707.471-7</t>
  </si>
  <si>
    <t>JIMENA.G1509@GMAIL.COM</t>
  </si>
  <si>
    <t>9.983.871-K</t>
  </si>
  <si>
    <t>veroramossilva@gmail.com</t>
  </si>
  <si>
    <t>Millar</t>
  </si>
  <si>
    <t>12.694.024-3</t>
  </si>
  <si>
    <t>claudia1974millar@gmail.com</t>
  </si>
  <si>
    <t>apiarioymasajesnatalia@gmail.com</t>
  </si>
  <si>
    <t>11.277.570-6</t>
  </si>
  <si>
    <t>juan.guzman@msanvicente.cl</t>
  </si>
  <si>
    <t>Oyaneder</t>
  </si>
  <si>
    <t>13.343.878-5</t>
  </si>
  <si>
    <t>e.diaz.oyaneder@gmail.com</t>
  </si>
  <si>
    <t>17.166.290-7</t>
  </si>
  <si>
    <t>Felipe.palma.zamorano@gmail.com</t>
  </si>
  <si>
    <t>15.523.411-3</t>
  </si>
  <si>
    <t>labrujaorfebre@gmail.com</t>
  </si>
  <si>
    <t>11.628.435-9</t>
  </si>
  <si>
    <t>artepasirartesanias@gmail.com</t>
  </si>
  <si>
    <t>ventasmaddiehome@gmail.com</t>
  </si>
  <si>
    <t>Liliana</t>
  </si>
  <si>
    <t>Caiceo</t>
  </si>
  <si>
    <t>6.405.316-7</t>
  </si>
  <si>
    <t>liliana15179@gmail.com</t>
  </si>
  <si>
    <t>Recabal</t>
  </si>
  <si>
    <t>19.118.297-9</t>
  </si>
  <si>
    <t>Michellegomez.r@gmail.com</t>
  </si>
  <si>
    <t>Karen</t>
  </si>
  <si>
    <t>16.867.739-1</t>
  </si>
  <si>
    <t>info@atrapacielo.cl</t>
  </si>
  <si>
    <t>Jenny</t>
  </si>
  <si>
    <t>Contalba</t>
  </si>
  <si>
    <t>13.720.737-0</t>
  </si>
  <si>
    <t>jennytoledo1979@gmail.com</t>
  </si>
  <si>
    <t>10.272.220-5</t>
  </si>
  <si>
    <t>Patipamela6605@yahoo.es</t>
  </si>
  <si>
    <t>16.973.335-k</t>
  </si>
  <si>
    <t>Luz.ceramicagres@gmail.com</t>
  </si>
  <si>
    <t>17.477.330-0</t>
  </si>
  <si>
    <t>vic_morales@live.cl</t>
  </si>
  <si>
    <t>15.112.925-0</t>
  </si>
  <si>
    <t>arcoirisrenku@gmail.com</t>
  </si>
  <si>
    <t>12.271.073-4</t>
  </si>
  <si>
    <t>infinitynymjoyas@gmail.com</t>
  </si>
  <si>
    <t>Solar</t>
  </si>
  <si>
    <t>20.303.910-7</t>
  </si>
  <si>
    <t>tamreutiliza@gmail.com</t>
  </si>
  <si>
    <t>Oyarce</t>
  </si>
  <si>
    <t>15.992.869-1</t>
  </si>
  <si>
    <t>galarielorfebres@gmail.com</t>
  </si>
  <si>
    <t>16.493.776-3</t>
  </si>
  <si>
    <t>casa.azuda@gmail.com</t>
  </si>
  <si>
    <t>18.977.470-2</t>
  </si>
  <si>
    <t>Lépez</t>
  </si>
  <si>
    <t>12.666.789-2</t>
  </si>
  <si>
    <t>rdrilepez@hotmail.com</t>
  </si>
  <si>
    <t>Hurtado</t>
  </si>
  <si>
    <t>17.748.841-0</t>
  </si>
  <si>
    <t>pinguinotaller@hotmail.com</t>
  </si>
  <si>
    <t>Ortíz</t>
  </si>
  <si>
    <t>19.210.660-5</t>
  </si>
  <si>
    <t>ortizlillo.mariaalejandra@gmail.com</t>
  </si>
  <si>
    <t>Yanire</t>
  </si>
  <si>
    <t>16.846.138-0</t>
  </si>
  <si>
    <t>lanas.almoro@gmail.com</t>
  </si>
  <si>
    <t xml:space="preserve">Giovanni </t>
  </si>
  <si>
    <t>14.357.033-9</t>
  </si>
  <si>
    <t>gcalderonmedina@gmail.com</t>
  </si>
  <si>
    <t>Cordova</t>
  </si>
  <si>
    <t>12.414.251-2</t>
  </si>
  <si>
    <t>pedro.pinosalamanca@gmail.com</t>
  </si>
  <si>
    <t>Punti</t>
  </si>
  <si>
    <t>10.632.104-3</t>
  </si>
  <si>
    <t>jpitronello@vallesecreto.cl</t>
  </si>
  <si>
    <t>Tolorza</t>
  </si>
  <si>
    <t>14.262.909-7</t>
  </si>
  <si>
    <t>pleontolorza@gmail.com</t>
  </si>
  <si>
    <t>Milategua</t>
  </si>
  <si>
    <t>16.828.173-0</t>
  </si>
  <si>
    <t>Gabriela.m.b1988@gmail.com</t>
  </si>
  <si>
    <t xml:space="preserve"> Ogaz</t>
  </si>
  <si>
    <t>7.948.532-2</t>
  </si>
  <si>
    <t>Ogazvictor@gmail.com</t>
  </si>
  <si>
    <t>Hoyos</t>
  </si>
  <si>
    <t>Ravanal</t>
  </si>
  <si>
    <t>15.748.455-9</t>
  </si>
  <si>
    <t>yhoyosravanal@gmail.com</t>
  </si>
  <si>
    <t>Sandro</t>
  </si>
  <si>
    <t>12.518.767-6</t>
  </si>
  <si>
    <t>Sandrochanosbare@gmail.com</t>
  </si>
  <si>
    <t>Machado</t>
  </si>
  <si>
    <t>26.032.321-0</t>
  </si>
  <si>
    <t>Caraotavenezolana@gmail.com</t>
  </si>
  <si>
    <t>Vaysy</t>
  </si>
  <si>
    <t>Bermúdez</t>
  </si>
  <si>
    <t>13.852.389-6</t>
  </si>
  <si>
    <t>vaysy.n@gnail.com</t>
  </si>
  <si>
    <t>Plantainfinita@gmail.com</t>
  </si>
  <si>
    <t>Masciotra</t>
  </si>
  <si>
    <t>14.586.820-3</t>
  </si>
  <si>
    <t>tpmc84@gmail.com</t>
  </si>
  <si>
    <t>Juana</t>
  </si>
  <si>
    <t>Bulnes</t>
  </si>
  <si>
    <t>13.918.635-4</t>
  </si>
  <si>
    <t>Juanabulnes3@gmail.com</t>
  </si>
  <si>
    <t>15.525.830-6</t>
  </si>
  <si>
    <t>Jugos.danielar@gmail.com</t>
  </si>
  <si>
    <t>13.721.239-0</t>
  </si>
  <si>
    <t>Criskabello@hotmail.com</t>
  </si>
  <si>
    <t>Huaiquian</t>
  </si>
  <si>
    <t>15.705.104-0</t>
  </si>
  <si>
    <t>andrea.huaiquian@gmail.com</t>
  </si>
  <si>
    <t>14.204.820-5</t>
  </si>
  <si>
    <t>Reyomar678@gmail.com</t>
  </si>
  <si>
    <t>13.561.454-8</t>
  </si>
  <si>
    <t>casatrinidadvinos@gmail.com</t>
  </si>
  <si>
    <t>Maurizio</t>
  </si>
  <si>
    <t>8.484.404-7</t>
  </si>
  <si>
    <t>reymilasgourmert@gmail.com</t>
  </si>
  <si>
    <t>10.301.107-9</t>
  </si>
  <si>
    <t>francisco.angel.p@outlook.com</t>
  </si>
  <si>
    <t>16.884.875-7</t>
  </si>
  <si>
    <t>lajuanita.cbd@gmail.com</t>
  </si>
  <si>
    <t>Viana</t>
  </si>
  <si>
    <t>10.719.163-1</t>
  </si>
  <si>
    <t>dacosta@casaacosta.cl</t>
  </si>
  <si>
    <t>20.370.783-5</t>
  </si>
  <si>
    <t>matiasvergarabanqueteria@gmail.com</t>
  </si>
  <si>
    <t>11.626.065-4</t>
  </si>
  <si>
    <t>Lasdeliciasdelsur.rancagua@gmail.com</t>
  </si>
  <si>
    <t>11.758.680-4</t>
  </si>
  <si>
    <t>maldonadomaturanacamilo@gmail.com</t>
  </si>
  <si>
    <t>María Pia</t>
  </si>
  <si>
    <t>13.504.651-5</t>
  </si>
  <si>
    <t>Piacasanova9@gmail.com</t>
  </si>
  <si>
    <t>10.217.045-8</t>
  </si>
  <si>
    <t>jorogata@gmail.com</t>
  </si>
  <si>
    <t>14.261.828-1</t>
  </si>
  <si>
    <t>amuletosalma@gmail.com</t>
  </si>
  <si>
    <t>14.049.038-5</t>
  </si>
  <si>
    <t>inversioneszubitayspa@gmail.com</t>
  </si>
  <si>
    <t>19.264.779-7</t>
  </si>
  <si>
    <t>D.ramirezsoto@hotmail.com</t>
  </si>
  <si>
    <t>Rubilar</t>
  </si>
  <si>
    <t>12.911.553-k</t>
  </si>
  <si>
    <t>altonogaleswine@gmail.com</t>
  </si>
  <si>
    <t>Osvaldo</t>
  </si>
  <si>
    <t>9.104.051-4</t>
  </si>
  <si>
    <t>Carla@lamanda.cl</t>
  </si>
  <si>
    <t xml:space="preserve">Titoapalta@gmail.com </t>
  </si>
  <si>
    <t>10.178.346-4</t>
  </si>
  <si>
    <t>ssuarezc65@gmail.com</t>
  </si>
  <si>
    <t>12.069.948-2</t>
  </si>
  <si>
    <t>diaz.morales40.jcm@gmail.com</t>
  </si>
  <si>
    <t>7706702-7</t>
  </si>
  <si>
    <t>9-96294532</t>
  </si>
  <si>
    <t>GABRIEL NADIE</t>
  </si>
  <si>
    <t>5.595.470-4</t>
  </si>
  <si>
    <t xml:space="preserve">    9-58393300</t>
  </si>
  <si>
    <t>AQUILES OSVALDO</t>
  </si>
  <si>
    <t xml:space="preserve"> SALVATIERRA</t>
  </si>
  <si>
    <t>7093670-4</t>
  </si>
  <si>
    <t>9-89390371</t>
  </si>
  <si>
    <t>CRISTIAN</t>
  </si>
  <si>
    <t>GUZMAN</t>
  </si>
  <si>
    <t xml:space="preserve"> RIOS</t>
  </si>
  <si>
    <t>8542949-3</t>
  </si>
  <si>
    <t>9-50244881</t>
  </si>
  <si>
    <t>DILAN</t>
  </si>
  <si>
    <t xml:space="preserve">VILLANUEVA </t>
  </si>
  <si>
    <t>20024841-4</t>
  </si>
  <si>
    <t>9-90765856</t>
  </si>
  <si>
    <t>HUGO ANTONIO</t>
  </si>
  <si>
    <t>MUNOZ</t>
  </si>
  <si>
    <t>9505896-5</t>
  </si>
  <si>
    <t>9-32352380</t>
  </si>
  <si>
    <t>HECTOR ABEL</t>
  </si>
  <si>
    <t>7962345-8</t>
  </si>
  <si>
    <t>9-68521612</t>
  </si>
  <si>
    <t>GREGORIO SEGUNDO</t>
  </si>
  <si>
    <t>7490587-0</t>
  </si>
  <si>
    <t>9-82171926</t>
  </si>
  <si>
    <t>HECTOR ALADINO</t>
  </si>
  <si>
    <t>7281707-9</t>
  </si>
  <si>
    <t>9-85199705</t>
  </si>
  <si>
    <t>JOSE MIGUEL</t>
  </si>
  <si>
    <t>9859661-5</t>
  </si>
  <si>
    <t>9-53781537</t>
  </si>
  <si>
    <t>HERMO DE LAS MERCEDES</t>
  </si>
  <si>
    <t>VARGAS TREJOS</t>
  </si>
  <si>
    <t>TREJOS</t>
  </si>
  <si>
    <t>7958067-8</t>
  </si>
  <si>
    <t>9-56448320</t>
  </si>
  <si>
    <t>NIBALDO EMILIO</t>
  </si>
  <si>
    <t>MUÑOZ GONZALEZ</t>
  </si>
  <si>
    <t>8176965-6</t>
  </si>
  <si>
    <t>9-32527493</t>
  </si>
  <si>
    <t xml:space="preserve">JOSE ANTONIO </t>
  </si>
  <si>
    <t xml:space="preserve"> NEIRA</t>
  </si>
  <si>
    <t>11172398-2</t>
  </si>
  <si>
    <t>9-50498667</t>
  </si>
  <si>
    <t xml:space="preserve"> ABARCA</t>
  </si>
  <si>
    <t>4241436-0</t>
  </si>
  <si>
    <t>9-62307654</t>
  </si>
  <si>
    <t>JOSE FRANCISCO</t>
  </si>
  <si>
    <t>BERNAL</t>
  </si>
  <si>
    <t>11743254-8</t>
  </si>
  <si>
    <t>9-88506556</t>
  </si>
  <si>
    <t>CLAUDIO ANTONIO</t>
  </si>
  <si>
    <t>SEGURA</t>
  </si>
  <si>
    <t>6882896-1</t>
  </si>
  <si>
    <t>9-97276737</t>
  </si>
  <si>
    <t>PABLO GABRIEL</t>
  </si>
  <si>
    <t>10600625-3</t>
  </si>
  <si>
    <t>9-96824888</t>
  </si>
  <si>
    <t>JUAN JOSE</t>
  </si>
  <si>
    <t>14490894-5</t>
  </si>
  <si>
    <t>9-85220183</t>
  </si>
  <si>
    <t>ADRIANA ISABEL</t>
  </si>
  <si>
    <t>ALEGRIA</t>
  </si>
  <si>
    <t>10449482-k</t>
  </si>
  <si>
    <t>9-49892803</t>
  </si>
  <si>
    <t>ANGEL</t>
  </si>
  <si>
    <t xml:space="preserve"> MOYA</t>
  </si>
  <si>
    <t>19.601.446-2</t>
  </si>
  <si>
    <t xml:space="preserve">    9-42761145</t>
  </si>
  <si>
    <t>NELSON ANTONIO</t>
  </si>
  <si>
    <t>11277088-7</t>
  </si>
  <si>
    <t>9-89017470</t>
  </si>
  <si>
    <t>LUIS ALVARO</t>
  </si>
  <si>
    <t>VALENCIA</t>
  </si>
  <si>
    <t>14241910-6</t>
  </si>
  <si>
    <t>9-56376233</t>
  </si>
  <si>
    <t>9024096-K</t>
  </si>
  <si>
    <t>9-56628480</t>
  </si>
  <si>
    <t>JULIO HUMBERTO</t>
  </si>
  <si>
    <t xml:space="preserve"> MARTINEZ</t>
  </si>
  <si>
    <t>5704846-8</t>
  </si>
  <si>
    <t>9-92463015</t>
  </si>
  <si>
    <t>PEDRO ENRIQUE</t>
  </si>
  <si>
    <t>LEMUS</t>
  </si>
  <si>
    <t>7321744-K</t>
  </si>
  <si>
    <t>9-53470487</t>
  </si>
  <si>
    <t>RAMON LUIS</t>
  </si>
  <si>
    <t xml:space="preserve"> MATURANA</t>
  </si>
  <si>
    <t>6390869-K</t>
  </si>
  <si>
    <t>9-97822644</t>
  </si>
  <si>
    <t>RAUL SILVANO</t>
  </si>
  <si>
    <t>7393900-3</t>
  </si>
  <si>
    <t>9-90129689</t>
  </si>
  <si>
    <t>RUPERTO HERNAN</t>
  </si>
  <si>
    <t>CAMILO</t>
  </si>
  <si>
    <t>9061773-7</t>
  </si>
  <si>
    <t>9-85205393</t>
  </si>
  <si>
    <t>SANDRO PATRICIO</t>
  </si>
  <si>
    <t xml:space="preserve"> ZUÑIGA</t>
  </si>
  <si>
    <t>14241823-1</t>
  </si>
  <si>
    <t>9-42622907</t>
  </si>
  <si>
    <t>13500922-9</t>
  </si>
  <si>
    <t>9-85336928</t>
  </si>
  <si>
    <t>NELSON RAMÓN</t>
  </si>
  <si>
    <t xml:space="preserve">FIGUEROA </t>
  </si>
  <si>
    <t>10.361.088-5</t>
  </si>
  <si>
    <t xml:space="preserve">JOSÉ ANSELMO </t>
  </si>
  <si>
    <t xml:space="preserve">BUSTAMANTE </t>
  </si>
  <si>
    <t xml:space="preserve"> REYEZ </t>
  </si>
  <si>
    <t>11.635.049-1</t>
  </si>
  <si>
    <t xml:space="preserve">MARCELO ANDRÉS   </t>
  </si>
  <si>
    <t xml:space="preserve"> ARAYA </t>
  </si>
  <si>
    <t>10.051.718-3</t>
  </si>
  <si>
    <t xml:space="preserve">DAISY SOLANGE </t>
  </si>
  <si>
    <t xml:space="preserve">LUCERO </t>
  </si>
  <si>
    <t>15.898.359-1</t>
  </si>
  <si>
    <t xml:space="preserve">ISAAC ENRIQUE </t>
  </si>
  <si>
    <t>16.494.824-2</t>
  </si>
  <si>
    <t xml:space="preserve"> NELSON ADAN </t>
  </si>
  <si>
    <t xml:space="preserve">MANQUEO </t>
  </si>
  <si>
    <t>9.780.994-1</t>
  </si>
  <si>
    <t>GUSTAVO</t>
  </si>
  <si>
    <t>15.495.912-8</t>
  </si>
  <si>
    <t>EDUARDO</t>
  </si>
  <si>
    <t xml:space="preserve"> AREVALO </t>
  </si>
  <si>
    <t>16.880.702-3</t>
  </si>
  <si>
    <t xml:space="preserve"> CARLOS ALEJANDRO  </t>
  </si>
  <si>
    <t>14.323.110-0</t>
  </si>
  <si>
    <t xml:space="preserve">FERNÁNDO OCTAVIO </t>
  </si>
  <si>
    <t xml:space="preserve">OLGUÍN </t>
  </si>
  <si>
    <t xml:space="preserve">DÍAZ </t>
  </si>
  <si>
    <t>11.276.401-1</t>
  </si>
  <si>
    <t xml:space="preserve"> HUGO ADAM</t>
  </si>
  <si>
    <t xml:space="preserve"> ALVAREZ</t>
  </si>
  <si>
    <t>7.407.004-3</t>
  </si>
  <si>
    <t xml:space="preserve">JORGE JESÚS </t>
  </si>
  <si>
    <t xml:space="preserve">PALACIO </t>
  </si>
  <si>
    <t xml:space="preserve">AGUILERA </t>
  </si>
  <si>
    <t>10.038.744-1</t>
  </si>
  <si>
    <t xml:space="preserve">ESTANISLAO DEL CARMEN </t>
  </si>
  <si>
    <t xml:space="preserve">SANCHEZ </t>
  </si>
  <si>
    <t xml:space="preserve"> AVILES </t>
  </si>
  <si>
    <t>11.950.305-1</t>
  </si>
  <si>
    <t xml:space="preserve">MITCHEL </t>
  </si>
  <si>
    <t xml:space="preserve"> OLGUIN </t>
  </si>
  <si>
    <t>17.643.638-7</t>
  </si>
  <si>
    <t xml:space="preserve">ZÚÑIGA  </t>
  </si>
  <si>
    <t>6.120.162-9</t>
  </si>
  <si>
    <t>ALVAREZ</t>
  </si>
  <si>
    <t xml:space="preserve"> GALVEZ</t>
  </si>
  <si>
    <t>9.874.016-3</t>
  </si>
  <si>
    <t>BLADIMIR ORLANDO</t>
  </si>
  <si>
    <t xml:space="preserve"> GUERRA</t>
  </si>
  <si>
    <t>8.977.482-9</t>
  </si>
  <si>
    <t>JUAN MARCELO</t>
  </si>
  <si>
    <t>14.336.984-6</t>
  </si>
  <si>
    <t xml:space="preserve">GUILLERMO ALBERTO </t>
  </si>
  <si>
    <t xml:space="preserve"> DIAZ</t>
  </si>
  <si>
    <t xml:space="preserve"> JEREZ</t>
  </si>
  <si>
    <t>5.778.852-6</t>
  </si>
  <si>
    <t>SIN TELEFONO</t>
  </si>
  <si>
    <t>8.372.549-4</t>
  </si>
  <si>
    <t xml:space="preserve">CÉSAR EDUARDO </t>
  </si>
  <si>
    <t xml:space="preserve"> FUENZALIDA </t>
  </si>
  <si>
    <t>16.934.704-2</t>
  </si>
  <si>
    <t xml:space="preserve">CARLOS URBANO </t>
  </si>
  <si>
    <t>5.975.961-2</t>
  </si>
  <si>
    <t>JAIME ISAIAS</t>
  </si>
  <si>
    <t xml:space="preserve"> ROMAN</t>
  </si>
  <si>
    <t>8.638.724-7</t>
  </si>
  <si>
    <t xml:space="preserve">KIDIAN </t>
  </si>
  <si>
    <t xml:space="preserve"> PINTO</t>
  </si>
  <si>
    <t>14.323.205-0</t>
  </si>
  <si>
    <t xml:space="preserve">LINCARAYEN </t>
  </si>
  <si>
    <t xml:space="preserve"> TRUJILLO </t>
  </si>
  <si>
    <t xml:space="preserve"> OLIVARES</t>
  </si>
  <si>
    <t>18.648.467-3</t>
  </si>
  <si>
    <t xml:space="preserve">ARTURO ANTOLIN </t>
  </si>
  <si>
    <t>11.554.353-9</t>
  </si>
  <si>
    <t xml:space="preserve">FRANCISCO ULISES </t>
  </si>
  <si>
    <t xml:space="preserve"> PALACIOS </t>
  </si>
  <si>
    <t xml:space="preserve"> AGUILERA</t>
  </si>
  <si>
    <t>6.033.947-3</t>
  </si>
  <si>
    <t>JUAN FERNANDO</t>
  </si>
  <si>
    <t xml:space="preserve"> SANCHEZ </t>
  </si>
  <si>
    <t>5.724.980-3</t>
  </si>
  <si>
    <t xml:space="preserve">VÍCTOR HUGO </t>
  </si>
  <si>
    <t xml:space="preserve"> VIDAL </t>
  </si>
  <si>
    <t>11.276.389-9</t>
  </si>
  <si>
    <t xml:space="preserve">ARIEL ROBINSON </t>
  </si>
  <si>
    <t xml:space="preserve"> ZAMORANO</t>
  </si>
  <si>
    <t xml:space="preserve"> AVILES</t>
  </si>
  <si>
    <t>12.691.121-1</t>
  </si>
  <si>
    <t>53570962-5</t>
  </si>
  <si>
    <t>ttroncoso@sby.cl</t>
  </si>
  <si>
    <t>Fernando Andres</t>
  </si>
  <si>
    <t>Olivares Figueroa</t>
  </si>
  <si>
    <t>19875708-k</t>
  </si>
  <si>
    <t>folivares@closdeluz.com</t>
  </si>
  <si>
    <t>14600995-6</t>
  </si>
  <si>
    <t>LREAL@LENTREMETTEUSEANDCO.COM</t>
  </si>
  <si>
    <t>GASTON</t>
  </si>
  <si>
    <t>9894042-1</t>
  </si>
  <si>
    <t>gmedina@larosa.cl</t>
  </si>
  <si>
    <t>Cardoen</t>
  </si>
  <si>
    <t>10180936-6</t>
  </si>
  <si>
    <t>EMILIO@VINASANTACRUZ.CL</t>
  </si>
  <si>
    <t>18043057-1</t>
  </si>
  <si>
    <t>fmedina@grupoara.cl</t>
  </si>
  <si>
    <t>FABIAN</t>
  </si>
  <si>
    <t>17840571-3</t>
  </si>
  <si>
    <t>fabian@loncowines.cl</t>
  </si>
  <si>
    <t>CLAUDIO</t>
  </si>
  <si>
    <t>SERRANO BECERRA</t>
  </si>
  <si>
    <t>19273747-8</t>
  </si>
  <si>
    <t>CLAUDIO.SERRANO@GOODVALLEY.CL</t>
  </si>
  <si>
    <t>15531676-4</t>
  </si>
  <si>
    <t>info@reddelvino.com</t>
  </si>
  <si>
    <t>17322942-9</t>
  </si>
  <si>
    <t>mpincheira@biovision.digital</t>
  </si>
  <si>
    <t>Oscar Renato</t>
  </si>
  <si>
    <t>15902680-9</t>
  </si>
  <si>
    <t>oscar.maturana.g@gmail.com</t>
  </si>
  <si>
    <t>Carter</t>
  </si>
  <si>
    <t>16803144-0</t>
  </si>
  <si>
    <t>comercial@lasirca.cl</t>
  </si>
  <si>
    <t>ALBERTO</t>
  </si>
  <si>
    <t>MORALES ULLOA</t>
  </si>
  <si>
    <t>17401830-8</t>
  </si>
  <si>
    <t>ALBERTOMORALES@EXPORTADORAFORTALEZA.COM</t>
  </si>
  <si>
    <t>Salvador Eduardo</t>
  </si>
  <si>
    <t>Reyes Riffo</t>
  </si>
  <si>
    <t>10308631-0</t>
  </si>
  <si>
    <t>eduardo.reyes@mitexport.cl</t>
  </si>
  <si>
    <t>Sotomayor Ode</t>
  </si>
  <si>
    <t>12852055-4</t>
  </si>
  <si>
    <t>jose@wildmakers.cl</t>
  </si>
  <si>
    <t>Pedro Pablo</t>
  </si>
  <si>
    <t>Aspillaga Vergara</t>
  </si>
  <si>
    <t>18023262-1</t>
  </si>
  <si>
    <t>pedropablo@polcuraexport.com</t>
  </si>
  <si>
    <t>martin</t>
  </si>
  <si>
    <t>Villalobos Encina</t>
  </si>
  <si>
    <t>10298566-4</t>
  </si>
  <si>
    <t>mvillalobosencina@gmail.com</t>
  </si>
  <si>
    <t>10844431-2</t>
  </si>
  <si>
    <t>pia@ravanal.cl</t>
  </si>
  <si>
    <t>15399083-2</t>
  </si>
  <si>
    <t>mauricio.rojas@apaltagua.com</t>
  </si>
  <si>
    <t>10625088K</t>
  </si>
  <si>
    <t>JSUNKEL@GMAIL.COM</t>
  </si>
  <si>
    <t>9876518-2</t>
  </si>
  <si>
    <t>carmenere@hotmail.de</t>
  </si>
  <si>
    <t>13346732-7</t>
  </si>
  <si>
    <t>jinostroza@lagardecodegua.cl</t>
  </si>
  <si>
    <t>CRISTIAN ANTONIO</t>
  </si>
  <si>
    <t>RAVELO NUÑEZ</t>
  </si>
  <si>
    <t>13561494-7</t>
  </si>
  <si>
    <t>raveloyrabelo@gmail.com</t>
  </si>
  <si>
    <t>13720176-3</t>
  </si>
  <si>
    <t>sebastian@maturanawinery.cl</t>
  </si>
  <si>
    <t>52985819-7</t>
  </si>
  <si>
    <t>veloso.estuardo@gmail.com</t>
  </si>
  <si>
    <t>Uribe</t>
  </si>
  <si>
    <t>10564889-8</t>
  </si>
  <si>
    <t>furibe@maquis.cl</t>
  </si>
  <si>
    <t>JORGE ALEJANDRO</t>
  </si>
  <si>
    <t>CONTRERAS CARREÑO</t>
  </si>
  <si>
    <t>15125082-3</t>
  </si>
  <si>
    <t>contacto@expoandeschile.cl</t>
  </si>
  <si>
    <t>LUCY MARIELA</t>
  </si>
  <si>
    <t>ZAPATA DE LA FUENTE</t>
  </si>
  <si>
    <t>10298944-9</t>
  </si>
  <si>
    <t>lucy@inglobo.cl</t>
  </si>
  <si>
    <t>13570292-7</t>
  </si>
  <si>
    <t>creyesd@casamontero.cl</t>
  </si>
  <si>
    <t>14049400-3</t>
  </si>
  <si>
    <t>mmorales@agusfrut.cl</t>
  </si>
  <si>
    <t>Dutrey</t>
  </si>
  <si>
    <t>10358509-0</t>
  </si>
  <si>
    <t>pier@zimex.cl</t>
  </si>
  <si>
    <t>Shultz</t>
  </si>
  <si>
    <t>12488233-8</t>
  </si>
  <si>
    <t>ashultz@estampa.com</t>
  </si>
  <si>
    <t>Weason</t>
  </si>
  <si>
    <t>19322358-3</t>
  </si>
  <si>
    <t>aweason@redstar.cl</t>
  </si>
  <si>
    <t>15377044-1</t>
  </si>
  <si>
    <t>jgutierrez@soulwines.cl</t>
  </si>
  <si>
    <t>Ramón Hernán</t>
  </si>
  <si>
    <t>Pastene Quintanilla</t>
  </si>
  <si>
    <t>12916029-2</t>
  </si>
  <si>
    <t>rpastene@pastenegroup.cl</t>
  </si>
  <si>
    <t>16068278-7</t>
  </si>
  <si>
    <t>finanzas@mymfruitexport.cl</t>
  </si>
  <si>
    <t>Espinoza Sandoval</t>
  </si>
  <si>
    <t>13251943-9</t>
  </si>
  <si>
    <t>cespinoza@losorgones.cl</t>
  </si>
  <si>
    <t>GONZALO</t>
  </si>
  <si>
    <t>MENDOZA</t>
  </si>
  <si>
    <t>13832625-k</t>
  </si>
  <si>
    <t>gmendoza@puntiferrer.com</t>
  </si>
  <si>
    <t>19851379-2</t>
  </si>
  <si>
    <t>cgonzalez@olivos.cl</t>
  </si>
  <si>
    <t>16610988-4</t>
  </si>
  <si>
    <t>polivos@riopeumo.com</t>
  </si>
  <si>
    <t>10136176-4</t>
  </si>
  <si>
    <t>patohermisaez@gmail.com</t>
  </si>
  <si>
    <t>Gladys Beatriz</t>
  </si>
  <si>
    <t>Otárola Santillana</t>
  </si>
  <si>
    <t>14603395-4</t>
  </si>
  <si>
    <t>gladys.otarola.santillana@gmail.com</t>
  </si>
  <si>
    <t>17405749-4</t>
  </si>
  <si>
    <t>tbaeza@sofruco.cl</t>
  </si>
  <si>
    <t>CAROLA</t>
  </si>
  <si>
    <t>BUZETA</t>
  </si>
  <si>
    <t>8706824-2</t>
  </si>
  <si>
    <t>carola.buzeta@bio-apply.cl</t>
  </si>
  <si>
    <t>Jose Maria</t>
  </si>
  <si>
    <t>Alonso Ruiz-Tagle</t>
  </si>
  <si>
    <t>53665003-6</t>
  </si>
  <si>
    <t>jmalonso.rt@gmail.com</t>
  </si>
  <si>
    <t>20286954-8</t>
  </si>
  <si>
    <t>maxahumada@elrecreogroup.cl</t>
  </si>
  <si>
    <t>Epuleo</t>
  </si>
  <si>
    <t>16919828-4</t>
  </si>
  <si>
    <t>francisco.epuleo@wikiflix.net</t>
  </si>
  <si>
    <t>18168803-3</t>
  </si>
  <si>
    <t>pbravo@rebornelectric.cl</t>
  </si>
  <si>
    <t>Gonzalo Arturo</t>
  </si>
  <si>
    <t>Varas  Lopez</t>
  </si>
  <si>
    <t>12628822-0</t>
  </si>
  <si>
    <t>gvaras@cmxgroup.net</t>
  </si>
  <si>
    <t>MIGUEL</t>
  </si>
  <si>
    <t>CAMARA</t>
  </si>
  <si>
    <t>25023054-0</t>
  </si>
  <si>
    <t>mcamara@rockdrill.cl</t>
  </si>
  <si>
    <t>Gino</t>
  </si>
  <si>
    <t>Suppa</t>
  </si>
  <si>
    <t>10359052-3</t>
  </si>
  <si>
    <t>gsuppa@terraquintawines.cl</t>
  </si>
  <si>
    <t>gsuppa@novacell.cl</t>
  </si>
  <si>
    <t>jose</t>
  </si>
  <si>
    <t>Butron</t>
  </si>
  <si>
    <t>10516435-1</t>
  </si>
  <si>
    <t>josebutron@bbw.cl</t>
  </si>
  <si>
    <t>17259157-4</t>
  </si>
  <si>
    <t>fhernandezl@aquaservex.cl</t>
  </si>
  <si>
    <t>CHRISTIAN</t>
  </si>
  <si>
    <t>BELLER LAGOS</t>
  </si>
  <si>
    <t>13687889-1</t>
  </si>
  <si>
    <t>cbl@beller.cl</t>
  </si>
  <si>
    <t>Larrondo Hitschfeld</t>
  </si>
  <si>
    <t>15.643.921-5</t>
  </si>
  <si>
    <t>flarrondo@terrafrut.cl</t>
  </si>
  <si>
    <t>Óscar</t>
  </si>
  <si>
    <t>Ubillo</t>
  </si>
  <si>
    <t>76752876-0</t>
  </si>
  <si>
    <t>oscar.ubillo@piedrasjuntas.com</t>
  </si>
  <si>
    <t>ESPEJO CACERES</t>
  </si>
  <si>
    <t>17500483-1</t>
  </si>
  <si>
    <t>nicoespejo@espejofruits.com</t>
  </si>
  <si>
    <t>13452431-6</t>
  </si>
  <si>
    <t>ventas@rockdrill.cl</t>
  </si>
  <si>
    <t>12771878-4</t>
  </si>
  <si>
    <t>contactogetech@gmail.com</t>
  </si>
  <si>
    <t>Acevedo Adasme</t>
  </si>
  <si>
    <t>16494444-1</t>
  </si>
  <si>
    <t>agricoladonnolbertolimitada@gmail.com</t>
  </si>
  <si>
    <t>LARRAIN SILVA</t>
  </si>
  <si>
    <t>14166695-9</t>
  </si>
  <si>
    <t>flarrain@comagrochile.cl</t>
  </si>
  <si>
    <t>MARIA PIA</t>
  </si>
  <si>
    <t>MERANI</t>
  </si>
  <si>
    <t>6938946-5</t>
  </si>
  <si>
    <t>mariamerani@laronciere.com</t>
  </si>
  <si>
    <t>Vargas Flores</t>
  </si>
  <si>
    <t>rodrigovargasflores123@gmail.com</t>
  </si>
  <si>
    <t>Chandía</t>
  </si>
  <si>
    <t>13020403-1</t>
  </si>
  <si>
    <t>marcela@chiledivino.cl</t>
  </si>
  <si>
    <t>Néstor</t>
  </si>
  <si>
    <t>13254979-6</t>
  </si>
  <si>
    <t>nestor@casaverdi.com</t>
  </si>
  <si>
    <t>10601079k</t>
  </si>
  <si>
    <t>paulina@nutraktis.cl</t>
  </si>
  <si>
    <t>Erasmo</t>
  </si>
  <si>
    <t>12133700-2</t>
  </si>
  <si>
    <t>erasmo.fuenzalida@recsol.cl</t>
  </si>
  <si>
    <t>19431653-4</t>
  </si>
  <si>
    <t>Figajardo@agrosercom.cl</t>
  </si>
  <si>
    <t>15533936-5</t>
  </si>
  <si>
    <t>felipe@agrocheck.cl</t>
  </si>
  <si>
    <t>18934704-9</t>
  </si>
  <si>
    <t>vperez@agroinventario.cl</t>
  </si>
  <si>
    <t>Vera Giglio</t>
  </si>
  <si>
    <t>15959784-9</t>
  </si>
  <si>
    <t>itineragro@gmail.com</t>
  </si>
  <si>
    <t>Maria Ignacia</t>
  </si>
  <si>
    <t>Eyzaguirre</t>
  </si>
  <si>
    <t>6819106-8</t>
  </si>
  <si>
    <t>mignacia@encierra.cl</t>
  </si>
  <si>
    <t>Alberto</t>
  </si>
  <si>
    <t>Siegel</t>
  </si>
  <si>
    <t>13831231-3</t>
  </si>
  <si>
    <t>alberto@siegelwines.com</t>
  </si>
  <si>
    <t>FRANCISCO</t>
  </si>
  <si>
    <t>GROHNERT OVALLE</t>
  </si>
  <si>
    <t>8768505-5</t>
  </si>
  <si>
    <t>fgrohnert@vwe.cl</t>
  </si>
  <si>
    <t>Puga</t>
  </si>
  <si>
    <t>19688631-1</t>
  </si>
  <si>
    <t>mpuga@superfruit.cl</t>
  </si>
  <si>
    <t>14356545-9</t>
  </si>
  <si>
    <t>ccarrascorojas@gmail.com</t>
  </si>
  <si>
    <t>Becerra Araya</t>
  </si>
  <si>
    <t>13300757-1</t>
  </si>
  <si>
    <t>patriciabecerra@cabexport.com</t>
  </si>
  <si>
    <t>13779939-1</t>
  </si>
  <si>
    <t>silvia.morales@famyfruit.cl</t>
  </si>
  <si>
    <t>artesanocarmenere@hotmail.com</t>
  </si>
  <si>
    <t>BARRA DIAZ</t>
  </si>
  <si>
    <t>13757161-7</t>
  </si>
  <si>
    <t>carolina.barra@geobarra.cl</t>
  </si>
  <si>
    <t>Anabalon Hernández</t>
  </si>
  <si>
    <t>8636854-4</t>
  </si>
  <si>
    <t>jorge.anabalon@geobrugg.com</t>
  </si>
  <si>
    <t>Gajardo Luhrmann</t>
  </si>
  <si>
    <t>9990967-6</t>
  </si>
  <si>
    <t>ggajardo@agbusiness.cl</t>
  </si>
  <si>
    <t>Guerrero González</t>
  </si>
  <si>
    <t>7822770-2</t>
  </si>
  <si>
    <t>gerencia@stltda.cl</t>
  </si>
  <si>
    <t>Perez Nagel</t>
  </si>
  <si>
    <t>15831752-4</t>
  </si>
  <si>
    <t>gabriel.perez@casasdeltoqui.cl</t>
  </si>
  <si>
    <t>VICTOR</t>
  </si>
  <si>
    <t>SCHLESINGER RAMIREZ</t>
  </si>
  <si>
    <t>16207386-9</t>
  </si>
  <si>
    <t>VICTOR@RONDA.COOP</t>
  </si>
  <si>
    <t>VALENZUELA ZUÑIGA</t>
  </si>
  <si>
    <t>8931800-9</t>
  </si>
  <si>
    <t>jvalenzuela@simplexingenieria.cl</t>
  </si>
  <si>
    <t>MANUEL</t>
  </si>
  <si>
    <t>VERA QUINTANA</t>
  </si>
  <si>
    <t>10592998-6</t>
  </si>
  <si>
    <t>mvera@simplexingenieria.cl</t>
  </si>
  <si>
    <t>15085741-4</t>
  </si>
  <si>
    <t>vfuentes@gnosys.cl</t>
  </si>
  <si>
    <t>FERNANDO</t>
  </si>
  <si>
    <t>10071426-4</t>
  </si>
  <si>
    <t>f.cifuentes@ifcingenieria.cl</t>
  </si>
  <si>
    <t>JAIME FRANZ</t>
  </si>
  <si>
    <t>12553110-5</t>
  </si>
  <si>
    <t>jaimefranz.torres@gmail.com</t>
  </si>
  <si>
    <t xml:space="preserve">ZAPATA </t>
  </si>
  <si>
    <t>camila.zapata@recsol.cl</t>
  </si>
  <si>
    <t>TOMAS</t>
  </si>
  <si>
    <t>Pedrero</t>
  </si>
  <si>
    <t>18799031-9</t>
  </si>
  <si>
    <t>f.pedreros@cmfecomet.com</t>
  </si>
  <si>
    <t>6404068-5</t>
  </si>
  <si>
    <t>m.barra@geobarra.cl</t>
  </si>
  <si>
    <t>Ocampo</t>
  </si>
  <si>
    <t>10585015-8</t>
  </si>
  <si>
    <t>gustavo@destileriacolchagua.cl</t>
  </si>
  <si>
    <t>Lisoni</t>
  </si>
  <si>
    <t>18023255-9</t>
  </si>
  <si>
    <t>acorrea@bodegastt.cl</t>
  </si>
  <si>
    <t>Martinic</t>
  </si>
  <si>
    <t>19246504-4</t>
  </si>
  <si>
    <t>amartinic@gabri.cl</t>
  </si>
  <si>
    <t>Chandia</t>
  </si>
  <si>
    <t>Olivarez</t>
  </si>
  <si>
    <t>Encina</t>
  </si>
  <si>
    <t>10625088-k</t>
  </si>
  <si>
    <t>jsunkel@owmwines.cl</t>
  </si>
  <si>
    <t>Nestor</t>
  </si>
  <si>
    <t xml:space="preserve">Matthew </t>
  </si>
  <si>
    <t>Ridgway</t>
  </si>
  <si>
    <t>22500125-1</t>
  </si>
  <si>
    <t>matt@chileinvestments.com</t>
  </si>
  <si>
    <t>Fluchman</t>
  </si>
  <si>
    <t>Florencia.Rebudero@flichman.com.ar</t>
  </si>
  <si>
    <t>5462615119212</t>
  </si>
  <si>
    <t>7170059-3</t>
  </si>
  <si>
    <t>lorena.villagra@losvascos.com</t>
  </si>
  <si>
    <t>Backhouse</t>
  </si>
  <si>
    <t>87938700-0</t>
  </si>
  <si>
    <t>drojas@monteswines.com</t>
  </si>
  <si>
    <t>Americo</t>
  </si>
  <si>
    <t>Peragallo</t>
  </si>
  <si>
    <t>8865810-8</t>
  </si>
  <si>
    <t>ahernandez@vwe.cl</t>
  </si>
  <si>
    <t>56 22 5813834</t>
  </si>
  <si>
    <t>Rieutord</t>
  </si>
  <si>
    <t>15643190-7</t>
  </si>
  <si>
    <t>prieutord@triofrut.cl</t>
  </si>
  <si>
    <t>Teresita</t>
  </si>
  <si>
    <t>Contact@erpeonies.com</t>
  </si>
  <si>
    <t>Moller</t>
  </si>
  <si>
    <t>De Baeremaecker</t>
  </si>
  <si>
    <t>16097982-8</t>
  </si>
  <si>
    <t>mjosemoller@gmail.com</t>
  </si>
  <si>
    <t>msilvasainz@gmail.com</t>
  </si>
  <si>
    <t>Callejas</t>
  </si>
  <si>
    <t>16024651-0</t>
  </si>
  <si>
    <t>consuecallejas@gmail.com</t>
  </si>
  <si>
    <t>Tagle</t>
  </si>
  <si>
    <t>Edwards</t>
  </si>
  <si>
    <t>10576903-2</t>
  </si>
  <si>
    <t>tagleedwards@gmail.com</t>
  </si>
  <si>
    <t xml:space="preserve">Agustin </t>
  </si>
  <si>
    <t xml:space="preserve">Haydelin </t>
  </si>
  <si>
    <t>Hoffmann</t>
  </si>
  <si>
    <t>15725684-K</t>
  </si>
  <si>
    <t>hhoffmann@greenex.cl</t>
  </si>
  <si>
    <t xml:space="preserve"> Varas</t>
  </si>
  <si>
    <t xml:space="preserve"> López</t>
  </si>
  <si>
    <t>gvaras@cmxgroup.cl</t>
  </si>
  <si>
    <t>Ossa</t>
  </si>
  <si>
    <t xml:space="preserve">12861540 - 7 </t>
  </si>
  <si>
    <t>JORGE@ZIMEX.CL</t>
  </si>
  <si>
    <t xml:space="preserve">Maria Carolina </t>
  </si>
  <si>
    <t>Valdovinos</t>
  </si>
  <si>
    <t xml:space="preserve">Lucy </t>
  </si>
  <si>
    <t>De la Fuente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</si>
</sst>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3" formatCode="_-* #,##0.00_-;\-* #,##0.00_-;_-* &quot;-&quot;??_-;_-@_-"/>
    <numFmt numFmtId="164" formatCode="###0.00%"/>
    <numFmt numFmtId="165" formatCode="&quot;&quot;#,##0"/>
    <numFmt numFmtId="166" formatCode="&quot;&quot;###0.00%"/>
    <numFmt numFmtId="167" formatCode="dd/mm/yy;@"/>
    <numFmt numFmtId="168" formatCode="#,##0;[Red]#,##0"/>
    <numFmt numFmtId="169" formatCode="#,##0.000"/>
    <numFmt numFmtId="170" formatCode="_ * #,##0.00_ ;_ * \-#,##0.00_ ;_ * &quot;-&quot;??_ ;_ @_ "/>
    <numFmt numFmtId="171" formatCode="_ * #,##0_ ;_ * \-#,##0_ ;_ * &quot;-&quot;_ ;_ @_ "/>
    <numFmt numFmtId="172" formatCode="_-* #,##0_-;\-* #,##0_-;_-* &quot;-&quot;??_-;_-@_-"/>
    <numFmt numFmtId="173" formatCode="&quot;$&quot;#,##0;[Red]&quot;$&quot;\-#,##0"/>
    <numFmt numFmtId="174" formatCode="d\-m"/>
  </numFmts>
  <fonts count="79">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0"/>
      <color indexed="12"/>
      <name val="Arial"/>
    </font>
    <font>
      <b/>
      <sz val="8"/>
      <color indexed="9"/>
      <name val="sans-serif"/>
    </font>
    <font>
      <sz val="8"/>
      <color indexed="8"/>
      <name val="sans-serif"/>
    </font>
    <font>
      <sz val="8"/>
      <color indexed="23"/>
      <name val="sans-serif"/>
    </font>
    <font>
      <sz val="10"/>
      <color indexed="8"/>
      <name val="sans-serif"/>
    </font>
    <font>
      <b/>
      <sz val="16"/>
      <color indexed="30"/>
      <name val="sans-serif"/>
    </font>
    <font>
      <b/>
      <sz val="14"/>
      <color indexed="25"/>
      <name val="sans-serif"/>
    </font>
    <font>
      <sz val="11"/>
      <color indexed="8"/>
      <name val="Aptos Narrow"/>
      <family val="2"/>
      <scheme val="minor"/>
    </font>
    <font>
      <sz val="8"/>
      <color rgb="FF808080"/>
      <name val="Arial"/>
      <family val="2"/>
    </font>
    <font>
      <sz val="10"/>
      <color rgb="FF000000"/>
      <name val="Arial"/>
      <family val="2"/>
    </font>
    <font>
      <b/>
      <sz val="14"/>
      <color rgb="FF006FB3"/>
      <name val="Arial"/>
      <family val="2"/>
    </font>
    <font>
      <b/>
      <sz val="10"/>
      <color rgb="FFFFFFFF"/>
      <name val="Arial"/>
      <family val="2"/>
    </font>
    <font>
      <b/>
      <sz val="12"/>
      <color rgb="FF000000"/>
      <name val="Arial"/>
      <family val="2"/>
    </font>
    <font>
      <b/>
      <sz val="14"/>
      <color rgb="FFDB4144"/>
      <name val="Arial"/>
      <family val="2"/>
    </font>
    <font>
      <b/>
      <sz val="16"/>
      <color rgb="FF006CB7"/>
      <name val="Arial"/>
      <family val="2"/>
    </font>
    <font>
      <sz val="8"/>
      <color rgb="FF808080"/>
      <name val="Arial"/>
    </font>
    <font>
      <sz val="10"/>
      <color rgb="FF000000"/>
      <name val="Arial"/>
    </font>
    <font>
      <b/>
      <sz val="14"/>
      <color rgb="FF006FB3"/>
      <name val="Arial"/>
    </font>
    <font>
      <b/>
      <sz val="10"/>
      <color rgb="FFFFFFFF"/>
      <name val="Arial"/>
    </font>
    <font>
      <b/>
      <sz val="12"/>
      <color rgb="FF000000"/>
      <name val="Arial"/>
    </font>
    <font>
      <b/>
      <sz val="14"/>
      <color rgb="FFDB4144"/>
      <name val="Arial"/>
    </font>
    <font>
      <b/>
      <sz val="16"/>
      <color rgb="FF006CB7"/>
      <name val="Arial"/>
    </font>
    <font>
      <sz val="11"/>
      <color theme="1"/>
      <name val="Aptos Narrow"/>
      <family val="2"/>
    </font>
    <font>
      <sz val="11"/>
      <name val="Aptos Narrow"/>
      <family val="2"/>
      <scheme val="minor"/>
    </font>
    <font>
      <sz val="11"/>
      <name val="Aptos Narrow"/>
      <family val="2"/>
    </font>
    <font>
      <sz val="11"/>
      <color indexed="8"/>
      <name val="Aptos Narrow"/>
      <family val="2"/>
    </font>
    <font>
      <sz val="9"/>
      <color theme="1"/>
      <name val="Aptos Narrow"/>
      <family val="2"/>
      <scheme val="minor"/>
    </font>
    <font>
      <sz val="9"/>
      <color theme="1"/>
      <name val="Times New Roman"/>
      <family val="1"/>
    </font>
    <font>
      <u/>
      <sz val="11"/>
      <color theme="1"/>
      <name val="Aptos Narrow"/>
      <family val="2"/>
      <scheme val="minor"/>
    </font>
    <font>
      <sz val="10"/>
      <color theme="1"/>
      <name val="Arial"/>
      <family val="2"/>
    </font>
    <font>
      <sz val="16"/>
      <color rgb="FF006FB3"/>
      <name val="Arial"/>
    </font>
    <font>
      <b/>
      <sz val="8"/>
      <color rgb="FFFFFFFF"/>
      <name val="Arial"/>
    </font>
    <font>
      <sz val="8"/>
      <color rgb="FF000000"/>
      <name val="Arial"/>
    </font>
    <font>
      <b/>
      <sz val="9"/>
      <color rgb="FFFFFFFF"/>
      <name val="Arial"/>
    </font>
    <font>
      <b/>
      <sz val="9"/>
      <color rgb="FF000000"/>
      <name val="Arial"/>
    </font>
    <font>
      <sz val="11"/>
      <name val="Calibri"/>
    </font>
    <font>
      <b/>
      <sz val="12"/>
      <color rgb="FFFE6565"/>
      <name val="Arial"/>
    </font>
    <font>
      <b/>
      <sz val="12"/>
      <color rgb="FF006FB3"/>
      <name val="Arial"/>
    </font>
    <font>
      <sz val="12"/>
      <color rgb="FF006FB3"/>
      <name val="Arial"/>
    </font>
    <font>
      <b/>
      <sz val="14"/>
      <color rgb="FF0A132D"/>
      <name val="Arial"/>
    </font>
    <font>
      <b/>
      <sz val="18"/>
      <color rgb="FF006FB3"/>
      <name val="Arial"/>
    </font>
    <font>
      <b/>
      <sz val="12"/>
      <color theme="1"/>
      <name val="Aptos Narrow"/>
      <family val="2"/>
      <scheme val="minor"/>
    </font>
    <font>
      <sz val="10"/>
      <name val="Arial"/>
      <family val="2"/>
    </font>
    <font>
      <sz val="11"/>
      <color rgb="FF000000"/>
      <name val="Aptos"/>
      <family val="2"/>
    </font>
    <font>
      <b/>
      <sz val="14"/>
      <color rgb="FF000000"/>
      <name val="Aptos"/>
      <family val="2"/>
    </font>
    <font>
      <sz val="11"/>
      <color theme="1"/>
      <name val="Calibri"/>
      <family val="2"/>
    </font>
    <font>
      <b/>
      <sz val="11"/>
      <color rgb="FF000000"/>
      <name val="Aptos Narrow"/>
      <family val="2"/>
    </font>
    <font>
      <u/>
      <sz val="11"/>
      <color theme="10"/>
      <name val="Aptos Narrow"/>
      <family val="2"/>
      <scheme val="minor"/>
    </font>
    <font>
      <sz val="11"/>
      <color rgb="FF5D6267"/>
      <name val="Arial"/>
      <family val="2"/>
    </font>
    <font>
      <sz val="11"/>
      <color rgb="FF000000"/>
      <name val="Aptos Narrow"/>
      <family val="2"/>
      <scheme val="minor"/>
    </font>
    <font>
      <sz val="9"/>
      <color theme="1"/>
      <name val="Arial"/>
      <family val="2"/>
    </font>
    <font>
      <sz val="11"/>
      <color rgb="FF000000"/>
      <name val="Aptos Narrow"/>
      <scheme val="minor"/>
    </font>
    <font>
      <sz val="11"/>
      <color rgb="FF000000"/>
      <name val="Arial"/>
      <family val="2"/>
    </font>
    <font>
      <u/>
      <sz val="11"/>
      <name val="Aptos Narrow"/>
      <family val="2"/>
      <scheme val="minor"/>
    </font>
    <font>
      <sz val="11"/>
      <color theme="1"/>
      <name val="Arial"/>
      <family val="2"/>
    </font>
    <font>
      <u val="double"/>
      <sz val="11"/>
      <color theme="1"/>
      <name val="Aptos Narrow"/>
      <family val="2"/>
      <scheme val="minor"/>
    </font>
    <font>
      <sz val="11"/>
      <color rgb="FF000000"/>
      <name val="Calibri"/>
    </font>
    <font>
      <sz val="11"/>
      <color theme="1"/>
      <name val="Aptos"/>
      <family val="2"/>
    </font>
    <font>
      <u/>
      <sz val="11"/>
      <name val="Aptos"/>
      <family val="2"/>
    </font>
    <font>
      <sz val="11"/>
      <name val="Aptos"/>
      <family val="2"/>
    </font>
    <font>
      <sz val="11"/>
      <color rgb="FF333333"/>
      <name val="Arial"/>
      <family val="2"/>
    </font>
  </fonts>
  <fills count="48">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006FB3"/>
        <bgColor indexed="64"/>
      </patternFill>
    </fill>
    <fill>
      <patternFill patternType="solid">
        <fgColor rgb="FFA8B7C7"/>
        <bgColor indexed="64"/>
      </patternFill>
    </fill>
    <fill>
      <patternFill patternType="solid">
        <fgColor rgb="FFEEEEEE"/>
        <bgColor indexed="64"/>
      </patternFill>
    </fill>
    <fill>
      <patternFill patternType="solid">
        <fgColor rgb="FF2D717C"/>
      </patternFill>
    </fill>
    <fill>
      <patternFill patternType="solid">
        <fgColor rgb="FF006FB3"/>
      </patternFill>
    </fill>
    <fill>
      <patternFill patternType="solid">
        <fgColor theme="0"/>
        <bgColor indexed="64"/>
      </patternFill>
    </fill>
    <fill>
      <patternFill patternType="solid">
        <fgColor rgb="FF4A4A4A"/>
      </patternFill>
    </fill>
    <fill>
      <patternFill patternType="solid">
        <fgColor rgb="FFA8B7C7"/>
      </patternFill>
    </fill>
    <fill>
      <patternFill patternType="solid">
        <fgColor rgb="FFEEEEEE"/>
      </patternFill>
    </fill>
    <fill>
      <patternFill patternType="solid">
        <fgColor rgb="FFFFA11B"/>
      </patternFill>
    </fill>
    <fill>
      <patternFill patternType="solid">
        <fgColor theme="8" tint="0.79998168889431442"/>
        <bgColor indexed="64"/>
      </patternFill>
    </fill>
    <fill>
      <patternFill patternType="solid">
        <fgColor rgb="FFFFFFFF"/>
        <bgColor indexed="64"/>
      </patternFill>
    </fill>
    <fill>
      <patternFill patternType="solid">
        <fgColor theme="0"/>
        <bgColor theme="0"/>
      </patternFill>
    </fill>
    <fill>
      <patternFill patternType="solid">
        <fgColor theme="0"/>
        <bgColor rgb="FFFFFFFF"/>
      </patternFill>
    </fill>
    <fill>
      <patternFill patternType="solid">
        <fgColor theme="0"/>
        <bgColor rgb="FFF8F9FA"/>
      </patternFill>
    </fill>
  </fills>
  <borders count="4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thin">
        <color rgb="FF000000"/>
      </left>
      <right style="thin">
        <color rgb="FF000000"/>
      </right>
      <top/>
      <bottom/>
      <diagonal/>
    </border>
    <border>
      <left style="thin">
        <color indexed="64"/>
      </left>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rgb="FF000000"/>
      </left>
      <right style="thin">
        <color rgb="FF000000"/>
      </right>
      <top/>
      <bottom style="thin">
        <color rgb="FF000000"/>
      </bottom>
      <diagonal/>
    </border>
    <border>
      <left style="medium">
        <color rgb="FFAAAAAA"/>
      </left>
      <right/>
      <top/>
      <bottom style="medium">
        <color rgb="FFAAAAAA"/>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5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8" fillId="0" borderId="0" applyNumberFormat="0" applyFill="0" applyBorder="0" applyAlignment="0" applyProtection="0"/>
    <xf numFmtId="0" fontId="25" fillId="0" borderId="0"/>
    <xf numFmtId="170"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0" fillId="0" borderId="0"/>
    <xf numFmtId="0" fontId="25" fillId="0" borderId="0"/>
  </cellStyleXfs>
  <cellXfs count="358">
    <xf numFmtId="0" fontId="0" fillId="0" borderId="0" xfId="0"/>
    <xf numFmtId="0" fontId="22" fillId="33" borderId="10" xfId="0" applyFont="1" applyFill="1" applyBorder="1" applyAlignment="1">
      <alignment horizontal="center" vertical="top" wrapText="1"/>
    </xf>
    <xf numFmtId="0" fontId="19" fillId="33" borderId="10" xfId="0" applyFont="1" applyFill="1" applyBorder="1" applyAlignment="1">
      <alignment horizontal="left" vertical="top" wrapText="1"/>
    </xf>
    <xf numFmtId="0" fontId="19" fillId="33" borderId="10" xfId="0" applyFont="1" applyFill="1" applyBorder="1" applyAlignment="1">
      <alignment horizontal="center" vertical="top" wrapText="1"/>
    </xf>
    <xf numFmtId="0" fontId="19" fillId="33" borderId="10" xfId="0" applyFont="1" applyFill="1" applyBorder="1" applyAlignment="1">
      <alignment horizontal="right" vertical="top" wrapText="1"/>
    </xf>
    <xf numFmtId="0" fontId="20" fillId="34" borderId="10" xfId="0" applyFont="1" applyFill="1" applyBorder="1" applyAlignment="1">
      <alignment horizontal="center" vertical="top" wrapText="1"/>
    </xf>
    <xf numFmtId="0" fontId="20" fillId="35" borderId="10" xfId="0" applyFont="1" applyFill="1" applyBorder="1" applyAlignment="1">
      <alignment horizontal="left" vertical="top" wrapText="1"/>
    </xf>
    <xf numFmtId="0" fontId="20" fillId="35" borderId="10" xfId="0" applyFont="1" applyFill="1" applyBorder="1" applyAlignment="1">
      <alignment horizontal="center" vertical="top" wrapText="1"/>
    </xf>
    <xf numFmtId="3" fontId="20" fillId="35" borderId="10" xfId="0" applyNumberFormat="1" applyFont="1" applyFill="1" applyBorder="1" applyAlignment="1">
      <alignment horizontal="right" vertical="top"/>
    </xf>
    <xf numFmtId="164" fontId="20" fillId="35" borderId="10" xfId="0" applyNumberFormat="1" applyFont="1" applyFill="1" applyBorder="1" applyAlignment="1">
      <alignment horizontal="center" vertical="top"/>
    </xf>
    <xf numFmtId="0" fontId="20" fillId="0" borderId="10" xfId="0" applyFont="1" applyBorder="1" applyAlignment="1">
      <alignment horizontal="left" vertical="top" wrapText="1"/>
    </xf>
    <xf numFmtId="0" fontId="20" fillId="0" borderId="10" xfId="0" applyFont="1" applyBorder="1" applyAlignment="1">
      <alignment horizontal="center" vertical="top" wrapText="1"/>
    </xf>
    <xf numFmtId="3" fontId="20" fillId="0" borderId="10" xfId="0" applyNumberFormat="1" applyFont="1" applyBorder="1" applyAlignment="1">
      <alignment horizontal="right" vertical="top"/>
    </xf>
    <xf numFmtId="164" fontId="20" fillId="0" borderId="10" xfId="0" applyNumberFormat="1" applyFont="1" applyBorder="1" applyAlignment="1">
      <alignment horizontal="center" vertical="top"/>
    </xf>
    <xf numFmtId="0" fontId="22" fillId="33" borderId="10" xfId="0" applyFont="1" applyFill="1" applyBorder="1" applyAlignment="1">
      <alignment horizontal="left" vertical="top" wrapText="1"/>
    </xf>
    <xf numFmtId="3" fontId="19" fillId="33" borderId="10" xfId="0" applyNumberFormat="1" applyFont="1" applyFill="1" applyBorder="1" applyAlignment="1">
      <alignment horizontal="right" vertical="top"/>
    </xf>
    <xf numFmtId="164" fontId="19" fillId="33" borderId="10" xfId="0" applyNumberFormat="1" applyFont="1" applyFill="1" applyBorder="1" applyAlignment="1">
      <alignment horizontal="center" vertical="top"/>
    </xf>
    <xf numFmtId="0" fontId="25" fillId="0" borderId="0" xfId="43"/>
    <xf numFmtId="0" fontId="26" fillId="0" borderId="0" xfId="43" applyFont="1" applyAlignment="1">
      <alignment horizontal="left"/>
    </xf>
    <xf numFmtId="0" fontId="27" fillId="0" borderId="0" xfId="43" applyFont="1"/>
    <xf numFmtId="0" fontId="28" fillId="0" borderId="0" xfId="43" applyFont="1" applyAlignment="1">
      <alignment horizontal="left"/>
    </xf>
    <xf numFmtId="0" fontId="27" fillId="36" borderId="10" xfId="43" applyFont="1" applyFill="1" applyBorder="1" applyAlignment="1">
      <alignment vertical="top"/>
    </xf>
    <xf numFmtId="0" fontId="27" fillId="37" borderId="10" xfId="43" applyFont="1" applyFill="1" applyBorder="1" applyAlignment="1">
      <alignment vertical="top"/>
    </xf>
    <xf numFmtId="0" fontId="29" fillId="37" borderId="10" xfId="43" applyFont="1" applyFill="1" applyBorder="1" applyAlignment="1">
      <alignment horizontal="left" vertical="top" wrapText="1"/>
    </xf>
    <xf numFmtId="0" fontId="29" fillId="36" borderId="10" xfId="43" applyFont="1" applyFill="1" applyBorder="1" applyAlignment="1">
      <alignment horizontal="right" vertical="top" wrapText="1"/>
    </xf>
    <xf numFmtId="0" fontId="29" fillId="36" borderId="10" xfId="43" applyFont="1" applyFill="1" applyBorder="1" applyAlignment="1">
      <alignment horizontal="left" vertical="top" wrapText="1"/>
    </xf>
    <xf numFmtId="0" fontId="27" fillId="37" borderId="10" xfId="43" applyFont="1" applyFill="1" applyBorder="1" applyAlignment="1">
      <alignment horizontal="center" vertical="top"/>
    </xf>
    <xf numFmtId="0" fontId="30" fillId="0" borderId="0" xfId="43" applyFont="1"/>
    <xf numFmtId="0" fontId="31" fillId="0" borderId="0" xfId="43" applyFont="1" applyAlignment="1">
      <alignment horizontal="left"/>
    </xf>
    <xf numFmtId="0" fontId="32" fillId="0" borderId="0" xfId="43" applyFont="1" applyAlignment="1">
      <alignment horizontal="left"/>
    </xf>
    <xf numFmtId="0" fontId="33" fillId="0" borderId="0" xfId="43" applyFont="1" applyAlignment="1">
      <alignment horizontal="left"/>
    </xf>
    <xf numFmtId="0" fontId="34" fillId="0" borderId="0" xfId="43" applyFont="1"/>
    <xf numFmtId="0" fontId="34" fillId="36" borderId="10" xfId="43" applyFont="1" applyFill="1" applyBorder="1"/>
    <xf numFmtId="0" fontId="34" fillId="37" borderId="10" xfId="43" applyFont="1" applyFill="1" applyBorder="1"/>
    <xf numFmtId="0" fontId="27" fillId="41" borderId="15" xfId="43" applyFont="1" applyFill="1" applyBorder="1" applyAlignment="1">
      <alignment vertical="top" wrapText="1"/>
    </xf>
    <xf numFmtId="165" fontId="34" fillId="41" borderId="15" xfId="43" applyNumberFormat="1" applyFont="1" applyFill="1" applyBorder="1" applyAlignment="1">
      <alignment horizontal="right" vertical="top" wrapText="1"/>
    </xf>
    <xf numFmtId="0" fontId="34" fillId="41" borderId="15" xfId="43" applyFont="1" applyFill="1" applyBorder="1" applyAlignment="1">
      <alignment vertical="top" wrapText="1"/>
    </xf>
    <xf numFmtId="0" fontId="27" fillId="40" borderId="13" xfId="43" applyFont="1" applyFill="1" applyBorder="1" applyAlignment="1">
      <alignment horizontal="center" vertical="top" wrapText="1"/>
    </xf>
    <xf numFmtId="0" fontId="27" fillId="41" borderId="16" xfId="43" applyFont="1" applyFill="1" applyBorder="1" applyAlignment="1">
      <alignment vertical="top" wrapText="1"/>
    </xf>
    <xf numFmtId="165" fontId="27" fillId="41" borderId="16" xfId="43" applyNumberFormat="1" applyFont="1" applyFill="1" applyBorder="1" applyAlignment="1">
      <alignment horizontal="right" vertical="top" wrapText="1"/>
    </xf>
    <xf numFmtId="0" fontId="27" fillId="40" borderId="10" xfId="43" applyFont="1" applyFill="1" applyBorder="1" applyAlignment="1">
      <alignment horizontal="center" vertical="top" wrapText="1"/>
    </xf>
    <xf numFmtId="0" fontId="27" fillId="41" borderId="10" xfId="43" applyFont="1" applyFill="1" applyBorder="1" applyAlignment="1">
      <alignment vertical="top" wrapText="1"/>
    </xf>
    <xf numFmtId="165" fontId="27" fillId="41" borderId="10" xfId="43" applyNumberFormat="1" applyFont="1" applyFill="1" applyBorder="1" applyAlignment="1">
      <alignment horizontal="right" vertical="top" wrapText="1"/>
    </xf>
    <xf numFmtId="0" fontId="27" fillId="0" borderId="10" xfId="43" applyFont="1" applyBorder="1" applyAlignment="1">
      <alignment vertical="top" wrapText="1"/>
    </xf>
    <xf numFmtId="165" fontId="27" fillId="0" borderId="10" xfId="43" applyNumberFormat="1" applyFont="1" applyBorder="1" applyAlignment="1">
      <alignment horizontal="right" vertical="top" wrapText="1"/>
    </xf>
    <xf numFmtId="0" fontId="29" fillId="39" borderId="10" xfId="43" applyFont="1" applyFill="1" applyBorder="1" applyAlignment="1">
      <alignment horizontal="left" vertical="top" wrapText="1"/>
    </xf>
    <xf numFmtId="0" fontId="34" fillId="0" borderId="0" xfId="43" applyFont="1" applyAlignment="1">
      <alignment horizontal="left"/>
    </xf>
    <xf numFmtId="0" fontId="35" fillId="0" borderId="0" xfId="43" applyFont="1" applyAlignment="1">
      <alignment horizontal="left"/>
    </xf>
    <xf numFmtId="166" fontId="36" fillId="36" borderId="10" xfId="43" applyNumberFormat="1" applyFont="1" applyFill="1" applyBorder="1" applyAlignment="1">
      <alignment horizontal="center"/>
    </xf>
    <xf numFmtId="0" fontId="36" fillId="37" borderId="10" xfId="43" applyFont="1" applyFill="1" applyBorder="1" applyAlignment="1">
      <alignment horizontal="left" wrapText="1"/>
    </xf>
    <xf numFmtId="0" fontId="36" fillId="0" borderId="10" xfId="43" applyFont="1" applyBorder="1" applyAlignment="1">
      <alignment horizontal="center" vertical="top" wrapText="1"/>
    </xf>
    <xf numFmtId="0" fontId="36" fillId="0" borderId="10" xfId="43" applyFont="1" applyBorder="1" applyAlignment="1">
      <alignment horizontal="right" vertical="top" wrapText="1"/>
    </xf>
    <xf numFmtId="0" fontId="36" fillId="0" borderId="10" xfId="43" applyFont="1" applyBorder="1" applyAlignment="1">
      <alignment horizontal="left" vertical="top" wrapText="1"/>
    </xf>
    <xf numFmtId="0" fontId="34" fillId="0" borderId="10" xfId="43" applyFont="1" applyBorder="1" applyAlignment="1">
      <alignment horizontal="left" vertical="top"/>
    </xf>
    <xf numFmtId="0" fontId="36" fillId="36" borderId="10" xfId="43" applyFont="1" applyFill="1" applyBorder="1" applyAlignment="1">
      <alignment horizontal="center" vertical="top" wrapText="1"/>
    </xf>
    <xf numFmtId="0" fontId="36" fillId="36" borderId="10" xfId="43" applyFont="1" applyFill="1" applyBorder="1" applyAlignment="1">
      <alignment horizontal="right" vertical="top" wrapText="1"/>
    </xf>
    <xf numFmtId="0" fontId="36" fillId="36" borderId="10" xfId="43" applyFont="1" applyFill="1" applyBorder="1" applyAlignment="1">
      <alignment horizontal="left" vertical="top" wrapText="1"/>
    </xf>
    <xf numFmtId="0" fontId="36" fillId="37" borderId="10" xfId="43" applyFont="1" applyFill="1" applyBorder="1" applyAlignment="1">
      <alignment horizontal="left" vertical="top" wrapText="1"/>
    </xf>
    <xf numFmtId="0" fontId="34" fillId="37" borderId="10" xfId="43" applyFont="1" applyFill="1" applyBorder="1" applyAlignment="1">
      <alignment horizontal="center" vertical="top"/>
    </xf>
    <xf numFmtId="0" fontId="37" fillId="0" borderId="0" xfId="43" applyFont="1"/>
    <xf numFmtId="0" fontId="38" fillId="0" borderId="0" xfId="43" applyFont="1" applyAlignment="1">
      <alignment horizontal="left"/>
    </xf>
    <xf numFmtId="0" fontId="39" fillId="0" borderId="0" xfId="43" applyFont="1" applyAlignment="1">
      <alignment horizontal="left"/>
    </xf>
    <xf numFmtId="0" fontId="0" fillId="0" borderId="0" xfId="0" applyAlignment="1">
      <alignment horizontal="center" vertical="center"/>
    </xf>
    <xf numFmtId="14" fontId="0" fillId="0" borderId="0" xfId="0" applyNumberFormat="1" applyAlignment="1">
      <alignment horizontal="center" vertical="center"/>
    </xf>
    <xf numFmtId="0" fontId="0" fillId="0" borderId="0" xfId="0" applyAlignment="1">
      <alignment horizontal="center" vertical="center" wrapText="1"/>
    </xf>
    <xf numFmtId="0" fontId="40" fillId="0" borderId="17" xfId="0" applyFont="1" applyBorder="1" applyAlignment="1">
      <alignment horizontal="center" vertical="center" wrapText="1"/>
    </xf>
    <xf numFmtId="0" fontId="40" fillId="0" borderId="18" xfId="0" applyFont="1" applyBorder="1" applyAlignment="1">
      <alignment horizontal="center" vertical="center" wrapText="1"/>
    </xf>
    <xf numFmtId="0" fontId="40" fillId="0" borderId="15" xfId="0" applyFont="1" applyBorder="1" applyAlignment="1">
      <alignment horizontal="center" vertical="center" wrapText="1"/>
    </xf>
    <xf numFmtId="0" fontId="40" fillId="0" borderId="19" xfId="0" applyFont="1" applyBorder="1" applyAlignment="1">
      <alignment horizontal="center" vertical="center" wrapText="1"/>
    </xf>
    <xf numFmtId="167" fontId="0" fillId="0" borderId="15" xfId="0" applyNumberFormat="1" applyBorder="1" applyAlignment="1">
      <alignment horizontal="center" vertical="center" wrapText="1"/>
    </xf>
    <xf numFmtId="14" fontId="0" fillId="0" borderId="15" xfId="0" applyNumberFormat="1" applyBorder="1" applyAlignment="1">
      <alignment horizontal="center" vertical="center" wrapText="1"/>
    </xf>
    <xf numFmtId="168" fontId="0" fillId="0" borderId="15" xfId="0" applyNumberFormat="1" applyBorder="1" applyAlignment="1">
      <alignment horizontal="center" vertical="center" wrapText="1"/>
    </xf>
    <xf numFmtId="0" fontId="0" fillId="0" borderId="15" xfId="0" applyBorder="1" applyAlignment="1">
      <alignment horizontal="center" vertical="center" wrapText="1"/>
    </xf>
    <xf numFmtId="0" fontId="16" fillId="0" borderId="15" xfId="0" applyFont="1" applyBorder="1" applyAlignment="1">
      <alignment horizontal="center" vertical="center" wrapText="1"/>
    </xf>
    <xf numFmtId="0" fontId="41" fillId="0" borderId="15" xfId="0" applyFont="1" applyBorder="1" applyAlignment="1">
      <alignment horizontal="center" vertical="center" wrapText="1"/>
    </xf>
    <xf numFmtId="0" fontId="0" fillId="0" borderId="15" xfId="0" quotePrefix="1" applyBorder="1" applyAlignment="1">
      <alignment horizontal="center" vertical="center" wrapText="1"/>
    </xf>
    <xf numFmtId="3" fontId="0" fillId="0" borderId="15" xfId="0" applyNumberFormat="1" applyBorder="1" applyAlignment="1">
      <alignment horizontal="center" vertical="center" wrapText="1"/>
    </xf>
    <xf numFmtId="0" fontId="0" fillId="0" borderId="15" xfId="0" applyBorder="1" applyAlignment="1">
      <alignment horizontal="center" vertical="center"/>
    </xf>
    <xf numFmtId="14" fontId="0" fillId="0" borderId="15" xfId="0" applyNumberFormat="1" applyBorder="1" applyAlignment="1">
      <alignment horizontal="center" vertical="center"/>
    </xf>
    <xf numFmtId="1" fontId="0" fillId="0" borderId="15" xfId="0" applyNumberFormat="1" applyBorder="1" applyAlignment="1">
      <alignment horizontal="center" vertical="center"/>
    </xf>
    <xf numFmtId="169" fontId="0" fillId="0" borderId="15" xfId="0" applyNumberFormat="1" applyBorder="1" applyAlignment="1">
      <alignment horizontal="center" vertical="center"/>
    </xf>
    <xf numFmtId="49" fontId="0" fillId="0" borderId="15" xfId="0" applyNumberFormat="1" applyBorder="1" applyAlignment="1">
      <alignment horizontal="center" vertical="center" wrapText="1"/>
    </xf>
    <xf numFmtId="14" fontId="42" fillId="0" borderId="15" xfId="0" applyNumberFormat="1" applyFont="1" applyBorder="1" applyAlignment="1">
      <alignment horizontal="center" vertical="center" wrapText="1"/>
    </xf>
    <xf numFmtId="3" fontId="42" fillId="0" borderId="15" xfId="0" applyNumberFormat="1" applyFont="1" applyBorder="1" applyAlignment="1">
      <alignment horizontal="center" vertical="center" wrapText="1"/>
    </xf>
    <xf numFmtId="49" fontId="42" fillId="0" borderId="15" xfId="0" applyNumberFormat="1" applyFont="1" applyBorder="1" applyAlignment="1">
      <alignment horizontal="center" vertical="center" wrapText="1"/>
    </xf>
    <xf numFmtId="0" fontId="43" fillId="0" borderId="15" xfId="44" applyNumberFormat="1" applyFont="1" applyFill="1" applyBorder="1" applyAlignment="1" applyProtection="1">
      <alignment horizontal="center" vertical="center" wrapText="1"/>
      <protection locked="0"/>
    </xf>
    <xf numFmtId="0" fontId="0" fillId="0" borderId="15" xfId="0" applyBorder="1"/>
    <xf numFmtId="1" fontId="0" fillId="0" borderId="15" xfId="0" applyNumberFormat="1" applyBorder="1" applyAlignment="1">
      <alignment horizontal="center" vertical="center" wrapText="1"/>
    </xf>
    <xf numFmtId="49" fontId="43" fillId="0" borderId="15" xfId="44" applyNumberFormat="1" applyFont="1" applyFill="1" applyBorder="1" applyAlignment="1" applyProtection="1">
      <alignment horizontal="center" vertical="center" wrapText="1"/>
      <protection locked="0"/>
    </xf>
    <xf numFmtId="14" fontId="42" fillId="0" borderId="15" xfId="0" applyNumberFormat="1" applyFont="1" applyBorder="1" applyAlignment="1" applyProtection="1">
      <alignment horizontal="center" vertical="center" wrapText="1"/>
      <protection locked="0"/>
    </xf>
    <xf numFmtId="14" fontId="40" fillId="0" borderId="15" xfId="0" applyNumberFormat="1" applyFont="1" applyBorder="1" applyAlignment="1">
      <alignment horizontal="center" vertical="center" wrapText="1"/>
    </xf>
    <xf numFmtId="171" fontId="40" fillId="0" borderId="15" xfId="45" applyFont="1" applyFill="1" applyBorder="1" applyAlignment="1">
      <alignment horizontal="center" vertical="center" wrapText="1"/>
    </xf>
    <xf numFmtId="171" fontId="40" fillId="0" borderId="15" xfId="45" applyFont="1" applyFill="1" applyBorder="1" applyAlignment="1">
      <alignment horizontal="left" vertical="center" wrapText="1"/>
    </xf>
    <xf numFmtId="3" fontId="40" fillId="0" borderId="15" xfId="0" applyNumberFormat="1" applyFont="1" applyBorder="1" applyAlignment="1">
      <alignment horizontal="center" vertical="center" wrapText="1"/>
    </xf>
    <xf numFmtId="0" fontId="42" fillId="0" borderId="15" xfId="0" applyFont="1" applyBorder="1" applyAlignment="1">
      <alignment horizontal="center" vertical="center" wrapText="1"/>
    </xf>
    <xf numFmtId="9" fontId="40" fillId="0" borderId="15" xfId="0" applyNumberFormat="1" applyFont="1" applyBorder="1" applyAlignment="1">
      <alignment horizontal="center" vertical="center" wrapText="1"/>
    </xf>
    <xf numFmtId="0" fontId="23" fillId="0" borderId="0" xfId="0" applyFont="1" applyAlignment="1">
      <alignment horizontal="left" vertical="top" wrapText="1"/>
    </xf>
    <xf numFmtId="0" fontId="24" fillId="0" borderId="0" xfId="0" applyFont="1" applyAlignment="1">
      <alignment horizontal="left" vertical="top" wrapText="1"/>
    </xf>
    <xf numFmtId="0" fontId="21" fillId="0" borderId="0" xfId="0" applyFont="1" applyAlignment="1">
      <alignment horizontal="left" vertical="top" wrapText="1"/>
    </xf>
    <xf numFmtId="0" fontId="27" fillId="38" borderId="13" xfId="43" applyFont="1" applyFill="1" applyBorder="1" applyAlignment="1">
      <alignment horizontal="center" vertical="top"/>
    </xf>
    <xf numFmtId="0" fontId="27" fillId="38" borderId="12" xfId="43" applyFont="1" applyFill="1" applyBorder="1" applyAlignment="1">
      <alignment horizontal="center" vertical="top"/>
    </xf>
    <xf numFmtId="0" fontId="27" fillId="38" borderId="11" xfId="43" applyFont="1" applyFill="1" applyBorder="1" applyAlignment="1">
      <alignment horizontal="center" vertical="top"/>
    </xf>
    <xf numFmtId="0" fontId="27" fillId="0" borderId="14" xfId="43" applyFont="1" applyBorder="1" applyAlignment="1">
      <alignment horizontal="left" wrapText="1"/>
    </xf>
    <xf numFmtId="0" fontId="44" fillId="0" borderId="0" xfId="0" applyFont="1" applyAlignment="1">
      <alignment horizontal="justify" wrapText="1"/>
    </xf>
    <xf numFmtId="0" fontId="45" fillId="0" borderId="0" xfId="0" applyFont="1" applyAlignment="1">
      <alignment vertical="center"/>
    </xf>
    <xf numFmtId="3" fontId="0" fillId="0" borderId="0" xfId="0" applyNumberFormat="1"/>
    <xf numFmtId="3" fontId="16" fillId="0" borderId="20" xfId="46" applyNumberFormat="1" applyFont="1" applyBorder="1" applyAlignment="1">
      <alignment vertical="center" wrapText="1"/>
    </xf>
    <xf numFmtId="3" fontId="0" fillId="0" borderId="20" xfId="46" applyNumberFormat="1" applyFont="1" applyBorder="1" applyAlignment="1">
      <alignment vertical="center" wrapText="1"/>
    </xf>
    <xf numFmtId="172" fontId="16" fillId="0" borderId="20" xfId="46" applyNumberFormat="1" applyFont="1" applyBorder="1" applyAlignment="1">
      <alignment vertical="center" wrapText="1"/>
    </xf>
    <xf numFmtId="0" fontId="16" fillId="0" borderId="21" xfId="0" applyFont="1" applyBorder="1" applyAlignment="1">
      <alignment vertical="center" wrapText="1"/>
    </xf>
    <xf numFmtId="172" fontId="0" fillId="0" borderId="20" xfId="46" applyNumberFormat="1" applyFont="1" applyBorder="1" applyAlignment="1">
      <alignment vertical="center" wrapText="1"/>
    </xf>
    <xf numFmtId="3" fontId="0" fillId="0" borderId="22" xfId="46" applyNumberFormat="1" applyFont="1" applyBorder="1" applyAlignment="1">
      <alignment horizontal="center" vertical="center" wrapText="1"/>
    </xf>
    <xf numFmtId="3" fontId="0" fillId="0" borderId="23" xfId="46" applyNumberFormat="1" applyFont="1" applyBorder="1" applyAlignment="1">
      <alignment horizontal="center" vertical="center" wrapText="1"/>
    </xf>
    <xf numFmtId="172" fontId="0" fillId="0" borderId="24" xfId="46" applyNumberFormat="1" applyFont="1" applyBorder="1" applyAlignment="1">
      <alignment horizontal="center" vertical="center" wrapText="1"/>
    </xf>
    <xf numFmtId="0" fontId="16" fillId="0" borderId="23" xfId="0" applyFont="1" applyBorder="1" applyAlignment="1">
      <alignment vertical="center" wrapText="1"/>
    </xf>
    <xf numFmtId="0" fontId="0" fillId="0" borderId="21" xfId="0" applyBorder="1" applyAlignment="1">
      <alignment horizontal="center" vertical="center" wrapText="1"/>
    </xf>
    <xf numFmtId="14" fontId="0" fillId="0" borderId="20" xfId="0" applyNumberFormat="1" applyBorder="1" applyAlignment="1">
      <alignment horizontal="center" vertical="center" wrapText="1"/>
    </xf>
    <xf numFmtId="0" fontId="0" fillId="0" borderId="20" xfId="0" applyBorder="1" applyAlignment="1">
      <alignment horizontal="center" vertical="center" wrapText="1"/>
    </xf>
    <xf numFmtId="14" fontId="0" fillId="0" borderId="20" xfId="0" applyNumberFormat="1" applyBorder="1" applyAlignment="1">
      <alignment horizontal="center" vertical="top" wrapText="1"/>
    </xf>
    <xf numFmtId="0" fontId="0" fillId="0" borderId="21" xfId="0" applyBorder="1" applyAlignment="1">
      <alignment vertical="top" wrapText="1"/>
    </xf>
    <xf numFmtId="0" fontId="0" fillId="0" borderId="25" xfId="0" applyBorder="1" applyAlignment="1">
      <alignment horizontal="center" vertical="center" wrapText="1"/>
    </xf>
    <xf numFmtId="0" fontId="0" fillId="0" borderId="26" xfId="0" applyBorder="1" applyAlignment="1">
      <alignment horizontal="center" vertical="center" wrapText="1"/>
    </xf>
    <xf numFmtId="0" fontId="0" fillId="0" borderId="25" xfId="0" applyBorder="1" applyAlignment="1">
      <alignment horizontal="center" vertical="center" wrapText="1"/>
    </xf>
    <xf numFmtId="0" fontId="0" fillId="0" borderId="27" xfId="0" applyBorder="1" applyAlignment="1">
      <alignment horizontal="center" vertical="center" wrapText="1"/>
    </xf>
    <xf numFmtId="0" fontId="0" fillId="0" borderId="28" xfId="0" applyBorder="1" applyAlignment="1">
      <alignment horizontal="center" vertical="center" wrapText="1"/>
    </xf>
    <xf numFmtId="0" fontId="0" fillId="0" borderId="27" xfId="0" applyBorder="1" applyAlignment="1">
      <alignment horizontal="center" vertical="center" wrapText="1"/>
    </xf>
    <xf numFmtId="0" fontId="16" fillId="0" borderId="0" xfId="0" applyFont="1" applyAlignment="1">
      <alignment vertical="center"/>
    </xf>
    <xf numFmtId="0" fontId="47" fillId="0" borderId="0" xfId="0" applyFont="1" applyAlignment="1">
      <alignment vertical="center"/>
    </xf>
    <xf numFmtId="0" fontId="0" fillId="0" borderId="0" xfId="0" applyAlignment="1">
      <alignment horizontal="justify" wrapText="1"/>
    </xf>
    <xf numFmtId="0" fontId="16" fillId="0" borderId="15" xfId="0" applyFont="1" applyBorder="1" applyAlignment="1">
      <alignment horizontal="justify" vertical="top" wrapText="1"/>
    </xf>
    <xf numFmtId="0" fontId="0" fillId="0" borderId="0" xfId="0" applyAlignment="1">
      <alignment wrapText="1"/>
    </xf>
    <xf numFmtId="3" fontId="16" fillId="0" borderId="15" xfId="0" applyNumberFormat="1" applyFont="1" applyBorder="1"/>
    <xf numFmtId="0" fontId="16" fillId="0" borderId="15" xfId="0" applyFont="1" applyBorder="1"/>
    <xf numFmtId="0" fontId="16" fillId="0" borderId="15" xfId="0" applyFont="1" applyBorder="1" applyAlignment="1">
      <alignment horizontal="center" vertical="center"/>
    </xf>
    <xf numFmtId="3" fontId="0" fillId="0" borderId="15" xfId="0" applyNumberFormat="1" applyBorder="1"/>
    <xf numFmtId="3" fontId="0" fillId="0" borderId="15" xfId="0" applyNumberFormat="1" applyBorder="1" applyAlignment="1">
      <alignment horizontal="center" vertical="top" wrapText="1"/>
    </xf>
    <xf numFmtId="0" fontId="0" fillId="0" borderId="0" xfId="0" applyAlignment="1">
      <alignment vertical="top" wrapText="1"/>
    </xf>
    <xf numFmtId="0" fontId="16" fillId="0" borderId="0" xfId="0" applyFont="1"/>
    <xf numFmtId="3" fontId="0" fillId="0" borderId="0" xfId="0" applyNumberFormat="1" applyAlignment="1">
      <alignment wrapText="1"/>
    </xf>
    <xf numFmtId="0" fontId="0" fillId="0" borderId="15" xfId="0" applyBorder="1" applyAlignment="1">
      <alignment vertical="center" wrapText="1"/>
    </xf>
    <xf numFmtId="0" fontId="0" fillId="0" borderId="0" xfId="0" applyAlignment="1">
      <alignment vertical="center" wrapText="1"/>
    </xf>
    <xf numFmtId="3" fontId="0" fillId="0" borderId="0" xfId="0" applyNumberFormat="1" applyAlignment="1">
      <alignment horizontal="center" vertical="top" wrapText="1"/>
    </xf>
    <xf numFmtId="0" fontId="48" fillId="0" borderId="0" xfId="43" applyFont="1"/>
    <xf numFmtId="165" fontId="49" fillId="36" borderId="10" xfId="43" applyNumberFormat="1" applyFont="1" applyFill="1" applyBorder="1" applyAlignment="1">
      <alignment horizontal="right"/>
    </xf>
    <xf numFmtId="166" fontId="49" fillId="39" borderId="10" xfId="43" applyNumberFormat="1" applyFont="1" applyFill="1" applyBorder="1" applyAlignment="1">
      <alignment horizontal="center"/>
    </xf>
    <xf numFmtId="165" fontId="49" fillId="39" borderId="10" xfId="43" applyNumberFormat="1" applyFont="1" applyFill="1" applyBorder="1" applyAlignment="1">
      <alignment horizontal="right"/>
    </xf>
    <xf numFmtId="0" fontId="34" fillId="42" borderId="10" xfId="43" applyFont="1" applyFill="1" applyBorder="1"/>
    <xf numFmtId="0" fontId="49" fillId="37" borderId="10" xfId="43" applyFont="1" applyFill="1" applyBorder="1" applyAlignment="1">
      <alignment horizontal="left"/>
    </xf>
    <xf numFmtId="165" fontId="50" fillId="0" borderId="10" xfId="43" applyNumberFormat="1" applyFont="1" applyBorder="1" applyAlignment="1">
      <alignment horizontal="right"/>
    </xf>
    <xf numFmtId="166" fontId="50" fillId="0" borderId="10" xfId="43" applyNumberFormat="1" applyFont="1" applyBorder="1" applyAlignment="1">
      <alignment horizontal="center"/>
    </xf>
    <xf numFmtId="0" fontId="50" fillId="0" borderId="10" xfId="43" applyFont="1" applyBorder="1"/>
    <xf numFmtId="0" fontId="50" fillId="40" borderId="10" xfId="43" applyFont="1" applyFill="1" applyBorder="1" applyAlignment="1">
      <alignment horizontal="center"/>
    </xf>
    <xf numFmtId="165" fontId="50" fillId="41" borderId="10" xfId="43" applyNumberFormat="1" applyFont="1" applyFill="1" applyBorder="1" applyAlignment="1">
      <alignment horizontal="right"/>
    </xf>
    <xf numFmtId="166" fontId="50" fillId="41" borderId="10" xfId="43" applyNumberFormat="1" applyFont="1" applyFill="1" applyBorder="1" applyAlignment="1">
      <alignment horizontal="center"/>
    </xf>
    <xf numFmtId="0" fontId="50" fillId="41" borderId="10" xfId="43" applyFont="1" applyFill="1" applyBorder="1"/>
    <xf numFmtId="0" fontId="50" fillId="41" borderId="10" xfId="43" applyFont="1" applyFill="1" applyBorder="1" applyAlignment="1">
      <alignment wrapText="1"/>
    </xf>
    <xf numFmtId="0" fontId="50" fillId="0" borderId="10" xfId="43" applyFont="1" applyBorder="1" applyAlignment="1">
      <alignment wrapText="1"/>
    </xf>
    <xf numFmtId="0" fontId="51" fillId="36" borderId="10" xfId="43" applyFont="1" applyFill="1" applyBorder="1" applyAlignment="1">
      <alignment horizontal="right"/>
    </xf>
    <xf numFmtId="0" fontId="51" fillId="39" borderId="10" xfId="43" applyFont="1" applyFill="1" applyBorder="1" applyAlignment="1">
      <alignment horizontal="center"/>
    </xf>
    <xf numFmtId="0" fontId="51" fillId="39" borderId="10" xfId="43" applyFont="1" applyFill="1" applyBorder="1" applyAlignment="1">
      <alignment horizontal="right"/>
    </xf>
    <xf numFmtId="0" fontId="51" fillId="36" borderId="10" xfId="43" applyFont="1" applyFill="1" applyBorder="1" applyAlignment="1">
      <alignment horizontal="left"/>
    </xf>
    <xf numFmtId="0" fontId="51" fillId="37" borderId="10" xfId="43" applyFont="1" applyFill="1" applyBorder="1" applyAlignment="1">
      <alignment horizontal="left"/>
    </xf>
    <xf numFmtId="0" fontId="52" fillId="42" borderId="10" xfId="43" applyFont="1" applyFill="1" applyBorder="1" applyAlignment="1">
      <alignment horizontal="left"/>
    </xf>
    <xf numFmtId="0" fontId="34" fillId="37" borderId="10" xfId="43" applyFont="1" applyFill="1" applyBorder="1" applyAlignment="1">
      <alignment horizontal="center"/>
    </xf>
    <xf numFmtId="0" fontId="53" fillId="0" borderId="11" xfId="43" applyFont="1" applyBorder="1"/>
    <xf numFmtId="0" fontId="53" fillId="0" borderId="12" xfId="43" applyFont="1" applyBorder="1"/>
    <xf numFmtId="0" fontId="51" fillId="36" borderId="10" xfId="43" applyFont="1" applyFill="1" applyBorder="1" applyAlignment="1">
      <alignment horizontal="left"/>
    </xf>
    <xf numFmtId="0" fontId="51" fillId="39" borderId="10" xfId="43" applyFont="1" applyFill="1" applyBorder="1" applyAlignment="1">
      <alignment horizontal="left"/>
    </xf>
    <xf numFmtId="0" fontId="51" fillId="37" borderId="10" xfId="43" applyFont="1" applyFill="1" applyBorder="1" applyAlignment="1">
      <alignment horizontal="left"/>
    </xf>
    <xf numFmtId="0" fontId="52" fillId="42" borderId="10" xfId="43" applyFont="1" applyFill="1" applyBorder="1" applyAlignment="1">
      <alignment horizontal="left"/>
    </xf>
    <xf numFmtId="166" fontId="50" fillId="0" borderId="10" xfId="43" applyNumberFormat="1" applyFont="1" applyBorder="1" applyAlignment="1">
      <alignment horizontal="right"/>
    </xf>
    <xf numFmtId="0" fontId="54" fillId="0" borderId="0" xfId="43" applyFont="1" applyAlignment="1">
      <alignment horizontal="left"/>
    </xf>
    <xf numFmtId="0" fontId="55" fillId="0" borderId="0" xfId="43" applyFont="1" applyAlignment="1">
      <alignment horizontal="left"/>
    </xf>
    <xf numFmtId="0" fontId="56" fillId="0" borderId="0" xfId="43" applyFont="1" applyAlignment="1">
      <alignment horizontal="left"/>
    </xf>
    <xf numFmtId="0" fontId="57" fillId="0" borderId="0" xfId="43" applyFont="1" applyAlignment="1">
      <alignment horizontal="left"/>
    </xf>
    <xf numFmtId="0" fontId="58" fillId="0" borderId="0" xfId="43" applyFont="1" applyAlignment="1">
      <alignment horizontal="left"/>
    </xf>
    <xf numFmtId="0" fontId="16" fillId="0" borderId="0" xfId="0" applyFont="1" applyAlignment="1">
      <alignment horizontal="justify" wrapText="1"/>
    </xf>
    <xf numFmtId="171" fontId="0" fillId="0" borderId="15" xfId="45" applyFont="1" applyBorder="1" applyAlignment="1">
      <alignment vertical="center"/>
    </xf>
    <xf numFmtId="0" fontId="0" fillId="0" borderId="15" xfId="0" applyBorder="1" applyAlignment="1">
      <alignment horizontal="left" vertical="center" wrapText="1"/>
    </xf>
    <xf numFmtId="0" fontId="0" fillId="0" borderId="15" xfId="0" applyBorder="1" applyAlignment="1">
      <alignment horizontal="left" vertical="center"/>
    </xf>
    <xf numFmtId="3" fontId="0" fillId="0" borderId="15" xfId="0" applyNumberFormat="1" applyBorder="1" applyAlignment="1">
      <alignment vertical="center"/>
    </xf>
    <xf numFmtId="0" fontId="59" fillId="43" borderId="15" xfId="0" applyFont="1" applyFill="1" applyBorder="1" applyAlignment="1">
      <alignment horizontal="center" vertical="center" wrapText="1"/>
    </xf>
    <xf numFmtId="0" fontId="59" fillId="43" borderId="15" xfId="0" applyFont="1" applyFill="1" applyBorder="1" applyAlignment="1">
      <alignment horizontal="center" vertical="center"/>
    </xf>
    <xf numFmtId="0" fontId="60" fillId="0" borderId="15" xfId="0" applyFont="1" applyBorder="1"/>
    <xf numFmtId="0" fontId="59" fillId="43" borderId="15" xfId="0" applyFont="1" applyFill="1" applyBorder="1" applyAlignment="1">
      <alignment horizontal="center"/>
    </xf>
    <xf numFmtId="0" fontId="59" fillId="0" borderId="0" xfId="0" applyFont="1"/>
    <xf numFmtId="0" fontId="61" fillId="0" borderId="0" xfId="0" applyFont="1" applyAlignment="1">
      <alignment vertical="center"/>
    </xf>
    <xf numFmtId="0" fontId="61" fillId="44" borderId="15" xfId="0" applyFont="1" applyFill="1" applyBorder="1" applyAlignment="1">
      <alignment horizontal="center" vertical="center"/>
    </xf>
    <xf numFmtId="0" fontId="61" fillId="44" borderId="15" xfId="0" applyFont="1" applyFill="1" applyBorder="1" applyAlignment="1">
      <alignment horizontal="left" vertical="center" wrapText="1"/>
    </xf>
    <xf numFmtId="173" fontId="61" fillId="44" borderId="15" xfId="0" applyNumberFormat="1" applyFont="1" applyFill="1" applyBorder="1" applyAlignment="1">
      <alignment horizontal="center" vertical="center"/>
    </xf>
    <xf numFmtId="0" fontId="61" fillId="0" borderId="15" xfId="0" applyFont="1" applyBorder="1" applyAlignment="1">
      <alignment horizontal="center" vertical="center" wrapText="1"/>
    </xf>
    <xf numFmtId="0" fontId="62" fillId="0" borderId="0" xfId="0" applyFont="1" applyAlignment="1">
      <alignment horizontal="left" vertical="center" wrapText="1"/>
    </xf>
    <xf numFmtId="0" fontId="0" fillId="38" borderId="0" xfId="0" applyFill="1"/>
    <xf numFmtId="0" fontId="0" fillId="38" borderId="10" xfId="0" applyFill="1" applyBorder="1"/>
    <xf numFmtId="9" fontId="0" fillId="38" borderId="10" xfId="0" applyNumberFormat="1" applyFill="1" applyBorder="1"/>
    <xf numFmtId="3" fontId="0" fillId="38" borderId="10" xfId="0" applyNumberFormat="1" applyFill="1" applyBorder="1"/>
    <xf numFmtId="0" fontId="0" fillId="38" borderId="10" xfId="0" applyFill="1" applyBorder="1" applyAlignment="1">
      <alignment wrapText="1"/>
    </xf>
    <xf numFmtId="9" fontId="0" fillId="38" borderId="10" xfId="47" applyFont="1" applyFill="1" applyBorder="1"/>
    <xf numFmtId="0" fontId="63" fillId="38" borderId="10" xfId="0" applyFont="1" applyFill="1" applyBorder="1" applyAlignment="1">
      <alignment vertical="center"/>
    </xf>
    <xf numFmtId="0" fontId="64" fillId="0" borderId="10" xfId="0" applyFont="1" applyBorder="1" applyAlignment="1">
      <alignment horizontal="center" vertical="center"/>
    </xf>
    <xf numFmtId="0" fontId="16" fillId="0" borderId="10" xfId="0" applyFont="1" applyBorder="1" applyAlignment="1">
      <alignment horizontal="center"/>
    </xf>
    <xf numFmtId="0" fontId="0" fillId="0" borderId="0" xfId="0" applyAlignment="1">
      <alignment horizontal="right"/>
    </xf>
    <xf numFmtId="0" fontId="66" fillId="0" borderId="0" xfId="0" applyFont="1" applyAlignment="1">
      <alignment horizontal="left" vertical="center" wrapText="1" indent="1"/>
    </xf>
    <xf numFmtId="0" fontId="0" fillId="0" borderId="15" xfId="0" applyBorder="1" applyAlignment="1">
      <alignment horizontal="center"/>
    </xf>
    <xf numFmtId="0" fontId="0" fillId="0" borderId="15" xfId="0" applyBorder="1" applyAlignment="1">
      <alignment horizontal="right"/>
    </xf>
    <xf numFmtId="0" fontId="0" fillId="0" borderId="15" xfId="0" applyBorder="1" applyAlignment="1">
      <alignment horizontal="right" vertical="center"/>
    </xf>
    <xf numFmtId="0" fontId="0" fillId="38" borderId="15" xfId="0" applyFill="1" applyBorder="1" applyAlignment="1">
      <alignment horizontal="left" vertical="center"/>
    </xf>
    <xf numFmtId="1" fontId="0" fillId="38" borderId="15" xfId="0" applyNumberFormat="1" applyFill="1" applyBorder="1" applyAlignment="1">
      <alignment horizontal="left" vertical="center" wrapText="1"/>
    </xf>
    <xf numFmtId="0" fontId="0" fillId="38" borderId="15" xfId="0" applyFill="1" applyBorder="1" applyAlignment="1">
      <alignment horizontal="left" vertical="center" wrapText="1"/>
    </xf>
    <xf numFmtId="0" fontId="0" fillId="0" borderId="15" xfId="0" applyBorder="1" applyAlignment="1">
      <alignment horizontal="left"/>
    </xf>
    <xf numFmtId="0" fontId="0" fillId="0" borderId="15" xfId="0" quotePrefix="1" applyBorder="1"/>
    <xf numFmtId="0" fontId="67" fillId="0" borderId="15" xfId="0" applyFont="1" applyBorder="1" applyAlignment="1">
      <alignment horizontal="right" vertical="center"/>
    </xf>
    <xf numFmtId="0" fontId="67" fillId="0" borderId="15" xfId="0" applyFont="1" applyBorder="1"/>
    <xf numFmtId="0" fontId="68" fillId="0" borderId="15" xfId="0" applyFont="1" applyBorder="1"/>
    <xf numFmtId="0" fontId="65" fillId="0" borderId="15" xfId="48" applyBorder="1" applyAlignment="1" applyProtection="1"/>
    <xf numFmtId="0" fontId="65" fillId="0" borderId="15" xfId="48" applyBorder="1" applyAlignment="1" applyProtection="1">
      <alignment horizontal="left"/>
    </xf>
    <xf numFmtId="0" fontId="65" fillId="0" borderId="15" xfId="48" applyBorder="1" applyAlignment="1">
      <alignment horizontal="right" vertical="center"/>
    </xf>
    <xf numFmtId="0" fontId="0" fillId="0" borderId="0" xfId="0" applyAlignment="1">
      <alignment horizontal="center"/>
    </xf>
    <xf numFmtId="0" fontId="69" fillId="0" borderId="10" xfId="0" applyFont="1" applyBorder="1" applyAlignment="1">
      <alignment horizontal="right" vertical="center"/>
    </xf>
    <xf numFmtId="0" fontId="65" fillId="0" borderId="10" xfId="48" applyBorder="1" applyAlignment="1">
      <alignment horizontal="right" vertical="center"/>
    </xf>
    <xf numFmtId="0" fontId="69" fillId="0" borderId="10" xfId="0" applyFont="1" applyBorder="1" applyAlignment="1">
      <alignment horizontal="right"/>
    </xf>
    <xf numFmtId="0" fontId="65" fillId="0" borderId="29" xfId="48" applyBorder="1" applyAlignment="1">
      <alignment horizontal="right" vertical="center"/>
    </xf>
    <xf numFmtId="0" fontId="69" fillId="0" borderId="0" xfId="0" applyFont="1" applyAlignment="1">
      <alignment horizontal="right"/>
    </xf>
    <xf numFmtId="0" fontId="70" fillId="0" borderId="10" xfId="0" applyFont="1" applyBorder="1" applyAlignment="1">
      <alignment horizontal="right" vertical="center"/>
    </xf>
    <xf numFmtId="0" fontId="69" fillId="0" borderId="29" xfId="0" applyFont="1" applyBorder="1" applyAlignment="1">
      <alignment horizontal="right" vertical="center"/>
    </xf>
    <xf numFmtId="0" fontId="70" fillId="0" borderId="10" xfId="0" applyFont="1" applyBorder="1" applyAlignment="1">
      <alignment horizontal="right"/>
    </xf>
    <xf numFmtId="0" fontId="0" fillId="0" borderId="15" xfId="0" applyBorder="1" applyAlignment="1">
      <alignment horizontal="left" vertical="top"/>
    </xf>
    <xf numFmtId="0" fontId="0" fillId="0" borderId="30" xfId="0" applyBorder="1" applyAlignment="1">
      <alignment horizontal="left"/>
    </xf>
    <xf numFmtId="0" fontId="0" fillId="38" borderId="31" xfId="0" applyFill="1" applyBorder="1"/>
    <xf numFmtId="0" fontId="0" fillId="0" borderId="32" xfId="0" applyBorder="1" applyAlignment="1">
      <alignment horizontal="left" vertical="center"/>
    </xf>
    <xf numFmtId="0" fontId="0" fillId="0" borderId="19" xfId="0" applyBorder="1" applyAlignment="1">
      <alignment horizontal="left" vertical="center"/>
    </xf>
    <xf numFmtId="0" fontId="41" fillId="0" borderId="15" xfId="0" applyFont="1" applyBorder="1" applyAlignment="1">
      <alignment wrapText="1"/>
    </xf>
    <xf numFmtId="0" fontId="41" fillId="0" borderId="15" xfId="0" applyFont="1" applyBorder="1"/>
    <xf numFmtId="0" fontId="41" fillId="0" borderId="15" xfId="0" applyFont="1" applyBorder="1" applyAlignment="1">
      <alignment horizontal="center"/>
    </xf>
    <xf numFmtId="0" fontId="41" fillId="0" borderId="15" xfId="0" applyFont="1" applyBorder="1" applyAlignment="1">
      <alignment horizontal="center" wrapText="1"/>
    </xf>
    <xf numFmtId="0" fontId="41" fillId="0" borderId="33" xfId="0" applyFont="1" applyBorder="1" applyAlignment="1">
      <alignment horizontal="center"/>
    </xf>
    <xf numFmtId="0" fontId="71" fillId="0" borderId="15" xfId="48" applyFont="1" applyBorder="1"/>
    <xf numFmtId="0" fontId="41" fillId="0" borderId="32" xfId="0" applyFont="1" applyBorder="1" applyAlignment="1">
      <alignment wrapText="1"/>
    </xf>
    <xf numFmtId="0" fontId="41" fillId="0" borderId="32" xfId="0" applyFont="1" applyBorder="1"/>
    <xf numFmtId="0" fontId="41" fillId="0" borderId="32" xfId="0" applyFont="1" applyBorder="1" applyAlignment="1">
      <alignment horizontal="center"/>
    </xf>
    <xf numFmtId="0" fontId="41" fillId="0" borderId="32" xfId="0" applyFont="1" applyBorder="1" applyAlignment="1">
      <alignment horizontal="center" wrapText="1"/>
    </xf>
    <xf numFmtId="0" fontId="41" fillId="0" borderId="34" xfId="0" applyFont="1" applyBorder="1" applyAlignment="1">
      <alignment horizontal="center"/>
    </xf>
    <xf numFmtId="0" fontId="41" fillId="0" borderId="35" xfId="0" applyFont="1" applyBorder="1" applyAlignment="1">
      <alignment wrapText="1"/>
    </xf>
    <xf numFmtId="0" fontId="41" fillId="0" borderId="35" xfId="0" applyFont="1" applyBorder="1"/>
    <xf numFmtId="0" fontId="41" fillId="0" borderId="35" xfId="0" applyFont="1" applyBorder="1" applyAlignment="1">
      <alignment horizontal="center"/>
    </xf>
    <xf numFmtId="0" fontId="41" fillId="0" borderId="35" xfId="0" applyFont="1" applyBorder="1" applyAlignment="1">
      <alignment horizontal="center" wrapText="1"/>
    </xf>
    <xf numFmtId="0" fontId="41" fillId="0" borderId="36" xfId="0" applyFont="1" applyBorder="1" applyAlignment="1">
      <alignment horizontal="center"/>
    </xf>
    <xf numFmtId="0" fontId="40" fillId="0" borderId="10" xfId="0" applyFont="1" applyBorder="1" applyAlignment="1">
      <alignment horizontal="right" wrapText="1"/>
    </xf>
    <xf numFmtId="0" fontId="40" fillId="0" borderId="10" xfId="0" applyFont="1" applyBorder="1" applyAlignment="1">
      <alignment horizontal="right"/>
    </xf>
    <xf numFmtId="0" fontId="72" fillId="0" borderId="10" xfId="0" applyFont="1" applyBorder="1" applyAlignment="1">
      <alignment horizontal="right" vertical="center" wrapText="1"/>
    </xf>
    <xf numFmtId="0" fontId="65" fillId="0" borderId="16" xfId="48" applyBorder="1" applyAlignment="1">
      <alignment horizontal="center"/>
    </xf>
    <xf numFmtId="0" fontId="40" fillId="0" borderId="10" xfId="0" applyFont="1" applyBorder="1" applyAlignment="1">
      <alignment horizontal="center"/>
    </xf>
    <xf numFmtId="0" fontId="72" fillId="0" borderId="10" xfId="0" applyFont="1" applyBorder="1" applyAlignment="1">
      <alignment horizontal="right" vertical="center"/>
    </xf>
    <xf numFmtId="0" fontId="72" fillId="0" borderId="16" xfId="0" applyFont="1" applyBorder="1" applyAlignment="1">
      <alignment horizontal="right" vertical="center"/>
    </xf>
    <xf numFmtId="0" fontId="72" fillId="0" borderId="10" xfId="0" applyFont="1" applyBorder="1" applyAlignment="1">
      <alignment vertical="center"/>
    </xf>
    <xf numFmtId="0" fontId="40" fillId="0" borderId="10" xfId="0" applyFont="1" applyBorder="1" applyAlignment="1">
      <alignment horizontal="right" vertical="center"/>
    </xf>
    <xf numFmtId="0" fontId="72" fillId="0" borderId="16" xfId="0" applyFont="1" applyBorder="1" applyAlignment="1">
      <alignment horizontal="right" vertical="center" wrapText="1"/>
    </xf>
    <xf numFmtId="0" fontId="40" fillId="0" borderId="16" xfId="0" applyFont="1" applyBorder="1" applyAlignment="1">
      <alignment horizontal="right" vertical="center"/>
    </xf>
    <xf numFmtId="0" fontId="72" fillId="0" borderId="16" xfId="0" applyFont="1" applyBorder="1" applyAlignment="1">
      <alignment vertical="center"/>
    </xf>
    <xf numFmtId="0" fontId="0" fillId="0" borderId="15" xfId="0" applyBorder="1" applyAlignment="1">
      <alignment horizontal="right" wrapText="1"/>
    </xf>
    <xf numFmtId="0" fontId="72" fillId="0" borderId="15" xfId="0" applyFont="1" applyBorder="1" applyAlignment="1">
      <alignment vertical="center"/>
    </xf>
    <xf numFmtId="0" fontId="72" fillId="0" borderId="37" xfId="0" applyFont="1" applyBorder="1" applyAlignment="1">
      <alignment horizontal="right" vertical="center" wrapText="1"/>
    </xf>
    <xf numFmtId="0" fontId="72" fillId="0" borderId="37" xfId="0" applyFont="1" applyBorder="1" applyAlignment="1">
      <alignment horizontal="right" vertical="center"/>
    </xf>
    <xf numFmtId="0" fontId="72" fillId="0" borderId="37" xfId="0" applyFont="1" applyBorder="1" applyAlignment="1">
      <alignment vertical="center"/>
    </xf>
    <xf numFmtId="0" fontId="40" fillId="0" borderId="37" xfId="0" applyFont="1" applyBorder="1" applyAlignment="1">
      <alignment horizontal="right" wrapText="1"/>
    </xf>
    <xf numFmtId="0" fontId="40" fillId="0" borderId="37" xfId="0" applyFont="1" applyBorder="1" applyAlignment="1">
      <alignment horizontal="right"/>
    </xf>
    <xf numFmtId="0" fontId="40" fillId="0" borderId="29" xfId="0" applyFont="1" applyBorder="1" applyAlignment="1">
      <alignment horizontal="right" wrapText="1"/>
    </xf>
    <xf numFmtId="0" fontId="40" fillId="0" borderId="29" xfId="0" applyFont="1" applyBorder="1" applyAlignment="1">
      <alignment horizontal="right"/>
    </xf>
    <xf numFmtId="0" fontId="72" fillId="0" borderId="29" xfId="0" applyFont="1" applyBorder="1" applyAlignment="1">
      <alignment horizontal="right" vertical="center" wrapText="1"/>
    </xf>
    <xf numFmtId="0" fontId="72" fillId="0" borderId="29" xfId="0" applyFont="1" applyBorder="1" applyAlignment="1">
      <alignment vertical="center"/>
    </xf>
    <xf numFmtId="0" fontId="40" fillId="0" borderId="15" xfId="0" applyFont="1" applyBorder="1" applyAlignment="1">
      <alignment horizontal="right" wrapText="1"/>
    </xf>
    <xf numFmtId="0" fontId="40" fillId="0" borderId="15" xfId="0" applyFont="1" applyBorder="1" applyAlignment="1">
      <alignment horizontal="right"/>
    </xf>
    <xf numFmtId="0" fontId="72" fillId="0" borderId="15" xfId="0" applyFont="1" applyBorder="1" applyAlignment="1">
      <alignment horizontal="right" vertical="center"/>
    </xf>
    <xf numFmtId="0" fontId="72" fillId="0" borderId="15" xfId="0" applyFont="1" applyBorder="1" applyAlignment="1">
      <alignment horizontal="right" vertical="center" wrapText="1"/>
    </xf>
    <xf numFmtId="0" fontId="72" fillId="0" borderId="10" xfId="0" applyFont="1" applyBorder="1" applyAlignment="1">
      <alignment horizontal="right" wrapText="1"/>
    </xf>
    <xf numFmtId="0" fontId="72" fillId="0" borderId="10" xfId="0" applyFont="1" applyBorder="1" applyAlignment="1">
      <alignment horizontal="right"/>
    </xf>
    <xf numFmtId="0" fontId="1" fillId="0" borderId="10" xfId="0" applyFont="1" applyBorder="1" applyAlignment="1">
      <alignment horizontal="right"/>
    </xf>
    <xf numFmtId="0" fontId="72" fillId="0" borderId="13" xfId="0" applyFont="1" applyBorder="1" applyAlignment="1">
      <alignment horizontal="right" vertical="center" wrapText="1"/>
    </xf>
    <xf numFmtId="0" fontId="40" fillId="0" borderId="15" xfId="0" applyFont="1" applyBorder="1" applyAlignment="1">
      <alignment horizontal="right" vertical="center"/>
    </xf>
    <xf numFmtId="0" fontId="72" fillId="44" borderId="38" xfId="0" applyFont="1" applyFill="1" applyBorder="1" applyAlignment="1">
      <alignment vertical="center" wrapText="1"/>
    </xf>
    <xf numFmtId="0" fontId="72" fillId="0" borderId="15" xfId="0" applyFont="1" applyBorder="1" applyAlignment="1">
      <alignment horizontal="right" wrapText="1"/>
    </xf>
    <xf numFmtId="0" fontId="1" fillId="0" borderId="15" xfId="0" applyFont="1" applyBorder="1" applyAlignment="1">
      <alignment horizontal="right"/>
    </xf>
    <xf numFmtId="0" fontId="72" fillId="0" borderId="15" xfId="0" applyFont="1" applyBorder="1" applyAlignment="1">
      <alignment horizontal="right"/>
    </xf>
    <xf numFmtId="0" fontId="40" fillId="0" borderId="15" xfId="0" applyFont="1" applyBorder="1"/>
    <xf numFmtId="0" fontId="72" fillId="45" borderId="15" xfId="0" applyFont="1" applyFill="1" applyBorder="1" applyAlignment="1">
      <alignment horizontal="right" vertical="center" wrapText="1"/>
    </xf>
    <xf numFmtId="3" fontId="72" fillId="0" borderId="15" xfId="0" applyNumberFormat="1" applyFont="1" applyBorder="1" applyAlignment="1">
      <alignment horizontal="right" vertical="center"/>
    </xf>
    <xf numFmtId="0" fontId="1" fillId="0" borderId="15" xfId="0" applyFont="1" applyBorder="1"/>
    <xf numFmtId="174" fontId="72" fillId="0" borderId="15" xfId="0" applyNumberFormat="1" applyFont="1" applyBorder="1" applyAlignment="1">
      <alignment horizontal="right"/>
    </xf>
    <xf numFmtId="0" fontId="0" fillId="0" borderId="15" xfId="0" applyBorder="1" applyAlignment="1">
      <alignment wrapText="1"/>
    </xf>
    <xf numFmtId="0" fontId="65" fillId="0" borderId="15" xfId="48" applyBorder="1"/>
    <xf numFmtId="0" fontId="41" fillId="0" borderId="15" xfId="0" applyFont="1" applyBorder="1" applyAlignment="1">
      <alignment horizontal="center" vertical="center"/>
    </xf>
    <xf numFmtId="0" fontId="0" fillId="38" borderId="15" xfId="0" applyFill="1" applyBorder="1"/>
    <xf numFmtId="0" fontId="0" fillId="0" borderId="15" xfId="0" applyBorder="1" applyAlignment="1">
      <alignment vertical="center"/>
    </xf>
    <xf numFmtId="0" fontId="44" fillId="0" borderId="15" xfId="0" applyFont="1" applyBorder="1"/>
    <xf numFmtId="0" fontId="0" fillId="38" borderId="15" xfId="0" applyFill="1" applyBorder="1" applyAlignment="1">
      <alignment horizontal="left"/>
    </xf>
    <xf numFmtId="3" fontId="0" fillId="0" borderId="15" xfId="0" applyNumberFormat="1" applyBorder="1" applyAlignment="1">
      <alignment horizontal="left"/>
    </xf>
    <xf numFmtId="0" fontId="65" fillId="0" borderId="15" xfId="49" applyBorder="1" applyAlignment="1">
      <alignment horizontal="left"/>
    </xf>
    <xf numFmtId="0" fontId="46" fillId="38" borderId="15" xfId="0" applyFont="1" applyFill="1" applyBorder="1"/>
    <xf numFmtId="0" fontId="73" fillId="38" borderId="15" xfId="0" applyFont="1" applyFill="1" applyBorder="1"/>
    <xf numFmtId="0" fontId="65" fillId="0" borderId="15" xfId="48" applyBorder="1" applyAlignment="1">
      <alignment horizontal="left"/>
    </xf>
    <xf numFmtId="0" fontId="0" fillId="0" borderId="30" xfId="0" applyBorder="1" applyAlignment="1">
      <alignment horizontal="left" vertical="center"/>
    </xf>
    <xf numFmtId="0" fontId="0" fillId="0" borderId="39" xfId="0" applyBorder="1" applyAlignment="1">
      <alignment horizontal="left" vertical="center"/>
    </xf>
    <xf numFmtId="0" fontId="0" fillId="0" borderId="40" xfId="0" applyBorder="1" applyAlignment="1">
      <alignment horizontal="left" vertical="center"/>
    </xf>
    <xf numFmtId="0" fontId="0" fillId="0" borderId="30" xfId="0" applyBorder="1" applyAlignment="1">
      <alignment horizontal="left" vertical="center" wrapText="1"/>
    </xf>
    <xf numFmtId="0" fontId="0" fillId="0" borderId="30" xfId="0" applyBorder="1" applyAlignment="1">
      <alignment horizontal="left" wrapText="1"/>
    </xf>
    <xf numFmtId="0" fontId="0" fillId="0" borderId="39" xfId="0" applyBorder="1" applyAlignment="1">
      <alignment horizontal="left"/>
    </xf>
    <xf numFmtId="0" fontId="0" fillId="0" borderId="40" xfId="0" applyBorder="1" applyAlignment="1">
      <alignment horizontal="left"/>
    </xf>
    <xf numFmtId="0" fontId="0" fillId="0" borderId="30" xfId="0" applyBorder="1" applyAlignment="1">
      <alignment horizontal="left"/>
    </xf>
    <xf numFmtId="3" fontId="0" fillId="0" borderId="15" xfId="0" applyNumberFormat="1" applyBorder="1" applyAlignment="1">
      <alignment horizontal="right" vertical="center"/>
    </xf>
    <xf numFmtId="0" fontId="0" fillId="38" borderId="30" xfId="0" applyFill="1" applyBorder="1" applyAlignment="1">
      <alignment horizontal="left" vertical="center"/>
    </xf>
    <xf numFmtId="0" fontId="0" fillId="38" borderId="39" xfId="0" applyFill="1" applyBorder="1" applyAlignment="1">
      <alignment horizontal="left" vertical="center"/>
    </xf>
    <xf numFmtId="0" fontId="0" fillId="38" borderId="40" xfId="0" applyFill="1" applyBorder="1" applyAlignment="1">
      <alignment horizontal="left" vertical="center"/>
    </xf>
    <xf numFmtId="0" fontId="0" fillId="38" borderId="15" xfId="0" applyFill="1" applyBorder="1" applyAlignment="1">
      <alignment horizontal="right" vertical="center"/>
    </xf>
    <xf numFmtId="0" fontId="65" fillId="38" borderId="15" xfId="48" applyFill="1" applyBorder="1" applyAlignment="1">
      <alignment horizontal="right" vertical="center"/>
    </xf>
    <xf numFmtId="0" fontId="0" fillId="38" borderId="15" xfId="0" applyFill="1" applyBorder="1" applyAlignment="1">
      <alignment horizontal="right"/>
    </xf>
    <xf numFmtId="0" fontId="65" fillId="38" borderId="15" xfId="48" applyFill="1" applyBorder="1" applyAlignment="1">
      <alignment horizontal="right"/>
    </xf>
    <xf numFmtId="0" fontId="0" fillId="0" borderId="15" xfId="0" quotePrefix="1" applyBorder="1" applyAlignment="1">
      <alignment horizontal="left"/>
    </xf>
    <xf numFmtId="0" fontId="65" fillId="0" borderId="15" xfId="48" applyBorder="1" applyAlignment="1">
      <alignment horizontal="right" vertical="center" wrapText="1"/>
    </xf>
    <xf numFmtId="0" fontId="1" fillId="0" borderId="15" xfId="48" applyFont="1" applyBorder="1"/>
    <xf numFmtId="0" fontId="47" fillId="46" borderId="10" xfId="0" applyFont="1" applyFill="1" applyBorder="1" applyAlignment="1">
      <alignment horizontal="right" vertical="center"/>
    </xf>
    <xf numFmtId="0" fontId="47" fillId="47" borderId="10" xfId="0" applyFont="1" applyFill="1" applyBorder="1" applyAlignment="1">
      <alignment horizontal="right" vertical="center"/>
    </xf>
    <xf numFmtId="0" fontId="47" fillId="45" borderId="10" xfId="0" applyFont="1" applyFill="1" applyBorder="1" applyAlignment="1">
      <alignment horizontal="right" vertical="center"/>
    </xf>
    <xf numFmtId="0" fontId="65" fillId="38" borderId="15" xfId="48" applyFill="1" applyBorder="1" applyAlignment="1">
      <alignment horizontal="right" wrapText="1"/>
    </xf>
    <xf numFmtId="43" fontId="41" fillId="0" borderId="15" xfId="46" applyFont="1" applyFill="1" applyBorder="1" applyAlignment="1">
      <alignment horizontal="center" wrapText="1"/>
    </xf>
    <xf numFmtId="0" fontId="41" fillId="0" borderId="15" xfId="50" applyFont="1" applyBorder="1" applyAlignment="1">
      <alignment horizontal="center" vertical="center"/>
    </xf>
    <xf numFmtId="43" fontId="41" fillId="0" borderId="15" xfId="46" applyFont="1" applyFill="1" applyBorder="1" applyAlignment="1">
      <alignment horizontal="center" vertical="center"/>
    </xf>
    <xf numFmtId="43" fontId="41" fillId="0" borderId="15" xfId="46" applyFont="1" applyFill="1" applyBorder="1" applyAlignment="1">
      <alignment horizontal="center" vertical="center" wrapText="1"/>
    </xf>
    <xf numFmtId="43" fontId="41" fillId="0" borderId="15" xfId="46" applyFont="1" applyFill="1" applyBorder="1" applyAlignment="1">
      <alignment horizontal="center"/>
    </xf>
    <xf numFmtId="0" fontId="41" fillId="0" borderId="15" xfId="50" applyFont="1" applyBorder="1" applyAlignment="1">
      <alignment horizontal="center"/>
    </xf>
    <xf numFmtId="0" fontId="65" fillId="0" borderId="15" xfId="48" applyBorder="1" applyAlignment="1">
      <alignment horizontal="left" vertical="center"/>
    </xf>
    <xf numFmtId="0" fontId="60" fillId="0" borderId="40" xfId="50" applyBorder="1" applyAlignment="1">
      <alignment horizontal="left"/>
    </xf>
    <xf numFmtId="0" fontId="74" fillId="0" borderId="40" xfId="0" applyFont="1" applyBorder="1" applyAlignment="1">
      <alignment horizontal="left"/>
    </xf>
    <xf numFmtId="0" fontId="74" fillId="0" borderId="15" xfId="0" applyFont="1" applyBorder="1" applyAlignment="1">
      <alignment horizontal="left"/>
    </xf>
    <xf numFmtId="0" fontId="75" fillId="38" borderId="15" xfId="0" applyFont="1" applyFill="1" applyBorder="1"/>
    <xf numFmtId="0" fontId="61" fillId="38" borderId="15" xfId="0" applyFont="1" applyFill="1" applyBorder="1"/>
    <xf numFmtId="0" fontId="76" fillId="38" borderId="15" xfId="48" applyFont="1" applyFill="1" applyBorder="1"/>
    <xf numFmtId="0" fontId="77" fillId="38" borderId="15" xfId="0" applyFont="1" applyFill="1" applyBorder="1" applyAlignment="1">
      <alignment horizontal="left"/>
    </xf>
    <xf numFmtId="0" fontId="78" fillId="0" borderId="0" xfId="0" applyFont="1"/>
    <xf numFmtId="0" fontId="77" fillId="38" borderId="15" xfId="0" applyFont="1" applyFill="1" applyBorder="1"/>
    <xf numFmtId="0" fontId="71" fillId="38" borderId="15" xfId="48" applyFont="1" applyFill="1" applyBorder="1"/>
    <xf numFmtId="0" fontId="0" fillId="0" borderId="0" xfId="0" applyAlignment="1">
      <alignment horizontal="left"/>
    </xf>
    <xf numFmtId="0" fontId="27" fillId="37" borderId="10" xfId="51" applyFont="1" applyFill="1" applyBorder="1" applyAlignment="1">
      <alignment horizontal="center" vertical="top"/>
    </xf>
    <xf numFmtId="0" fontId="29" fillId="37" borderId="10" xfId="51" applyFont="1" applyFill="1" applyBorder="1" applyAlignment="1">
      <alignment horizontal="left" vertical="top" wrapText="1"/>
    </xf>
    <xf numFmtId="0" fontId="29" fillId="36" borderId="10" xfId="51" applyFont="1" applyFill="1" applyBorder="1" applyAlignment="1">
      <alignment horizontal="left" vertical="top" wrapText="1"/>
    </xf>
    <xf numFmtId="0" fontId="29" fillId="36" borderId="10" xfId="51" applyFont="1" applyFill="1" applyBorder="1" applyAlignment="1">
      <alignment horizontal="right" vertical="top" wrapText="1"/>
    </xf>
    <xf numFmtId="0" fontId="29" fillId="39" borderId="10" xfId="51" applyFont="1" applyFill="1" applyBorder="1" applyAlignment="1">
      <alignment horizontal="left" vertical="top" wrapText="1"/>
    </xf>
    <xf numFmtId="0" fontId="25" fillId="0" borderId="0" xfId="51"/>
    <xf numFmtId="0" fontId="27" fillId="40" borderId="10" xfId="51" applyFont="1" applyFill="1" applyBorder="1" applyAlignment="1">
      <alignment horizontal="center" vertical="top" wrapText="1"/>
    </xf>
    <xf numFmtId="0" fontId="27" fillId="41" borderId="10" xfId="51" applyFont="1" applyFill="1" applyBorder="1" applyAlignment="1">
      <alignment vertical="top" wrapText="1"/>
    </xf>
    <xf numFmtId="165" fontId="27" fillId="41" borderId="10" xfId="51" applyNumberFormat="1" applyFont="1" applyFill="1" applyBorder="1" applyAlignment="1">
      <alignment horizontal="right" vertical="top" wrapText="1"/>
    </xf>
    <xf numFmtId="0" fontId="27" fillId="0" borderId="10" xfId="51" applyFont="1" applyBorder="1" applyAlignment="1">
      <alignment vertical="top" wrapText="1"/>
    </xf>
    <xf numFmtId="165" fontId="27" fillId="0" borderId="10" xfId="51" applyNumberFormat="1" applyFont="1" applyBorder="1" applyAlignment="1">
      <alignment horizontal="right" vertical="top" wrapText="1"/>
    </xf>
    <xf numFmtId="0" fontId="27" fillId="41" borderId="16" xfId="51" applyFont="1" applyFill="1" applyBorder="1" applyAlignment="1">
      <alignment vertical="top" wrapText="1"/>
    </xf>
    <xf numFmtId="165" fontId="27" fillId="41" borderId="16" xfId="51" applyNumberFormat="1" applyFont="1" applyFill="1" applyBorder="1" applyAlignment="1">
      <alignment horizontal="right" vertical="top" wrapText="1"/>
    </xf>
    <xf numFmtId="0" fontId="27" fillId="40" borderId="13" xfId="51" applyFont="1" applyFill="1" applyBorder="1" applyAlignment="1">
      <alignment horizontal="center" vertical="top" wrapText="1"/>
    </xf>
    <xf numFmtId="0" fontId="34" fillId="41" borderId="15" xfId="51" applyFont="1" applyFill="1" applyBorder="1" applyAlignment="1">
      <alignment vertical="top" wrapText="1"/>
    </xf>
    <xf numFmtId="0" fontId="27" fillId="41" borderId="15" xfId="51" applyFont="1" applyFill="1" applyBorder="1" applyAlignment="1">
      <alignment vertical="top" wrapText="1"/>
    </xf>
    <xf numFmtId="165" fontId="34" fillId="41" borderId="15" xfId="51" applyNumberFormat="1" applyFont="1" applyFill="1" applyBorder="1" applyAlignment="1">
      <alignment horizontal="right" vertical="top" wrapText="1"/>
    </xf>
  </cellXfs>
  <cellStyles count="52">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o"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Hipervínculo" xfId="48" builtinId="8"/>
    <cellStyle name="Hyperlink" xfId="42" xr:uid="{A714DA2A-AD2C-44A0-A1D3-CC83A4CC6580}"/>
    <cellStyle name="Hyperlink 2" xfId="49" xr:uid="{B7BA16D2-1FFF-4739-B2FF-167FB8E81EB7}"/>
    <cellStyle name="Incorrecto" xfId="7" builtinId="27" customBuiltin="1"/>
    <cellStyle name="Millares" xfId="46" builtinId="3"/>
    <cellStyle name="Millares [0] 2" xfId="45" xr:uid="{42563C77-ED6D-4604-8C93-53CA7D1CCD6E}"/>
    <cellStyle name="Millares 2" xfId="44" xr:uid="{755F2133-A293-4E2A-9CF9-ABFF5CD55578}"/>
    <cellStyle name="Neutral" xfId="8" builtinId="28" customBuiltin="1"/>
    <cellStyle name="Normal" xfId="0" builtinId="0"/>
    <cellStyle name="Normal 2" xfId="43" xr:uid="{ED5DB606-3B5B-4628-BC99-E88EA0231E89}"/>
    <cellStyle name="Normal 2 2" xfId="50" xr:uid="{D7E6AA48-2087-4510-BC9F-38CF5DFB6AFA}"/>
    <cellStyle name="Normal 3" xfId="51" xr:uid="{615C865C-733D-47C6-9D79-5BDD32D4E5ED}"/>
    <cellStyle name="Notas" xfId="15" builtinId="10" customBuiltin="1"/>
    <cellStyle name="Porcentaje" xfId="47" builtinId="5"/>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1">
    <dxf>
      <fill>
        <patternFill patternType="solid">
          <fgColor rgb="FFFFFFFF"/>
          <bgColor rgb="FFFFFFFF"/>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microsoft.com/office/2017/10/relationships/person" Target="persons/perso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https://gorevi-my.sharepoint.com/personal/carolina_munoz_dellibertador_gob_cl/Documents/compartido%20unidad%20presupuesto/2025/subtitulo33%2003%20125%20fril%202025.xlsx" TargetMode="External"/><Relationship Id="rId1" Type="http://schemas.openxmlformats.org/officeDocument/2006/relationships/externalLinkPath" Target="/personal/carolina_munoz_dellibertador_gob_cl/Documents/compartido%20unidad%20presupuesto/2025/subtitulo33%2003%20125%20fril%202025.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https://gorevi-my.sharepoint.com/personal/carolina_munoz_dellibertador_gob_cl/Documents/compartido%20unidad%20presupuesto/2025/Subt%2031%202025.xlsx" TargetMode="External"/><Relationship Id="rId1" Type="http://schemas.openxmlformats.org/officeDocument/2006/relationships/externalLinkPath" Target="/personal/carolina_munoz_dellibertador_gob_cl/Documents/compartido%20unidad%20presupuesto/2025/Subt%2031%202025.xlsx"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https://gorevi-my.sharepoint.com/personal/mabel_gonzalez_goreohiggins_cl/Documents/Documentos/Requerimientos%20Gobernador/Glosas/Septiembre/Envio/Art%2014%20letra%20a.xlsx" TargetMode="External"/><Relationship Id="rId1" Type="http://schemas.openxmlformats.org/officeDocument/2006/relationships/externalLinkPath" Target="Art%2014%20letra%20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UBTITULO 33-03-125 "/>
      <sheetName val="Programacion FRIL 2024 "/>
    </sheetNames>
    <sheetDataSet>
      <sheetData sheetId="0">
        <row r="4">
          <cell r="A4">
            <v>30133108</v>
          </cell>
          <cell r="B4" t="str">
            <v>CONSTRUCCIÓN MINI GRANJA EDUCATIVA PARQUE MEDIALUNA.</v>
          </cell>
          <cell r="C4" t="str">
            <v>CACHAPOAL</v>
          </cell>
          <cell r="D4">
            <v>10</v>
          </cell>
          <cell r="E4" t="str">
            <v>GRANEROS</v>
          </cell>
          <cell r="H4">
            <v>3930</v>
          </cell>
          <cell r="I4">
            <v>41577</v>
          </cell>
          <cell r="J4">
            <v>79912</v>
          </cell>
          <cell r="N4">
            <v>0</v>
          </cell>
          <cell r="O4">
            <v>59934</v>
          </cell>
          <cell r="P4">
            <v>0</v>
          </cell>
          <cell r="Q4">
            <v>0</v>
          </cell>
          <cell r="R4">
            <v>0</v>
          </cell>
          <cell r="S4">
            <v>0</v>
          </cell>
          <cell r="T4">
            <v>0</v>
          </cell>
          <cell r="U4">
            <v>0</v>
          </cell>
          <cell r="V4">
            <v>0</v>
          </cell>
          <cell r="W4">
            <v>0</v>
          </cell>
          <cell r="X4">
            <v>0</v>
          </cell>
          <cell r="Y4">
            <v>0</v>
          </cell>
          <cell r="Z4">
            <v>0</v>
          </cell>
          <cell r="AA4">
            <v>0</v>
          </cell>
          <cell r="AB4">
            <v>0</v>
          </cell>
          <cell r="AC4">
            <v>0</v>
          </cell>
          <cell r="AD4">
            <v>0</v>
          </cell>
          <cell r="AE4">
            <v>0</v>
          </cell>
          <cell r="AF4">
            <v>59934</v>
          </cell>
          <cell r="AG4">
            <v>19978</v>
          </cell>
          <cell r="BA4">
            <v>0</v>
          </cell>
          <cell r="CA4">
            <v>0</v>
          </cell>
          <cell r="CB4">
            <v>0</v>
          </cell>
        </row>
        <row r="5">
          <cell r="A5">
            <v>30363874</v>
          </cell>
          <cell r="B5" t="str">
            <v>REPOSICION PTA. TRATAMIENTI ESC SAN FCO</v>
          </cell>
          <cell r="C5" t="str">
            <v>CACHAPOAL</v>
          </cell>
          <cell r="D5">
            <v>26</v>
          </cell>
          <cell r="E5" t="str">
            <v>MOSTAZAL</v>
          </cell>
          <cell r="H5" t="str">
            <v>4304</v>
          </cell>
          <cell r="I5">
            <v>42109</v>
          </cell>
          <cell r="J5">
            <v>77980</v>
          </cell>
          <cell r="K5">
            <v>75502.585000000006</v>
          </cell>
          <cell r="P5">
            <v>36425.904000000002</v>
          </cell>
          <cell r="Q5">
            <v>14935.326999999999</v>
          </cell>
          <cell r="R5">
            <v>0</v>
          </cell>
          <cell r="S5">
            <v>0</v>
          </cell>
          <cell r="T5">
            <v>0</v>
          </cell>
          <cell r="U5">
            <v>0</v>
          </cell>
          <cell r="V5">
            <v>0</v>
          </cell>
          <cell r="W5">
            <v>0</v>
          </cell>
          <cell r="X5">
            <v>0</v>
          </cell>
          <cell r="Y5">
            <v>0</v>
          </cell>
          <cell r="Z5">
            <v>0</v>
          </cell>
          <cell r="AA5">
            <v>0</v>
          </cell>
          <cell r="AB5">
            <v>0</v>
          </cell>
          <cell r="AC5">
            <v>0</v>
          </cell>
          <cell r="AD5">
            <v>0</v>
          </cell>
          <cell r="AE5">
            <v>0</v>
          </cell>
          <cell r="AF5">
            <v>51361.231</v>
          </cell>
          <cell r="AG5">
            <v>24141.354000000007</v>
          </cell>
          <cell r="BA5">
            <v>0</v>
          </cell>
          <cell r="CA5">
            <v>0</v>
          </cell>
          <cell r="CB5">
            <v>0</v>
          </cell>
        </row>
        <row r="6">
          <cell r="A6">
            <v>30437459</v>
          </cell>
          <cell r="B6" t="str">
            <v>MEJORAMIENTO ESPACIOS PUBLICOS CALLE ESTADIO,COMUNA DE GRANEROS</v>
          </cell>
          <cell r="D6">
            <v>11</v>
          </cell>
          <cell r="E6" t="str">
            <v>GRANEROS</v>
          </cell>
          <cell r="F6" t="str">
            <v>FAR 2024</v>
          </cell>
          <cell r="G6" t="str">
            <v>Letra B</v>
          </cell>
          <cell r="H6">
            <v>4781</v>
          </cell>
          <cell r="I6">
            <v>42552</v>
          </cell>
          <cell r="J6">
            <v>86395</v>
          </cell>
          <cell r="K6">
            <v>86276.672999999995</v>
          </cell>
          <cell r="Q6">
            <v>0</v>
          </cell>
          <cell r="R6">
            <v>43585.629000000001</v>
          </cell>
          <cell r="S6">
            <v>0</v>
          </cell>
          <cell r="T6">
            <v>0</v>
          </cell>
          <cell r="U6">
            <v>0</v>
          </cell>
          <cell r="V6">
            <v>0</v>
          </cell>
          <cell r="W6">
            <v>0</v>
          </cell>
          <cell r="X6">
            <v>0</v>
          </cell>
          <cell r="Y6">
            <v>0</v>
          </cell>
          <cell r="Z6">
            <v>0</v>
          </cell>
          <cell r="AA6">
            <v>0</v>
          </cell>
          <cell r="AB6">
            <v>0</v>
          </cell>
          <cell r="AC6">
            <v>0</v>
          </cell>
          <cell r="AD6">
            <v>0</v>
          </cell>
          <cell r="AE6">
            <v>0</v>
          </cell>
          <cell r="AF6">
            <v>43585.629000000001</v>
          </cell>
          <cell r="AG6">
            <v>42691.043999999994</v>
          </cell>
          <cell r="BA6">
            <v>0</v>
          </cell>
          <cell r="CA6">
            <v>0</v>
          </cell>
          <cell r="CB6">
            <v>0</v>
          </cell>
        </row>
        <row r="7">
          <cell r="A7">
            <v>30459240</v>
          </cell>
          <cell r="B7" t="str">
            <v>REPOSICION VEREDAS CALLE ANTONIO VARAS,COMUNA DE GRANEROS</v>
          </cell>
          <cell r="D7">
            <v>13</v>
          </cell>
          <cell r="E7" t="str">
            <v>GRANEROS</v>
          </cell>
          <cell r="F7" t="str">
            <v>FAR 2024</v>
          </cell>
          <cell r="G7" t="str">
            <v>Letra B</v>
          </cell>
          <cell r="H7">
            <v>4781</v>
          </cell>
          <cell r="I7">
            <v>42552</v>
          </cell>
          <cell r="J7">
            <v>89901</v>
          </cell>
          <cell r="K7">
            <v>88016.463000000003</v>
          </cell>
          <cell r="Q7">
            <v>0</v>
          </cell>
          <cell r="R7">
            <v>66049.383000000002</v>
          </cell>
          <cell r="S7">
            <v>0</v>
          </cell>
          <cell r="T7">
            <v>0</v>
          </cell>
          <cell r="U7">
            <v>0</v>
          </cell>
          <cell r="V7">
            <v>0</v>
          </cell>
          <cell r="W7">
            <v>0</v>
          </cell>
          <cell r="X7">
            <v>0</v>
          </cell>
          <cell r="Y7">
            <v>0</v>
          </cell>
          <cell r="Z7">
            <v>0</v>
          </cell>
          <cell r="AA7">
            <v>0</v>
          </cell>
          <cell r="AB7">
            <v>0</v>
          </cell>
          <cell r="AC7">
            <v>0</v>
          </cell>
          <cell r="AD7">
            <v>0</v>
          </cell>
          <cell r="AE7">
            <v>0</v>
          </cell>
          <cell r="AF7">
            <v>66049.383000000002</v>
          </cell>
          <cell r="AG7">
            <v>21967.08</v>
          </cell>
          <cell r="BA7">
            <v>0</v>
          </cell>
          <cell r="CA7">
            <v>0</v>
          </cell>
          <cell r="CB7">
            <v>0</v>
          </cell>
        </row>
        <row r="8">
          <cell r="A8">
            <v>30485499</v>
          </cell>
          <cell r="B8" t="str">
            <v>CONSTRUCCION DE VEREDAS PALMILLA CENTRO</v>
          </cell>
          <cell r="D8">
            <v>157</v>
          </cell>
          <cell r="E8" t="str">
            <v>PALMILLA</v>
          </cell>
          <cell r="F8" t="str">
            <v>FAR 2024</v>
          </cell>
          <cell r="G8" t="str">
            <v>Letra B</v>
          </cell>
          <cell r="H8">
            <v>5190</v>
          </cell>
          <cell r="I8">
            <v>43019</v>
          </cell>
          <cell r="J8">
            <v>92390</v>
          </cell>
          <cell r="K8">
            <v>92389.998999999996</v>
          </cell>
          <cell r="R8">
            <v>0</v>
          </cell>
          <cell r="S8">
            <v>0</v>
          </cell>
          <cell r="T8">
            <v>79201.769</v>
          </cell>
          <cell r="U8">
            <v>0</v>
          </cell>
          <cell r="V8">
            <v>0</v>
          </cell>
          <cell r="W8">
            <v>0</v>
          </cell>
          <cell r="X8">
            <v>0</v>
          </cell>
          <cell r="Y8">
            <v>0</v>
          </cell>
          <cell r="Z8">
            <v>0</v>
          </cell>
          <cell r="AA8">
            <v>0</v>
          </cell>
          <cell r="AB8">
            <v>0</v>
          </cell>
          <cell r="AC8">
            <v>0</v>
          </cell>
          <cell r="AD8">
            <v>0</v>
          </cell>
          <cell r="AE8">
            <v>0</v>
          </cell>
          <cell r="AF8">
            <v>79201.769</v>
          </cell>
          <cell r="AG8">
            <v>13188.229999999996</v>
          </cell>
          <cell r="BA8">
            <v>0</v>
          </cell>
          <cell r="CA8">
            <v>0</v>
          </cell>
          <cell r="CB8">
            <v>0</v>
          </cell>
        </row>
        <row r="9">
          <cell r="A9">
            <v>30129942</v>
          </cell>
          <cell r="B9" t="str">
            <v>CONSTRUCCION DE SALON MULTIUSO SAN JOSÉ DEL CARMEN</v>
          </cell>
          <cell r="D9">
            <v>158</v>
          </cell>
          <cell r="E9" t="str">
            <v>PALMILLA</v>
          </cell>
          <cell r="F9" t="str">
            <v>FAR 2024</v>
          </cell>
          <cell r="H9">
            <v>5172</v>
          </cell>
          <cell r="I9">
            <v>43000</v>
          </cell>
          <cell r="J9">
            <v>92449</v>
          </cell>
          <cell r="K9">
            <v>92448.998000000007</v>
          </cell>
          <cell r="R9">
            <v>0</v>
          </cell>
          <cell r="S9">
            <v>17997.47</v>
          </cell>
          <cell r="T9">
            <v>53192.610999999997</v>
          </cell>
          <cell r="U9">
            <v>0</v>
          </cell>
          <cell r="V9">
            <v>0</v>
          </cell>
          <cell r="W9">
            <v>0</v>
          </cell>
          <cell r="X9">
            <v>0</v>
          </cell>
          <cell r="Y9">
            <v>0</v>
          </cell>
          <cell r="Z9">
            <v>0</v>
          </cell>
          <cell r="AA9">
            <v>0</v>
          </cell>
          <cell r="AB9">
            <v>0</v>
          </cell>
          <cell r="AC9">
            <v>0</v>
          </cell>
          <cell r="AD9">
            <v>0</v>
          </cell>
          <cell r="AE9">
            <v>0</v>
          </cell>
          <cell r="AF9">
            <v>71190.081000000006</v>
          </cell>
          <cell r="AG9">
            <v>21258.917000000009</v>
          </cell>
          <cell r="BA9">
            <v>0</v>
          </cell>
          <cell r="CA9">
            <v>0</v>
          </cell>
          <cell r="CB9">
            <v>0</v>
          </cell>
        </row>
        <row r="10">
          <cell r="A10">
            <v>30448072</v>
          </cell>
          <cell r="B10" t="str">
            <v>REPOSICION Y CONSTRUCCION DE PAVIMENTOS EN LA COMUNA</v>
          </cell>
          <cell r="D10">
            <v>123</v>
          </cell>
          <cell r="E10" t="str">
            <v>SAN FERNANDO</v>
          </cell>
          <cell r="F10" t="str">
            <v>FAR 2024</v>
          </cell>
          <cell r="G10" t="str">
            <v>Letra B</v>
          </cell>
          <cell r="H10">
            <v>5172</v>
          </cell>
          <cell r="I10">
            <v>43000</v>
          </cell>
          <cell r="J10">
            <v>84466</v>
          </cell>
          <cell r="K10">
            <v>80117.316999999995</v>
          </cell>
          <cell r="R10">
            <v>0</v>
          </cell>
          <cell r="S10">
            <v>49710.135000000002</v>
          </cell>
          <cell r="T10">
            <v>22395.135999999999</v>
          </cell>
          <cell r="U10">
            <v>0</v>
          </cell>
          <cell r="V10">
            <v>0</v>
          </cell>
          <cell r="W10">
            <v>0</v>
          </cell>
          <cell r="X10">
            <v>0</v>
          </cell>
          <cell r="Y10">
            <v>0</v>
          </cell>
          <cell r="Z10">
            <v>0</v>
          </cell>
          <cell r="AA10">
            <v>0</v>
          </cell>
          <cell r="AB10">
            <v>0</v>
          </cell>
          <cell r="AC10">
            <v>0</v>
          </cell>
          <cell r="AD10">
            <v>0</v>
          </cell>
          <cell r="AE10">
            <v>0</v>
          </cell>
          <cell r="AF10">
            <v>72105.271000000008</v>
          </cell>
          <cell r="AG10">
            <v>8012.0459999999948</v>
          </cell>
          <cell r="BA10">
            <v>0</v>
          </cell>
          <cell r="CA10">
            <v>0</v>
          </cell>
          <cell r="CB10">
            <v>0</v>
          </cell>
        </row>
        <row r="11">
          <cell r="A11">
            <v>30448172</v>
          </cell>
          <cell r="B11" t="str">
            <v>CONSTRUCCION SEDE Y PLAZOLETA DE ACCESO VILLA PRINCIPAL</v>
          </cell>
          <cell r="D11">
            <v>139</v>
          </cell>
          <cell r="E11" t="str">
            <v>SAN FERNANDO</v>
          </cell>
          <cell r="F11" t="str">
            <v>FAR 2024</v>
          </cell>
          <cell r="H11">
            <v>5172</v>
          </cell>
          <cell r="I11">
            <v>43000</v>
          </cell>
          <cell r="J11">
            <v>87063</v>
          </cell>
          <cell r="K11">
            <v>81474.513000000006</v>
          </cell>
          <cell r="R11">
            <v>0</v>
          </cell>
          <cell r="S11">
            <v>20368.628000000001</v>
          </cell>
          <cell r="T11">
            <v>50870.44</v>
          </cell>
          <cell r="U11">
            <v>0</v>
          </cell>
          <cell r="V11">
            <v>0</v>
          </cell>
          <cell r="W11">
            <v>0</v>
          </cell>
          <cell r="X11">
            <v>0</v>
          </cell>
          <cell r="Y11">
            <v>0</v>
          </cell>
          <cell r="Z11">
            <v>0</v>
          </cell>
          <cell r="AA11">
            <v>0</v>
          </cell>
          <cell r="AB11">
            <v>0</v>
          </cell>
          <cell r="AC11">
            <v>0</v>
          </cell>
          <cell r="AD11">
            <v>0</v>
          </cell>
          <cell r="AE11">
            <v>0</v>
          </cell>
          <cell r="AF11">
            <v>71239.067999999999</v>
          </cell>
          <cell r="AG11">
            <v>10235.445000000007</v>
          </cell>
          <cell r="BA11">
            <v>0</v>
          </cell>
          <cell r="CA11">
            <v>0</v>
          </cell>
          <cell r="CB11">
            <v>0</v>
          </cell>
        </row>
        <row r="12">
          <cell r="A12">
            <v>30488817</v>
          </cell>
          <cell r="B12" t="str">
            <v>REPOSICIÓN SEDE SOCIAL, MOBILIARIO URBANO, CIERRE E ILUMINACIÓN PLAZA LA FINCA, SANTA CRUZ</v>
          </cell>
          <cell r="C12" t="str">
            <v>COLCHAGUA</v>
          </cell>
          <cell r="D12">
            <v>143</v>
          </cell>
          <cell r="E12" t="str">
            <v>SANTA CRUZ</v>
          </cell>
          <cell r="F12" t="str">
            <v>FAR 2024</v>
          </cell>
          <cell r="H12">
            <v>5172</v>
          </cell>
          <cell r="I12">
            <v>43000</v>
          </cell>
          <cell r="J12">
            <v>92335</v>
          </cell>
          <cell r="K12">
            <v>92334.993000000002</v>
          </cell>
          <cell r="R12">
            <v>0</v>
          </cell>
          <cell r="S12">
            <v>72272.201000000001</v>
          </cell>
          <cell r="T12">
            <v>0</v>
          </cell>
          <cell r="U12">
            <v>0</v>
          </cell>
          <cell r="V12">
            <v>0</v>
          </cell>
          <cell r="W12">
            <v>0</v>
          </cell>
          <cell r="X12">
            <v>0</v>
          </cell>
          <cell r="Y12">
            <v>0</v>
          </cell>
          <cell r="Z12">
            <v>0</v>
          </cell>
          <cell r="AA12">
            <v>0</v>
          </cell>
          <cell r="AB12">
            <v>0</v>
          </cell>
          <cell r="AC12">
            <v>0</v>
          </cell>
          <cell r="AD12">
            <v>0</v>
          </cell>
          <cell r="AE12">
            <v>0</v>
          </cell>
          <cell r="AF12">
            <v>72272.201000000001</v>
          </cell>
          <cell r="AG12">
            <v>20062.792000000001</v>
          </cell>
          <cell r="BA12">
            <v>0</v>
          </cell>
          <cell r="CA12">
            <v>0</v>
          </cell>
          <cell r="CB12">
            <v>0</v>
          </cell>
        </row>
        <row r="13">
          <cell r="A13">
            <v>30483337</v>
          </cell>
          <cell r="B13" t="str">
            <v>CONSTRUCCIÓN MEJORAMIENTO PLAZA ALDEA AGRÍCOLA.</v>
          </cell>
          <cell r="D13">
            <v>181</v>
          </cell>
          <cell r="E13" t="str">
            <v xml:space="preserve">CODEGUA </v>
          </cell>
          <cell r="F13" t="str">
            <v>FAR 2024</v>
          </cell>
          <cell r="H13" t="str">
            <v>5459</v>
          </cell>
          <cell r="I13">
            <v>43369</v>
          </cell>
          <cell r="J13">
            <v>89879</v>
          </cell>
          <cell r="K13">
            <v>81999.83</v>
          </cell>
          <cell r="S13">
            <v>0</v>
          </cell>
          <cell r="T13">
            <v>74305.290999999997</v>
          </cell>
          <cell r="U13">
            <v>0</v>
          </cell>
          <cell r="V13">
            <v>0</v>
          </cell>
          <cell r="W13">
            <v>0</v>
          </cell>
          <cell r="X13">
            <v>0</v>
          </cell>
          <cell r="Y13">
            <v>0</v>
          </cell>
          <cell r="Z13">
            <v>0</v>
          </cell>
          <cell r="AA13">
            <v>0</v>
          </cell>
          <cell r="AB13">
            <v>0</v>
          </cell>
          <cell r="AC13">
            <v>0</v>
          </cell>
          <cell r="AD13">
            <v>0</v>
          </cell>
          <cell r="AE13">
            <v>0</v>
          </cell>
          <cell r="AF13">
            <v>74305.290999999997</v>
          </cell>
          <cell r="AG13">
            <v>7694.5390000000043</v>
          </cell>
          <cell r="BA13">
            <v>0</v>
          </cell>
          <cell r="CA13">
            <v>0</v>
          </cell>
          <cell r="CB13">
            <v>0</v>
          </cell>
        </row>
        <row r="14">
          <cell r="A14">
            <v>40005024</v>
          </cell>
          <cell r="B14" t="str">
            <v>MEJORAMIENTO Y AMPLIACIÓN SEDE ADULTO MAYOR COINCO.</v>
          </cell>
          <cell r="D14">
            <v>220</v>
          </cell>
          <cell r="E14" t="str">
            <v xml:space="preserve">COINCO </v>
          </cell>
          <cell r="F14" t="str">
            <v>FAR 2024</v>
          </cell>
          <cell r="H14" t="str">
            <v>5459</v>
          </cell>
          <cell r="I14">
            <v>43369</v>
          </cell>
          <cell r="J14">
            <v>87324</v>
          </cell>
          <cell r="K14">
            <v>85651.069000000003</v>
          </cell>
          <cell r="S14">
            <v>0</v>
          </cell>
          <cell r="T14">
            <v>79017.904999999999</v>
          </cell>
          <cell r="U14">
            <v>0</v>
          </cell>
          <cell r="V14">
            <v>0</v>
          </cell>
          <cell r="W14">
            <v>0</v>
          </cell>
          <cell r="X14">
            <v>0</v>
          </cell>
          <cell r="Y14">
            <v>0</v>
          </cell>
          <cell r="Z14">
            <v>0</v>
          </cell>
          <cell r="AA14">
            <v>0</v>
          </cell>
          <cell r="AB14">
            <v>0</v>
          </cell>
          <cell r="AC14">
            <v>0</v>
          </cell>
          <cell r="AD14">
            <v>0</v>
          </cell>
          <cell r="AE14">
            <v>0</v>
          </cell>
          <cell r="AF14">
            <v>79017.904999999999</v>
          </cell>
          <cell r="AG14">
            <v>6633.1640000000043</v>
          </cell>
          <cell r="BA14">
            <v>0</v>
          </cell>
          <cell r="CA14">
            <v>0</v>
          </cell>
          <cell r="CB14">
            <v>0</v>
          </cell>
        </row>
        <row r="15">
          <cell r="A15">
            <v>30484723</v>
          </cell>
          <cell r="B15" t="str">
            <v>CONSTRUCCIÓN Y MEJORAMIENTO DE VEREDAS POBLACIÓN.</v>
          </cell>
          <cell r="D15">
            <v>442</v>
          </cell>
          <cell r="E15" t="str">
            <v>PERALILLO</v>
          </cell>
          <cell r="F15" t="str">
            <v>FAR</v>
          </cell>
          <cell r="G15" t="str">
            <v>Letra B</v>
          </cell>
          <cell r="H15" t="str">
            <v>5459</v>
          </cell>
          <cell r="I15">
            <v>43369</v>
          </cell>
          <cell r="J15">
            <v>90085</v>
          </cell>
          <cell r="K15">
            <v>90201.554000000004</v>
          </cell>
          <cell r="S15">
            <v>0</v>
          </cell>
          <cell r="T15">
            <v>0</v>
          </cell>
          <cell r="U15">
            <v>0</v>
          </cell>
          <cell r="V15">
            <v>0</v>
          </cell>
          <cell r="W15">
            <v>0</v>
          </cell>
          <cell r="X15">
            <v>0</v>
          </cell>
          <cell r="Y15">
            <v>0</v>
          </cell>
          <cell r="Z15">
            <v>0</v>
          </cell>
          <cell r="AA15">
            <v>0</v>
          </cell>
          <cell r="AB15">
            <v>0</v>
          </cell>
          <cell r="AC15">
            <v>0</v>
          </cell>
          <cell r="AD15">
            <v>0</v>
          </cell>
          <cell r="AE15">
            <v>0</v>
          </cell>
          <cell r="AF15">
            <v>0</v>
          </cell>
          <cell r="AG15">
            <v>90201.554000000004</v>
          </cell>
          <cell r="AK15">
            <v>61558</v>
          </cell>
          <cell r="BA15">
            <v>61558</v>
          </cell>
          <cell r="BB15">
            <v>499</v>
          </cell>
          <cell r="BG15">
            <v>61557.402999999998</v>
          </cell>
          <cell r="BJ15">
            <v>61557.402999999998</v>
          </cell>
          <cell r="BU15">
            <v>24201.447</v>
          </cell>
          <cell r="CA15">
            <v>61557.402999999998</v>
          </cell>
          <cell r="CB15">
            <v>85758.85</v>
          </cell>
        </row>
        <row r="16">
          <cell r="A16">
            <v>40005785</v>
          </cell>
          <cell r="B16" t="str">
            <v>CONSTRUCCIÓN SERVICIOS HIGIÉNICOS Y CAMARINES RECIENTO DEPORTIVO ROSARIO.</v>
          </cell>
          <cell r="D16">
            <v>211</v>
          </cell>
          <cell r="E16" t="str">
            <v>PEUMO</v>
          </cell>
          <cell r="F16" t="str">
            <v>FAR 2024</v>
          </cell>
          <cell r="H16" t="str">
            <v>5459</v>
          </cell>
          <cell r="I16">
            <v>43369</v>
          </cell>
          <cell r="J16">
            <v>76102</v>
          </cell>
          <cell r="K16">
            <v>76101.919999999998</v>
          </cell>
          <cell r="S16">
            <v>0</v>
          </cell>
          <cell r="T16">
            <v>34578.634999999995</v>
          </cell>
          <cell r="U16">
            <v>0</v>
          </cell>
          <cell r="V16">
            <v>30223.219000000001</v>
          </cell>
          <cell r="W16">
            <v>0</v>
          </cell>
          <cell r="X16">
            <v>0</v>
          </cell>
          <cell r="Y16">
            <v>0</v>
          </cell>
          <cell r="Z16">
            <v>0</v>
          </cell>
          <cell r="AA16">
            <v>0</v>
          </cell>
          <cell r="AB16">
            <v>0</v>
          </cell>
          <cell r="AC16">
            <v>0</v>
          </cell>
          <cell r="AD16">
            <v>0</v>
          </cell>
          <cell r="AE16">
            <v>0</v>
          </cell>
          <cell r="AF16">
            <v>64801.853999999992</v>
          </cell>
          <cell r="AG16">
            <v>11300.066000000003</v>
          </cell>
          <cell r="BA16">
            <v>0</v>
          </cell>
          <cell r="CA16">
            <v>0</v>
          </cell>
          <cell r="CB16">
            <v>0</v>
          </cell>
        </row>
        <row r="17">
          <cell r="A17">
            <v>30487171</v>
          </cell>
          <cell r="B17" t="str">
            <v>MEJORAMIENTO CLUB DE RAYUELA VIEJOS CRACKS.</v>
          </cell>
          <cell r="D17">
            <v>241</v>
          </cell>
          <cell r="E17" t="str">
            <v>RANCAGUA</v>
          </cell>
          <cell r="F17" t="str">
            <v>FAR 2024</v>
          </cell>
          <cell r="H17" t="str">
            <v>5459</v>
          </cell>
          <cell r="I17">
            <v>43369</v>
          </cell>
          <cell r="J17">
            <v>67651</v>
          </cell>
          <cell r="K17">
            <v>67408.531000000003</v>
          </cell>
          <cell r="S17">
            <v>0</v>
          </cell>
          <cell r="T17">
            <v>18874.715</v>
          </cell>
          <cell r="U17">
            <v>0</v>
          </cell>
          <cell r="V17">
            <v>36207.453999999998</v>
          </cell>
          <cell r="W17">
            <v>0</v>
          </cell>
          <cell r="X17">
            <v>0</v>
          </cell>
          <cell r="Y17">
            <v>0</v>
          </cell>
          <cell r="Z17">
            <v>0</v>
          </cell>
          <cell r="AA17">
            <v>0</v>
          </cell>
          <cell r="AB17">
            <v>0</v>
          </cell>
          <cell r="AC17">
            <v>0</v>
          </cell>
          <cell r="AD17">
            <v>0</v>
          </cell>
          <cell r="AE17">
            <v>0</v>
          </cell>
          <cell r="AF17">
            <v>55082.168999999994</v>
          </cell>
          <cell r="AG17">
            <v>12326.362000000008</v>
          </cell>
          <cell r="BA17">
            <v>0</v>
          </cell>
          <cell r="CA17">
            <v>0</v>
          </cell>
          <cell r="CB17">
            <v>0</v>
          </cell>
        </row>
        <row r="18">
          <cell r="A18">
            <v>30486636</v>
          </cell>
          <cell r="B18" t="str">
            <v xml:space="preserve">REPOSICION COMPLEJO PARADERO CRUCE PRINCIPAL COMUNA DE NANCAGUA </v>
          </cell>
          <cell r="D18">
            <v>167</v>
          </cell>
          <cell r="E18" t="str">
            <v>NANCAGUA</v>
          </cell>
          <cell r="F18" t="str">
            <v xml:space="preserve">FAR </v>
          </cell>
          <cell r="G18" t="str">
            <v>Letra B</v>
          </cell>
          <cell r="H18" t="str">
            <v>5172-5276</v>
          </cell>
          <cell r="I18">
            <v>43168</v>
          </cell>
          <cell r="J18">
            <v>92433</v>
          </cell>
          <cell r="K18">
            <v>91798.290999999997</v>
          </cell>
          <cell r="S18">
            <v>0</v>
          </cell>
          <cell r="T18">
            <v>45008.813999999998</v>
          </cell>
          <cell r="U18">
            <v>0</v>
          </cell>
          <cell r="V18">
            <v>22454.502</v>
          </cell>
          <cell r="W18">
            <v>0</v>
          </cell>
          <cell r="X18">
            <v>0</v>
          </cell>
          <cell r="Y18">
            <v>0</v>
          </cell>
          <cell r="Z18">
            <v>0</v>
          </cell>
          <cell r="AA18">
            <v>0</v>
          </cell>
          <cell r="AB18">
            <v>0</v>
          </cell>
          <cell r="AC18">
            <v>0</v>
          </cell>
          <cell r="AD18">
            <v>0</v>
          </cell>
          <cell r="AE18">
            <v>0</v>
          </cell>
          <cell r="AF18">
            <v>67463.315999999992</v>
          </cell>
          <cell r="AG18">
            <v>24334.974999999999</v>
          </cell>
          <cell r="AS18">
            <v>24335</v>
          </cell>
          <cell r="BA18">
            <v>24335</v>
          </cell>
          <cell r="BB18">
            <v>986</v>
          </cell>
          <cell r="BO18">
            <v>24334.974999999999</v>
          </cell>
          <cell r="BT18">
            <v>24334.974999999999</v>
          </cell>
          <cell r="CA18">
            <v>24334.974999999999</v>
          </cell>
          <cell r="CB18">
            <v>24334.974999999999</v>
          </cell>
        </row>
        <row r="19">
          <cell r="A19">
            <v>40014351</v>
          </cell>
          <cell r="B19" t="str">
            <v>MEJORAMIENTO Y AMPLIACIÓN ESTADIO MUNICIPAL TINGUIRIRICA</v>
          </cell>
          <cell r="D19">
            <v>665</v>
          </cell>
          <cell r="E19" t="str">
            <v>CHIMBARONGO</v>
          </cell>
          <cell r="F19" t="str">
            <v>FAR 2024</v>
          </cell>
          <cell r="H19" t="str">
            <v>6145          res exenta N°914</v>
          </cell>
          <cell r="I19" t="str">
            <v>04-09-2019          23/09/2022</v>
          </cell>
          <cell r="J19">
            <v>129294</v>
          </cell>
          <cell r="K19">
            <v>129293.084</v>
          </cell>
          <cell r="T19">
            <v>0</v>
          </cell>
          <cell r="U19">
            <v>0</v>
          </cell>
          <cell r="V19">
            <v>0</v>
          </cell>
          <cell r="W19">
            <v>0</v>
          </cell>
          <cell r="X19">
            <v>0</v>
          </cell>
          <cell r="Y19">
            <v>0</v>
          </cell>
          <cell r="Z19">
            <v>0</v>
          </cell>
          <cell r="AA19">
            <v>0</v>
          </cell>
          <cell r="AB19">
            <v>0</v>
          </cell>
          <cell r="AC19">
            <v>41692.394</v>
          </cell>
          <cell r="AD19">
            <v>48877.762999999999</v>
          </cell>
          <cell r="AE19">
            <v>0</v>
          </cell>
          <cell r="AF19">
            <v>90570.157000000007</v>
          </cell>
          <cell r="AG19">
            <v>38722.927000000003</v>
          </cell>
          <cell r="BA19">
            <v>0</v>
          </cell>
          <cell r="CA19">
            <v>0</v>
          </cell>
          <cell r="CB19">
            <v>0</v>
          </cell>
        </row>
        <row r="20">
          <cell r="A20">
            <v>40015118</v>
          </cell>
          <cell r="B20" t="str">
            <v>CONSTRUCCIÓN ACERAS PAMPA DE IDAHUE Y OTROS SECTORES</v>
          </cell>
          <cell r="D20">
            <v>524</v>
          </cell>
          <cell r="E20" t="str">
            <v>COLTAUCO</v>
          </cell>
          <cell r="F20" t="str">
            <v>FAR 2024</v>
          </cell>
          <cell r="G20" t="str">
            <v>Letra B</v>
          </cell>
          <cell r="H20" t="str">
            <v xml:space="preserve">6145- res exenta 523 </v>
          </cell>
          <cell r="I20" t="str">
            <v>04-09-2019 / 31-05-2023</v>
          </cell>
          <cell r="J20">
            <v>124730</v>
          </cell>
          <cell r="K20">
            <v>96687.835000000006</v>
          </cell>
          <cell r="T20">
            <v>0</v>
          </cell>
          <cell r="U20">
            <v>0</v>
          </cell>
          <cell r="V20">
            <v>0</v>
          </cell>
          <cell r="W20">
            <v>0</v>
          </cell>
          <cell r="X20">
            <v>8124.1030000000001</v>
          </cell>
          <cell r="Y20">
            <v>0</v>
          </cell>
          <cell r="Z20">
            <v>0</v>
          </cell>
          <cell r="AA20">
            <v>0</v>
          </cell>
          <cell r="AB20">
            <v>0</v>
          </cell>
          <cell r="AC20">
            <v>0</v>
          </cell>
          <cell r="AD20">
            <v>0</v>
          </cell>
          <cell r="AE20">
            <v>0</v>
          </cell>
          <cell r="AF20">
            <v>8124.1030000000001</v>
          </cell>
          <cell r="AG20">
            <v>88563.732000000004</v>
          </cell>
          <cell r="BA20">
            <v>0</v>
          </cell>
          <cell r="CA20">
            <v>0</v>
          </cell>
          <cell r="CB20">
            <v>0</v>
          </cell>
        </row>
        <row r="21">
          <cell r="A21">
            <v>40016809</v>
          </cell>
          <cell r="B21" t="str">
            <v>REPOSICIÓN CUBIERTA RECINTO CANCHA DE FUTBOL MATANCILLA</v>
          </cell>
          <cell r="D21">
            <v>262</v>
          </cell>
          <cell r="E21" t="str">
            <v>LITUECHE</v>
          </cell>
          <cell r="F21" t="str">
            <v>FAR 2024</v>
          </cell>
          <cell r="H21">
            <v>6145</v>
          </cell>
          <cell r="I21">
            <v>43712</v>
          </cell>
          <cell r="J21">
            <v>70977</v>
          </cell>
          <cell r="K21">
            <v>70942.661999999997</v>
          </cell>
          <cell r="T21">
            <v>0</v>
          </cell>
          <cell r="U21">
            <v>0</v>
          </cell>
          <cell r="V21">
            <v>69996.691000000006</v>
          </cell>
          <cell r="W21">
            <v>0</v>
          </cell>
          <cell r="X21">
            <v>0</v>
          </cell>
          <cell r="Y21">
            <v>0</v>
          </cell>
          <cell r="Z21">
            <v>0</v>
          </cell>
          <cell r="AA21">
            <v>0</v>
          </cell>
          <cell r="AB21">
            <v>0</v>
          </cell>
          <cell r="AC21">
            <v>0</v>
          </cell>
          <cell r="AD21">
            <v>0</v>
          </cell>
          <cell r="AE21">
            <v>0</v>
          </cell>
          <cell r="AF21">
            <v>69996.691000000006</v>
          </cell>
          <cell r="AG21">
            <v>945.97099999999045</v>
          </cell>
          <cell r="BA21">
            <v>0</v>
          </cell>
          <cell r="CA21">
            <v>0</v>
          </cell>
          <cell r="CB21">
            <v>0</v>
          </cell>
        </row>
        <row r="22">
          <cell r="A22">
            <v>40014219</v>
          </cell>
          <cell r="B22" t="str">
            <v>CONSTRUCCIÓN CANCHA DE FÚTBOL JUNTA DE VECINOS N°5, SECTOR RINCONADA DE QUIAHUE</v>
          </cell>
          <cell r="D22">
            <v>279</v>
          </cell>
          <cell r="E22" t="str">
            <v>LOLOL</v>
          </cell>
          <cell r="F22" t="str">
            <v>FAR 2024</v>
          </cell>
          <cell r="H22" t="str">
            <v xml:space="preserve">6145 - res exenta N°1373 </v>
          </cell>
          <cell r="I22" t="str">
            <v>04-09-2019    30/11/2022</v>
          </cell>
          <cell r="J22">
            <v>136104</v>
          </cell>
          <cell r="K22">
            <v>128459.345</v>
          </cell>
          <cell r="T22">
            <v>0</v>
          </cell>
          <cell r="U22">
            <v>0</v>
          </cell>
          <cell r="V22">
            <v>8445.9879999999994</v>
          </cell>
          <cell r="W22">
            <v>0</v>
          </cell>
          <cell r="X22">
            <v>0</v>
          </cell>
          <cell r="Y22">
            <v>0</v>
          </cell>
          <cell r="Z22">
            <v>0</v>
          </cell>
          <cell r="AA22">
            <v>0</v>
          </cell>
          <cell r="AB22">
            <v>0</v>
          </cell>
          <cell r="AC22">
            <v>0</v>
          </cell>
          <cell r="AD22">
            <v>68407.72</v>
          </cell>
          <cell r="AE22">
            <v>0</v>
          </cell>
          <cell r="AF22">
            <v>76853.707999999999</v>
          </cell>
          <cell r="AG22">
            <v>51605.637000000002</v>
          </cell>
          <cell r="BA22">
            <v>0</v>
          </cell>
          <cell r="CA22">
            <v>0</v>
          </cell>
          <cell r="CB22">
            <v>0</v>
          </cell>
        </row>
        <row r="23">
          <cell r="A23">
            <v>40004820</v>
          </cell>
          <cell r="B23" t="str">
            <v>REPOSICIÓN DE VEREDAS SECTOR LAS HIGUERAS, COMUNA DE MACHALÍ</v>
          </cell>
          <cell r="D23">
            <v>548</v>
          </cell>
          <cell r="E23" t="str">
            <v>MACHALÍ</v>
          </cell>
          <cell r="F23" t="str">
            <v xml:space="preserve">FAR </v>
          </cell>
          <cell r="G23" t="str">
            <v>Letra B</v>
          </cell>
          <cell r="H23">
            <v>6145</v>
          </cell>
          <cell r="I23">
            <v>43712</v>
          </cell>
          <cell r="J23">
            <v>96610</v>
          </cell>
          <cell r="K23">
            <v>89463.998999999996</v>
          </cell>
          <cell r="T23">
            <v>0</v>
          </cell>
          <cell r="U23">
            <v>0</v>
          </cell>
          <cell r="V23">
            <v>0</v>
          </cell>
          <cell r="W23">
            <v>0</v>
          </cell>
          <cell r="X23">
            <v>25412.199000000001</v>
          </cell>
          <cell r="Y23">
            <v>0</v>
          </cell>
          <cell r="Z23">
            <v>0</v>
          </cell>
          <cell r="AA23">
            <v>0</v>
          </cell>
          <cell r="AB23">
            <v>0</v>
          </cell>
          <cell r="AC23">
            <v>0</v>
          </cell>
          <cell r="AD23">
            <v>59295.741000000002</v>
          </cell>
          <cell r="AE23">
            <v>0</v>
          </cell>
          <cell r="AF23">
            <v>84707.94</v>
          </cell>
          <cell r="AG23">
            <v>4756.0589999999938</v>
          </cell>
          <cell r="AM23">
            <v>4756</v>
          </cell>
          <cell r="BA23">
            <v>4756</v>
          </cell>
          <cell r="BB23">
            <v>676</v>
          </cell>
          <cell r="BI23">
            <v>4755.8119999999999</v>
          </cell>
          <cell r="BL23">
            <v>4755.8119999999999</v>
          </cell>
          <cell r="CA23">
            <v>4755.8119999999999</v>
          </cell>
          <cell r="CB23">
            <v>4755.8119999999999</v>
          </cell>
        </row>
        <row r="24">
          <cell r="A24">
            <v>40013196</v>
          </cell>
          <cell r="B24" t="str">
            <v>CONSTRUCCIÓN VEREDAS PEATONALES SECTOR LAS AMÉRICAS</v>
          </cell>
          <cell r="D24">
            <v>661</v>
          </cell>
          <cell r="E24" t="str">
            <v>MACHALÍ</v>
          </cell>
          <cell r="F24" t="str">
            <v xml:space="preserve">FAR </v>
          </cell>
          <cell r="G24" t="str">
            <v>Letra B</v>
          </cell>
          <cell r="H24">
            <v>6145</v>
          </cell>
          <cell r="I24">
            <v>43712</v>
          </cell>
          <cell r="J24">
            <v>96674</v>
          </cell>
          <cell r="K24">
            <v>96485.2</v>
          </cell>
          <cell r="T24">
            <v>0</v>
          </cell>
          <cell r="U24">
            <v>0</v>
          </cell>
          <cell r="V24">
            <v>0</v>
          </cell>
          <cell r="W24">
            <v>0</v>
          </cell>
          <cell r="X24">
            <v>0</v>
          </cell>
          <cell r="Y24">
            <v>0</v>
          </cell>
          <cell r="Z24">
            <v>0</v>
          </cell>
          <cell r="AA24">
            <v>0</v>
          </cell>
          <cell r="AB24">
            <v>0</v>
          </cell>
          <cell r="AC24">
            <v>77564.362999999998</v>
          </cell>
          <cell r="AD24">
            <v>9272.3169999999991</v>
          </cell>
          <cell r="AE24">
            <v>0</v>
          </cell>
          <cell r="AF24">
            <v>86836.68</v>
          </cell>
          <cell r="AG24">
            <v>9648.52</v>
          </cell>
          <cell r="AL24">
            <v>9649</v>
          </cell>
          <cell r="BA24">
            <v>9649</v>
          </cell>
          <cell r="BB24">
            <v>606</v>
          </cell>
          <cell r="BI24">
            <v>9648.52</v>
          </cell>
          <cell r="BL24">
            <v>9648.52</v>
          </cell>
          <cell r="CA24">
            <v>9648.52</v>
          </cell>
          <cell r="CB24">
            <v>9648.52</v>
          </cell>
        </row>
        <row r="25">
          <cell r="A25">
            <v>40013193</v>
          </cell>
          <cell r="B25" t="str">
            <v>MEJORAMIENTO LOSA DE ASFALTO AV. MIRADOR ANDINO</v>
          </cell>
          <cell r="D25">
            <v>662</v>
          </cell>
          <cell r="E25" t="str">
            <v>MACHALÍ</v>
          </cell>
          <cell r="F25" t="str">
            <v>FAR 2024</v>
          </cell>
          <cell r="G25" t="str">
            <v>Letra B</v>
          </cell>
          <cell r="H25" t="str">
            <v xml:space="preserve">6145-  res 182 </v>
          </cell>
          <cell r="I25" t="str">
            <v>04-09-2019/ 28-02-2023</v>
          </cell>
          <cell r="J25">
            <v>136395</v>
          </cell>
          <cell r="K25">
            <v>136352.76500000001</v>
          </cell>
          <cell r="T25">
            <v>0</v>
          </cell>
          <cell r="U25">
            <v>0</v>
          </cell>
          <cell r="V25">
            <v>0</v>
          </cell>
          <cell r="W25">
            <v>0</v>
          </cell>
          <cell r="X25">
            <v>0</v>
          </cell>
          <cell r="Y25">
            <v>0</v>
          </cell>
          <cell r="Z25">
            <v>0</v>
          </cell>
          <cell r="AA25">
            <v>0</v>
          </cell>
          <cell r="AB25">
            <v>0</v>
          </cell>
          <cell r="AC25">
            <v>0</v>
          </cell>
          <cell r="AD25">
            <v>76073.831999999995</v>
          </cell>
          <cell r="AE25">
            <v>0</v>
          </cell>
          <cell r="AF25">
            <v>76073.831999999995</v>
          </cell>
          <cell r="AG25">
            <v>60278.933000000019</v>
          </cell>
          <cell r="BA25">
            <v>0</v>
          </cell>
          <cell r="CA25">
            <v>0</v>
          </cell>
          <cell r="CB25">
            <v>0</v>
          </cell>
        </row>
        <row r="26">
          <cell r="A26">
            <v>40015061</v>
          </cell>
          <cell r="B26" t="str">
            <v>CONSTRUCCIÓN SEDE SOCIAL 7 SOLES Y PLAZA 7 SOLES</v>
          </cell>
          <cell r="D26">
            <v>456</v>
          </cell>
          <cell r="E26" t="str">
            <v>MALLOA</v>
          </cell>
          <cell r="F26" t="str">
            <v>FAR 2024</v>
          </cell>
          <cell r="H26">
            <v>6145</v>
          </cell>
          <cell r="I26">
            <v>43712</v>
          </cell>
          <cell r="J26">
            <v>96705</v>
          </cell>
          <cell r="K26">
            <v>92763.008000000002</v>
          </cell>
          <cell r="T26">
            <v>0</v>
          </cell>
          <cell r="U26">
            <v>0</v>
          </cell>
          <cell r="V26">
            <v>10907.781999999999</v>
          </cell>
          <cell r="W26">
            <v>0</v>
          </cell>
          <cell r="X26">
            <v>17884.723000000002</v>
          </cell>
          <cell r="Y26">
            <v>0</v>
          </cell>
          <cell r="Z26">
            <v>55862.911999999997</v>
          </cell>
          <cell r="AA26">
            <v>55862.911999999997</v>
          </cell>
          <cell r="AB26">
            <v>0</v>
          </cell>
          <cell r="AC26">
            <v>0</v>
          </cell>
          <cell r="AD26">
            <v>0</v>
          </cell>
          <cell r="AE26">
            <v>0</v>
          </cell>
          <cell r="AF26">
            <v>84655.417000000001</v>
          </cell>
          <cell r="AG26">
            <v>8107.5910000000003</v>
          </cell>
          <cell r="BA26">
            <v>0</v>
          </cell>
          <cell r="CA26">
            <v>0</v>
          </cell>
          <cell r="CB26">
            <v>0</v>
          </cell>
        </row>
        <row r="27">
          <cell r="A27">
            <v>40014393</v>
          </cell>
          <cell r="B27" t="str">
            <v>CONSTRUCCIÓN SALA KINESICA SAN PEDRO DE ALCANTARA</v>
          </cell>
          <cell r="D27">
            <v>331</v>
          </cell>
          <cell r="E27" t="str">
            <v>PAREDONES</v>
          </cell>
          <cell r="F27" t="str">
            <v>FAR 2024</v>
          </cell>
          <cell r="H27">
            <v>6145</v>
          </cell>
          <cell r="I27">
            <v>43712</v>
          </cell>
          <cell r="J27">
            <v>96705</v>
          </cell>
          <cell r="K27">
            <v>81407.543000000005</v>
          </cell>
          <cell r="T27">
            <v>0</v>
          </cell>
          <cell r="U27">
            <v>0</v>
          </cell>
          <cell r="V27">
            <v>14828.888000000001</v>
          </cell>
          <cell r="W27">
            <v>0</v>
          </cell>
          <cell r="X27">
            <v>34114.883000000002</v>
          </cell>
          <cell r="Y27">
            <v>0</v>
          </cell>
          <cell r="Z27">
            <v>0</v>
          </cell>
          <cell r="AA27">
            <v>0</v>
          </cell>
          <cell r="AB27">
            <v>0</v>
          </cell>
          <cell r="AC27">
            <v>13725.183000000001</v>
          </cell>
          <cell r="AD27">
            <v>0</v>
          </cell>
          <cell r="AE27">
            <v>0</v>
          </cell>
          <cell r="AF27">
            <v>62668.953999999998</v>
          </cell>
          <cell r="BA27">
            <v>0</v>
          </cell>
          <cell r="CA27">
            <v>0</v>
          </cell>
          <cell r="CB27">
            <v>0</v>
          </cell>
        </row>
        <row r="28">
          <cell r="A28">
            <v>30484756</v>
          </cell>
          <cell r="B28" t="str">
            <v>MEJORAMIENTO DE INFRAESTRUCTURA ESTADIO MUNICIPAL DE POBLACIÓN</v>
          </cell>
          <cell r="D28">
            <v>605</v>
          </cell>
          <cell r="E28" t="str">
            <v>PERALILLO</v>
          </cell>
          <cell r="F28" t="str">
            <v>FAR 2024</v>
          </cell>
          <cell r="H28">
            <v>6145</v>
          </cell>
          <cell r="I28">
            <v>43712</v>
          </cell>
          <cell r="J28">
            <v>94793</v>
          </cell>
          <cell r="K28">
            <v>94790.342999999993</v>
          </cell>
          <cell r="T28">
            <v>0</v>
          </cell>
          <cell r="U28">
            <v>0</v>
          </cell>
          <cell r="V28">
            <v>0</v>
          </cell>
          <cell r="W28">
            <v>0</v>
          </cell>
          <cell r="X28">
            <v>0</v>
          </cell>
          <cell r="Y28">
            <v>0</v>
          </cell>
          <cell r="Z28">
            <v>70803.171000000002</v>
          </cell>
          <cell r="AA28">
            <v>70803.171000000002</v>
          </cell>
          <cell r="AB28">
            <v>0</v>
          </cell>
          <cell r="AC28">
            <v>17016.404999999999</v>
          </cell>
          <cell r="AD28">
            <v>0</v>
          </cell>
          <cell r="AE28">
            <v>0</v>
          </cell>
          <cell r="AF28">
            <v>87819.576000000001</v>
          </cell>
          <cell r="AG28">
            <v>6970.7669999999925</v>
          </cell>
          <cell r="BA28">
            <v>0</v>
          </cell>
          <cell r="CA28">
            <v>0</v>
          </cell>
          <cell r="CB28">
            <v>0</v>
          </cell>
        </row>
        <row r="29">
          <cell r="A29">
            <v>40013955</v>
          </cell>
          <cell r="B29" t="str">
            <v>MEJORAMIENTO MULTICANCHA DE AGUAS CLARAS</v>
          </cell>
          <cell r="D29">
            <v>266</v>
          </cell>
          <cell r="E29" t="str">
            <v>PEUMO</v>
          </cell>
          <cell r="F29" t="str">
            <v>FAR 2024</v>
          </cell>
          <cell r="H29">
            <v>6145</v>
          </cell>
          <cell r="I29">
            <v>43712</v>
          </cell>
          <cell r="J29">
            <v>83422</v>
          </cell>
          <cell r="K29">
            <v>83194.023000000001</v>
          </cell>
          <cell r="T29">
            <v>0</v>
          </cell>
          <cell r="U29">
            <v>0</v>
          </cell>
          <cell r="V29">
            <v>30057.059000000001</v>
          </cell>
          <cell r="W29">
            <v>0</v>
          </cell>
          <cell r="X29">
            <v>0</v>
          </cell>
          <cell r="Y29">
            <v>0</v>
          </cell>
          <cell r="Z29">
            <v>0</v>
          </cell>
          <cell r="AA29">
            <v>0</v>
          </cell>
          <cell r="AB29">
            <v>0</v>
          </cell>
          <cell r="AC29">
            <v>0</v>
          </cell>
          <cell r="AD29">
            <v>0</v>
          </cell>
          <cell r="AE29">
            <v>0</v>
          </cell>
          <cell r="AF29">
            <v>30057.059000000001</v>
          </cell>
          <cell r="AG29">
            <v>53136.964</v>
          </cell>
          <cell r="BA29">
            <v>0</v>
          </cell>
          <cell r="CA29">
            <v>0</v>
          </cell>
          <cell r="CB29">
            <v>0</v>
          </cell>
        </row>
        <row r="30">
          <cell r="A30">
            <v>40013996</v>
          </cell>
          <cell r="B30" t="str">
            <v>CONSTRUCCIÓN ÁREA VERDE VILLA SANTO TOMÁS</v>
          </cell>
          <cell r="D30">
            <v>508</v>
          </cell>
          <cell r="E30" t="str">
            <v>RANCAGUA</v>
          </cell>
          <cell r="F30" t="str">
            <v>FAR 2024</v>
          </cell>
          <cell r="H30">
            <v>6145</v>
          </cell>
          <cell r="I30">
            <v>43712</v>
          </cell>
          <cell r="J30">
            <v>45372</v>
          </cell>
          <cell r="K30">
            <v>45332.629000000001</v>
          </cell>
          <cell r="T30">
            <v>0</v>
          </cell>
          <cell r="U30">
            <v>0</v>
          </cell>
          <cell r="V30">
            <v>0</v>
          </cell>
          <cell r="W30">
            <v>0</v>
          </cell>
          <cell r="X30">
            <v>40327.665999999997</v>
          </cell>
          <cell r="Y30">
            <v>0</v>
          </cell>
          <cell r="Z30">
            <v>0</v>
          </cell>
          <cell r="AA30">
            <v>0</v>
          </cell>
          <cell r="AB30">
            <v>0</v>
          </cell>
          <cell r="AC30">
            <v>0</v>
          </cell>
          <cell r="AD30">
            <v>0</v>
          </cell>
          <cell r="AE30">
            <v>0</v>
          </cell>
          <cell r="AF30">
            <v>40327.665999999997</v>
          </cell>
          <cell r="AG30">
            <v>5004.9630000000034</v>
          </cell>
          <cell r="BA30">
            <v>0</v>
          </cell>
          <cell r="CA30">
            <v>0</v>
          </cell>
          <cell r="CB30">
            <v>0</v>
          </cell>
        </row>
        <row r="31">
          <cell r="A31">
            <v>40013986</v>
          </cell>
          <cell r="B31" t="str">
            <v>MEJORAMIENTO ESPACIOS PÚBLICOS CALLE MATTA, POBLACIÓN CUADRA</v>
          </cell>
          <cell r="D31">
            <v>520</v>
          </cell>
          <cell r="E31" t="str">
            <v>RANCAGUA</v>
          </cell>
          <cell r="F31" t="str">
            <v>FAR 2024</v>
          </cell>
          <cell r="G31" t="str">
            <v>Letra B</v>
          </cell>
          <cell r="H31">
            <v>6145</v>
          </cell>
          <cell r="I31">
            <v>43712</v>
          </cell>
          <cell r="J31">
            <v>96182</v>
          </cell>
          <cell r="K31">
            <v>91446.063999999998</v>
          </cell>
          <cell r="T31">
            <v>0</v>
          </cell>
          <cell r="U31">
            <v>0</v>
          </cell>
          <cell r="V31">
            <v>0</v>
          </cell>
          <cell r="W31">
            <v>0</v>
          </cell>
          <cell r="X31">
            <v>60939.237999999998</v>
          </cell>
          <cell r="Y31">
            <v>0</v>
          </cell>
          <cell r="Z31">
            <v>0</v>
          </cell>
          <cell r="AA31">
            <v>0</v>
          </cell>
          <cell r="AB31">
            <v>0</v>
          </cell>
          <cell r="AC31">
            <v>0</v>
          </cell>
          <cell r="AD31">
            <v>0</v>
          </cell>
          <cell r="AE31">
            <v>0</v>
          </cell>
          <cell r="AF31">
            <v>60939.237999999998</v>
          </cell>
          <cell r="AG31">
            <v>30506.826000000001</v>
          </cell>
          <cell r="BA31">
            <v>0</v>
          </cell>
          <cell r="CA31">
            <v>0</v>
          </cell>
          <cell r="CB31">
            <v>0</v>
          </cell>
        </row>
        <row r="32">
          <cell r="A32">
            <v>40015031</v>
          </cell>
          <cell r="B32" t="str">
            <v xml:space="preserve">REPOSICION OFICINA APR PELEQUEN VIEJO Y MEJORAMIENTO SEDE SOCIAL CORCOLEN </v>
          </cell>
          <cell r="D32">
            <v>706</v>
          </cell>
          <cell r="E32" t="str">
            <v>MALLOA</v>
          </cell>
          <cell r="H32" t="str">
            <v>6145-res exenta 130</v>
          </cell>
          <cell r="I32" t="str">
            <v>04-09-2019/20-02/2023</v>
          </cell>
          <cell r="J32">
            <v>185067</v>
          </cell>
          <cell r="AC32">
            <v>0</v>
          </cell>
          <cell r="AD32">
            <v>0</v>
          </cell>
          <cell r="AE32">
            <v>0</v>
          </cell>
          <cell r="AF32">
            <v>0</v>
          </cell>
          <cell r="AG32">
            <v>185067</v>
          </cell>
          <cell r="BA32">
            <v>0</v>
          </cell>
          <cell r="CA32">
            <v>0</v>
          </cell>
          <cell r="CB32">
            <v>0</v>
          </cell>
        </row>
        <row r="33">
          <cell r="A33">
            <v>30361234</v>
          </cell>
          <cell r="B33" t="str">
            <v>MEJORAMIENTO ESP. DE COPR. COND. SOCIAL ALAMOS DE LA CRUZ, ET I Y II</v>
          </cell>
          <cell r="D33">
            <v>521</v>
          </cell>
          <cell r="E33" t="str">
            <v>RANCAGUA</v>
          </cell>
          <cell r="F33" t="str">
            <v>FAR 2024</v>
          </cell>
          <cell r="H33">
            <v>6145</v>
          </cell>
          <cell r="I33">
            <v>43712</v>
          </cell>
          <cell r="J33">
            <v>90979</v>
          </cell>
          <cell r="K33">
            <v>83002.039999999994</v>
          </cell>
          <cell r="T33">
            <v>0</v>
          </cell>
          <cell r="U33">
            <v>0</v>
          </cell>
          <cell r="V33">
            <v>0</v>
          </cell>
          <cell r="W33">
            <v>0</v>
          </cell>
          <cell r="X33">
            <v>63644.993000000002</v>
          </cell>
          <cell r="Y33">
            <v>0</v>
          </cell>
          <cell r="Z33">
            <v>0</v>
          </cell>
          <cell r="AA33">
            <v>0</v>
          </cell>
          <cell r="AB33">
            <v>0</v>
          </cell>
          <cell r="AC33">
            <v>0</v>
          </cell>
          <cell r="AD33">
            <v>0</v>
          </cell>
          <cell r="AE33">
            <v>0</v>
          </cell>
          <cell r="AF33">
            <v>63644.993000000002</v>
          </cell>
          <cell r="AG33">
            <v>19357.046999999991</v>
          </cell>
          <cell r="BA33">
            <v>0</v>
          </cell>
          <cell r="CA33">
            <v>0</v>
          </cell>
          <cell r="CB33">
            <v>0</v>
          </cell>
        </row>
        <row r="34">
          <cell r="A34">
            <v>40002997</v>
          </cell>
          <cell r="B34" t="str">
            <v>CONSTRUCCIÓN DE VEREDAS SECTOR ESMERALDA Y RESALTO ROSARIO</v>
          </cell>
          <cell r="D34">
            <v>505</v>
          </cell>
          <cell r="E34" t="str">
            <v>RENGO</v>
          </cell>
          <cell r="F34" t="str">
            <v>FAR 2024</v>
          </cell>
          <cell r="G34" t="str">
            <v>Letra B</v>
          </cell>
          <cell r="H34">
            <v>6145</v>
          </cell>
          <cell r="I34">
            <v>43712</v>
          </cell>
          <cell r="J34">
            <v>96705</v>
          </cell>
          <cell r="K34">
            <v>86306.558000000005</v>
          </cell>
          <cell r="T34">
            <v>0</v>
          </cell>
          <cell r="U34">
            <v>0</v>
          </cell>
          <cell r="V34">
            <v>0</v>
          </cell>
          <cell r="W34">
            <v>0</v>
          </cell>
          <cell r="X34">
            <v>73776.846999999994</v>
          </cell>
          <cell r="Y34">
            <v>0</v>
          </cell>
          <cell r="Z34">
            <v>0</v>
          </cell>
          <cell r="AA34">
            <v>0</v>
          </cell>
          <cell r="AB34">
            <v>0</v>
          </cell>
          <cell r="AC34">
            <v>0</v>
          </cell>
          <cell r="AD34">
            <v>0</v>
          </cell>
          <cell r="AE34">
            <v>0</v>
          </cell>
          <cell r="AF34">
            <v>73776.846999999994</v>
          </cell>
          <cell r="AG34">
            <v>12529.71100000001</v>
          </cell>
          <cell r="BA34">
            <v>0</v>
          </cell>
          <cell r="CA34">
            <v>0</v>
          </cell>
          <cell r="CB34">
            <v>0</v>
          </cell>
        </row>
        <row r="35">
          <cell r="A35">
            <v>40001814</v>
          </cell>
          <cell r="B35" t="str">
            <v>MEJORAMIENTO ILUMINACIÓN BANDEJON CENTRAL BISQUERTT</v>
          </cell>
          <cell r="D35">
            <v>335</v>
          </cell>
          <cell r="E35" t="str">
            <v>RENGO</v>
          </cell>
          <cell r="F35" t="str">
            <v>FAR 2024</v>
          </cell>
          <cell r="G35" t="str">
            <v>Letra B</v>
          </cell>
          <cell r="H35">
            <v>6145</v>
          </cell>
          <cell r="I35">
            <v>43712</v>
          </cell>
          <cell r="J35">
            <v>96705</v>
          </cell>
          <cell r="K35">
            <v>96705</v>
          </cell>
          <cell r="T35">
            <v>0</v>
          </cell>
          <cell r="U35">
            <v>0</v>
          </cell>
          <cell r="V35">
            <v>87615.217999999993</v>
          </cell>
          <cell r="W35">
            <v>0</v>
          </cell>
          <cell r="X35">
            <v>0</v>
          </cell>
          <cell r="Y35">
            <v>0</v>
          </cell>
          <cell r="Z35">
            <v>0</v>
          </cell>
          <cell r="AA35">
            <v>0</v>
          </cell>
          <cell r="AB35">
            <v>0</v>
          </cell>
          <cell r="AC35">
            <v>0</v>
          </cell>
          <cell r="AD35">
            <v>0</v>
          </cell>
          <cell r="AE35">
            <v>0</v>
          </cell>
          <cell r="AF35">
            <v>87615.217999999993</v>
          </cell>
          <cell r="AG35">
            <v>9089.7820000000065</v>
          </cell>
          <cell r="BA35">
            <v>0</v>
          </cell>
          <cell r="CA35">
            <v>0</v>
          </cell>
          <cell r="CB35">
            <v>0</v>
          </cell>
        </row>
        <row r="36">
          <cell r="A36">
            <v>30408772</v>
          </cell>
          <cell r="B36" t="str">
            <v>CONSTRUCCIÓN SEDE SOCIAL Y MEJORAMIENTO PLAZOLETA VILLA LOS CASTAÑOS</v>
          </cell>
          <cell r="D36">
            <v>295</v>
          </cell>
          <cell r="E36" t="str">
            <v>SAN FERNANDO</v>
          </cell>
          <cell r="F36" t="str">
            <v>FAR 2024</v>
          </cell>
          <cell r="H36">
            <v>6145</v>
          </cell>
          <cell r="I36">
            <v>43712</v>
          </cell>
          <cell r="J36">
            <v>96700</v>
          </cell>
          <cell r="K36">
            <v>82197.941999999995</v>
          </cell>
          <cell r="T36">
            <v>0</v>
          </cell>
          <cell r="U36">
            <v>0</v>
          </cell>
          <cell r="V36">
            <v>73553.994999999995</v>
          </cell>
          <cell r="W36">
            <v>0</v>
          </cell>
          <cell r="X36">
            <v>0</v>
          </cell>
          <cell r="Y36">
            <v>0</v>
          </cell>
          <cell r="Z36">
            <v>0</v>
          </cell>
          <cell r="AA36">
            <v>0</v>
          </cell>
          <cell r="AB36">
            <v>0</v>
          </cell>
          <cell r="AC36">
            <v>0</v>
          </cell>
          <cell r="AD36">
            <v>0</v>
          </cell>
          <cell r="AE36">
            <v>0</v>
          </cell>
          <cell r="AF36">
            <v>73553.994999999995</v>
          </cell>
          <cell r="AG36">
            <v>8643.9470000000001</v>
          </cell>
          <cell r="BA36">
            <v>0</v>
          </cell>
          <cell r="CA36">
            <v>0</v>
          </cell>
          <cell r="CB36">
            <v>0</v>
          </cell>
        </row>
        <row r="37">
          <cell r="A37">
            <v>40014465</v>
          </cell>
          <cell r="B37" t="str">
            <v>MEJORAMIENTO PLAZAS POBLACIÓN LAUTARO</v>
          </cell>
          <cell r="D37">
            <v>460</v>
          </cell>
          <cell r="E37" t="str">
            <v>SANTA CRUZ</v>
          </cell>
          <cell r="F37" t="str">
            <v>FAR 2024</v>
          </cell>
          <cell r="H37">
            <v>6145</v>
          </cell>
          <cell r="I37">
            <v>43712</v>
          </cell>
          <cell r="J37">
            <v>96704</v>
          </cell>
          <cell r="K37">
            <v>96660.755000000005</v>
          </cell>
          <cell r="T37">
            <v>0</v>
          </cell>
          <cell r="U37">
            <v>0</v>
          </cell>
          <cell r="V37">
            <v>10174.531000000001</v>
          </cell>
          <cell r="W37">
            <v>0</v>
          </cell>
          <cell r="X37">
            <v>41953.110999999997</v>
          </cell>
          <cell r="Y37">
            <v>0</v>
          </cell>
          <cell r="Z37">
            <v>44103.423999999999</v>
          </cell>
          <cell r="AA37">
            <v>44103.423999999999</v>
          </cell>
          <cell r="AB37">
            <v>0</v>
          </cell>
          <cell r="AC37">
            <v>0</v>
          </cell>
          <cell r="AD37">
            <v>0</v>
          </cell>
          <cell r="AE37">
            <v>0</v>
          </cell>
          <cell r="AF37">
            <v>96231.065999999992</v>
          </cell>
          <cell r="AG37">
            <v>429.68900000000576</v>
          </cell>
          <cell r="BA37">
            <v>0</v>
          </cell>
          <cell r="CA37">
            <v>0</v>
          </cell>
          <cell r="CB37">
            <v>0</v>
          </cell>
        </row>
        <row r="38">
          <cell r="A38">
            <v>40016372</v>
          </cell>
          <cell r="B38" t="str">
            <v>MEJORAMIENTO ESPACIO URBANO AV. ERRAZURIZ Y CALLE CASANOVA</v>
          </cell>
          <cell r="D38">
            <v>270</v>
          </cell>
          <cell r="E38" t="str">
            <v>SANTA CRUZ</v>
          </cell>
          <cell r="F38" t="str">
            <v>FAR 2024</v>
          </cell>
          <cell r="H38">
            <v>6145</v>
          </cell>
          <cell r="I38">
            <v>43712</v>
          </cell>
          <cell r="J38">
            <v>96500</v>
          </cell>
          <cell r="K38">
            <v>94754.114000000001</v>
          </cell>
          <cell r="T38">
            <v>0</v>
          </cell>
          <cell r="U38">
            <v>0</v>
          </cell>
          <cell r="V38">
            <v>87545.665000000008</v>
          </cell>
          <cell r="W38">
            <v>0</v>
          </cell>
          <cell r="X38">
            <v>0</v>
          </cell>
          <cell r="Y38">
            <v>0</v>
          </cell>
          <cell r="Z38">
            <v>0</v>
          </cell>
          <cell r="AA38">
            <v>0</v>
          </cell>
          <cell r="AB38">
            <v>0</v>
          </cell>
          <cell r="AC38">
            <v>0</v>
          </cell>
          <cell r="AD38">
            <v>0</v>
          </cell>
          <cell r="AE38">
            <v>0</v>
          </cell>
          <cell r="AF38">
            <v>87545.665000000008</v>
          </cell>
          <cell r="AG38">
            <v>7208.4489999999932</v>
          </cell>
          <cell r="BA38">
            <v>0</v>
          </cell>
          <cell r="CA38">
            <v>0</v>
          </cell>
          <cell r="CB38">
            <v>0</v>
          </cell>
        </row>
        <row r="39">
          <cell r="A39">
            <v>40018047</v>
          </cell>
          <cell r="B39" t="str">
            <v>RECAMBIO DE LUMINARIAS, VARIOS SECTORES COMUNA DE PUMANQUE</v>
          </cell>
          <cell r="D39">
            <v>484</v>
          </cell>
          <cell r="E39" t="str">
            <v>PUMANQUE</v>
          </cell>
          <cell r="F39" t="str">
            <v>rezago</v>
          </cell>
          <cell r="G39" t="str">
            <v>Letra B</v>
          </cell>
          <cell r="H39">
            <v>6233</v>
          </cell>
          <cell r="I39">
            <v>43810</v>
          </cell>
          <cell r="J39">
            <v>63858</v>
          </cell>
          <cell r="K39">
            <v>63858</v>
          </cell>
          <cell r="V39">
            <v>0</v>
          </cell>
          <cell r="W39">
            <v>0</v>
          </cell>
          <cell r="X39">
            <v>52619.940999999999</v>
          </cell>
          <cell r="Y39">
            <v>0</v>
          </cell>
          <cell r="Z39">
            <v>0</v>
          </cell>
          <cell r="AA39">
            <v>0</v>
          </cell>
          <cell r="AB39">
            <v>0</v>
          </cell>
          <cell r="AC39">
            <v>0</v>
          </cell>
          <cell r="AD39">
            <v>0</v>
          </cell>
          <cell r="AE39">
            <v>0</v>
          </cell>
          <cell r="AF39">
            <v>52619.940999999999</v>
          </cell>
          <cell r="AG39">
            <v>11238.059000000001</v>
          </cell>
          <cell r="BA39">
            <v>0</v>
          </cell>
          <cell r="CA39">
            <v>0</v>
          </cell>
          <cell r="CB39">
            <v>0</v>
          </cell>
        </row>
        <row r="40">
          <cell r="A40">
            <v>40018233</v>
          </cell>
          <cell r="B40" t="str">
            <v>RECAMBIO DE LUMINARIAS A LED EN ÁREAS VERDES RURALES DE RENGO</v>
          </cell>
          <cell r="D40">
            <v>551</v>
          </cell>
          <cell r="E40" t="str">
            <v>RENGO</v>
          </cell>
          <cell r="F40" t="str">
            <v>FAR 2024</v>
          </cell>
          <cell r="H40">
            <v>6233</v>
          </cell>
          <cell r="I40">
            <v>43810</v>
          </cell>
          <cell r="J40">
            <v>96705</v>
          </cell>
          <cell r="K40">
            <v>96705</v>
          </cell>
          <cell r="V40">
            <v>0</v>
          </cell>
          <cell r="W40">
            <v>0</v>
          </cell>
          <cell r="X40">
            <v>70325.149999999994</v>
          </cell>
          <cell r="Y40">
            <v>0</v>
          </cell>
          <cell r="Z40">
            <v>0</v>
          </cell>
          <cell r="AA40">
            <v>14476.35</v>
          </cell>
          <cell r="AB40">
            <v>14476.35</v>
          </cell>
          <cell r="AC40">
            <v>0</v>
          </cell>
          <cell r="AD40">
            <v>0</v>
          </cell>
          <cell r="AE40">
            <v>0</v>
          </cell>
          <cell r="AF40">
            <v>84801.5</v>
          </cell>
          <cell r="AG40">
            <v>26379.850000000006</v>
          </cell>
          <cell r="BA40">
            <v>0</v>
          </cell>
          <cell r="CA40">
            <v>0</v>
          </cell>
          <cell r="CB40">
            <v>0</v>
          </cell>
        </row>
        <row r="41">
          <cell r="A41">
            <v>40017841</v>
          </cell>
          <cell r="B41" t="str">
            <v>REPOSICIÓN LUMINARIAS DE SODIO A TECNOLOGÍA LED SECTOR ANGOSTURA Y MIRAFLORES SAN FERNANDO</v>
          </cell>
          <cell r="D41">
            <v>472</v>
          </cell>
          <cell r="E41" t="str">
            <v>SAN FERNANDO</v>
          </cell>
          <cell r="F41" t="str">
            <v>FAR 2024</v>
          </cell>
          <cell r="G41" t="str">
            <v>Letra B</v>
          </cell>
          <cell r="H41">
            <v>6233</v>
          </cell>
          <cell r="I41">
            <v>43810</v>
          </cell>
          <cell r="J41">
            <v>96525</v>
          </cell>
          <cell r="K41">
            <v>96002.584000000003</v>
          </cell>
          <cell r="V41">
            <v>0</v>
          </cell>
          <cell r="W41">
            <v>0</v>
          </cell>
          <cell r="X41">
            <v>84309.126000000004</v>
          </cell>
          <cell r="Y41">
            <v>0</v>
          </cell>
          <cell r="Z41">
            <v>0</v>
          </cell>
          <cell r="AA41">
            <v>0</v>
          </cell>
          <cell r="AB41">
            <v>0</v>
          </cell>
          <cell r="AC41">
            <v>0</v>
          </cell>
          <cell r="AD41">
            <v>0</v>
          </cell>
          <cell r="AE41">
            <v>0</v>
          </cell>
          <cell r="AF41">
            <v>84309.126000000004</v>
          </cell>
          <cell r="AG41">
            <v>11693.457999999999</v>
          </cell>
          <cell r="BA41">
            <v>0</v>
          </cell>
          <cell r="CA41">
            <v>0</v>
          </cell>
          <cell r="CB41">
            <v>0</v>
          </cell>
        </row>
        <row r="42">
          <cell r="A42">
            <v>40021645</v>
          </cell>
          <cell r="B42" t="str">
            <v>CONSTRUCCIÓN RUEDO Y GRADERÍAS MEDIALUNA SECTOR AUQUINCO, COMUNA DE CHÉPICA</v>
          </cell>
          <cell r="D42">
            <v>665</v>
          </cell>
          <cell r="E42" t="str">
            <v>CHÉPICA</v>
          </cell>
          <cell r="F42" t="str">
            <v>FAR 2024</v>
          </cell>
          <cell r="H42">
            <v>6545</v>
          </cell>
          <cell r="I42">
            <v>44155</v>
          </cell>
          <cell r="J42">
            <v>99300</v>
          </cell>
          <cell r="K42">
            <v>99299.959000000003</v>
          </cell>
          <cell r="X42">
            <v>0</v>
          </cell>
          <cell r="Y42">
            <v>0</v>
          </cell>
          <cell r="Z42">
            <v>0</v>
          </cell>
          <cell r="AA42">
            <v>0</v>
          </cell>
          <cell r="AB42">
            <v>0</v>
          </cell>
          <cell r="AC42">
            <v>87602.263000000006</v>
          </cell>
          <cell r="AD42">
            <v>0</v>
          </cell>
          <cell r="AE42">
            <v>0</v>
          </cell>
          <cell r="AF42">
            <v>87602.263000000006</v>
          </cell>
          <cell r="AG42">
            <v>11697.695999999996</v>
          </cell>
          <cell r="AI42">
            <v>11698</v>
          </cell>
          <cell r="BA42">
            <v>11698</v>
          </cell>
          <cell r="BB42">
            <v>313</v>
          </cell>
          <cell r="BE42">
            <v>11697.696</v>
          </cell>
          <cell r="BJ42">
            <v>11697.696</v>
          </cell>
          <cell r="CA42">
            <v>11697.696</v>
          </cell>
          <cell r="CB42">
            <v>11697.696</v>
          </cell>
        </row>
        <row r="43">
          <cell r="A43">
            <v>40025480</v>
          </cell>
          <cell r="B43" t="str">
            <v>CONSTRUCCIÓN SKATEPARK Y ÁREAS VERDES VILLA VALLE VERDE, COMUNA DE CHÉPICA</v>
          </cell>
          <cell r="D43">
            <v>666</v>
          </cell>
          <cell r="E43" t="str">
            <v>CHÉPICA</v>
          </cell>
          <cell r="F43" t="str">
            <v>FAR 2024</v>
          </cell>
          <cell r="H43" t="str">
            <v>6545                      res exenta N°1048</v>
          </cell>
          <cell r="I43" t="str">
            <v>20-11-2020        13/10/2022</v>
          </cell>
          <cell r="J43">
            <v>134730</v>
          </cell>
          <cell r="K43">
            <v>134729.53200000001</v>
          </cell>
          <cell r="X43">
            <v>0</v>
          </cell>
          <cell r="Y43">
            <v>0</v>
          </cell>
          <cell r="Z43">
            <v>0</v>
          </cell>
          <cell r="AA43">
            <v>0</v>
          </cell>
          <cell r="AB43">
            <v>0</v>
          </cell>
          <cell r="AC43">
            <v>79913.433000000005</v>
          </cell>
          <cell r="AD43">
            <v>0</v>
          </cell>
          <cell r="AE43">
            <v>0</v>
          </cell>
          <cell r="AF43">
            <v>79913.433000000005</v>
          </cell>
          <cell r="AG43">
            <v>54816.099000000002</v>
          </cell>
          <cell r="AL43">
            <v>54817</v>
          </cell>
          <cell r="BA43">
            <v>54817</v>
          </cell>
          <cell r="BB43">
            <v>610</v>
          </cell>
          <cell r="BI43">
            <v>54816.099000000002</v>
          </cell>
          <cell r="BN43">
            <v>54816.099000000002</v>
          </cell>
          <cell r="CA43">
            <v>54816.099000000002</v>
          </cell>
          <cell r="CB43">
            <v>54816.099000000002</v>
          </cell>
        </row>
        <row r="44">
          <cell r="A44">
            <v>40025441</v>
          </cell>
          <cell r="B44" t="str">
            <v>MEJORAMIENTO Y AMPLIACIÓN POSTA DE SALUD RURAL DE HUEMUL Y EMR ROMERAL ADENTRO</v>
          </cell>
          <cell r="C44" t="str">
            <v>FAR 2024</v>
          </cell>
          <cell r="D44">
            <v>563</v>
          </cell>
          <cell r="E44" t="str">
            <v>CHIMBARONGO</v>
          </cell>
          <cell r="F44" t="str">
            <v>FAR 2024</v>
          </cell>
          <cell r="H44">
            <v>6545</v>
          </cell>
          <cell r="I44">
            <v>44155</v>
          </cell>
          <cell r="J44">
            <v>99226</v>
          </cell>
          <cell r="K44">
            <v>95131.18</v>
          </cell>
          <cell r="X44">
            <v>23483.61</v>
          </cell>
          <cell r="Y44">
            <v>0</v>
          </cell>
          <cell r="Z44">
            <v>27672.256000000001</v>
          </cell>
          <cell r="AA44">
            <v>27672.256000000001</v>
          </cell>
          <cell r="AB44">
            <v>0</v>
          </cell>
          <cell r="AC44">
            <v>15318.715</v>
          </cell>
          <cell r="AD44">
            <v>2390.4160000000002</v>
          </cell>
          <cell r="AE44">
            <v>0</v>
          </cell>
          <cell r="AF44">
            <v>68864.997000000003</v>
          </cell>
          <cell r="AG44">
            <v>26266.18299999999</v>
          </cell>
          <cell r="BA44">
            <v>0</v>
          </cell>
          <cell r="CA44">
            <v>0</v>
          </cell>
          <cell r="CB44">
            <v>0</v>
          </cell>
        </row>
        <row r="45">
          <cell r="A45">
            <v>40021261</v>
          </cell>
          <cell r="B45" t="str">
            <v>REPOSICIÓN DE VEREDAS EN CALLE JAVIERA CARRERA HASTA ROSENDO JARAMILLO</v>
          </cell>
          <cell r="D45">
            <v>576</v>
          </cell>
          <cell r="E45" t="str">
            <v>CHIMBARONGO</v>
          </cell>
          <cell r="F45" t="str">
            <v>FAR 2024</v>
          </cell>
          <cell r="G45" t="str">
            <v>Letra B</v>
          </cell>
          <cell r="H45">
            <v>6545</v>
          </cell>
          <cell r="I45">
            <v>44155</v>
          </cell>
          <cell r="J45">
            <v>99000</v>
          </cell>
          <cell r="K45">
            <v>97501.27</v>
          </cell>
          <cell r="X45">
            <v>0</v>
          </cell>
          <cell r="Y45">
            <v>0</v>
          </cell>
          <cell r="Z45">
            <v>58359.79</v>
          </cell>
          <cell r="AA45">
            <v>58359.79</v>
          </cell>
          <cell r="AB45">
            <v>0</v>
          </cell>
          <cell r="AC45">
            <v>13408.92</v>
          </cell>
          <cell r="AD45">
            <v>0</v>
          </cell>
          <cell r="AE45">
            <v>0</v>
          </cell>
          <cell r="AF45">
            <v>71768.710000000006</v>
          </cell>
          <cell r="AG45">
            <v>25732.560000000005</v>
          </cell>
          <cell r="BA45">
            <v>0</v>
          </cell>
          <cell r="CA45">
            <v>0</v>
          </cell>
          <cell r="CB45">
            <v>0</v>
          </cell>
        </row>
        <row r="46">
          <cell r="A46">
            <v>40025317</v>
          </cell>
          <cell r="B46" t="str">
            <v>CONSTRUCCIÓN DE VEREDAS Y BURLADEROS EN CALLE BLANCO ENCALADA</v>
          </cell>
          <cell r="D46">
            <v>577</v>
          </cell>
          <cell r="E46" t="str">
            <v>CHIMBARONGO</v>
          </cell>
          <cell r="F46" t="str">
            <v>FAR 2024</v>
          </cell>
          <cell r="G46" t="str">
            <v>Letra B</v>
          </cell>
          <cell r="H46" t="str">
            <v xml:space="preserve">6545/ res exenta 768 </v>
          </cell>
          <cell r="I46" t="str">
            <v>20-11-2020 /04-09/2023</v>
          </cell>
          <cell r="J46">
            <v>180227</v>
          </cell>
          <cell r="K46">
            <v>170011.39799999999</v>
          </cell>
          <cell r="X46">
            <v>0</v>
          </cell>
          <cell r="Y46">
            <v>0</v>
          </cell>
          <cell r="Z46">
            <v>49691.214999999997</v>
          </cell>
          <cell r="AA46">
            <v>49691.214999999997</v>
          </cell>
          <cell r="AB46">
            <v>0</v>
          </cell>
          <cell r="AC46">
            <v>0</v>
          </cell>
          <cell r="AD46">
            <v>114770.22</v>
          </cell>
          <cell r="AE46">
            <v>0</v>
          </cell>
          <cell r="AF46">
            <v>164461.435</v>
          </cell>
          <cell r="AG46">
            <v>5549.9629999999888</v>
          </cell>
          <cell r="BA46">
            <v>0</v>
          </cell>
          <cell r="CA46">
            <v>0</v>
          </cell>
          <cell r="CB46">
            <v>0</v>
          </cell>
        </row>
        <row r="47">
          <cell r="A47">
            <v>40025463</v>
          </cell>
          <cell r="B47" t="str">
            <v>CONSTRUCCIÓN SEDE SOCIAL VILLA EL SOL</v>
          </cell>
          <cell r="D47">
            <v>675</v>
          </cell>
          <cell r="E47" t="str">
            <v>CODEGUA</v>
          </cell>
          <cell r="F47" t="str">
            <v>FAR 2024</v>
          </cell>
          <cell r="H47">
            <v>6545</v>
          </cell>
          <cell r="I47">
            <v>44155</v>
          </cell>
          <cell r="J47">
            <v>87544</v>
          </cell>
          <cell r="K47">
            <v>87258.066000000006</v>
          </cell>
          <cell r="X47">
            <v>0</v>
          </cell>
          <cell r="Y47">
            <v>0</v>
          </cell>
          <cell r="Z47">
            <v>0</v>
          </cell>
          <cell r="AA47">
            <v>0</v>
          </cell>
          <cell r="AB47">
            <v>0</v>
          </cell>
          <cell r="AC47">
            <v>10245.929</v>
          </cell>
          <cell r="AD47">
            <v>0</v>
          </cell>
          <cell r="AE47">
            <v>0</v>
          </cell>
          <cell r="AF47">
            <v>10245.929</v>
          </cell>
          <cell r="AG47">
            <v>77012.137000000002</v>
          </cell>
          <cell r="BA47">
            <v>0</v>
          </cell>
          <cell r="CA47">
            <v>0</v>
          </cell>
          <cell r="CB47">
            <v>0</v>
          </cell>
        </row>
        <row r="48">
          <cell r="A48">
            <v>40025472</v>
          </cell>
          <cell r="B48" t="str">
            <v>CONSTRUCCIÓN CANCHA DE FÚTBOL CLUB DEPORTIVO ESTRELLA DE MILLAHUE</v>
          </cell>
          <cell r="D48">
            <v>668</v>
          </cell>
          <cell r="E48" t="str">
            <v>COINCO</v>
          </cell>
          <cell r="F48" t="str">
            <v>FAR 2024</v>
          </cell>
          <cell r="H48" t="str">
            <v>6545/ RES EXENTA 524</v>
          </cell>
          <cell r="I48" t="str">
            <v>20-11-2020 / 31-05-2023</v>
          </cell>
          <cell r="J48">
            <v>125022</v>
          </cell>
          <cell r="K48">
            <v>99173.328999999998</v>
          </cell>
          <cell r="X48">
            <v>0</v>
          </cell>
          <cell r="Y48">
            <v>0</v>
          </cell>
          <cell r="Z48">
            <v>0</v>
          </cell>
          <cell r="AA48">
            <v>0</v>
          </cell>
          <cell r="AB48">
            <v>0</v>
          </cell>
          <cell r="AC48">
            <v>47103.084000000003</v>
          </cell>
          <cell r="AD48">
            <v>0</v>
          </cell>
          <cell r="AE48">
            <v>0</v>
          </cell>
          <cell r="AF48">
            <v>47103.084000000003</v>
          </cell>
          <cell r="AG48">
            <v>52070.244999999995</v>
          </cell>
          <cell r="BA48">
            <v>0</v>
          </cell>
          <cell r="CA48">
            <v>0</v>
          </cell>
          <cell r="CB48">
            <v>0</v>
          </cell>
        </row>
        <row r="49">
          <cell r="A49">
            <v>40004532</v>
          </cell>
          <cell r="B49" t="str">
            <v>CONSTRUCCIÓN DE SEDE SOCIAL Y ÁREAS VERDES VILLA LA FORTUNA, LORETO</v>
          </cell>
          <cell r="D49">
            <v>758</v>
          </cell>
          <cell r="E49" t="str">
            <v>COLTAUCO</v>
          </cell>
          <cell r="F49" t="str">
            <v>FAR 2024</v>
          </cell>
          <cell r="H49" t="str">
            <v xml:space="preserve">6545                      res exenta N°916 </v>
          </cell>
          <cell r="I49" t="str">
            <v>20-11-2020        23/09/2022</v>
          </cell>
          <cell r="J49">
            <v>136074</v>
          </cell>
          <cell r="K49">
            <v>135261.44899999999</v>
          </cell>
          <cell r="X49">
            <v>0</v>
          </cell>
          <cell r="Y49">
            <v>0</v>
          </cell>
          <cell r="Z49">
            <v>0</v>
          </cell>
          <cell r="AA49">
            <v>0</v>
          </cell>
          <cell r="AB49">
            <v>0</v>
          </cell>
          <cell r="AC49">
            <v>0</v>
          </cell>
          <cell r="AD49">
            <v>88921.649000000005</v>
          </cell>
          <cell r="AE49">
            <v>0</v>
          </cell>
          <cell r="AF49">
            <v>88921.649000000005</v>
          </cell>
          <cell r="AG49">
            <v>46339.799999999988</v>
          </cell>
          <cell r="BA49">
            <v>0</v>
          </cell>
          <cell r="CA49">
            <v>0</v>
          </cell>
          <cell r="CB49">
            <v>0</v>
          </cell>
        </row>
        <row r="50">
          <cell r="A50">
            <v>40023026</v>
          </cell>
          <cell r="B50" t="str">
            <v>CONSTRUCCIÓN OBRAS DE EVACUACIÓN DE AGUAS SECTOR LOS LIQUIDÁMBAR, COMUNA DE GRANEROS</v>
          </cell>
          <cell r="D50">
            <v>629</v>
          </cell>
          <cell r="E50" t="str">
            <v>GRANEROS</v>
          </cell>
          <cell r="F50" t="str">
            <v>FAR 2024</v>
          </cell>
          <cell r="H50">
            <v>6545</v>
          </cell>
          <cell r="I50">
            <v>44155</v>
          </cell>
          <cell r="J50">
            <v>99344</v>
          </cell>
          <cell r="K50">
            <v>99322.987999999998</v>
          </cell>
          <cell r="X50">
            <v>0</v>
          </cell>
          <cell r="Y50">
            <v>0</v>
          </cell>
          <cell r="Z50">
            <v>88751.434000000008</v>
          </cell>
          <cell r="AA50">
            <v>88751.434000000008</v>
          </cell>
          <cell r="AB50">
            <v>0</v>
          </cell>
          <cell r="AC50">
            <v>0</v>
          </cell>
          <cell r="AD50">
            <v>0</v>
          </cell>
          <cell r="AE50">
            <v>0</v>
          </cell>
          <cell r="AF50">
            <v>88751.434000000008</v>
          </cell>
          <cell r="AG50">
            <v>10571.553999999989</v>
          </cell>
          <cell r="BA50">
            <v>0</v>
          </cell>
          <cell r="CA50">
            <v>0</v>
          </cell>
          <cell r="CB50">
            <v>0</v>
          </cell>
        </row>
        <row r="51">
          <cell r="A51">
            <v>40022304</v>
          </cell>
          <cell r="B51" t="str">
            <v>CONSTRUCCIÓN SALA PRE BÁSICA - ESCUELA DE QUELENTARO - COMUNA DE LITUECHE</v>
          </cell>
          <cell r="D51">
            <v>634</v>
          </cell>
          <cell r="E51" t="str">
            <v>LITUECHE</v>
          </cell>
          <cell r="F51" t="str">
            <v>FAR 2024</v>
          </cell>
          <cell r="H51">
            <v>6545</v>
          </cell>
          <cell r="I51">
            <v>44155</v>
          </cell>
          <cell r="J51">
            <v>99345</v>
          </cell>
          <cell r="K51">
            <v>99330.523000000001</v>
          </cell>
          <cell r="X51">
            <v>0</v>
          </cell>
          <cell r="Y51">
            <v>0</v>
          </cell>
          <cell r="Z51">
            <v>99000.523000000001</v>
          </cell>
          <cell r="AA51">
            <v>99000.523000000001</v>
          </cell>
          <cell r="AB51">
            <v>0</v>
          </cell>
          <cell r="AC51">
            <v>0</v>
          </cell>
          <cell r="AD51">
            <v>0</v>
          </cell>
          <cell r="AE51">
            <v>0</v>
          </cell>
          <cell r="AF51">
            <v>99000.523000000001</v>
          </cell>
          <cell r="AG51">
            <v>330</v>
          </cell>
          <cell r="BA51">
            <v>0</v>
          </cell>
          <cell r="CA51">
            <v>0</v>
          </cell>
          <cell r="CB51">
            <v>0</v>
          </cell>
        </row>
        <row r="52">
          <cell r="A52">
            <v>40014355</v>
          </cell>
          <cell r="B52" t="str">
            <v>MEJORAMIENTO INTEGRAL RECINTO PISCINA MUNICIPAL</v>
          </cell>
          <cell r="D52">
            <v>659</v>
          </cell>
          <cell r="E52" t="str">
            <v>LOLOL</v>
          </cell>
          <cell r="F52" t="str">
            <v>FAR 2024</v>
          </cell>
          <cell r="H52" t="str">
            <v xml:space="preserve">6545- res ex 577 </v>
          </cell>
          <cell r="I52" t="str">
            <v>20-11-2020 / 10-08-2022</v>
          </cell>
          <cell r="J52">
            <v>136104</v>
          </cell>
          <cell r="K52">
            <v>129148.363</v>
          </cell>
          <cell r="X52">
            <v>0</v>
          </cell>
          <cell r="Y52">
            <v>0</v>
          </cell>
          <cell r="Z52">
            <v>0</v>
          </cell>
          <cell r="AA52">
            <v>0</v>
          </cell>
          <cell r="AB52">
            <v>0</v>
          </cell>
          <cell r="AC52">
            <v>49718.733</v>
          </cell>
          <cell r="AD52">
            <v>26790.582999999999</v>
          </cell>
          <cell r="AE52">
            <v>0</v>
          </cell>
          <cell r="AF52">
            <v>76509.315999999992</v>
          </cell>
          <cell r="AG52">
            <v>52639.047000000006</v>
          </cell>
          <cell r="BA52">
            <v>0</v>
          </cell>
          <cell r="CA52">
            <v>0</v>
          </cell>
          <cell r="CB52">
            <v>0</v>
          </cell>
        </row>
        <row r="53">
          <cell r="A53">
            <v>40015019</v>
          </cell>
          <cell r="B53" t="str">
            <v>MEJORAMIENTO RECINTOS CESFAM, MOSTAZAL</v>
          </cell>
          <cell r="D53">
            <v>566</v>
          </cell>
          <cell r="E53" t="str">
            <v>MOSTAZAL</v>
          </cell>
          <cell r="F53" t="str">
            <v>FAR 2024</v>
          </cell>
          <cell r="H53" t="str">
            <v>6545 / Res Exenta N°107</v>
          </cell>
          <cell r="I53" t="str">
            <v>20-11-2020/ 04-04-2024</v>
          </cell>
          <cell r="J53">
            <v>135738</v>
          </cell>
          <cell r="K53">
            <v>98554.846999999994</v>
          </cell>
          <cell r="X53">
            <v>14687.495000000001</v>
          </cell>
          <cell r="Y53">
            <v>0</v>
          </cell>
          <cell r="Z53">
            <v>0</v>
          </cell>
          <cell r="AA53">
            <v>0</v>
          </cell>
          <cell r="AB53">
            <v>0</v>
          </cell>
          <cell r="AC53">
            <v>0</v>
          </cell>
          <cell r="AD53">
            <v>0</v>
          </cell>
          <cell r="AE53">
            <v>0</v>
          </cell>
          <cell r="AF53">
            <v>14687.495000000001</v>
          </cell>
          <cell r="AG53">
            <v>83867.351999999999</v>
          </cell>
          <cell r="AL53">
            <v>60244</v>
          </cell>
          <cell r="BA53">
            <v>60244</v>
          </cell>
          <cell r="BB53">
            <v>609</v>
          </cell>
          <cell r="BI53">
            <v>60243.754000000001</v>
          </cell>
          <cell r="BL53">
            <v>60243.754000000001</v>
          </cell>
          <cell r="BM53">
            <v>8019.9489999999996</v>
          </cell>
          <cell r="BT53">
            <v>8019.9489999999996</v>
          </cell>
          <cell r="CA53">
            <v>68263.702999999994</v>
          </cell>
          <cell r="CB53">
            <v>68263.702999999994</v>
          </cell>
        </row>
        <row r="54">
          <cell r="A54">
            <v>40020668</v>
          </cell>
          <cell r="B54" t="str">
            <v>CONSTRUCCIÓN PASEO BORDE RÍO LA VEGA DE LA BOCA, COMUNA DE NAVIDAD</v>
          </cell>
          <cell r="D54">
            <v>833</v>
          </cell>
          <cell r="E54" t="str">
            <v>NAVIDAD</v>
          </cell>
          <cell r="F54" t="str">
            <v>FAR 2024</v>
          </cell>
          <cell r="H54" t="str">
            <v>6545- res exenta 578</v>
          </cell>
          <cell r="I54" t="str">
            <v>20-11-2020/10-08-2022</v>
          </cell>
          <cell r="J54">
            <v>125430</v>
          </cell>
          <cell r="K54">
            <v>125427.219</v>
          </cell>
          <cell r="X54">
            <v>0</v>
          </cell>
          <cell r="Y54">
            <v>0</v>
          </cell>
          <cell r="Z54">
            <v>0</v>
          </cell>
          <cell r="AA54">
            <v>0</v>
          </cell>
          <cell r="AB54">
            <v>0</v>
          </cell>
          <cell r="AC54">
            <v>0</v>
          </cell>
          <cell r="AD54">
            <v>123319.19899999999</v>
          </cell>
          <cell r="AE54">
            <v>0</v>
          </cell>
          <cell r="AF54">
            <v>123319.19899999999</v>
          </cell>
          <cell r="AG54">
            <v>2108.0200000000041</v>
          </cell>
          <cell r="BA54">
            <v>0</v>
          </cell>
          <cell r="CA54">
            <v>0</v>
          </cell>
          <cell r="CB54">
            <v>0</v>
          </cell>
        </row>
        <row r="55">
          <cell r="A55">
            <v>40020914</v>
          </cell>
          <cell r="B55" t="str">
            <v>CONSTRUCCIÓN SEDE SOCIAL Y ÁREAS VERDES VILLA EL PORVENIR, COMUNA DE PEUMO</v>
          </cell>
          <cell r="D55">
            <v>608</v>
          </cell>
          <cell r="E55" t="str">
            <v>PEUMO</v>
          </cell>
          <cell r="F55" t="str">
            <v>FAR 2024</v>
          </cell>
          <cell r="H55" t="str">
            <v>6545 / res exenta 769</v>
          </cell>
          <cell r="I55" t="str">
            <v>20-11-2020 / 05-09-2023</v>
          </cell>
          <cell r="J55">
            <v>128916</v>
          </cell>
          <cell r="K55">
            <v>115358.151</v>
          </cell>
          <cell r="X55">
            <v>0</v>
          </cell>
          <cell r="Y55">
            <v>0</v>
          </cell>
          <cell r="Z55">
            <v>26476.784</v>
          </cell>
          <cell r="AA55">
            <v>26476.784</v>
          </cell>
          <cell r="AB55">
            <v>0</v>
          </cell>
          <cell r="AC55">
            <v>0</v>
          </cell>
          <cell r="AD55">
            <v>67337.016000000003</v>
          </cell>
          <cell r="AE55">
            <v>0</v>
          </cell>
          <cell r="AF55">
            <v>93813.8</v>
          </cell>
          <cell r="AG55">
            <v>21544.350999999995</v>
          </cell>
          <cell r="AH55" t="str">
            <v>x</v>
          </cell>
          <cell r="AK55">
            <v>21545</v>
          </cell>
          <cell r="BA55">
            <v>21545</v>
          </cell>
          <cell r="BB55">
            <v>510</v>
          </cell>
          <cell r="BG55">
            <v>21544.350999999999</v>
          </cell>
          <cell r="BL55">
            <v>21544.350999999999</v>
          </cell>
          <cell r="CA55">
            <v>21544.350999999999</v>
          </cell>
          <cell r="CB55">
            <v>21544.350999999999</v>
          </cell>
        </row>
        <row r="56">
          <cell r="A56">
            <v>40020877</v>
          </cell>
          <cell r="B56" t="str">
            <v>MEJORAMIENTO PLAZA EL PORVENIR Y MULTICANCHA, COMUNA DE PEUMO</v>
          </cell>
          <cell r="D56">
            <v>590</v>
          </cell>
          <cell r="E56" t="str">
            <v>PEUMO</v>
          </cell>
          <cell r="F56" t="str">
            <v>FAR 2024</v>
          </cell>
          <cell r="H56">
            <v>6545</v>
          </cell>
          <cell r="I56">
            <v>44155</v>
          </cell>
          <cell r="J56">
            <v>99345</v>
          </cell>
          <cell r="K56">
            <v>99344.907999999996</v>
          </cell>
          <cell r="X56">
            <v>0</v>
          </cell>
          <cell r="Y56">
            <v>0</v>
          </cell>
          <cell r="Z56">
            <v>48653.412000000004</v>
          </cell>
          <cell r="AA56">
            <v>48653.412000000004</v>
          </cell>
          <cell r="AB56">
            <v>0</v>
          </cell>
          <cell r="AC56">
            <v>0</v>
          </cell>
          <cell r="AD56">
            <v>0</v>
          </cell>
          <cell r="AE56">
            <v>0</v>
          </cell>
          <cell r="AF56">
            <v>48653.412000000004</v>
          </cell>
          <cell r="AG56">
            <v>50691.495999999992</v>
          </cell>
          <cell r="BA56">
            <v>0</v>
          </cell>
          <cell r="CA56">
            <v>0</v>
          </cell>
          <cell r="CB56">
            <v>0</v>
          </cell>
        </row>
        <row r="57">
          <cell r="A57">
            <v>40025324</v>
          </cell>
          <cell r="B57" t="str">
            <v>CONSTRUCCIÓN PLAZAS 1° DE MAYO Y SAN ROBERTO DE PICHIDEGUA</v>
          </cell>
          <cell r="D57">
            <v>534</v>
          </cell>
          <cell r="E57" t="str">
            <v>PICHIDEGUA</v>
          </cell>
          <cell r="F57" t="str">
            <v>FAR 2024</v>
          </cell>
          <cell r="H57">
            <v>6545</v>
          </cell>
          <cell r="I57">
            <v>44155</v>
          </cell>
          <cell r="J57">
            <v>99345</v>
          </cell>
          <cell r="K57">
            <v>99049.691000000006</v>
          </cell>
          <cell r="X57">
            <v>8805.4660000000003</v>
          </cell>
          <cell r="Y57">
            <v>0</v>
          </cell>
          <cell r="Z57">
            <v>50241.417000000001</v>
          </cell>
          <cell r="AA57">
            <v>50241.417000000001</v>
          </cell>
          <cell r="AB57">
            <v>0</v>
          </cell>
          <cell r="AC57">
            <v>21773.78</v>
          </cell>
          <cell r="AD57">
            <v>0</v>
          </cell>
          <cell r="AE57">
            <v>0</v>
          </cell>
          <cell r="AF57">
            <v>80820.663</v>
          </cell>
          <cell r="AG57">
            <v>18229.028000000006</v>
          </cell>
          <cell r="BA57">
            <v>0</v>
          </cell>
          <cell r="CA57">
            <v>0</v>
          </cell>
          <cell r="CB57">
            <v>0</v>
          </cell>
        </row>
        <row r="58">
          <cell r="A58">
            <v>40025183</v>
          </cell>
          <cell r="B58" t="str">
            <v>CONSTRUCCIÓN AMPLIACIÓN SEDE COMUNITARIA ALTO LAS CUMBRES Y ALTO PUCARA, COMUNA DE PICHILEMU</v>
          </cell>
          <cell r="D58">
            <v>558</v>
          </cell>
          <cell r="E58" t="str">
            <v>PICHILEMU</v>
          </cell>
          <cell r="F58" t="str">
            <v>FAR 2024</v>
          </cell>
          <cell r="H58">
            <v>6545</v>
          </cell>
          <cell r="I58">
            <v>44155</v>
          </cell>
          <cell r="J58">
            <v>96705</v>
          </cell>
          <cell r="K58">
            <v>89520.547000000006</v>
          </cell>
          <cell r="X58">
            <v>44308.767</v>
          </cell>
          <cell r="Y58">
            <v>0</v>
          </cell>
          <cell r="Z58">
            <v>21710.305</v>
          </cell>
          <cell r="AA58">
            <v>21710.305</v>
          </cell>
          <cell r="AB58">
            <v>0</v>
          </cell>
          <cell r="AC58">
            <v>0</v>
          </cell>
          <cell r="AD58">
            <v>0</v>
          </cell>
          <cell r="AE58">
            <v>0</v>
          </cell>
          <cell r="AF58">
            <v>66019.072</v>
          </cell>
          <cell r="AG58">
            <v>23501.475000000006</v>
          </cell>
          <cell r="BA58">
            <v>0</v>
          </cell>
          <cell r="CA58">
            <v>0</v>
          </cell>
          <cell r="CB58">
            <v>0</v>
          </cell>
        </row>
        <row r="59">
          <cell r="A59">
            <v>40020870</v>
          </cell>
          <cell r="B59" t="str">
            <v>INSTALACIÓN ILUMINACIÓN CANCHAS DE FÚTBOL, CLUBES DEPORTIVOS, COMUNA DE PLACILLA</v>
          </cell>
          <cell r="D59">
            <v>568</v>
          </cell>
          <cell r="E59" t="str">
            <v>PLACILLA</v>
          </cell>
          <cell r="F59" t="str">
            <v>FAR 2024</v>
          </cell>
          <cell r="H59">
            <v>6545</v>
          </cell>
          <cell r="I59">
            <v>44155</v>
          </cell>
          <cell r="J59">
            <v>99340</v>
          </cell>
          <cell r="K59">
            <v>97923.107000000004</v>
          </cell>
          <cell r="X59">
            <v>48695.156999999999</v>
          </cell>
          <cell r="Y59">
            <v>0</v>
          </cell>
          <cell r="Z59">
            <v>44353.661999999997</v>
          </cell>
          <cell r="AA59">
            <v>44353.661999999997</v>
          </cell>
          <cell r="AB59">
            <v>0</v>
          </cell>
          <cell r="AC59">
            <v>0</v>
          </cell>
          <cell r="AD59">
            <v>0</v>
          </cell>
          <cell r="AE59">
            <v>0</v>
          </cell>
          <cell r="AF59">
            <v>93048.818999999989</v>
          </cell>
          <cell r="AG59">
            <v>4874.2880000000077</v>
          </cell>
          <cell r="BA59">
            <v>0</v>
          </cell>
          <cell r="CA59">
            <v>0</v>
          </cell>
          <cell r="CB59">
            <v>0</v>
          </cell>
        </row>
        <row r="60">
          <cell r="A60">
            <v>40014314</v>
          </cell>
          <cell r="B60" t="str">
            <v>CONSTRUCCIÓN PAVIMENTOS CALLE EL NOCEDAL</v>
          </cell>
          <cell r="D60">
            <v>848</v>
          </cell>
          <cell r="E60" t="str">
            <v>RANCAGUA</v>
          </cell>
          <cell r="F60" t="str">
            <v xml:space="preserve">FAR </v>
          </cell>
          <cell r="H60" t="str">
            <v xml:space="preserve">6545                     res exenta N° 1368 - res exenta 1169 </v>
          </cell>
          <cell r="I60" t="str">
            <v>20-11-2020              30/11/2022 - 10/11/2023</v>
          </cell>
          <cell r="J60">
            <v>185065</v>
          </cell>
          <cell r="K60">
            <v>179728.97500000001</v>
          </cell>
          <cell r="X60">
            <v>0</v>
          </cell>
          <cell r="Y60">
            <v>0</v>
          </cell>
          <cell r="Z60">
            <v>0</v>
          </cell>
          <cell r="AA60">
            <v>0</v>
          </cell>
          <cell r="AB60">
            <v>0</v>
          </cell>
          <cell r="AC60">
            <v>0</v>
          </cell>
          <cell r="AD60">
            <v>55550.874000000003</v>
          </cell>
          <cell r="AE60">
            <v>0</v>
          </cell>
          <cell r="AF60">
            <v>55550.874000000003</v>
          </cell>
          <cell r="AG60">
            <v>124178.101</v>
          </cell>
          <cell r="AI60">
            <v>87199</v>
          </cell>
          <cell r="BA60">
            <v>87199</v>
          </cell>
          <cell r="BB60">
            <v>43</v>
          </cell>
          <cell r="BC60">
            <v>87198.048999999999</v>
          </cell>
          <cell r="BF60">
            <v>87198.048999999999</v>
          </cell>
          <cell r="BQ60">
            <v>27993.602999999999</v>
          </cell>
          <cell r="BU60">
            <v>8986.4490000000005</v>
          </cell>
          <cell r="BV60">
            <v>27993.602999999999</v>
          </cell>
          <cell r="CA60">
            <v>115191.652</v>
          </cell>
          <cell r="CB60">
            <v>124178.101</v>
          </cell>
        </row>
        <row r="61">
          <cell r="A61">
            <v>40020689</v>
          </cell>
          <cell r="B61" t="str">
            <v>CONSTRUCCIÓN SISTEMA DE RIEGO DE ÁREAS VERDES, VARIOS SECTORES, COMUNA DE RENGO</v>
          </cell>
          <cell r="D61">
            <v>546</v>
          </cell>
          <cell r="E61" t="str">
            <v>RENGO</v>
          </cell>
          <cell r="F61" t="str">
            <v>FAR 2024</v>
          </cell>
          <cell r="H61">
            <v>6545</v>
          </cell>
          <cell r="I61">
            <v>44155</v>
          </cell>
          <cell r="J61">
            <v>99345</v>
          </cell>
          <cell r="K61">
            <v>99345</v>
          </cell>
          <cell r="X61">
            <v>0</v>
          </cell>
          <cell r="Y61">
            <v>33427.385999999999</v>
          </cell>
          <cell r="Z61">
            <v>87983.67</v>
          </cell>
          <cell r="AA61">
            <v>87983.67</v>
          </cell>
          <cell r="AB61">
            <v>0</v>
          </cell>
          <cell r="AC61">
            <v>0</v>
          </cell>
          <cell r="AD61">
            <v>0</v>
          </cell>
          <cell r="AE61">
            <v>0</v>
          </cell>
          <cell r="AF61">
            <v>87983.67</v>
          </cell>
          <cell r="AG61">
            <v>11361.330000000002</v>
          </cell>
          <cell r="BA61">
            <v>0</v>
          </cell>
          <cell r="CA61">
            <v>0</v>
          </cell>
          <cell r="CB61">
            <v>0</v>
          </cell>
        </row>
        <row r="62">
          <cell r="A62">
            <v>40011495</v>
          </cell>
          <cell r="B62" t="str">
            <v>MEJORAMIENTO CLUB DE RAYUELA EL VOLCÁN COMUNA DE RENGO</v>
          </cell>
          <cell r="D62">
            <v>730</v>
          </cell>
          <cell r="E62" t="str">
            <v xml:space="preserve">RENGO </v>
          </cell>
          <cell r="F62" t="str">
            <v>FAR 2024</v>
          </cell>
          <cell r="H62">
            <v>6545</v>
          </cell>
          <cell r="I62">
            <v>44155</v>
          </cell>
          <cell r="J62">
            <v>99345</v>
          </cell>
          <cell r="K62">
            <v>99345</v>
          </cell>
          <cell r="X62">
            <v>0</v>
          </cell>
          <cell r="Y62">
            <v>0</v>
          </cell>
          <cell r="Z62">
            <v>0</v>
          </cell>
          <cell r="AA62">
            <v>0</v>
          </cell>
          <cell r="AB62">
            <v>0</v>
          </cell>
          <cell r="AC62">
            <v>5287.3339999999998</v>
          </cell>
          <cell r="AD62">
            <v>0</v>
          </cell>
          <cell r="AE62">
            <v>0</v>
          </cell>
          <cell r="AF62">
            <v>5287.3339999999998</v>
          </cell>
          <cell r="AG62">
            <v>94057.665999999997</v>
          </cell>
          <cell r="BA62">
            <v>0</v>
          </cell>
          <cell r="CA62">
            <v>0</v>
          </cell>
          <cell r="CB62">
            <v>0</v>
          </cell>
        </row>
        <row r="63">
          <cell r="A63">
            <v>40020903</v>
          </cell>
          <cell r="B63" t="str">
            <v>CONSTRUCCIÓN MULTICANCHA GABRIELA MISTRAL Y SEDE SOCIAL VILLA SANTA TERESITA</v>
          </cell>
          <cell r="D63">
            <v>620</v>
          </cell>
          <cell r="E63" t="str">
            <v>SAN FERNANDO</v>
          </cell>
          <cell r="F63" t="str">
            <v>FAR 2024</v>
          </cell>
          <cell r="H63">
            <v>6545</v>
          </cell>
          <cell r="I63">
            <v>44155</v>
          </cell>
          <cell r="J63">
            <v>99150</v>
          </cell>
          <cell r="K63">
            <v>95824.197</v>
          </cell>
          <cell r="X63">
            <v>0</v>
          </cell>
          <cell r="Y63">
            <v>0</v>
          </cell>
          <cell r="Z63">
            <v>61485.631999999998</v>
          </cell>
          <cell r="AA63">
            <v>86241.778999999995</v>
          </cell>
          <cell r="AB63">
            <v>24756.146999999997</v>
          </cell>
          <cell r="AC63">
            <v>24756.147000000001</v>
          </cell>
          <cell r="AD63">
            <v>0</v>
          </cell>
          <cell r="AE63">
            <v>0</v>
          </cell>
          <cell r="AF63">
            <v>110997.92599999999</v>
          </cell>
          <cell r="AG63">
            <v>9582.4180000000015</v>
          </cell>
          <cell r="BA63">
            <v>0</v>
          </cell>
          <cell r="CA63">
            <v>0</v>
          </cell>
          <cell r="CB63">
            <v>0</v>
          </cell>
        </row>
        <row r="64">
          <cell r="A64">
            <v>40016368</v>
          </cell>
          <cell r="B64" t="str">
            <v>MEJORAMIENTO PLAZA CRUZ DE BARRICAS, SANTA CRUZ</v>
          </cell>
          <cell r="D64">
            <v>671</v>
          </cell>
          <cell r="E64" t="str">
            <v>SANTA CRUZ</v>
          </cell>
          <cell r="F64" t="str">
            <v>FAR 2024</v>
          </cell>
          <cell r="H64">
            <v>6545</v>
          </cell>
          <cell r="I64">
            <v>44155</v>
          </cell>
          <cell r="J64">
            <v>96500</v>
          </cell>
          <cell r="X64">
            <v>0</v>
          </cell>
          <cell r="Y64">
            <v>0</v>
          </cell>
          <cell r="Z64">
            <v>0</v>
          </cell>
          <cell r="AA64">
            <v>0</v>
          </cell>
          <cell r="AB64">
            <v>0</v>
          </cell>
          <cell r="AC64">
            <v>22840.34</v>
          </cell>
          <cell r="AD64">
            <v>0</v>
          </cell>
          <cell r="AE64">
            <v>0</v>
          </cell>
          <cell r="AF64">
            <v>22840.34</v>
          </cell>
          <cell r="AG64">
            <v>96500</v>
          </cell>
          <cell r="BA64">
            <v>0</v>
          </cell>
          <cell r="CA64">
            <v>0</v>
          </cell>
          <cell r="CB64">
            <v>0</v>
          </cell>
        </row>
        <row r="65">
          <cell r="A65">
            <v>40025429</v>
          </cell>
          <cell r="B65" t="str">
            <v>MEJORAMIENTO SEÑALIZACIÓN VIAL Y PEATONAL COMUNA DE COINCO</v>
          </cell>
          <cell r="D65">
            <v>642</v>
          </cell>
          <cell r="E65" t="str">
            <v>COINCO</v>
          </cell>
          <cell r="F65" t="str">
            <v>FAR 2024</v>
          </cell>
          <cell r="H65" t="str">
            <v>6611</v>
          </cell>
          <cell r="I65">
            <v>44231</v>
          </cell>
          <cell r="J65">
            <v>99345</v>
          </cell>
          <cell r="K65">
            <v>97998.627999999997</v>
          </cell>
          <cell r="X65">
            <v>0</v>
          </cell>
          <cell r="Y65">
            <v>0</v>
          </cell>
          <cell r="Z65">
            <v>93098.697</v>
          </cell>
          <cell r="AA65">
            <v>93098.697</v>
          </cell>
          <cell r="AB65">
            <v>0</v>
          </cell>
          <cell r="AC65">
            <v>0</v>
          </cell>
          <cell r="AD65">
            <v>0</v>
          </cell>
          <cell r="AE65">
            <v>0</v>
          </cell>
          <cell r="AF65">
            <v>93098.697</v>
          </cell>
          <cell r="AG65">
            <v>4899.9309999999969</v>
          </cell>
          <cell r="AV65">
            <v>4900</v>
          </cell>
          <cell r="BA65">
            <v>4900</v>
          </cell>
          <cell r="BB65">
            <v>1199</v>
          </cell>
          <cell r="BQ65">
            <v>4899.9309999999996</v>
          </cell>
          <cell r="BV65">
            <v>4899.9309999999996</v>
          </cell>
          <cell r="CA65">
            <v>4899.9309999999996</v>
          </cell>
          <cell r="CB65">
            <v>4899.9309999999996</v>
          </cell>
        </row>
        <row r="66">
          <cell r="A66">
            <v>40025420</v>
          </cell>
          <cell r="B66" t="str">
            <v>CONSTRUCCIÓN SEDE SOCIAL HOGAR DE ANCIANOS ATARDECER DE MALLOA, COMUNA DE MALLOA</v>
          </cell>
          <cell r="D66">
            <v>637</v>
          </cell>
          <cell r="E66" t="str">
            <v>MALLOA</v>
          </cell>
          <cell r="F66" t="str">
            <v>FAR 2024</v>
          </cell>
          <cell r="H66" t="str">
            <v>6611</v>
          </cell>
          <cell r="I66">
            <v>44231</v>
          </cell>
          <cell r="J66">
            <v>99337</v>
          </cell>
          <cell r="K66">
            <v>99189.796000000002</v>
          </cell>
          <cell r="X66">
            <v>0</v>
          </cell>
          <cell r="Y66">
            <v>0</v>
          </cell>
          <cell r="Z66">
            <v>41682.591</v>
          </cell>
          <cell r="AA66">
            <v>41682.591</v>
          </cell>
          <cell r="AB66">
            <v>0</v>
          </cell>
          <cell r="AC66">
            <v>17282.689999999999</v>
          </cell>
          <cell r="AD66">
            <v>0</v>
          </cell>
          <cell r="AE66">
            <v>0</v>
          </cell>
          <cell r="AF66">
            <v>58965.281000000003</v>
          </cell>
          <cell r="AG66">
            <v>40224.514999999999</v>
          </cell>
          <cell r="BA66">
            <v>0</v>
          </cell>
          <cell r="CA66">
            <v>0</v>
          </cell>
          <cell r="CB66">
            <v>0</v>
          </cell>
        </row>
        <row r="67">
          <cell r="A67">
            <v>40025328</v>
          </cell>
          <cell r="B67" t="str">
            <v>REPOSICIÓN DE VEREDAS Y CALZADAS CENTRO CÍVICO DE PEUMO</v>
          </cell>
          <cell r="D67">
            <v>559</v>
          </cell>
          <cell r="E67" t="str">
            <v>PEUMO</v>
          </cell>
          <cell r="F67" t="str">
            <v>FAR 2024</v>
          </cell>
          <cell r="H67" t="str">
            <v>6611</v>
          </cell>
          <cell r="I67">
            <v>44231</v>
          </cell>
          <cell r="J67">
            <v>99345</v>
          </cell>
          <cell r="K67">
            <v>99345</v>
          </cell>
          <cell r="X67">
            <v>43711.307999999997</v>
          </cell>
          <cell r="Y67">
            <v>0</v>
          </cell>
          <cell r="Z67">
            <v>48381.506000000001</v>
          </cell>
          <cell r="AA67">
            <v>48381.506000000001</v>
          </cell>
          <cell r="AB67">
            <v>0</v>
          </cell>
          <cell r="AC67">
            <v>0</v>
          </cell>
          <cell r="AD67">
            <v>0</v>
          </cell>
          <cell r="AE67">
            <v>0</v>
          </cell>
          <cell r="AF67">
            <v>92092.813999999998</v>
          </cell>
          <cell r="AG67">
            <v>7252.1860000000015</v>
          </cell>
          <cell r="BA67">
            <v>0</v>
          </cell>
          <cell r="CA67">
            <v>0</v>
          </cell>
          <cell r="CB67">
            <v>0</v>
          </cell>
        </row>
        <row r="68">
          <cell r="A68">
            <v>40025163</v>
          </cell>
          <cell r="B68" t="str">
            <v>CONSTRUCCIÓN EQUIPAMIENTO BODEGAJE CLUB DEPORTIVO MARÍTIMOS UNIDOS, COMUNA DE PICHILEMU</v>
          </cell>
          <cell r="D68">
            <v>586</v>
          </cell>
          <cell r="E68" t="str">
            <v>PICHILEMU</v>
          </cell>
          <cell r="F68" t="str">
            <v>FAR 2024</v>
          </cell>
          <cell r="H68" t="str">
            <v xml:space="preserve">6611 / res exenta N°747 </v>
          </cell>
          <cell r="I68" t="str">
            <v>04-02-2021 / 25-08-2023</v>
          </cell>
          <cell r="J68">
            <v>145466</v>
          </cell>
          <cell r="K68">
            <v>145336.18799999999</v>
          </cell>
          <cell r="X68">
            <v>0</v>
          </cell>
          <cell r="Y68">
            <v>0</v>
          </cell>
          <cell r="Z68">
            <v>6640.6279999999997</v>
          </cell>
          <cell r="AA68">
            <v>6640.6279999999997</v>
          </cell>
          <cell r="AB68">
            <v>0</v>
          </cell>
          <cell r="AC68">
            <v>0</v>
          </cell>
          <cell r="AD68">
            <v>8764.35</v>
          </cell>
          <cell r="AE68">
            <v>0</v>
          </cell>
          <cell r="AF68">
            <v>15404.977999999999</v>
          </cell>
          <cell r="AG68">
            <v>129931.20999999999</v>
          </cell>
          <cell r="AK68">
            <v>4356</v>
          </cell>
          <cell r="BA68">
            <v>4356</v>
          </cell>
          <cell r="BB68">
            <v>506</v>
          </cell>
          <cell r="BG68">
            <v>4355.3999999999996</v>
          </cell>
          <cell r="BL68">
            <v>4355.3999999999996</v>
          </cell>
          <cell r="CA68">
            <v>4355.3999999999996</v>
          </cell>
          <cell r="CB68">
            <v>4355.3999999999996</v>
          </cell>
        </row>
        <row r="69">
          <cell r="A69">
            <v>40025338</v>
          </cell>
          <cell r="B69" t="str">
            <v>CONSTRUCCIÓN SALA MULTIUSO Y CULTURAL JJVV SANTA TERESITA, COMUNA DE CHÉPICA</v>
          </cell>
          <cell r="D69">
            <v>643</v>
          </cell>
          <cell r="E69" t="str">
            <v>CHÉPICA</v>
          </cell>
          <cell r="F69" t="str">
            <v>FAR 2024</v>
          </cell>
          <cell r="H69" t="str">
            <v xml:space="preserve">res exenta N°901 - Res Exenta N°275 </v>
          </cell>
          <cell r="I69" t="str">
            <v>28-12-2021 / 05-07-2024</v>
          </cell>
          <cell r="J69">
            <v>130283</v>
          </cell>
          <cell r="K69">
            <v>130282.70600000001</v>
          </cell>
          <cell r="Z69">
            <v>92366.603999999992</v>
          </cell>
          <cell r="AA69">
            <v>92366.603999999992</v>
          </cell>
          <cell r="AB69">
            <v>0</v>
          </cell>
          <cell r="AC69">
            <v>0</v>
          </cell>
          <cell r="AD69">
            <v>0</v>
          </cell>
          <cell r="AE69">
            <v>0</v>
          </cell>
          <cell r="AF69">
            <v>92366.603999999992</v>
          </cell>
          <cell r="AG69">
            <v>37916.102000000014</v>
          </cell>
          <cell r="AQ69">
            <v>38000</v>
          </cell>
          <cell r="AU69">
            <v>8618</v>
          </cell>
          <cell r="BA69">
            <v>46618</v>
          </cell>
          <cell r="BB69">
            <v>1108</v>
          </cell>
          <cell r="BQ69">
            <v>37916.101999999999</v>
          </cell>
          <cell r="BT69">
            <v>37916.101999999999</v>
          </cell>
          <cell r="CA69">
            <v>37916.101999999999</v>
          </cell>
          <cell r="CB69">
            <v>37916.101999999999</v>
          </cell>
        </row>
        <row r="70">
          <cell r="A70">
            <v>40036373</v>
          </cell>
          <cell r="B70" t="str">
            <v>AMPLIACIÓN Y MEJORAMIENTO INTEGRAL POSTA SECTOR LA CABAÑA Y EL MEMBRILLO COMUNA DE LOLOL</v>
          </cell>
          <cell r="D70">
            <v>675</v>
          </cell>
          <cell r="E70" t="str">
            <v>LOLOL</v>
          </cell>
          <cell r="F70" t="str">
            <v>FAR 2024</v>
          </cell>
          <cell r="H70" t="str">
            <v>res exenta N°901 - res exenta N°1099</v>
          </cell>
          <cell r="I70" t="str">
            <v>28-12-2021/ 24-10-2022</v>
          </cell>
          <cell r="J70">
            <v>132540</v>
          </cell>
          <cell r="K70">
            <v>132539.65700000001</v>
          </cell>
          <cell r="Z70">
            <v>0</v>
          </cell>
          <cell r="AA70">
            <v>0</v>
          </cell>
          <cell r="AB70">
            <v>0</v>
          </cell>
          <cell r="AC70">
            <v>25686.409</v>
          </cell>
          <cell r="AD70">
            <v>30615.097000000002</v>
          </cell>
          <cell r="AE70">
            <v>35312.743999999999</v>
          </cell>
          <cell r="AF70">
            <v>56301.506000000001</v>
          </cell>
          <cell r="AG70">
            <v>76238.151000000013</v>
          </cell>
          <cell r="AI70">
            <v>13027</v>
          </cell>
          <cell r="BA70">
            <v>13027</v>
          </cell>
          <cell r="BB70">
            <v>92</v>
          </cell>
          <cell r="BC70">
            <v>13026.148999999999</v>
          </cell>
          <cell r="BT70">
            <v>13026.148999999999</v>
          </cell>
          <cell r="CA70">
            <v>13026.148999999999</v>
          </cell>
          <cell r="CB70">
            <v>13026.148999999999</v>
          </cell>
        </row>
        <row r="71">
          <cell r="A71">
            <v>40035720</v>
          </cell>
          <cell r="B71" t="str">
            <v>CONSTRUCCIÓN PAVIMENTACIÓN Y EVACUACIÓN AGUAS LLUVIAS CALLE EL PEUMO ORIENTE, COMUNA DE MALLOA</v>
          </cell>
          <cell r="D71">
            <v>736</v>
          </cell>
          <cell r="E71" t="str">
            <v>MALLOA</v>
          </cell>
          <cell r="F71" t="str">
            <v>FAR 2024</v>
          </cell>
          <cell r="H71" t="str">
            <v>res exenta N°901 -res ex. 579</v>
          </cell>
          <cell r="I71" t="str">
            <v>28-12-2021/18-08-2022</v>
          </cell>
          <cell r="J71">
            <v>129297</v>
          </cell>
          <cell r="K71">
            <v>129295.66</v>
          </cell>
          <cell r="Z71">
            <v>0</v>
          </cell>
          <cell r="AA71">
            <v>0</v>
          </cell>
          <cell r="AB71">
            <v>0</v>
          </cell>
          <cell r="AC71">
            <v>116371.10400000001</v>
          </cell>
          <cell r="AD71">
            <v>0</v>
          </cell>
          <cell r="AE71">
            <v>0</v>
          </cell>
          <cell r="AF71">
            <v>116371.10400000001</v>
          </cell>
          <cell r="AG71">
            <v>12924.555999999997</v>
          </cell>
          <cell r="BA71">
            <v>0</v>
          </cell>
          <cell r="CA71">
            <v>0</v>
          </cell>
          <cell r="CB71">
            <v>0</v>
          </cell>
        </row>
        <row r="72">
          <cell r="A72">
            <v>40025439</v>
          </cell>
          <cell r="B72" t="str">
            <v xml:space="preserve">CONSTRUCCIÓN AREAS VERDES VILLA EL BOSQUE </v>
          </cell>
          <cell r="D72">
            <v>639</v>
          </cell>
          <cell r="E72" t="str">
            <v>MALLOA</v>
          </cell>
          <cell r="F72" t="str">
            <v>FAR 2024</v>
          </cell>
          <cell r="H72" t="str">
            <v>res exenta N°901 / Res Exenta N°106</v>
          </cell>
          <cell r="I72" t="str">
            <v>28-12-2021/ 04-04-2024</v>
          </cell>
          <cell r="J72">
            <v>138212</v>
          </cell>
          <cell r="K72">
            <v>101095.424</v>
          </cell>
          <cell r="Z72">
            <v>30520.046999999999</v>
          </cell>
          <cell r="AA72">
            <v>30520.046999999999</v>
          </cell>
          <cell r="AB72">
            <v>0</v>
          </cell>
          <cell r="AC72">
            <v>1162.8699999999999</v>
          </cell>
          <cell r="AD72">
            <v>0</v>
          </cell>
          <cell r="AE72">
            <v>0</v>
          </cell>
          <cell r="AF72">
            <v>31682.916999999998</v>
          </cell>
          <cell r="AG72">
            <v>69412.507000000012</v>
          </cell>
          <cell r="BA72">
            <v>0</v>
          </cell>
          <cell r="BU72">
            <v>50566.194000000003</v>
          </cell>
          <cell r="CA72">
            <v>0</v>
          </cell>
          <cell r="CB72">
            <v>50566.194000000003</v>
          </cell>
        </row>
        <row r="73">
          <cell r="A73">
            <v>40034031</v>
          </cell>
          <cell r="B73" t="str">
            <v>REPOSICIÓN ESTACIÓN MÉDICO RURAL LA QUEBRADA, MARCHIGÜE</v>
          </cell>
          <cell r="D73">
            <v>737</v>
          </cell>
          <cell r="E73" t="str">
            <v>MARCHIGÜE</v>
          </cell>
          <cell r="F73" t="str">
            <v>FAR 2024</v>
          </cell>
          <cell r="H73" t="str">
            <v xml:space="preserve">res exenta N°901 </v>
          </cell>
          <cell r="I73">
            <v>44558</v>
          </cell>
          <cell r="J73">
            <v>101955</v>
          </cell>
          <cell r="K73">
            <v>101954.295</v>
          </cell>
          <cell r="Z73">
            <v>0</v>
          </cell>
          <cell r="AA73">
            <v>0</v>
          </cell>
          <cell r="AB73">
            <v>0</v>
          </cell>
          <cell r="AC73">
            <v>26996.851999999999</v>
          </cell>
          <cell r="AD73">
            <v>9964.5349999999999</v>
          </cell>
          <cell r="AE73">
            <v>0</v>
          </cell>
          <cell r="AF73">
            <v>36961.387000000002</v>
          </cell>
          <cell r="AG73">
            <v>64992.907999999996</v>
          </cell>
          <cell r="BA73">
            <v>0</v>
          </cell>
          <cell r="CA73">
            <v>0</v>
          </cell>
          <cell r="CB73">
            <v>0</v>
          </cell>
        </row>
        <row r="74">
          <cell r="A74">
            <v>40035613</v>
          </cell>
          <cell r="B74" t="str">
            <v>CONSTRUCCIÓN SALÓN MULTIUSO JJVV SAN FCO. DE LA PALMA, COMUNA DE PAREDONES</v>
          </cell>
          <cell r="D74">
            <v>624</v>
          </cell>
          <cell r="E74" t="str">
            <v>PAREDONES</v>
          </cell>
          <cell r="F74" t="str">
            <v>FAR 2024</v>
          </cell>
          <cell r="H74" t="str">
            <v xml:space="preserve">res exenta N°901 </v>
          </cell>
          <cell r="I74">
            <v>44558</v>
          </cell>
          <cell r="J74">
            <v>101955</v>
          </cell>
          <cell r="K74">
            <v>100092.556</v>
          </cell>
          <cell r="Z74">
            <v>99078.771999999997</v>
          </cell>
          <cell r="AA74">
            <v>99078.771999999997</v>
          </cell>
          <cell r="AB74">
            <v>0</v>
          </cell>
          <cell r="AC74">
            <v>0</v>
          </cell>
          <cell r="AD74">
            <v>0</v>
          </cell>
          <cell r="AE74">
            <v>0</v>
          </cell>
          <cell r="AF74">
            <v>99078.771999999997</v>
          </cell>
          <cell r="AG74">
            <v>1013.7839999999997</v>
          </cell>
          <cell r="BA74">
            <v>0</v>
          </cell>
          <cell r="CA74">
            <v>0</v>
          </cell>
          <cell r="CB74">
            <v>0</v>
          </cell>
        </row>
        <row r="75">
          <cell r="A75">
            <v>40035616</v>
          </cell>
          <cell r="B75" t="str">
            <v>CONSTRUCCIÓN SALÓN MULTIUSO JJVV SAN PEDRO DE ALCANTARA, COMUNA DE PAREDONES</v>
          </cell>
          <cell r="D75">
            <v>625</v>
          </cell>
          <cell r="E75" t="str">
            <v>PAREDONES</v>
          </cell>
          <cell r="F75" t="str">
            <v>FAR 2024</v>
          </cell>
          <cell r="H75" t="str">
            <v xml:space="preserve">res exenta N°901 </v>
          </cell>
          <cell r="I75">
            <v>44558</v>
          </cell>
          <cell r="J75">
            <v>101955</v>
          </cell>
          <cell r="K75">
            <v>101899.931</v>
          </cell>
          <cell r="Z75">
            <v>100346.647</v>
          </cell>
          <cell r="AA75">
            <v>100346.647</v>
          </cell>
          <cell r="AB75">
            <v>0</v>
          </cell>
          <cell r="AC75">
            <v>0</v>
          </cell>
          <cell r="AD75">
            <v>0</v>
          </cell>
          <cell r="AE75">
            <v>0</v>
          </cell>
          <cell r="AF75">
            <v>100346.647</v>
          </cell>
          <cell r="AG75">
            <v>1553.2839999999997</v>
          </cell>
          <cell r="BA75">
            <v>0</v>
          </cell>
          <cell r="CA75">
            <v>0</v>
          </cell>
          <cell r="CB75">
            <v>0</v>
          </cell>
        </row>
        <row r="76">
          <cell r="A76">
            <v>40036571</v>
          </cell>
          <cell r="B76" t="str">
            <v>MEJORAMIENTO BIBLIOTECA Y PATIO CENTRAL COMUNA DE PEUMO</v>
          </cell>
          <cell r="D76">
            <v>709</v>
          </cell>
          <cell r="E76" t="str">
            <v>PEUMO</v>
          </cell>
          <cell r="F76" t="str">
            <v>FAR 2024</v>
          </cell>
          <cell r="H76" t="str">
            <v>res exenta N°901  res exenta N°371</v>
          </cell>
          <cell r="I76" t="str">
            <v>28-12-2021 / 20-06-2023</v>
          </cell>
          <cell r="J76">
            <v>136095</v>
          </cell>
          <cell r="K76">
            <v>135962.592</v>
          </cell>
          <cell r="Z76">
            <v>0</v>
          </cell>
          <cell r="AA76">
            <v>0</v>
          </cell>
          <cell r="AB76">
            <v>0</v>
          </cell>
          <cell r="AC76">
            <v>58820.249000000003</v>
          </cell>
          <cell r="AD76">
            <v>0</v>
          </cell>
          <cell r="AE76">
            <v>0</v>
          </cell>
          <cell r="AF76">
            <v>58820.249000000003</v>
          </cell>
          <cell r="AG76">
            <v>77142.342999999993</v>
          </cell>
          <cell r="BA76">
            <v>0</v>
          </cell>
          <cell r="CA76">
            <v>0</v>
          </cell>
          <cell r="CB76">
            <v>0</v>
          </cell>
        </row>
        <row r="77">
          <cell r="A77">
            <v>40035517</v>
          </cell>
          <cell r="B77" t="str">
            <v>CONSTRUCCIÓN SEDE SOCIAL EL MIRADOR, COMUNA DE PEUMO</v>
          </cell>
          <cell r="D77">
            <v>710</v>
          </cell>
          <cell r="E77" t="str">
            <v>PEUMO</v>
          </cell>
          <cell r="F77" t="str">
            <v>FAR 2024</v>
          </cell>
          <cell r="H77" t="str">
            <v>res exenta N°901 res exenta N°371</v>
          </cell>
          <cell r="I77" t="str">
            <v>28-12-2021 /20-06-2023</v>
          </cell>
          <cell r="J77">
            <v>136075</v>
          </cell>
          <cell r="K77">
            <v>134520.45600000001</v>
          </cell>
          <cell r="Z77">
            <v>0</v>
          </cell>
          <cell r="AA77">
            <v>0</v>
          </cell>
          <cell r="AB77">
            <v>0</v>
          </cell>
          <cell r="AC77">
            <v>62692.006000000001</v>
          </cell>
          <cell r="AD77">
            <v>0</v>
          </cell>
          <cell r="AE77">
            <v>0</v>
          </cell>
          <cell r="AF77">
            <v>62692.006000000001</v>
          </cell>
          <cell r="AG77">
            <v>71828.450000000012</v>
          </cell>
          <cell r="BA77">
            <v>0</v>
          </cell>
          <cell r="CA77">
            <v>0</v>
          </cell>
          <cell r="CB77">
            <v>0</v>
          </cell>
        </row>
        <row r="78">
          <cell r="A78">
            <v>40035366</v>
          </cell>
          <cell r="B78" t="str">
            <v>CONSTRUCCIÓN ÁREAS VERDES VILLA LOS NOGALES Y PLAZA ENRIQUE PADROS</v>
          </cell>
          <cell r="D78">
            <v>641</v>
          </cell>
          <cell r="E78" t="str">
            <v>PICHILEMU</v>
          </cell>
          <cell r="F78" t="str">
            <v>FAR 2024</v>
          </cell>
          <cell r="H78" t="str">
            <v xml:space="preserve">res exenta N°901 </v>
          </cell>
          <cell r="I78">
            <v>44558</v>
          </cell>
          <cell r="J78">
            <v>96052</v>
          </cell>
          <cell r="K78">
            <v>95960.589000000007</v>
          </cell>
          <cell r="Z78">
            <v>35963.872000000003</v>
          </cell>
          <cell r="AA78">
            <v>35963.872000000003</v>
          </cell>
          <cell r="AB78">
            <v>0</v>
          </cell>
          <cell r="AC78">
            <v>0</v>
          </cell>
          <cell r="AD78">
            <v>0</v>
          </cell>
          <cell r="AE78">
            <v>0</v>
          </cell>
          <cell r="AF78">
            <v>35963.872000000003</v>
          </cell>
          <cell r="AG78">
            <v>59996.717000000004</v>
          </cell>
          <cell r="BA78">
            <v>0</v>
          </cell>
          <cell r="CA78">
            <v>0</v>
          </cell>
          <cell r="CB78">
            <v>0</v>
          </cell>
        </row>
        <row r="79">
          <cell r="A79">
            <v>40035361</v>
          </cell>
          <cell r="B79" t="str">
            <v>MEJORAMIENTO VEREDAS O´HIGGINS, JJ AGUIRRE, SANTA MARÍA Y ANGEL GAETE – COMUNA DE PICHILEMU</v>
          </cell>
          <cell r="D79">
            <v>667</v>
          </cell>
          <cell r="E79" t="str">
            <v>PICHILEMU</v>
          </cell>
          <cell r="F79" t="str">
            <v xml:space="preserve">FAR </v>
          </cell>
          <cell r="H79" t="str">
            <v>res exenta N°901      res exenta N°915</v>
          </cell>
          <cell r="I79">
            <v>44558</v>
          </cell>
          <cell r="J79">
            <v>135401</v>
          </cell>
          <cell r="K79">
            <v>135400.54699999999</v>
          </cell>
          <cell r="Z79">
            <v>0</v>
          </cell>
          <cell r="AA79">
            <v>0</v>
          </cell>
          <cell r="AB79">
            <v>0</v>
          </cell>
          <cell r="AC79">
            <v>114755.59</v>
          </cell>
          <cell r="AD79">
            <v>0</v>
          </cell>
          <cell r="AE79">
            <v>0</v>
          </cell>
          <cell r="AF79">
            <v>114755.59</v>
          </cell>
          <cell r="AG79">
            <v>20644.956999999995</v>
          </cell>
          <cell r="AT79">
            <v>20645</v>
          </cell>
          <cell r="BA79">
            <v>20645</v>
          </cell>
          <cell r="BB79">
            <v>1125</v>
          </cell>
          <cell r="BQ79">
            <v>20644.956999999999</v>
          </cell>
          <cell r="BT79">
            <v>20644.956999999999</v>
          </cell>
          <cell r="CA79">
            <v>20644.956999999999</v>
          </cell>
          <cell r="CB79">
            <v>20644.956999999999</v>
          </cell>
        </row>
        <row r="80">
          <cell r="A80">
            <v>40036509</v>
          </cell>
          <cell r="B80" t="str">
            <v>REPOSICION MULTICANCHA SECTOR CAMARICO</v>
          </cell>
          <cell r="D80">
            <v>770</v>
          </cell>
          <cell r="E80" t="str">
            <v>PUMANQUE</v>
          </cell>
          <cell r="F80" t="str">
            <v>FAR 2024</v>
          </cell>
          <cell r="H80" t="str">
            <v>res exenta N°901    res Exenta 1259</v>
          </cell>
          <cell r="I80" t="str">
            <v>28-12-2021      17/11/2022</v>
          </cell>
          <cell r="J80">
            <v>136104</v>
          </cell>
          <cell r="K80">
            <v>136075.81</v>
          </cell>
          <cell r="Z80">
            <v>0</v>
          </cell>
          <cell r="AA80">
            <v>0</v>
          </cell>
          <cell r="AB80">
            <v>0</v>
          </cell>
          <cell r="AC80">
            <v>0</v>
          </cell>
          <cell r="AD80">
            <v>95148.166999999987</v>
          </cell>
          <cell r="AE80">
            <v>0</v>
          </cell>
          <cell r="AF80">
            <v>95148.166999999987</v>
          </cell>
          <cell r="AG80">
            <v>40927.643000000011</v>
          </cell>
          <cell r="BA80">
            <v>0</v>
          </cell>
          <cell r="BU80">
            <v>40927.642999999996</v>
          </cell>
          <cell r="CA80">
            <v>0</v>
          </cell>
          <cell r="CB80">
            <v>40927.642999999996</v>
          </cell>
        </row>
        <row r="81">
          <cell r="A81">
            <v>40035698</v>
          </cell>
          <cell r="B81" t="str">
            <v>CONSTRUCCIÓN SEMAFORIZACIÓN CRUCE RUTA I-90-H CON RUTA H-800, EL CARDAL</v>
          </cell>
          <cell r="C81" t="str">
            <v>CACHAPOAL</v>
          </cell>
          <cell r="D81">
            <v>678</v>
          </cell>
          <cell r="E81" t="str">
            <v>SAN VICENTE</v>
          </cell>
          <cell r="F81" t="str">
            <v>FAR 2024</v>
          </cell>
          <cell r="H81" t="str">
            <v xml:space="preserve">res exenta N°901 </v>
          </cell>
          <cell r="I81">
            <v>44558</v>
          </cell>
          <cell r="J81">
            <v>94000</v>
          </cell>
          <cell r="K81">
            <v>94000</v>
          </cell>
          <cell r="Z81">
            <v>34828.324999999997</v>
          </cell>
          <cell r="AA81">
            <v>34828.324999999997</v>
          </cell>
          <cell r="AB81">
            <v>0</v>
          </cell>
          <cell r="AC81">
            <v>55091.555999999997</v>
          </cell>
          <cell r="AD81">
            <v>0</v>
          </cell>
          <cell r="AE81">
            <v>0</v>
          </cell>
          <cell r="AF81">
            <v>89919.880999999994</v>
          </cell>
          <cell r="AG81">
            <v>4080.1190000000061</v>
          </cell>
          <cell r="BA81">
            <v>0</v>
          </cell>
          <cell r="CA81">
            <v>0</v>
          </cell>
          <cell r="CB81">
            <v>0</v>
          </cell>
        </row>
        <row r="82">
          <cell r="A82">
            <v>40024840</v>
          </cell>
          <cell r="B82" t="str">
            <v>CONSTRUCCIÓN VEREDAS BARRIO NORTE 1</v>
          </cell>
          <cell r="D82">
            <v>700</v>
          </cell>
          <cell r="E82" t="str">
            <v>SAN VICENTE</v>
          </cell>
          <cell r="F82" t="str">
            <v xml:space="preserve">FAR </v>
          </cell>
          <cell r="H82" t="str">
            <v>res exenta N°901 res exenta N°694</v>
          </cell>
          <cell r="I82" t="str">
            <v>28-12-2021 / 09-09-2022</v>
          </cell>
          <cell r="J82">
            <v>136104</v>
          </cell>
          <cell r="K82">
            <v>134029.47500000001</v>
          </cell>
          <cell r="Z82">
            <v>0</v>
          </cell>
          <cell r="AA82">
            <v>0</v>
          </cell>
          <cell r="AB82">
            <v>0</v>
          </cell>
          <cell r="AC82">
            <v>56851.768000000004</v>
          </cell>
          <cell r="AD82">
            <v>63529.474000000002</v>
          </cell>
          <cell r="AE82">
            <v>0</v>
          </cell>
          <cell r="AF82">
            <v>120381.242</v>
          </cell>
          <cell r="AG82">
            <v>13648.232999999993</v>
          </cell>
          <cell r="AI82">
            <v>13649</v>
          </cell>
          <cell r="BA82">
            <v>13649</v>
          </cell>
          <cell r="BB82">
            <v>200</v>
          </cell>
          <cell r="BE82">
            <v>13648.231</v>
          </cell>
          <cell r="BH82">
            <v>13648.231</v>
          </cell>
          <cell r="CA82">
            <v>13648.231</v>
          </cell>
          <cell r="CB82">
            <v>13648.231</v>
          </cell>
        </row>
        <row r="83">
          <cell r="A83">
            <v>40030574</v>
          </cell>
          <cell r="B83" t="str">
            <v>CONSTRUCCION SKATEPARK SANTA TERESITA, COMUNA DE MACHALI</v>
          </cell>
          <cell r="D83">
            <v>680</v>
          </cell>
          <cell r="E83" t="str">
            <v>MACHALÍ</v>
          </cell>
          <cell r="F83" t="str">
            <v>FAR 2024</v>
          </cell>
          <cell r="H83" t="str">
            <v>res exenta N°35 Res Exenta 131</v>
          </cell>
          <cell r="I83" t="str">
            <v>18-01-2022 / 20-02-2023</v>
          </cell>
          <cell r="J83">
            <v>127679</v>
          </cell>
          <cell r="K83">
            <v>127678.308</v>
          </cell>
          <cell r="Z83">
            <v>0</v>
          </cell>
          <cell r="AA83">
            <v>0</v>
          </cell>
          <cell r="AB83">
            <v>0</v>
          </cell>
          <cell r="AC83">
            <v>93279.534</v>
          </cell>
          <cell r="AD83">
            <v>0</v>
          </cell>
          <cell r="AE83">
            <v>0</v>
          </cell>
          <cell r="AF83">
            <v>93279.534</v>
          </cell>
          <cell r="AG83">
            <v>34398.774000000005</v>
          </cell>
          <cell r="AI83">
            <v>10247</v>
          </cell>
          <cell r="BA83">
            <v>10247</v>
          </cell>
          <cell r="BB83">
            <v>311</v>
          </cell>
          <cell r="BE83">
            <v>10246.39</v>
          </cell>
          <cell r="BJ83">
            <v>10246.39</v>
          </cell>
          <cell r="CA83">
            <v>10246.39</v>
          </cell>
          <cell r="CB83">
            <v>10246.39</v>
          </cell>
        </row>
        <row r="84">
          <cell r="A84">
            <v>40025481</v>
          </cell>
          <cell r="B84" t="str">
            <v xml:space="preserve">REPOSICION MEDIALUNA DE POBLACION, COMUNA DE PERALILLO </v>
          </cell>
          <cell r="D84">
            <v>849</v>
          </cell>
          <cell r="E84" t="str">
            <v>PERALILLO</v>
          </cell>
          <cell r="F84" t="str">
            <v>FAR 2024</v>
          </cell>
          <cell r="H84" t="str">
            <v>res exenta N°35</v>
          </cell>
          <cell r="I84">
            <v>44579</v>
          </cell>
          <cell r="J84">
            <v>101955</v>
          </cell>
          <cell r="K84">
            <v>101955</v>
          </cell>
          <cell r="Z84">
            <v>0</v>
          </cell>
          <cell r="AA84">
            <v>0</v>
          </cell>
          <cell r="AB84">
            <v>0</v>
          </cell>
          <cell r="AC84">
            <v>0</v>
          </cell>
          <cell r="AD84">
            <v>96757.25</v>
          </cell>
          <cell r="AE84">
            <v>0</v>
          </cell>
          <cell r="AF84">
            <v>96757.25</v>
          </cell>
          <cell r="AG84">
            <v>5197.75</v>
          </cell>
          <cell r="AI84">
            <v>5098</v>
          </cell>
          <cell r="BA84">
            <v>5098</v>
          </cell>
          <cell r="BB84">
            <v>312</v>
          </cell>
          <cell r="BE84">
            <v>5097.75</v>
          </cell>
          <cell r="BJ84">
            <v>5097.75</v>
          </cell>
          <cell r="CA84">
            <v>5097.75</v>
          </cell>
          <cell r="CB84">
            <v>5097.75</v>
          </cell>
        </row>
        <row r="85">
          <cell r="A85">
            <v>40036550</v>
          </cell>
          <cell r="B85" t="str">
            <v xml:space="preserve">REPOSICION CANCHA COLO COLO, COMUNA DE PERALILLO </v>
          </cell>
          <cell r="D85">
            <v>782</v>
          </cell>
          <cell r="E85" t="str">
            <v>PERALILLO</v>
          </cell>
          <cell r="F85" t="str">
            <v>FAR 2024</v>
          </cell>
          <cell r="H85" t="str">
            <v>res exenta N°35</v>
          </cell>
          <cell r="I85">
            <v>44579</v>
          </cell>
          <cell r="J85">
            <v>101955</v>
          </cell>
          <cell r="K85">
            <v>101954.55899999999</v>
          </cell>
          <cell r="Z85">
            <v>0</v>
          </cell>
          <cell r="AA85">
            <v>0</v>
          </cell>
          <cell r="AB85">
            <v>0</v>
          </cell>
          <cell r="AC85">
            <v>0</v>
          </cell>
          <cell r="AD85">
            <v>48377.315999999999</v>
          </cell>
          <cell r="AE85">
            <v>0</v>
          </cell>
          <cell r="AF85">
            <v>48377.315999999999</v>
          </cell>
          <cell r="AG85">
            <v>53577.242999999995</v>
          </cell>
          <cell r="AL85">
            <v>53478</v>
          </cell>
          <cell r="BA85">
            <v>53478</v>
          </cell>
          <cell r="BB85">
            <v>611</v>
          </cell>
          <cell r="BI85">
            <v>53477.243000000002</v>
          </cell>
          <cell r="BL85">
            <v>53477.243000000002</v>
          </cell>
          <cell r="CA85">
            <v>53477.243000000002</v>
          </cell>
          <cell r="CB85">
            <v>53477.243000000002</v>
          </cell>
        </row>
        <row r="86">
          <cell r="A86">
            <v>40021863</v>
          </cell>
          <cell r="B86" t="str">
            <v xml:space="preserve">MEJORAMIENTO DEMARCACIONES VIALES ZONA URBANA Y RURAL DE LA COMUNA DE RENGO </v>
          </cell>
          <cell r="D86">
            <v>698</v>
          </cell>
          <cell r="E86" t="str">
            <v>RENGO</v>
          </cell>
          <cell r="F86" t="str">
            <v>FAR 2024</v>
          </cell>
          <cell r="H86" t="str">
            <v>res exenta N°35</v>
          </cell>
          <cell r="I86">
            <v>44579</v>
          </cell>
          <cell r="J86">
            <v>101956</v>
          </cell>
          <cell r="K86">
            <v>101956</v>
          </cell>
          <cell r="Z86">
            <v>0</v>
          </cell>
          <cell r="AA86">
            <v>0</v>
          </cell>
          <cell r="AB86">
            <v>0</v>
          </cell>
          <cell r="AC86">
            <v>83063.395999999993</v>
          </cell>
          <cell r="AD86">
            <v>0</v>
          </cell>
          <cell r="AE86">
            <v>0</v>
          </cell>
          <cell r="AF86">
            <v>83063.395999999993</v>
          </cell>
          <cell r="AG86">
            <v>18892.604000000007</v>
          </cell>
          <cell r="BA86">
            <v>0</v>
          </cell>
          <cell r="CA86">
            <v>0</v>
          </cell>
          <cell r="CB86">
            <v>0</v>
          </cell>
        </row>
        <row r="87">
          <cell r="A87">
            <v>40022722</v>
          </cell>
          <cell r="B87" t="str">
            <v>CONSTRUCCION PISCINA MUNICIPAL DE ENTRETENIMIENTO Y RECREACIONAL, COMUNA DE RENGO</v>
          </cell>
          <cell r="D87">
            <v>746</v>
          </cell>
          <cell r="E87" t="str">
            <v>RENGO</v>
          </cell>
          <cell r="F87" t="str">
            <v>FAR 2024</v>
          </cell>
          <cell r="H87" t="str">
            <v>res exenta N°35              res exenta N°1268               res exenta N°0061 18/03/2024</v>
          </cell>
          <cell r="I87" t="str">
            <v>18-01-2022            17/11/2022</v>
          </cell>
          <cell r="J87">
            <v>180590</v>
          </cell>
          <cell r="K87">
            <v>180589.03700000001</v>
          </cell>
          <cell r="Z87">
            <v>0</v>
          </cell>
          <cell r="AA87">
            <v>0</v>
          </cell>
          <cell r="AB87">
            <v>0</v>
          </cell>
          <cell r="AC87">
            <v>43013.843999999997</v>
          </cell>
          <cell r="AD87">
            <v>70102.812999999995</v>
          </cell>
          <cell r="AE87">
            <v>0</v>
          </cell>
          <cell r="AF87">
            <v>113116.65699999999</v>
          </cell>
          <cell r="AG87">
            <v>67472.380000000034</v>
          </cell>
          <cell r="AJ87">
            <v>39036</v>
          </cell>
          <cell r="BA87">
            <v>39036</v>
          </cell>
          <cell r="BB87">
            <v>429</v>
          </cell>
          <cell r="BG87">
            <v>39035.408000000003</v>
          </cell>
          <cell r="BL87">
            <v>39035.408000000003</v>
          </cell>
          <cell r="BM87">
            <v>13114.977000000001</v>
          </cell>
          <cell r="BR87">
            <v>13114.977000000001</v>
          </cell>
          <cell r="CA87">
            <v>52150.385000000002</v>
          </cell>
          <cell r="CB87">
            <v>52150.385000000002</v>
          </cell>
        </row>
        <row r="88">
          <cell r="A88">
            <v>40019306</v>
          </cell>
          <cell r="B88" t="str">
            <v>CONSTRUCCION SEMAFORIZACION RUTA H-30 CON EMILIO CUEVAS, DOÑIHUE</v>
          </cell>
          <cell r="D88">
            <v>613</v>
          </cell>
          <cell r="E88" t="str">
            <v>DOÑIHUE</v>
          </cell>
          <cell r="F88" t="str">
            <v>FAR 2024</v>
          </cell>
          <cell r="G88" t="str">
            <v>Letra B</v>
          </cell>
          <cell r="H88" t="str">
            <v>6590</v>
          </cell>
          <cell r="I88">
            <v>44223</v>
          </cell>
          <cell r="J88">
            <v>101541</v>
          </cell>
          <cell r="K88">
            <v>101540.99800000001</v>
          </cell>
          <cell r="Z88">
            <v>101167.81299999999</v>
          </cell>
          <cell r="AA88">
            <v>101167.81299999999</v>
          </cell>
          <cell r="AB88">
            <v>0</v>
          </cell>
          <cell r="AC88">
            <v>0</v>
          </cell>
          <cell r="AD88">
            <v>0</v>
          </cell>
          <cell r="AE88">
            <v>0</v>
          </cell>
          <cell r="AF88">
            <v>101167.81299999999</v>
          </cell>
          <cell r="AG88">
            <v>373.18500000001222</v>
          </cell>
          <cell r="BA88">
            <v>0</v>
          </cell>
          <cell r="CA88">
            <v>0</v>
          </cell>
          <cell r="CB88">
            <v>0</v>
          </cell>
        </row>
        <row r="89">
          <cell r="A89">
            <v>40025483</v>
          </cell>
          <cell r="B89" t="str">
            <v>CONSTRUCCIÓN CUBIERTA MULTICANCHA Y MEJORAMIENTO SEDE LAS HIJUELAS, COMUNA DE CHÉPICA</v>
          </cell>
          <cell r="D89">
            <v>662</v>
          </cell>
          <cell r="E89" t="str">
            <v>CHÉPICA</v>
          </cell>
          <cell r="F89" t="str">
            <v>FAR/ plan reactivacion</v>
          </cell>
          <cell r="G89" t="str">
            <v>Letra B</v>
          </cell>
          <cell r="H89" t="str">
            <v>Res Exenta N°329</v>
          </cell>
          <cell r="I89" t="str">
            <v>06/06/2022</v>
          </cell>
          <cell r="J89">
            <v>136104</v>
          </cell>
          <cell r="K89">
            <v>136098.39600000001</v>
          </cell>
          <cell r="Z89">
            <v>0</v>
          </cell>
          <cell r="AA89">
            <v>0</v>
          </cell>
          <cell r="AB89">
            <v>0</v>
          </cell>
          <cell r="AC89">
            <v>98833.692999999999</v>
          </cell>
          <cell r="AD89">
            <v>15091.075000000001</v>
          </cell>
          <cell r="AE89">
            <v>0</v>
          </cell>
          <cell r="AF89">
            <v>113924.768</v>
          </cell>
          <cell r="AG89">
            <v>22173.628000000008</v>
          </cell>
          <cell r="AJ89">
            <v>22174</v>
          </cell>
          <cell r="BA89">
            <v>22174</v>
          </cell>
          <cell r="BB89">
            <v>434</v>
          </cell>
          <cell r="BG89">
            <v>22173.628000000001</v>
          </cell>
          <cell r="BL89">
            <v>22173.628000000001</v>
          </cell>
          <cell r="CA89">
            <v>22173.628000000001</v>
          </cell>
          <cell r="CB89">
            <v>22173.628000000001</v>
          </cell>
        </row>
        <row r="90">
          <cell r="A90">
            <v>40035734</v>
          </cell>
          <cell r="B90" t="str">
            <v>CONSTRUCCION PLAZA ELIGE VIVIR SANO VILLA LO MIRANDA</v>
          </cell>
          <cell r="D90">
            <v>683</v>
          </cell>
          <cell r="E90" t="str">
            <v>DOÑIHUE</v>
          </cell>
          <cell r="F90" t="str">
            <v>plan reactivacion</v>
          </cell>
          <cell r="G90" t="str">
            <v>Letra B</v>
          </cell>
          <cell r="H90" t="str">
            <v>Res Exenta N°329</v>
          </cell>
          <cell r="I90" t="str">
            <v>06/06/2022</v>
          </cell>
          <cell r="J90">
            <v>101954</v>
          </cell>
          <cell r="K90">
            <v>95445.407000000007</v>
          </cell>
          <cell r="Z90">
            <v>0</v>
          </cell>
          <cell r="AA90">
            <v>0</v>
          </cell>
          <cell r="AB90">
            <v>0</v>
          </cell>
          <cell r="AC90">
            <v>0</v>
          </cell>
          <cell r="AD90">
            <v>0</v>
          </cell>
          <cell r="AE90">
            <v>0</v>
          </cell>
          <cell r="AF90">
            <v>0</v>
          </cell>
          <cell r="AG90">
            <v>95445.407000000007</v>
          </cell>
          <cell r="BA90">
            <v>0</v>
          </cell>
          <cell r="CA90">
            <v>0</v>
          </cell>
          <cell r="CB90">
            <v>0</v>
          </cell>
        </row>
        <row r="91">
          <cell r="A91">
            <v>40013765</v>
          </cell>
          <cell r="B91" t="str">
            <v>MEJORAMIENTO PARQUE COMUNAL LOS LIRIOS COMUNA DE REQUINOA</v>
          </cell>
          <cell r="C91" t="str">
            <v>CACHAPOAL</v>
          </cell>
          <cell r="D91">
            <v>886</v>
          </cell>
          <cell r="E91" t="str">
            <v>REQUÍNOA</v>
          </cell>
          <cell r="H91" t="str">
            <v>Res Exenta N°329   Res exenta N°1360</v>
          </cell>
          <cell r="I91" t="str">
            <v>06/06/2022     30/11/2022</v>
          </cell>
          <cell r="J91">
            <v>136104</v>
          </cell>
          <cell r="K91">
            <v>131776.228</v>
          </cell>
          <cell r="Z91">
            <v>0</v>
          </cell>
          <cell r="AA91">
            <v>0</v>
          </cell>
          <cell r="AB91">
            <v>0</v>
          </cell>
          <cell r="AC91">
            <v>0</v>
          </cell>
          <cell r="AD91">
            <v>0</v>
          </cell>
          <cell r="AE91">
            <v>0</v>
          </cell>
          <cell r="AF91">
            <v>0</v>
          </cell>
          <cell r="AG91">
            <v>131776.228</v>
          </cell>
          <cell r="AI91">
            <v>122738</v>
          </cell>
          <cell r="AO91">
            <v>2252</v>
          </cell>
          <cell r="BA91">
            <v>124990</v>
          </cell>
          <cell r="BB91">
            <v>50</v>
          </cell>
          <cell r="BC91">
            <v>122737.43900000001</v>
          </cell>
          <cell r="BG91">
            <v>2252.518</v>
          </cell>
          <cell r="BH91">
            <v>122737.439</v>
          </cell>
          <cell r="BK91">
            <v>6786.2709999999997</v>
          </cell>
          <cell r="BL91">
            <v>2252.518</v>
          </cell>
          <cell r="BP91">
            <v>6786.2709999999997</v>
          </cell>
          <cell r="CA91">
            <v>131776.228</v>
          </cell>
          <cell r="CB91">
            <v>131776.228</v>
          </cell>
        </row>
        <row r="92">
          <cell r="A92">
            <v>40030488</v>
          </cell>
          <cell r="B92" t="str">
            <v xml:space="preserve">REPOSICION Y ROTURA VEREDAS EN CALLE GRAL. VELASQUEZ, ARTURO PRAT Y AVDA. ESPAÑA COMUNA DE SAN VICENTE </v>
          </cell>
          <cell r="D92">
            <v>656</v>
          </cell>
          <cell r="E92" t="str">
            <v xml:space="preserve">SAN VICENTE </v>
          </cell>
          <cell r="F92" t="str">
            <v>FAR 2024</v>
          </cell>
          <cell r="G92" t="str">
            <v>Letra B</v>
          </cell>
          <cell r="H92" t="str">
            <v>Res Exenta N°329</v>
          </cell>
          <cell r="I92" t="str">
            <v>06/06/2022</v>
          </cell>
          <cell r="J92">
            <v>136104</v>
          </cell>
          <cell r="K92">
            <v>136101.32699999999</v>
          </cell>
          <cell r="Z92">
            <v>32102.817999999999</v>
          </cell>
          <cell r="AA92">
            <v>32102.817999999999</v>
          </cell>
          <cell r="AB92">
            <v>0</v>
          </cell>
          <cell r="AC92">
            <v>96177.525999999998</v>
          </cell>
          <cell r="AD92">
            <v>0</v>
          </cell>
          <cell r="AE92">
            <v>0</v>
          </cell>
          <cell r="AF92">
            <v>128280.344</v>
          </cell>
          <cell r="AG92">
            <v>7820.9829999999929</v>
          </cell>
          <cell r="BA92">
            <v>0</v>
          </cell>
          <cell r="CA92">
            <v>0</v>
          </cell>
          <cell r="CB92">
            <v>0</v>
          </cell>
        </row>
        <row r="93">
          <cell r="A93">
            <v>40035695</v>
          </cell>
          <cell r="B93" t="str">
            <v xml:space="preserve">CONSTRUCCION SEDE COMUNITARIA VILLA GABRIELA MISTRAL </v>
          </cell>
          <cell r="D93">
            <v>695</v>
          </cell>
          <cell r="E93" t="str">
            <v xml:space="preserve">SAN VICENTE </v>
          </cell>
          <cell r="F93" t="str">
            <v>FAR 2024</v>
          </cell>
          <cell r="H93" t="str">
            <v>Res Exenta N°329</v>
          </cell>
          <cell r="I93" t="str">
            <v>06/06/2022</v>
          </cell>
          <cell r="J93">
            <v>136104</v>
          </cell>
          <cell r="K93">
            <v>136104</v>
          </cell>
          <cell r="Z93">
            <v>0</v>
          </cell>
          <cell r="AA93">
            <v>0</v>
          </cell>
          <cell r="AB93">
            <v>0</v>
          </cell>
          <cell r="AC93">
            <v>129223.08299999998</v>
          </cell>
          <cell r="AD93">
            <v>0</v>
          </cell>
          <cell r="AE93">
            <v>0</v>
          </cell>
          <cell r="AF93">
            <v>129223.08299999998</v>
          </cell>
          <cell r="AG93">
            <v>6880.9170000000158</v>
          </cell>
          <cell r="AR93">
            <v>6802</v>
          </cell>
          <cell r="BA93">
            <v>6802</v>
          </cell>
          <cell r="BB93">
            <v>904</v>
          </cell>
          <cell r="BM93">
            <v>6801.2150000000001</v>
          </cell>
          <cell r="BR93">
            <v>6801.2150000000001</v>
          </cell>
          <cell r="CA93">
            <v>6801.2150000000001</v>
          </cell>
          <cell r="CB93">
            <v>6801.2150000000001</v>
          </cell>
        </row>
        <row r="94">
          <cell r="A94">
            <v>40030572</v>
          </cell>
          <cell r="B94" t="str">
            <v xml:space="preserve">MEJORAMIENTO PLAZA ALTO LO CASTILLO, COMUNA DE MACHALI </v>
          </cell>
          <cell r="D94">
            <v>834</v>
          </cell>
          <cell r="E94" t="str">
            <v>MACHALÍ</v>
          </cell>
          <cell r="F94" t="str">
            <v>FAR 2024</v>
          </cell>
          <cell r="H94" t="str">
            <v>Res Exenta N°330</v>
          </cell>
          <cell r="I94" t="str">
            <v>06/06/2022</v>
          </cell>
          <cell r="J94">
            <v>135593</v>
          </cell>
          <cell r="K94">
            <v>134451.198</v>
          </cell>
          <cell r="Z94">
            <v>0</v>
          </cell>
          <cell r="AA94">
            <v>0</v>
          </cell>
          <cell r="AB94">
            <v>0</v>
          </cell>
          <cell r="AC94">
            <v>0</v>
          </cell>
          <cell r="AD94">
            <v>111209.208</v>
          </cell>
          <cell r="AE94">
            <v>0</v>
          </cell>
          <cell r="AF94">
            <v>111209.208</v>
          </cell>
          <cell r="AG94">
            <v>23241.990000000005</v>
          </cell>
          <cell r="AJ94">
            <v>23242</v>
          </cell>
          <cell r="BA94">
            <v>23242</v>
          </cell>
          <cell r="BB94">
            <v>445</v>
          </cell>
          <cell r="BG94">
            <v>23241.99</v>
          </cell>
          <cell r="BL94">
            <v>23241.99</v>
          </cell>
          <cell r="CA94">
            <v>23241.99</v>
          </cell>
          <cell r="CB94">
            <v>23241.99</v>
          </cell>
        </row>
        <row r="95">
          <cell r="A95">
            <v>40030618</v>
          </cell>
          <cell r="B95" t="str">
            <v>CONSTRUCCION SEDE SOCIAL POBLACION MUNICIPAL, COMUNA DE MACHALI</v>
          </cell>
          <cell r="D95">
            <v>835</v>
          </cell>
          <cell r="E95" t="str">
            <v>MACHALÍ</v>
          </cell>
          <cell r="F95" t="str">
            <v>FAR 2024</v>
          </cell>
          <cell r="H95" t="str">
            <v>Res Exenta N°330</v>
          </cell>
          <cell r="I95" t="str">
            <v>06/06/2022</v>
          </cell>
          <cell r="J95">
            <v>135593</v>
          </cell>
          <cell r="K95">
            <v>135529.655</v>
          </cell>
          <cell r="Z95">
            <v>0</v>
          </cell>
          <cell r="AA95">
            <v>0</v>
          </cell>
          <cell r="AB95">
            <v>0</v>
          </cell>
          <cell r="AC95">
            <v>0</v>
          </cell>
          <cell r="AD95">
            <v>88339.58</v>
          </cell>
          <cell r="AE95">
            <v>0</v>
          </cell>
          <cell r="AF95">
            <v>88339.58</v>
          </cell>
          <cell r="AG95">
            <v>47190.074999999997</v>
          </cell>
          <cell r="AI95">
            <v>29777</v>
          </cell>
          <cell r="AO95">
            <v>17414</v>
          </cell>
          <cell r="BA95">
            <v>47191</v>
          </cell>
          <cell r="BB95">
            <v>94</v>
          </cell>
          <cell r="BC95">
            <v>29776.692999999999</v>
          </cell>
          <cell r="BH95">
            <v>29776.692999999999</v>
          </cell>
          <cell r="BI95">
            <v>17413.382000000001</v>
          </cell>
          <cell r="BL95">
            <v>17413.382000000001</v>
          </cell>
          <cell r="CA95">
            <v>47190.074999999997</v>
          </cell>
          <cell r="CB95">
            <v>47190.074999999997</v>
          </cell>
        </row>
        <row r="96">
          <cell r="A96">
            <v>40036862</v>
          </cell>
          <cell r="B96" t="str">
            <v>CONSTRUCCION ILUMINACION C.D EL ARRAYAN</v>
          </cell>
          <cell r="D96">
            <v>743</v>
          </cell>
          <cell r="E96" t="str">
            <v xml:space="preserve">MOSTAZAL </v>
          </cell>
          <cell r="F96" t="str">
            <v>FAR 2024</v>
          </cell>
          <cell r="H96" t="str">
            <v>Res Exenta N°330    Res Exenta N°1371</v>
          </cell>
          <cell r="I96" t="str">
            <v>06/06/2022     30/11/2022</v>
          </cell>
          <cell r="J96">
            <v>131069</v>
          </cell>
          <cell r="K96">
            <v>131068.423</v>
          </cell>
          <cell r="Z96">
            <v>0</v>
          </cell>
          <cell r="AA96">
            <v>0</v>
          </cell>
          <cell r="AB96">
            <v>0</v>
          </cell>
          <cell r="AC96">
            <v>51726.025999999998</v>
          </cell>
          <cell r="AD96">
            <v>38912.129000000001</v>
          </cell>
          <cell r="AE96">
            <v>0</v>
          </cell>
          <cell r="AF96">
            <v>90638.154999999999</v>
          </cell>
          <cell r="AG96">
            <v>40430.267999999996</v>
          </cell>
          <cell r="BA96">
            <v>0</v>
          </cell>
          <cell r="CA96">
            <v>0</v>
          </cell>
          <cell r="CB96">
            <v>0</v>
          </cell>
        </row>
        <row r="97">
          <cell r="A97">
            <v>40002935</v>
          </cell>
          <cell r="B97" t="str">
            <v>CONSTRUCCION SEDE COMUNITARIA FINCA DE DON JOSE DOMINGO</v>
          </cell>
          <cell r="D97">
            <v>771</v>
          </cell>
          <cell r="E97" t="str">
            <v>NANCAGUA</v>
          </cell>
          <cell r="F97" t="str">
            <v>FAR 2024</v>
          </cell>
          <cell r="H97" t="str">
            <v>Res Exenta N°330      Res Exenta N°144</v>
          </cell>
          <cell r="I97" t="str">
            <v>06/06/2022         20/02/2023</v>
          </cell>
          <cell r="J97">
            <v>178252</v>
          </cell>
          <cell r="K97">
            <v>177642.01500000001</v>
          </cell>
          <cell r="Z97">
            <v>0</v>
          </cell>
          <cell r="AA97">
            <v>0</v>
          </cell>
          <cell r="AB97">
            <v>0</v>
          </cell>
          <cell r="AC97">
            <v>0</v>
          </cell>
          <cell r="AD97">
            <v>157716.56</v>
          </cell>
          <cell r="AE97">
            <v>0</v>
          </cell>
          <cell r="AF97">
            <v>157716.56</v>
          </cell>
          <cell r="AG97">
            <v>19925.455000000016</v>
          </cell>
          <cell r="AQ97">
            <v>20000</v>
          </cell>
          <cell r="BA97">
            <v>20000</v>
          </cell>
          <cell r="CA97">
            <v>0</v>
          </cell>
          <cell r="CB97">
            <v>0</v>
          </cell>
        </row>
        <row r="98">
          <cell r="A98">
            <v>40004234</v>
          </cell>
          <cell r="B98" t="str">
            <v xml:space="preserve">CONSTRUCCION PLAZA VILLA DON RECA </v>
          </cell>
          <cell r="D98">
            <v>718</v>
          </cell>
          <cell r="E98" t="str">
            <v>PEUMO</v>
          </cell>
          <cell r="F98" t="str">
            <v>FAR 2024</v>
          </cell>
          <cell r="H98" t="str">
            <v>Res Exenta N°330</v>
          </cell>
          <cell r="I98" t="str">
            <v>06/06/2022</v>
          </cell>
          <cell r="J98">
            <v>131796</v>
          </cell>
          <cell r="K98">
            <v>131695.19</v>
          </cell>
          <cell r="Z98">
            <v>0</v>
          </cell>
          <cell r="AA98">
            <v>0</v>
          </cell>
          <cell r="AB98">
            <v>0</v>
          </cell>
          <cell r="AC98">
            <v>89717</v>
          </cell>
          <cell r="AD98">
            <v>35393.43</v>
          </cell>
          <cell r="AE98">
            <v>0</v>
          </cell>
          <cell r="AF98">
            <v>125110.43</v>
          </cell>
          <cell r="AG98">
            <v>6584.760000000002</v>
          </cell>
          <cell r="AT98">
            <v>6585</v>
          </cell>
          <cell r="BA98">
            <v>6585</v>
          </cell>
          <cell r="BB98">
            <v>1119</v>
          </cell>
          <cell r="BQ98">
            <v>6584.76</v>
          </cell>
          <cell r="BT98">
            <v>6584.76</v>
          </cell>
          <cell r="CA98">
            <v>6584.76</v>
          </cell>
          <cell r="CB98">
            <v>6584.76</v>
          </cell>
        </row>
        <row r="99">
          <cell r="A99">
            <v>40014363</v>
          </cell>
          <cell r="B99" t="str">
            <v>CONSTRUCCIÓN SEDE Y ÁREA VERDE MIRAFLORES</v>
          </cell>
          <cell r="D99">
            <v>748</v>
          </cell>
          <cell r="E99" t="str">
            <v>RANCAGUA</v>
          </cell>
          <cell r="F99" t="str">
            <v>FAR 2024</v>
          </cell>
          <cell r="H99" t="str">
            <v>Res Exenta N°330</v>
          </cell>
          <cell r="I99" t="str">
            <v>06/06/2022</v>
          </cell>
          <cell r="J99">
            <v>98982</v>
          </cell>
          <cell r="K99">
            <v>98521.577000000005</v>
          </cell>
          <cell r="Z99">
            <v>0</v>
          </cell>
          <cell r="AA99">
            <v>0</v>
          </cell>
          <cell r="AB99">
            <v>0</v>
          </cell>
          <cell r="AC99">
            <v>28386.062000000002</v>
          </cell>
          <cell r="AD99">
            <v>55192.025000000001</v>
          </cell>
          <cell r="AE99">
            <v>0</v>
          </cell>
          <cell r="AF99">
            <v>83578.087</v>
          </cell>
          <cell r="AG99">
            <v>14943.489999999998</v>
          </cell>
          <cell r="BA99">
            <v>0</v>
          </cell>
          <cell r="CA99">
            <v>0</v>
          </cell>
          <cell r="CB99">
            <v>0</v>
          </cell>
        </row>
        <row r="100">
          <cell r="A100">
            <v>40036037</v>
          </cell>
          <cell r="B100" t="str">
            <v xml:space="preserve">CONSTRUCCION SEDE SOCIAL VILLA FLORENCIA V </v>
          </cell>
          <cell r="D100">
            <v>772</v>
          </cell>
          <cell r="E100" t="str">
            <v>RANCAGUA</v>
          </cell>
          <cell r="F100" t="str">
            <v>FAR 2024</v>
          </cell>
          <cell r="H100" t="str">
            <v>Res Exenta N°330</v>
          </cell>
          <cell r="I100" t="str">
            <v>06/06/2022</v>
          </cell>
          <cell r="J100">
            <v>63950</v>
          </cell>
          <cell r="K100">
            <v>63006.644</v>
          </cell>
          <cell r="Z100">
            <v>0</v>
          </cell>
          <cell r="AA100">
            <v>0</v>
          </cell>
          <cell r="AB100">
            <v>0</v>
          </cell>
          <cell r="AC100">
            <v>0</v>
          </cell>
          <cell r="AD100">
            <v>53257.375</v>
          </cell>
          <cell r="AE100">
            <v>0</v>
          </cell>
          <cell r="AF100">
            <v>53257.375</v>
          </cell>
          <cell r="AG100">
            <v>9749.2690000000002</v>
          </cell>
          <cell r="BA100">
            <v>0</v>
          </cell>
          <cell r="CA100">
            <v>0</v>
          </cell>
          <cell r="CB100">
            <v>0</v>
          </cell>
        </row>
        <row r="101">
          <cell r="A101">
            <v>40047912</v>
          </cell>
          <cell r="B101" t="str">
            <v>INSTALACION LUMINARIAS VIALES CAMINO LAS MERCEDES, COMUNA DE GRANEROS</v>
          </cell>
          <cell r="D101">
            <v>779</v>
          </cell>
          <cell r="E101" t="str">
            <v>GRANEROS</v>
          </cell>
          <cell r="F101" t="str">
            <v>FAR 2024</v>
          </cell>
          <cell r="G101" t="str">
            <v>Letra B</v>
          </cell>
          <cell r="H101" t="str">
            <v>Res Exenta N°356</v>
          </cell>
          <cell r="I101">
            <v>45034</v>
          </cell>
          <cell r="J101">
            <v>130358</v>
          </cell>
          <cell r="K101">
            <v>99334.09599999999</v>
          </cell>
          <cell r="Z101">
            <v>0</v>
          </cell>
          <cell r="AA101">
            <v>0</v>
          </cell>
          <cell r="AB101">
            <v>0</v>
          </cell>
          <cell r="AC101">
            <v>0</v>
          </cell>
          <cell r="AD101">
            <v>76217.913</v>
          </cell>
          <cell r="AE101">
            <v>0</v>
          </cell>
          <cell r="AF101">
            <v>76217.913</v>
          </cell>
          <cell r="AG101">
            <v>23116.18299999999</v>
          </cell>
          <cell r="AJ101">
            <v>23117</v>
          </cell>
          <cell r="BA101">
            <v>23117</v>
          </cell>
          <cell r="BB101">
            <v>435</v>
          </cell>
          <cell r="BG101">
            <v>23116.183000000001</v>
          </cell>
          <cell r="BT101">
            <v>23116.183000000001</v>
          </cell>
          <cell r="CA101">
            <v>23116.183000000001</v>
          </cell>
          <cell r="CB101">
            <v>23116.183000000001</v>
          </cell>
        </row>
        <row r="102">
          <cell r="A102">
            <v>40035623</v>
          </cell>
          <cell r="B102" t="str">
            <v>CONSTRUCCION PATIO CUBIERTO CLUB DEPORTIVO SANTA ANA DE LA POBLACION COMUNA DE PAREDONES</v>
          </cell>
          <cell r="D102">
            <v>691</v>
          </cell>
          <cell r="E102" t="str">
            <v>PAREDONES</v>
          </cell>
          <cell r="F102" t="str">
            <v>FAR 2024</v>
          </cell>
          <cell r="H102" t="str">
            <v>Res Exenta N°502</v>
          </cell>
          <cell r="I102" t="str">
            <v>18/07/2022</v>
          </cell>
          <cell r="J102">
            <v>136103</v>
          </cell>
          <cell r="K102">
            <v>136103</v>
          </cell>
          <cell r="Z102">
            <v>0</v>
          </cell>
          <cell r="AA102">
            <v>0</v>
          </cell>
          <cell r="AB102">
            <v>0</v>
          </cell>
          <cell r="AC102">
            <v>0</v>
          </cell>
          <cell r="AD102">
            <v>98279.91</v>
          </cell>
          <cell r="AE102">
            <v>0</v>
          </cell>
          <cell r="AF102">
            <v>98279.91</v>
          </cell>
          <cell r="AG102">
            <v>37823.089999999997</v>
          </cell>
          <cell r="BA102">
            <v>0</v>
          </cell>
          <cell r="CA102">
            <v>0</v>
          </cell>
          <cell r="CB102">
            <v>0</v>
          </cell>
        </row>
        <row r="103">
          <cell r="A103">
            <v>40040028</v>
          </cell>
          <cell r="B103" t="str">
            <v>CONSTRUCCION POZOS PROFUNDOS VARIOS SECTORES</v>
          </cell>
          <cell r="D103">
            <v>720</v>
          </cell>
          <cell r="E103" t="str">
            <v>PAREDONES</v>
          </cell>
          <cell r="H103" t="str">
            <v>Res Exenta N°502</v>
          </cell>
          <cell r="I103" t="str">
            <v>18/07/2022</v>
          </cell>
          <cell r="J103">
            <v>135000</v>
          </cell>
          <cell r="K103">
            <v>134778.28700000001</v>
          </cell>
          <cell r="Z103">
            <v>0</v>
          </cell>
          <cell r="AA103">
            <v>0</v>
          </cell>
          <cell r="AB103">
            <v>0</v>
          </cell>
          <cell r="AC103">
            <v>96760.686000000002</v>
          </cell>
          <cell r="AD103">
            <v>0</v>
          </cell>
          <cell r="AE103">
            <v>0</v>
          </cell>
          <cell r="AF103">
            <v>96760.686000000002</v>
          </cell>
          <cell r="AG103">
            <v>38017.60100000001</v>
          </cell>
          <cell r="AT103">
            <v>19410</v>
          </cell>
          <cell r="AU103">
            <v>19410</v>
          </cell>
          <cell r="BA103">
            <v>38820</v>
          </cell>
          <cell r="BB103">
            <v>1107</v>
          </cell>
          <cell r="BQ103">
            <v>36120.370000000003</v>
          </cell>
          <cell r="BT103">
            <v>19409.441999999999</v>
          </cell>
          <cell r="CA103">
            <v>19409.441999999999</v>
          </cell>
          <cell r="CB103">
            <v>36120.370000000003</v>
          </cell>
        </row>
        <row r="104">
          <cell r="A104">
            <v>40036510</v>
          </cell>
          <cell r="B104" t="str">
            <v>MEJORAMIENTO INFRAESTRUCTURA DEPORTIVA ESTADIO PUMANQUE</v>
          </cell>
          <cell r="D104">
            <v>721</v>
          </cell>
          <cell r="E104" t="str">
            <v>PUMANQUE</v>
          </cell>
          <cell r="F104" t="str">
            <v>FAR 2024</v>
          </cell>
          <cell r="H104" t="str">
            <v>Res Exenta N°502</v>
          </cell>
          <cell r="I104" t="str">
            <v>18/07/2022</v>
          </cell>
          <cell r="J104">
            <v>136104</v>
          </cell>
          <cell r="K104">
            <v>136104</v>
          </cell>
          <cell r="Z104">
            <v>0</v>
          </cell>
          <cell r="AA104">
            <v>0</v>
          </cell>
          <cell r="AB104">
            <v>0</v>
          </cell>
          <cell r="AC104">
            <v>0</v>
          </cell>
          <cell r="AD104">
            <v>92486.581999999995</v>
          </cell>
          <cell r="AE104">
            <v>0</v>
          </cell>
          <cell r="AF104">
            <v>92486.581999999995</v>
          </cell>
          <cell r="AG104">
            <v>43617.418000000005</v>
          </cell>
          <cell r="AL104">
            <v>43618</v>
          </cell>
          <cell r="BA104">
            <v>43618</v>
          </cell>
          <cell r="BB104">
            <v>608</v>
          </cell>
          <cell r="BI104">
            <v>43617.417999999998</v>
          </cell>
          <cell r="BR104">
            <v>43617.417999999998</v>
          </cell>
          <cell r="CA104">
            <v>43617.417999999998</v>
          </cell>
          <cell r="CB104">
            <v>43617.417999999998</v>
          </cell>
        </row>
        <row r="105">
          <cell r="A105">
            <v>40043991</v>
          </cell>
          <cell r="B105" t="str">
            <v>HABILITACIÓN PISCINA MUNICIPAL, COMUNA DE CHÉPICA.</v>
          </cell>
          <cell r="D105">
            <v>784</v>
          </cell>
          <cell r="E105" t="str">
            <v>CHÉPICA</v>
          </cell>
          <cell r="F105" t="str">
            <v>FAR 2024</v>
          </cell>
          <cell r="H105" t="str">
            <v>Res Exenta  563 -547</v>
          </cell>
          <cell r="I105" t="str">
            <v>06-06-2023 / 16/06/2023</v>
          </cell>
          <cell r="J105">
            <v>136104</v>
          </cell>
          <cell r="K105">
            <v>136053.26500000001</v>
          </cell>
          <cell r="AC105">
            <v>0</v>
          </cell>
          <cell r="AD105">
            <v>126305.57400000002</v>
          </cell>
          <cell r="AE105">
            <v>0</v>
          </cell>
          <cell r="AF105">
            <v>126305.57400000002</v>
          </cell>
          <cell r="AG105">
            <v>9747.6909999999916</v>
          </cell>
          <cell r="BA105">
            <v>0</v>
          </cell>
          <cell r="CA105">
            <v>0</v>
          </cell>
          <cell r="CB105">
            <v>0</v>
          </cell>
        </row>
        <row r="106">
          <cell r="A106">
            <v>40043872</v>
          </cell>
          <cell r="B106" t="str">
            <v>HABILITACIÓN PLAZA DE LA INCLUSIÓN, COMUNA DE CHÉPICA.</v>
          </cell>
          <cell r="D106">
            <v>797</v>
          </cell>
          <cell r="E106" t="str">
            <v>CHÉPICA</v>
          </cell>
          <cell r="F106" t="str">
            <v>FAR 2024</v>
          </cell>
          <cell r="H106" t="str">
            <v>Res Exenta  563 -547</v>
          </cell>
          <cell r="I106" t="str">
            <v>06-06-2023 / 16/06/2023</v>
          </cell>
          <cell r="J106">
            <v>136104</v>
          </cell>
          <cell r="K106">
            <v>134499.75</v>
          </cell>
          <cell r="AC106">
            <v>0</v>
          </cell>
          <cell r="AD106">
            <v>53527.167000000001</v>
          </cell>
          <cell r="AE106">
            <v>0</v>
          </cell>
          <cell r="AF106">
            <v>53527.167000000001</v>
          </cell>
          <cell r="AG106">
            <v>80972.582999999999</v>
          </cell>
          <cell r="AQ106">
            <v>71000</v>
          </cell>
          <cell r="BA106">
            <v>71000</v>
          </cell>
          <cell r="BB106">
            <v>901</v>
          </cell>
          <cell r="BM106">
            <v>70921.546000000002</v>
          </cell>
          <cell r="BT106">
            <v>70921.546000000002</v>
          </cell>
          <cell r="CA106">
            <v>70921.546000000002</v>
          </cell>
          <cell r="CB106">
            <v>70921.546000000002</v>
          </cell>
        </row>
        <row r="107">
          <cell r="A107">
            <v>40048460</v>
          </cell>
          <cell r="B107" t="str">
            <v>INSTALACIÓN LUMINARIAS CENTRO GRANEROS, COMUNA DE GRANEROS.</v>
          </cell>
          <cell r="D107">
            <v>798</v>
          </cell>
          <cell r="E107" t="str">
            <v>GRANEROS</v>
          </cell>
          <cell r="F107" t="str">
            <v>FAR 2024</v>
          </cell>
          <cell r="H107" t="str">
            <v>Res Exenta  563 -547</v>
          </cell>
          <cell r="I107" t="str">
            <v>06-06-2023 / 16/06/2023</v>
          </cell>
          <cell r="J107">
            <v>131906</v>
          </cell>
          <cell r="K107">
            <v>131290.54</v>
          </cell>
          <cell r="AC107">
            <v>0</v>
          </cell>
          <cell r="AD107">
            <v>102145.607</v>
          </cell>
          <cell r="AE107">
            <v>9.9999998928979039E-4</v>
          </cell>
          <cell r="AF107">
            <v>102145.607</v>
          </cell>
          <cell r="AG107">
            <v>29144.933000000005</v>
          </cell>
          <cell r="AQ107">
            <v>30000</v>
          </cell>
          <cell r="BA107">
            <v>30000</v>
          </cell>
          <cell r="BB107">
            <v>991</v>
          </cell>
          <cell r="BO107">
            <v>29144.932000000001</v>
          </cell>
          <cell r="BR107">
            <v>29144.932000000001</v>
          </cell>
          <cell r="CA107">
            <v>29144.932000000001</v>
          </cell>
          <cell r="CB107">
            <v>29144.932000000001</v>
          </cell>
        </row>
        <row r="108">
          <cell r="A108">
            <v>40005736</v>
          </cell>
          <cell r="B108" t="str">
            <v>MEJORAMIENTO URBANO CALLE LIBERTAD TRAMO AVDA. LOS MOLINOS-CARRERA, MARCHIGUE.</v>
          </cell>
          <cell r="D108">
            <v>864</v>
          </cell>
          <cell r="E108" t="str">
            <v>MARCHIGÜE</v>
          </cell>
          <cell r="F108" t="str">
            <v>FAR 2024</v>
          </cell>
          <cell r="H108" t="str">
            <v>Res Exenta  563 -547</v>
          </cell>
          <cell r="I108" t="str">
            <v>06-06-2023 / 16/06/2023</v>
          </cell>
          <cell r="J108">
            <v>101955</v>
          </cell>
          <cell r="K108">
            <v>101954.98699999999</v>
          </cell>
          <cell r="AC108">
            <v>0</v>
          </cell>
          <cell r="AD108">
            <v>19272.088</v>
          </cell>
          <cell r="AE108">
            <v>0</v>
          </cell>
          <cell r="AF108">
            <v>19272.088</v>
          </cell>
          <cell r="AG108">
            <v>82682.89899999999</v>
          </cell>
          <cell r="AI108">
            <v>35998</v>
          </cell>
          <cell r="AO108">
            <v>40488</v>
          </cell>
          <cell r="BA108">
            <v>76486</v>
          </cell>
          <cell r="BB108">
            <v>317</v>
          </cell>
          <cell r="BE108">
            <v>35997.150999999998</v>
          </cell>
          <cell r="BI108">
            <v>40488.44</v>
          </cell>
          <cell r="BJ108">
            <v>35997.150999999998</v>
          </cell>
          <cell r="BL108">
            <v>31565.314999999999</v>
          </cell>
          <cell r="BS108">
            <v>1099.56</v>
          </cell>
          <cell r="BT108">
            <v>8923.125</v>
          </cell>
          <cell r="BV108">
            <v>1099.56</v>
          </cell>
          <cell r="CA108">
            <v>77585.150999999998</v>
          </cell>
          <cell r="CB108">
            <v>77585.150999999998</v>
          </cell>
        </row>
        <row r="109">
          <cell r="A109">
            <v>40034029</v>
          </cell>
          <cell r="B109" t="str">
            <v>MEJORAMIENTO INFRAESTRUCTURA CLUB DEPORTIVO VICTORIA MARCHIGUE.</v>
          </cell>
          <cell r="D109">
            <v>820</v>
          </cell>
          <cell r="E109" t="str">
            <v>MARCHIGÜE</v>
          </cell>
          <cell r="F109" t="str">
            <v>FAR 2024</v>
          </cell>
          <cell r="H109" t="str">
            <v>Res Exenta  563 -547</v>
          </cell>
          <cell r="I109" t="str">
            <v>06-06-2023 / 16/06/2023</v>
          </cell>
          <cell r="J109">
            <v>117113</v>
          </cell>
          <cell r="K109">
            <v>117112.944</v>
          </cell>
          <cell r="AC109">
            <v>0</v>
          </cell>
          <cell r="AD109">
            <v>87150.72600000001</v>
          </cell>
          <cell r="AE109">
            <v>0</v>
          </cell>
          <cell r="AF109">
            <v>87150.72600000001</v>
          </cell>
          <cell r="AG109">
            <v>29962.217999999993</v>
          </cell>
          <cell r="AI109">
            <v>29963</v>
          </cell>
          <cell r="BA109">
            <v>29963</v>
          </cell>
          <cell r="BB109">
            <v>201</v>
          </cell>
          <cell r="BE109">
            <v>29962.218000000001</v>
          </cell>
          <cell r="BJ109">
            <v>29962.218000000001</v>
          </cell>
          <cell r="CA109">
            <v>29962.218000000001</v>
          </cell>
          <cell r="CB109">
            <v>29962.218000000001</v>
          </cell>
        </row>
        <row r="110">
          <cell r="A110">
            <v>40036346</v>
          </cell>
          <cell r="B110" t="str">
            <v>CONSTRUCCIÓN DE RESALTOS VEHICULARES E ILUMINACIÓN PARADEROS. MARCHIGUE.</v>
          </cell>
          <cell r="D110">
            <v>836</v>
          </cell>
          <cell r="E110" t="str">
            <v>MARCHIGÜE</v>
          </cell>
          <cell r="F110" t="str">
            <v xml:space="preserve">FAR </v>
          </cell>
          <cell r="G110" t="str">
            <v>Letra B</v>
          </cell>
          <cell r="H110" t="str">
            <v>Res Exenta  563 -547</v>
          </cell>
          <cell r="I110" t="str">
            <v>06-06-2023 / 16/06/2023</v>
          </cell>
          <cell r="J110">
            <v>101955</v>
          </cell>
          <cell r="K110">
            <v>101893.75</v>
          </cell>
          <cell r="AC110">
            <v>0</v>
          </cell>
          <cell r="AD110">
            <v>86320.37</v>
          </cell>
          <cell r="AE110">
            <v>0</v>
          </cell>
          <cell r="AF110">
            <v>86320.37</v>
          </cell>
          <cell r="AG110">
            <v>15573.380000000005</v>
          </cell>
          <cell r="AH110" t="str">
            <v>x</v>
          </cell>
          <cell r="AK110">
            <v>15574</v>
          </cell>
          <cell r="BA110">
            <v>15574</v>
          </cell>
          <cell r="BB110">
            <v>509</v>
          </cell>
          <cell r="BG110">
            <v>15573.38</v>
          </cell>
          <cell r="BN110">
            <v>15573.38</v>
          </cell>
          <cell r="CA110">
            <v>15573.38</v>
          </cell>
          <cell r="CB110">
            <v>15573.38</v>
          </cell>
        </row>
        <row r="111">
          <cell r="A111">
            <v>40047450</v>
          </cell>
          <cell r="B111" t="str">
            <v>CONSTRUCCIÓN SEMAFORIZACIÓN CRUCE RUTA H521-RUTA H511, LO DE LOBOS, COMUNA DE RENGO.</v>
          </cell>
          <cell r="D111">
            <v>786</v>
          </cell>
          <cell r="E111" t="str">
            <v>RENGO</v>
          </cell>
          <cell r="F111" t="str">
            <v>FAR 2024</v>
          </cell>
          <cell r="G111" t="str">
            <v>Letra B</v>
          </cell>
          <cell r="H111" t="str">
            <v>Res Exenta  563 -547</v>
          </cell>
          <cell r="I111" t="str">
            <v>06-06-2023 / 16/06/2023</v>
          </cell>
          <cell r="J111">
            <v>134530</v>
          </cell>
          <cell r="K111">
            <v>130240.746</v>
          </cell>
          <cell r="AC111">
            <v>0</v>
          </cell>
          <cell r="AD111">
            <v>123728.709</v>
          </cell>
          <cell r="AE111">
            <v>0</v>
          </cell>
          <cell r="AF111">
            <v>123728.709</v>
          </cell>
          <cell r="AG111">
            <v>6512.0369999999966</v>
          </cell>
          <cell r="AJ111">
            <v>6513</v>
          </cell>
          <cell r="BA111">
            <v>6513</v>
          </cell>
          <cell r="BB111">
            <v>436</v>
          </cell>
          <cell r="BG111">
            <v>6512.0370000000003</v>
          </cell>
          <cell r="BL111">
            <v>6512.0370000000003</v>
          </cell>
          <cell r="CA111">
            <v>6512.0370000000003</v>
          </cell>
          <cell r="CB111">
            <v>6512.0370000000003</v>
          </cell>
        </row>
        <row r="112">
          <cell r="A112">
            <v>40044590</v>
          </cell>
          <cell r="B112" t="str">
            <v>REPOSICIÓN MULTICANCHA Y MEJORAMIENTO ÁREA VERDE VILLA SAN BASILIO II.</v>
          </cell>
          <cell r="D112">
            <v>851</v>
          </cell>
          <cell r="E112" t="str">
            <v>SAN FERNANDO</v>
          </cell>
          <cell r="F112" t="str">
            <v>FAR 2024</v>
          </cell>
          <cell r="H112" t="str">
            <v>Res Exenta  563 -547</v>
          </cell>
          <cell r="I112" t="str">
            <v>06-06-2023 / 16/06/2023</v>
          </cell>
          <cell r="J112">
            <v>178100</v>
          </cell>
          <cell r="K112">
            <v>177957.63699999999</v>
          </cell>
          <cell r="AC112">
            <v>0</v>
          </cell>
          <cell r="AD112">
            <v>35627.748</v>
          </cell>
          <cell r="AE112">
            <v>0</v>
          </cell>
          <cell r="AF112">
            <v>35627.748</v>
          </cell>
          <cell r="AG112">
            <v>142329.889</v>
          </cell>
          <cell r="AQ112">
            <v>89000</v>
          </cell>
          <cell r="BA112">
            <v>89000</v>
          </cell>
          <cell r="BB112">
            <v>785</v>
          </cell>
          <cell r="BK112">
            <v>88269.566000000006</v>
          </cell>
          <cell r="BN112">
            <v>88269.566000000006</v>
          </cell>
          <cell r="BO112">
            <v>54060.322999999997</v>
          </cell>
          <cell r="BT112">
            <v>54060.322999999997</v>
          </cell>
          <cell r="CA112">
            <v>142329.889</v>
          </cell>
          <cell r="CB112">
            <v>142329.889</v>
          </cell>
        </row>
        <row r="113">
          <cell r="A113">
            <v>40035962</v>
          </cell>
          <cell r="B113" t="str">
            <v>CONSTRUCCION ILUMINACION CANCHA DE FUTBOL HUILMAY</v>
          </cell>
          <cell r="C113" t="str">
            <v>CACHAPOAL</v>
          </cell>
          <cell r="D113">
            <v>821</v>
          </cell>
          <cell r="E113" t="str">
            <v>RANCAGUA</v>
          </cell>
          <cell r="F113" t="str">
            <v>FAR 2024</v>
          </cell>
          <cell r="H113" t="str">
            <v>Res Exenta n°261</v>
          </cell>
          <cell r="I113" t="str">
            <v>29/03/2023</v>
          </cell>
          <cell r="J113">
            <v>101495</v>
          </cell>
          <cell r="K113">
            <v>101293.399</v>
          </cell>
          <cell r="AC113">
            <v>0</v>
          </cell>
          <cell r="AD113">
            <v>83860.815000000002</v>
          </cell>
          <cell r="AE113">
            <v>0</v>
          </cell>
          <cell r="AF113">
            <v>83860.815000000002</v>
          </cell>
          <cell r="AG113">
            <v>17432.584000000003</v>
          </cell>
          <cell r="BA113">
            <v>0</v>
          </cell>
          <cell r="CA113">
            <v>0</v>
          </cell>
          <cell r="CB113">
            <v>0</v>
          </cell>
        </row>
        <row r="114">
          <cell r="A114">
            <v>40040357</v>
          </cell>
          <cell r="B114" t="str">
            <v>MEJORAMIENTO PLAZA VILLA VERONA, COMUNA DE PEUMO</v>
          </cell>
          <cell r="C114" t="str">
            <v>CACHAPOAL</v>
          </cell>
          <cell r="D114">
            <v>725</v>
          </cell>
          <cell r="E114" t="str">
            <v>PEUMO</v>
          </cell>
          <cell r="F114" t="str">
            <v>FAR 2024</v>
          </cell>
          <cell r="H114" t="str">
            <v>Res Exenta N°789</v>
          </cell>
          <cell r="I114">
            <v>44825</v>
          </cell>
          <cell r="J114">
            <v>109994</v>
          </cell>
          <cell r="K114">
            <v>108674.037</v>
          </cell>
          <cell r="AC114">
            <v>0</v>
          </cell>
          <cell r="AD114">
            <v>103240.33500000001</v>
          </cell>
          <cell r="AE114">
            <v>0</v>
          </cell>
          <cell r="AF114">
            <v>103240.33500000001</v>
          </cell>
          <cell r="AG114">
            <v>5433.7019999999902</v>
          </cell>
          <cell r="AT114">
            <v>5434</v>
          </cell>
          <cell r="BA114">
            <v>5434</v>
          </cell>
          <cell r="BB114">
            <v>1118</v>
          </cell>
          <cell r="BQ114">
            <v>5433.7020000000002</v>
          </cell>
          <cell r="BT114">
            <v>5433.7020000000002</v>
          </cell>
          <cell r="CA114">
            <v>5433.7020000000002</v>
          </cell>
          <cell r="CB114">
            <v>5433.7020000000002</v>
          </cell>
        </row>
        <row r="115">
          <cell r="A115">
            <v>40046873</v>
          </cell>
          <cell r="B115" t="str">
            <v xml:space="preserve">CONSTRUCCION CAMARINES Y GRADERIAS CLUB DE TENIS LAS CABRAS </v>
          </cell>
          <cell r="C115" t="str">
            <v>CACHAPOAL</v>
          </cell>
          <cell r="D115">
            <v>726</v>
          </cell>
          <cell r="E115" t="str">
            <v xml:space="preserve">LAS CABRAS </v>
          </cell>
          <cell r="F115" t="str">
            <v>FAR 2024</v>
          </cell>
          <cell r="H115" t="str">
            <v>Res exenta N°1071</v>
          </cell>
          <cell r="I115">
            <v>44852</v>
          </cell>
          <cell r="J115">
            <v>136000</v>
          </cell>
          <cell r="K115">
            <v>135998.12400000001</v>
          </cell>
          <cell r="AC115">
            <v>122347.451</v>
          </cell>
          <cell r="AD115">
            <v>0</v>
          </cell>
          <cell r="AE115">
            <v>0</v>
          </cell>
          <cell r="AF115">
            <v>122347.451</v>
          </cell>
          <cell r="AG115">
            <v>13650.67300000001</v>
          </cell>
          <cell r="BA115">
            <v>0</v>
          </cell>
          <cell r="CA115">
            <v>0</v>
          </cell>
          <cell r="CB115">
            <v>0</v>
          </cell>
        </row>
        <row r="116">
          <cell r="A116">
            <v>40042120</v>
          </cell>
          <cell r="B116" t="str">
            <v>MEJORAMIENTO PLAZA VILLA SAN AGUSTIN , COMUNA DE PEUMO</v>
          </cell>
          <cell r="C116" t="str">
            <v>CACHAPOAL</v>
          </cell>
          <cell r="D116">
            <v>727</v>
          </cell>
          <cell r="E116" t="str">
            <v>PEUMO</v>
          </cell>
          <cell r="F116" t="str">
            <v>FAR 2024</v>
          </cell>
          <cell r="H116" t="str">
            <v>Res Exenta N°789</v>
          </cell>
          <cell r="I116">
            <v>44825</v>
          </cell>
          <cell r="J116">
            <v>127634</v>
          </cell>
          <cell r="K116">
            <v>126718.584</v>
          </cell>
          <cell r="AC116">
            <v>61425.942000000003</v>
          </cell>
          <cell r="AD116">
            <v>58956.714</v>
          </cell>
          <cell r="AE116">
            <v>0</v>
          </cell>
          <cell r="AF116">
            <v>120382.656</v>
          </cell>
          <cell r="AG116">
            <v>6335.9279999999999</v>
          </cell>
          <cell r="AT116">
            <v>6336</v>
          </cell>
          <cell r="BA116">
            <v>6336</v>
          </cell>
          <cell r="BB116">
            <v>1121</v>
          </cell>
          <cell r="BQ116">
            <v>6335.9269999999997</v>
          </cell>
          <cell r="BT116">
            <v>6335.9269999999997</v>
          </cell>
          <cell r="CA116">
            <v>6335.9269999999997</v>
          </cell>
          <cell r="CB116">
            <v>6335.9269999999997</v>
          </cell>
        </row>
        <row r="117">
          <cell r="A117">
            <v>40037732</v>
          </cell>
          <cell r="B117" t="str">
            <v>CONSTRUCCION CENTRO DE OPERACIONES Y DEPENDENCIAS DIMAO</v>
          </cell>
          <cell r="C117" t="str">
            <v>CACHAPOAL</v>
          </cell>
          <cell r="D117">
            <v>728</v>
          </cell>
          <cell r="E117" t="str">
            <v>QUINTA DE TILCOCO</v>
          </cell>
          <cell r="F117" t="str">
            <v>FAR 2024</v>
          </cell>
          <cell r="H117" t="str">
            <v>Res Exenta N°789</v>
          </cell>
          <cell r="I117">
            <v>44825</v>
          </cell>
          <cell r="J117">
            <v>136000</v>
          </cell>
          <cell r="K117">
            <v>135469.89799999999</v>
          </cell>
          <cell r="AC117">
            <v>80862.039000000004</v>
          </cell>
          <cell r="AD117">
            <v>47834.364000000001</v>
          </cell>
          <cell r="AE117">
            <v>0</v>
          </cell>
          <cell r="AF117">
            <v>128696.40300000001</v>
          </cell>
          <cell r="AG117">
            <v>6773.4949999999808</v>
          </cell>
          <cell r="AI117">
            <v>6774</v>
          </cell>
          <cell r="BA117">
            <v>6774</v>
          </cell>
          <cell r="BB117">
            <v>119</v>
          </cell>
          <cell r="BC117">
            <v>6773.4949999999999</v>
          </cell>
          <cell r="BL117">
            <v>6773.4949999999999</v>
          </cell>
          <cell r="CA117">
            <v>6773.4949999999999</v>
          </cell>
          <cell r="CB117">
            <v>6773.4949999999999</v>
          </cell>
        </row>
        <row r="118">
          <cell r="A118">
            <v>40046701</v>
          </cell>
          <cell r="B118" t="str">
            <v xml:space="preserve">MEJORAMIENTO CAMARINES Y RECINTO ESTADIO MUNICIPAL, LAS CABRAS </v>
          </cell>
          <cell r="C118" t="str">
            <v>CACHAPOAL</v>
          </cell>
          <cell r="D118">
            <v>729</v>
          </cell>
          <cell r="E118" t="str">
            <v>LAS CABRAS</v>
          </cell>
          <cell r="F118" t="str">
            <v>FAR 2024</v>
          </cell>
          <cell r="H118" t="str">
            <v>Res Exenta N°1071</v>
          </cell>
          <cell r="I118">
            <v>44852</v>
          </cell>
          <cell r="J118">
            <v>136000</v>
          </cell>
          <cell r="K118">
            <v>135967.065</v>
          </cell>
          <cell r="AC118">
            <v>122292.477</v>
          </cell>
          <cell r="AD118">
            <v>0</v>
          </cell>
          <cell r="AE118">
            <v>0</v>
          </cell>
          <cell r="AF118">
            <v>122292.477</v>
          </cell>
          <cell r="AG118">
            <v>13674.588000000003</v>
          </cell>
          <cell r="AL118">
            <v>13675</v>
          </cell>
          <cell r="BA118">
            <v>13675</v>
          </cell>
          <cell r="BB118">
            <v>607</v>
          </cell>
          <cell r="BI118">
            <v>13674.588</v>
          </cell>
          <cell r="BP118">
            <v>13674.588</v>
          </cell>
          <cell r="CA118">
            <v>13674.588</v>
          </cell>
          <cell r="CB118">
            <v>13674.588</v>
          </cell>
        </row>
        <row r="119">
          <cell r="A119">
            <v>40048722</v>
          </cell>
          <cell r="B119" t="str">
            <v xml:space="preserve">MEJORAMIENTO Y CONSTRUCCION DE GRADERÍAS SECTOR ORIENTE ESTADIO MUNICIPAL GUILLERMO DIAZ, COMUNA DE RENGO </v>
          </cell>
          <cell r="C119" t="str">
            <v>CACHAPOAL</v>
          </cell>
          <cell r="D119">
            <v>733</v>
          </cell>
          <cell r="E119" t="str">
            <v>RENGO</v>
          </cell>
          <cell r="F119" t="str">
            <v>FAR 2024</v>
          </cell>
          <cell r="H119" t="str">
            <v xml:space="preserve">Res Exenta N°46 </v>
          </cell>
          <cell r="I119">
            <v>44953</v>
          </cell>
          <cell r="J119">
            <v>136099</v>
          </cell>
          <cell r="K119">
            <v>136099</v>
          </cell>
          <cell r="AC119">
            <v>69618.948999999993</v>
          </cell>
          <cell r="AD119">
            <v>24291.451000000001</v>
          </cell>
          <cell r="AE119">
            <v>6.125</v>
          </cell>
          <cell r="AF119">
            <v>93910.399999999994</v>
          </cell>
          <cell r="AG119">
            <v>42188.600000000006</v>
          </cell>
          <cell r="BA119">
            <v>0</v>
          </cell>
          <cell r="CA119">
            <v>0</v>
          </cell>
          <cell r="CB119">
            <v>0</v>
          </cell>
        </row>
        <row r="120">
          <cell r="A120">
            <v>40042518</v>
          </cell>
          <cell r="B120" t="str">
            <v xml:space="preserve">REPOSICION LUMINARIAS DE SODIO A LED SECTOR ORIENTE COMUNA DE SAN FERNANDO </v>
          </cell>
          <cell r="C120" t="str">
            <v>COLCHAGUA</v>
          </cell>
          <cell r="D120">
            <v>765</v>
          </cell>
          <cell r="E120" t="str">
            <v>SAN FERNANDO</v>
          </cell>
          <cell r="F120" t="str">
            <v>FAR 2024</v>
          </cell>
          <cell r="H120" t="str">
            <v>Res Exenta N°789</v>
          </cell>
          <cell r="I120">
            <v>44825</v>
          </cell>
          <cell r="J120">
            <v>133510</v>
          </cell>
          <cell r="K120">
            <v>113798.883</v>
          </cell>
          <cell r="AC120">
            <v>0</v>
          </cell>
          <cell r="AD120">
            <v>83929.956999999995</v>
          </cell>
          <cell r="AE120">
            <v>0</v>
          </cell>
          <cell r="AF120">
            <v>83929.956999999995</v>
          </cell>
          <cell r="AG120">
            <v>29868.926000000007</v>
          </cell>
          <cell r="AM120">
            <v>25354</v>
          </cell>
          <cell r="BA120">
            <v>25354</v>
          </cell>
          <cell r="BB120">
            <v>677</v>
          </cell>
          <cell r="BI120">
            <v>25353.62</v>
          </cell>
          <cell r="BL120">
            <v>25353.62</v>
          </cell>
          <cell r="BM120">
            <v>4515.3059999999996</v>
          </cell>
          <cell r="BT120">
            <v>4515.3059999999996</v>
          </cell>
          <cell r="CA120">
            <v>29868.925999999999</v>
          </cell>
          <cell r="CB120">
            <v>29868.925999999999</v>
          </cell>
        </row>
        <row r="121">
          <cell r="A121">
            <v>40043359</v>
          </cell>
          <cell r="B121" t="str">
            <v xml:space="preserve">CONSTRUCCION SEDE COMUNITARIA UCAM </v>
          </cell>
          <cell r="C121" t="str">
            <v>CACHAPOAL</v>
          </cell>
          <cell r="D121">
            <v>734</v>
          </cell>
          <cell r="E121" t="str">
            <v>SAN VICENTE</v>
          </cell>
          <cell r="F121" t="str">
            <v>FAR 2024</v>
          </cell>
          <cell r="H121" t="str">
            <v>Res Exenta N°789</v>
          </cell>
          <cell r="I121">
            <v>44825</v>
          </cell>
          <cell r="J121">
            <v>136104</v>
          </cell>
          <cell r="K121">
            <v>135999.65599999999</v>
          </cell>
          <cell r="AC121">
            <v>20942.29</v>
          </cell>
          <cell r="AD121">
            <v>101380.489</v>
          </cell>
          <cell r="AE121">
            <v>0</v>
          </cell>
          <cell r="AF121">
            <v>122322.77900000001</v>
          </cell>
          <cell r="AG121">
            <v>13676.876999999979</v>
          </cell>
          <cell r="AI121">
            <v>13677</v>
          </cell>
          <cell r="BA121">
            <v>13677</v>
          </cell>
          <cell r="BB121">
            <v>206</v>
          </cell>
          <cell r="BE121">
            <v>13676.877</v>
          </cell>
          <cell r="BH121">
            <v>13676.877</v>
          </cell>
          <cell r="CA121">
            <v>13676.877</v>
          </cell>
          <cell r="CB121">
            <v>13676.877</v>
          </cell>
        </row>
        <row r="122">
          <cell r="A122">
            <v>40030619</v>
          </cell>
          <cell r="B122" t="str">
            <v>CONSTRUCCION SEDE ADULTO MAYOR VILLA CALICANTO, COMUNA DE MACHALI</v>
          </cell>
          <cell r="C122" t="str">
            <v>CACHAPOAL</v>
          </cell>
          <cell r="D122">
            <v>777</v>
          </cell>
          <cell r="E122" t="str">
            <v>MACHALÍ</v>
          </cell>
          <cell r="F122" t="str">
            <v>FAR 2024</v>
          </cell>
          <cell r="H122" t="str">
            <v>Res Exenta N°1071</v>
          </cell>
          <cell r="I122">
            <v>44852</v>
          </cell>
          <cell r="J122">
            <v>135592</v>
          </cell>
          <cell r="K122">
            <v>135570.378</v>
          </cell>
          <cell r="AC122">
            <v>0</v>
          </cell>
          <cell r="AD122">
            <v>128791.86</v>
          </cell>
          <cell r="AE122">
            <v>0</v>
          </cell>
          <cell r="AF122">
            <v>128791.86</v>
          </cell>
          <cell r="AG122">
            <v>6778.5179999999964</v>
          </cell>
          <cell r="AJ122">
            <v>6779</v>
          </cell>
          <cell r="BA122">
            <v>6779</v>
          </cell>
          <cell r="BB122">
            <v>444</v>
          </cell>
          <cell r="BG122">
            <v>6778.518</v>
          </cell>
          <cell r="BL122">
            <v>6778.518</v>
          </cell>
          <cell r="CA122">
            <v>6778.518</v>
          </cell>
          <cell r="CB122">
            <v>6778.518</v>
          </cell>
        </row>
        <row r="123">
          <cell r="A123">
            <v>40030620</v>
          </cell>
          <cell r="B123" t="str">
            <v>CONSTRUCCION SEDE SOCIAL JUNTA DE VECINOS SANTA EMILIA SAN JOAQUIN DE LOS MAYOS</v>
          </cell>
          <cell r="C123" t="str">
            <v>CACHAPOAL</v>
          </cell>
          <cell r="D123">
            <v>799</v>
          </cell>
          <cell r="E123" t="str">
            <v>MACHALÍ</v>
          </cell>
          <cell r="F123" t="str">
            <v>FAR 2024</v>
          </cell>
          <cell r="H123" t="str">
            <v>Res Exenta N°1071</v>
          </cell>
          <cell r="I123">
            <v>44852</v>
          </cell>
          <cell r="J123">
            <v>135581</v>
          </cell>
          <cell r="K123">
            <v>135580.54999999999</v>
          </cell>
          <cell r="AC123">
            <v>0</v>
          </cell>
          <cell r="AD123">
            <v>85361.06700000001</v>
          </cell>
          <cell r="AE123">
            <v>0</v>
          </cell>
          <cell r="AF123">
            <v>85361.06700000001</v>
          </cell>
          <cell r="AG123">
            <v>50219.482999999978</v>
          </cell>
          <cell r="AI123">
            <v>20254</v>
          </cell>
          <cell r="BA123">
            <v>20254</v>
          </cell>
          <cell r="BB123">
            <v>67</v>
          </cell>
          <cell r="BC123">
            <v>20253.705999999998</v>
          </cell>
          <cell r="BJ123">
            <v>20253.705999999998</v>
          </cell>
          <cell r="BK123">
            <v>17049.589</v>
          </cell>
          <cell r="BN123">
            <v>17049.589</v>
          </cell>
          <cell r="BO123">
            <v>8387.6970000000001</v>
          </cell>
          <cell r="BR123">
            <v>8387.6970000000001</v>
          </cell>
          <cell r="CA123">
            <v>45690.991999999998</v>
          </cell>
          <cell r="CB123">
            <v>45690.991999999998</v>
          </cell>
        </row>
        <row r="124">
          <cell r="A124">
            <v>40037189</v>
          </cell>
          <cell r="B124" t="str">
            <v>REPOSICIÓN DE SEÑALETICA VIAL URBANA, MARCHIGUE</v>
          </cell>
          <cell r="C124" t="str">
            <v>C.CARO</v>
          </cell>
          <cell r="D124">
            <v>768</v>
          </cell>
          <cell r="E124" t="str">
            <v>MARCHIGÜE</v>
          </cell>
          <cell r="F124" t="str">
            <v>FAR 2024</v>
          </cell>
          <cell r="G124" t="str">
            <v>Letra B</v>
          </cell>
          <cell r="H124" t="str">
            <v>Res Exenta N°1071</v>
          </cell>
          <cell r="I124">
            <v>44852</v>
          </cell>
          <cell r="J124">
            <v>101955</v>
          </cell>
          <cell r="K124">
            <v>93281.957999999999</v>
          </cell>
          <cell r="AC124">
            <v>0</v>
          </cell>
          <cell r="AD124">
            <v>86430.009000000005</v>
          </cell>
          <cell r="AE124">
            <v>0</v>
          </cell>
          <cell r="AF124">
            <v>86430.009000000005</v>
          </cell>
          <cell r="AG124">
            <v>6851.9489999999932</v>
          </cell>
          <cell r="BA124">
            <v>0</v>
          </cell>
          <cell r="CA124">
            <v>0</v>
          </cell>
          <cell r="CB124">
            <v>0</v>
          </cell>
        </row>
        <row r="125">
          <cell r="A125">
            <v>40039678</v>
          </cell>
          <cell r="B125" t="str">
            <v>MEJORAMIENTO INFRAESTRUCTURA CANCHAS DE TENIS, PERALILLO</v>
          </cell>
          <cell r="C125" t="str">
            <v>COLCHAGUA</v>
          </cell>
          <cell r="D125">
            <v>794</v>
          </cell>
          <cell r="E125" t="str">
            <v>PERALILLO</v>
          </cell>
          <cell r="F125" t="str">
            <v>FAR 2024</v>
          </cell>
          <cell r="H125" t="str">
            <v>Res Exenta N°1071</v>
          </cell>
          <cell r="I125">
            <v>44852</v>
          </cell>
          <cell r="J125">
            <v>136104</v>
          </cell>
          <cell r="K125">
            <v>134915.16500000001</v>
          </cell>
          <cell r="AC125">
            <v>0</v>
          </cell>
          <cell r="AD125">
            <v>129198.799</v>
          </cell>
          <cell r="AE125">
            <v>0</v>
          </cell>
          <cell r="AF125">
            <v>129198.799</v>
          </cell>
          <cell r="AG125">
            <v>5716.3660000000091</v>
          </cell>
          <cell r="BA125">
            <v>0</v>
          </cell>
          <cell r="CA125">
            <v>0</v>
          </cell>
          <cell r="CB125">
            <v>0</v>
          </cell>
        </row>
        <row r="126">
          <cell r="A126">
            <v>40042584</v>
          </cell>
          <cell r="B126" t="str">
            <v xml:space="preserve">CONSTRUCCION SEMAFORIZACION RUTA 90 CON MIRAFLORES </v>
          </cell>
          <cell r="C126" t="str">
            <v>COLCHAGUA</v>
          </cell>
          <cell r="D126">
            <v>753</v>
          </cell>
          <cell r="E126" t="str">
            <v>PLACILLA</v>
          </cell>
          <cell r="F126" t="str">
            <v>FAR 2024</v>
          </cell>
          <cell r="H126" t="str">
            <v>Res Exenta N°1071</v>
          </cell>
          <cell r="I126">
            <v>44852</v>
          </cell>
          <cell r="J126">
            <v>136000</v>
          </cell>
          <cell r="K126">
            <v>130552.982</v>
          </cell>
          <cell r="AC126">
            <v>0</v>
          </cell>
          <cell r="AD126">
            <v>124025.33299999998</v>
          </cell>
          <cell r="AE126">
            <v>0</v>
          </cell>
          <cell r="AF126">
            <v>124025.33299999998</v>
          </cell>
          <cell r="AG126">
            <v>6527.6490000000194</v>
          </cell>
          <cell r="AJ126">
            <v>6528</v>
          </cell>
          <cell r="BA126">
            <v>6528</v>
          </cell>
          <cell r="BB126">
            <v>428</v>
          </cell>
          <cell r="BG126">
            <v>6527.6490000000003</v>
          </cell>
          <cell r="BL126">
            <v>6527.6490000000003</v>
          </cell>
          <cell r="CA126">
            <v>6527.6490000000003</v>
          </cell>
          <cell r="CB126">
            <v>6527.6490000000003</v>
          </cell>
        </row>
        <row r="127">
          <cell r="A127">
            <v>40056318</v>
          </cell>
          <cell r="B127" t="str">
            <v>HABILITACIÓN DE SALAS MULTIUSO, LICEO MUNICIPAL DE CODEGUA.</v>
          </cell>
          <cell r="D127">
            <v>887</v>
          </cell>
          <cell r="E127" t="str">
            <v>CODEGUA</v>
          </cell>
          <cell r="H127" t="str">
            <v>Res Exenta N° 826</v>
          </cell>
          <cell r="I127">
            <v>45198</v>
          </cell>
          <cell r="J127">
            <v>184096</v>
          </cell>
          <cell r="K127">
            <v>183583.867</v>
          </cell>
          <cell r="AC127">
            <v>0</v>
          </cell>
          <cell r="AD127">
            <v>0</v>
          </cell>
          <cell r="AE127">
            <v>0</v>
          </cell>
          <cell r="AF127">
            <v>0</v>
          </cell>
          <cell r="AG127">
            <v>183583.867</v>
          </cell>
          <cell r="AI127">
            <v>52920</v>
          </cell>
          <cell r="AO127">
            <v>96510</v>
          </cell>
          <cell r="BA127">
            <v>149430</v>
          </cell>
          <cell r="BB127">
            <v>59</v>
          </cell>
          <cell r="BC127">
            <v>52919.64</v>
          </cell>
          <cell r="BG127">
            <v>96509.735000000001</v>
          </cell>
          <cell r="BH127">
            <v>52919.64</v>
          </cell>
          <cell r="BL127">
            <v>96509.735000000001</v>
          </cell>
          <cell r="BM127">
            <v>34424.491000000002</v>
          </cell>
          <cell r="BP127">
            <v>34424.491000000002</v>
          </cell>
          <cell r="CA127">
            <v>183853.86600000001</v>
          </cell>
          <cell r="CB127">
            <v>183853.86600000001</v>
          </cell>
        </row>
        <row r="128">
          <cell r="A128">
            <v>40051095</v>
          </cell>
          <cell r="B128" t="str">
            <v>CONSTRUCCIÓN SEMAFORIZACIÓN CRUCE RUTA H-30 CON RUTA H-338 QUILLAYQUÉN, PARRAL DE PURÉN, COLTAUCO.</v>
          </cell>
          <cell r="D128">
            <v>852</v>
          </cell>
          <cell r="E128" t="str">
            <v>COLTAUCO</v>
          </cell>
          <cell r="F128" t="str">
            <v>FAR 2024</v>
          </cell>
          <cell r="G128" t="str">
            <v>Letra B</v>
          </cell>
          <cell r="H128" t="str">
            <v>Res Exenta N° 826</v>
          </cell>
          <cell r="I128">
            <v>45198</v>
          </cell>
          <cell r="J128">
            <v>172608</v>
          </cell>
          <cell r="K128">
            <v>167931.67800000001</v>
          </cell>
          <cell r="AC128">
            <v>0</v>
          </cell>
          <cell r="AD128">
            <v>87694.486000000004</v>
          </cell>
          <cell r="AE128">
            <v>0</v>
          </cell>
          <cell r="AF128">
            <v>87694.486000000004</v>
          </cell>
          <cell r="AG128">
            <v>80237.19200000001</v>
          </cell>
          <cell r="AI128">
            <v>55872</v>
          </cell>
          <cell r="AO128">
            <v>24366</v>
          </cell>
          <cell r="BA128">
            <v>80238</v>
          </cell>
          <cell r="BB128">
            <v>39</v>
          </cell>
          <cell r="BC128">
            <v>55871.637999999999</v>
          </cell>
          <cell r="BG128">
            <v>24365.554</v>
          </cell>
          <cell r="BH128">
            <v>55871.637999999999</v>
          </cell>
          <cell r="BL128">
            <v>24365.554</v>
          </cell>
          <cell r="CA128">
            <v>80237.191999999995</v>
          </cell>
          <cell r="CB128">
            <v>80237.191999999995</v>
          </cell>
        </row>
        <row r="129">
          <cell r="A129">
            <v>40046032</v>
          </cell>
          <cell r="B129" t="str">
            <v>CONSTRUCCIÓN CENTRO DE CULTURA ARTÍSTICA, COMUNA DE COLTAUCO.</v>
          </cell>
          <cell r="D129">
            <v>795</v>
          </cell>
          <cell r="E129" t="str">
            <v>COLTAUCO</v>
          </cell>
          <cell r="F129" t="str">
            <v>FAR 2024</v>
          </cell>
          <cell r="H129" t="str">
            <v>Res Exenta N° 826</v>
          </cell>
          <cell r="I129">
            <v>45198</v>
          </cell>
          <cell r="J129">
            <v>185306</v>
          </cell>
          <cell r="K129">
            <v>181411.02600000001</v>
          </cell>
          <cell r="AC129">
            <v>0</v>
          </cell>
          <cell r="AD129">
            <v>159270.08799999999</v>
          </cell>
          <cell r="AE129">
            <v>0</v>
          </cell>
          <cell r="AF129">
            <v>159270.08799999999</v>
          </cell>
          <cell r="AG129">
            <v>22140.938000000024</v>
          </cell>
          <cell r="AI129">
            <v>22141</v>
          </cell>
          <cell r="BA129">
            <v>22141</v>
          </cell>
          <cell r="BB129">
            <v>40</v>
          </cell>
          <cell r="BC129">
            <v>22140.937999999998</v>
          </cell>
          <cell r="BT129">
            <v>22140.937999999998</v>
          </cell>
          <cell r="CA129">
            <v>22140.937999999998</v>
          </cell>
          <cell r="CB129">
            <v>22140.937999999998</v>
          </cell>
        </row>
        <row r="130">
          <cell r="A130">
            <v>40054189</v>
          </cell>
          <cell r="B130" t="str">
            <v>CONSTRUCCIÓN SEMAFORIZACIÓN CRUCE AVDA. LA COMPAÑÍA H-15 CON CAMINO H-17.</v>
          </cell>
          <cell r="D130">
            <v>949</v>
          </cell>
          <cell r="E130" t="str">
            <v>GRANEROS</v>
          </cell>
          <cell r="H130" t="str">
            <v>Res Exenta N° 826</v>
          </cell>
          <cell r="I130">
            <v>45198</v>
          </cell>
          <cell r="J130">
            <v>177935</v>
          </cell>
          <cell r="K130">
            <v>103974.503</v>
          </cell>
          <cell r="AC130">
            <v>0</v>
          </cell>
          <cell r="AD130">
            <v>0</v>
          </cell>
          <cell r="AE130">
            <v>0</v>
          </cell>
          <cell r="AF130">
            <v>0</v>
          </cell>
          <cell r="AG130">
            <v>103974.503</v>
          </cell>
          <cell r="AT130">
            <v>177935</v>
          </cell>
          <cell r="AU130">
            <v>177935</v>
          </cell>
          <cell r="BA130">
            <v>355870</v>
          </cell>
          <cell r="BB130">
            <v>1140</v>
          </cell>
          <cell r="BQ130">
            <v>77764.293999999994</v>
          </cell>
          <cell r="BV130">
            <v>77764.293999999994</v>
          </cell>
          <cell r="CA130">
            <v>77764.293999999994</v>
          </cell>
          <cell r="CB130">
            <v>77764.293999999994</v>
          </cell>
        </row>
        <row r="131">
          <cell r="A131">
            <v>40050058</v>
          </cell>
          <cell r="B131" t="str">
            <v>REPOSICIÓN CASA DOCTOR Y OFICINAS ADMINISTRATIVAS, LA ESTRELLA.</v>
          </cell>
          <cell r="D131">
            <v>853</v>
          </cell>
          <cell r="E131" t="str">
            <v>LA ESTRELLA</v>
          </cell>
          <cell r="F131" t="str">
            <v>FAR 2024</v>
          </cell>
          <cell r="H131" t="str">
            <v>Res Exenta N° 826</v>
          </cell>
          <cell r="I131">
            <v>45198</v>
          </cell>
          <cell r="J131">
            <v>174800</v>
          </cell>
          <cell r="K131">
            <v>174799.74900000001</v>
          </cell>
          <cell r="AC131">
            <v>0</v>
          </cell>
          <cell r="AD131">
            <v>14097.116</v>
          </cell>
          <cell r="AE131">
            <v>0</v>
          </cell>
          <cell r="AF131">
            <v>14097.116</v>
          </cell>
          <cell r="AG131">
            <v>160702.633</v>
          </cell>
          <cell r="AI131">
            <v>26799</v>
          </cell>
          <cell r="AO131">
            <v>37087</v>
          </cell>
          <cell r="BA131">
            <v>63886</v>
          </cell>
          <cell r="BB131">
            <v>73</v>
          </cell>
          <cell r="BC131">
            <v>26798.732</v>
          </cell>
          <cell r="BI131">
            <v>37087.158000000003</v>
          </cell>
          <cell r="BJ131">
            <v>26798.732</v>
          </cell>
          <cell r="BP131">
            <v>37087.158000000003</v>
          </cell>
          <cell r="BU131">
            <v>96816.741999999998</v>
          </cell>
          <cell r="CA131">
            <v>63885.89</v>
          </cell>
          <cell r="CB131">
            <v>160702.63199999998</v>
          </cell>
        </row>
        <row r="132">
          <cell r="A132">
            <v>40055849</v>
          </cell>
          <cell r="B132" t="str">
            <v>CONSTRUCCIÓN PLAZA DE JUEGOS, PLAZA DE ARMAS LAS CABRAS.</v>
          </cell>
          <cell r="D132">
            <v>854</v>
          </cell>
          <cell r="E132" t="str">
            <v xml:space="preserve">LAS CABRAS </v>
          </cell>
          <cell r="F132" t="str">
            <v>FAR 2024</v>
          </cell>
          <cell r="H132" t="str">
            <v>Res Exenta N° 826</v>
          </cell>
          <cell r="I132">
            <v>45198</v>
          </cell>
          <cell r="J132">
            <v>185000</v>
          </cell>
          <cell r="K132">
            <v>184985.86300000001</v>
          </cell>
          <cell r="AC132">
            <v>0</v>
          </cell>
          <cell r="AD132">
            <v>46246.464999999997</v>
          </cell>
          <cell r="AE132">
            <v>0</v>
          </cell>
          <cell r="AF132">
            <v>46246.464999999997</v>
          </cell>
          <cell r="AG132">
            <v>138739.39800000002</v>
          </cell>
          <cell r="AI132">
            <v>120241</v>
          </cell>
          <cell r="BA132">
            <v>120241</v>
          </cell>
          <cell r="BB132">
            <v>75</v>
          </cell>
          <cell r="BC132">
            <v>46246.464999999997</v>
          </cell>
          <cell r="BE132">
            <v>73994.345000000001</v>
          </cell>
          <cell r="BF132">
            <v>46246.464999999997</v>
          </cell>
          <cell r="BM132">
            <v>18498.588</v>
          </cell>
          <cell r="BN132">
            <v>73994.345000000001</v>
          </cell>
          <cell r="BP132">
            <v>18498.588</v>
          </cell>
          <cell r="CA132">
            <v>138739.39799999999</v>
          </cell>
          <cell r="CB132">
            <v>138739.39799999999</v>
          </cell>
        </row>
        <row r="133">
          <cell r="A133">
            <v>40055804</v>
          </cell>
          <cell r="B133" t="str">
            <v>CONSTRUCCIÓN OFICINA COMITÉ A.P.R. SECTOR RANGUIL, COMUNA DE LOLOL.</v>
          </cell>
          <cell r="D133">
            <v>865</v>
          </cell>
          <cell r="E133" t="str">
            <v>LOLOL</v>
          </cell>
          <cell r="F133" t="str">
            <v>FAR 2024</v>
          </cell>
          <cell r="H133" t="str">
            <v>Res Exenta N° 826</v>
          </cell>
          <cell r="I133">
            <v>45198</v>
          </cell>
          <cell r="J133">
            <v>144000</v>
          </cell>
          <cell r="K133">
            <v>142965.981</v>
          </cell>
          <cell r="AC133">
            <v>0</v>
          </cell>
          <cell r="AD133">
            <v>28757.532999999999</v>
          </cell>
          <cell r="AE133">
            <v>0</v>
          </cell>
          <cell r="AF133">
            <v>28757.532999999999</v>
          </cell>
          <cell r="AG133">
            <v>114208.448</v>
          </cell>
          <cell r="AI133">
            <v>40867</v>
          </cell>
          <cell r="AO133">
            <v>25095</v>
          </cell>
          <cell r="BA133">
            <v>65962</v>
          </cell>
          <cell r="BB133">
            <v>189</v>
          </cell>
          <cell r="BE133">
            <v>40866.023000000001</v>
          </cell>
          <cell r="BI133">
            <v>25095.297999999999</v>
          </cell>
          <cell r="BJ133">
            <v>40866.023000000001</v>
          </cell>
          <cell r="BN133">
            <v>25095.297999999999</v>
          </cell>
          <cell r="BQ133">
            <v>48247.127</v>
          </cell>
          <cell r="BT133">
            <v>48247.127</v>
          </cell>
          <cell r="CA133">
            <v>114208.448</v>
          </cell>
          <cell r="CB133">
            <v>114208.448</v>
          </cell>
        </row>
        <row r="134">
          <cell r="A134">
            <v>40055926</v>
          </cell>
          <cell r="B134" t="str">
            <v>CONSTRUCCIÓN SEDE SOCIAL MACARENA DE NERQUIHUE, COMUNA DE LOLOL.</v>
          </cell>
          <cell r="D134">
            <v>866</v>
          </cell>
          <cell r="E134" t="str">
            <v>LOLOL</v>
          </cell>
          <cell r="F134" t="str">
            <v>FAR 2024</v>
          </cell>
          <cell r="H134" t="str">
            <v>Res Exenta N° 826</v>
          </cell>
          <cell r="I134">
            <v>45198</v>
          </cell>
          <cell r="J134">
            <v>180000</v>
          </cell>
          <cell r="K134">
            <v>178953.91099999999</v>
          </cell>
          <cell r="AC134">
            <v>0</v>
          </cell>
          <cell r="AD134">
            <v>33060.71</v>
          </cell>
          <cell r="AE134">
            <v>0</v>
          </cell>
          <cell r="AF134">
            <v>33060.71</v>
          </cell>
          <cell r="AG134">
            <v>145893.201</v>
          </cell>
          <cell r="AI134">
            <v>51984</v>
          </cell>
          <cell r="AO134">
            <v>42025</v>
          </cell>
          <cell r="BA134">
            <v>94009</v>
          </cell>
          <cell r="BB134">
            <v>188</v>
          </cell>
          <cell r="BD134">
            <v>0</v>
          </cell>
          <cell r="BE134">
            <v>51983.307000000001</v>
          </cell>
          <cell r="BI134">
            <v>42024.726000000002</v>
          </cell>
          <cell r="BJ134">
            <v>51983.307000000001</v>
          </cell>
          <cell r="BP134">
            <v>42024.726000000002</v>
          </cell>
          <cell r="BU134">
            <v>50883.025999999998</v>
          </cell>
          <cell r="CA134">
            <v>94008.032999999996</v>
          </cell>
          <cell r="CB134">
            <v>144891.05900000001</v>
          </cell>
        </row>
        <row r="135">
          <cell r="A135">
            <v>40055859</v>
          </cell>
          <cell r="B135" t="str">
            <v>CONSTRUCCIÓN CANCHA DE PADEL Y ACCESIBILIDAD UNIVERSAL COMPLEJO DEPORTIVO LUIS MASCARÓ ULLOA.</v>
          </cell>
          <cell r="D135">
            <v>888</v>
          </cell>
          <cell r="E135" t="str">
            <v>LOLOL</v>
          </cell>
          <cell r="H135" t="str">
            <v>Res Exenta N° 826</v>
          </cell>
          <cell r="I135">
            <v>45198</v>
          </cell>
          <cell r="J135">
            <v>90999</v>
          </cell>
          <cell r="K135">
            <v>89666.281000000003</v>
          </cell>
          <cell r="AC135">
            <v>0</v>
          </cell>
          <cell r="AD135">
            <v>0</v>
          </cell>
          <cell r="AE135">
            <v>0</v>
          </cell>
          <cell r="AF135">
            <v>0</v>
          </cell>
          <cell r="AG135">
            <v>89666.281000000003</v>
          </cell>
          <cell r="AI135">
            <v>16209</v>
          </cell>
          <cell r="BA135">
            <v>16209</v>
          </cell>
          <cell r="BB135">
            <v>377</v>
          </cell>
          <cell r="BE135">
            <v>16208.621999999999</v>
          </cell>
          <cell r="BJ135">
            <v>16208.621999999999</v>
          </cell>
          <cell r="BK135">
            <v>72829.997000000003</v>
          </cell>
          <cell r="BP135">
            <v>72829.997000000003</v>
          </cell>
          <cell r="CA135">
            <v>89038.619000000006</v>
          </cell>
          <cell r="CB135">
            <v>89038.619000000006</v>
          </cell>
        </row>
        <row r="136">
          <cell r="A136">
            <v>40048545</v>
          </cell>
          <cell r="B136" t="str">
            <v>MEJORAMIENTO Y READECUACIÓN DE EX INTERNADO MUNICIPAL A OFICINAS MUNICIPALES, LOLOL.</v>
          </cell>
          <cell r="D136">
            <v>855</v>
          </cell>
          <cell r="E136" t="str">
            <v>LOLOL</v>
          </cell>
          <cell r="F136" t="str">
            <v>FAR 2024</v>
          </cell>
          <cell r="H136" t="str">
            <v>Res Exenta N° 826</v>
          </cell>
          <cell r="I136">
            <v>45198</v>
          </cell>
          <cell r="J136">
            <v>185000</v>
          </cell>
          <cell r="K136">
            <v>184669.26800000001</v>
          </cell>
          <cell r="AC136">
            <v>0</v>
          </cell>
          <cell r="AD136">
            <v>58219.684000000001</v>
          </cell>
          <cell r="AE136">
            <v>0</v>
          </cell>
          <cell r="AF136">
            <v>58219.684000000001</v>
          </cell>
          <cell r="AG136">
            <v>126449.584</v>
          </cell>
          <cell r="AI136">
            <v>66655</v>
          </cell>
          <cell r="BA136">
            <v>66655</v>
          </cell>
          <cell r="BB136">
            <v>38</v>
          </cell>
          <cell r="BC136">
            <v>66654.365999999995</v>
          </cell>
          <cell r="BH136">
            <v>66654.365999999995</v>
          </cell>
          <cell r="BQ136">
            <v>59795.218000000001</v>
          </cell>
          <cell r="BV136">
            <v>59795.218000000001</v>
          </cell>
          <cell r="CA136">
            <v>126449.584</v>
          </cell>
          <cell r="CB136">
            <v>126449.584</v>
          </cell>
        </row>
        <row r="137">
          <cell r="A137">
            <v>40049202</v>
          </cell>
          <cell r="B137" t="str">
            <v>MEJORAMIENTO PARQUE MUNICIPAL NANCAGUA.</v>
          </cell>
          <cell r="D137">
            <v>856</v>
          </cell>
          <cell r="E137" t="str">
            <v>NANCAGUA</v>
          </cell>
          <cell r="F137" t="str">
            <v>FAR 2024</v>
          </cell>
          <cell r="H137" t="str">
            <v>Res Exenta N° 826</v>
          </cell>
          <cell r="I137">
            <v>45198</v>
          </cell>
          <cell r="J137">
            <v>185306</v>
          </cell>
          <cell r="K137">
            <v>185305.99100000001</v>
          </cell>
          <cell r="AC137">
            <v>0</v>
          </cell>
          <cell r="AD137">
            <v>91428.985000000001</v>
          </cell>
          <cell r="AE137">
            <v>0</v>
          </cell>
          <cell r="AF137">
            <v>91428.985000000001</v>
          </cell>
          <cell r="AG137">
            <v>93877.006000000008</v>
          </cell>
          <cell r="AI137">
            <v>44162</v>
          </cell>
          <cell r="AO137">
            <v>43212</v>
          </cell>
          <cell r="BA137">
            <v>87374</v>
          </cell>
          <cell r="BB137">
            <v>192</v>
          </cell>
          <cell r="BE137">
            <v>44161.059000000001</v>
          </cell>
          <cell r="BI137">
            <v>43212.722000000002</v>
          </cell>
          <cell r="BJ137">
            <v>44161.059000000001</v>
          </cell>
          <cell r="BN137">
            <v>43212.722000000002</v>
          </cell>
          <cell r="BO137">
            <v>6503.2250000000004</v>
          </cell>
          <cell r="BT137">
            <v>6503.2250000000004</v>
          </cell>
          <cell r="CA137">
            <v>93877.006000000008</v>
          </cell>
          <cell r="CB137">
            <v>93877.006000000008</v>
          </cell>
        </row>
        <row r="138">
          <cell r="A138">
            <v>40049146</v>
          </cell>
          <cell r="B138" t="str">
            <v>MEJORAMIENTO ÁREA VERDE HÉROES DE LA CONCEPCIÓN Y ÁREA VERDE SOL NACIENTE.</v>
          </cell>
          <cell r="D138">
            <v>857</v>
          </cell>
          <cell r="E138" t="str">
            <v>NANCAGUA</v>
          </cell>
          <cell r="F138" t="str">
            <v>FAR 2024</v>
          </cell>
          <cell r="H138" t="str">
            <v>Res Exenta N° 826</v>
          </cell>
          <cell r="I138">
            <v>45198</v>
          </cell>
          <cell r="J138">
            <v>184240</v>
          </cell>
          <cell r="K138">
            <v>184236.13200000001</v>
          </cell>
          <cell r="AC138">
            <v>0</v>
          </cell>
          <cell r="AD138">
            <v>84723.909</v>
          </cell>
          <cell r="AE138">
            <v>0</v>
          </cell>
          <cell r="AF138">
            <v>84723.909</v>
          </cell>
          <cell r="AG138">
            <v>99512.223000000013</v>
          </cell>
          <cell r="AJ138">
            <v>65420</v>
          </cell>
          <cell r="BA138">
            <v>65420</v>
          </cell>
          <cell r="BB138">
            <v>432</v>
          </cell>
          <cell r="BG138">
            <v>65419.5</v>
          </cell>
          <cell r="BL138">
            <v>65419.5</v>
          </cell>
          <cell r="BS138">
            <v>34092.722999999998</v>
          </cell>
          <cell r="CA138">
            <v>65419.5</v>
          </cell>
          <cell r="CB138">
            <v>99512.222999999998</v>
          </cell>
        </row>
        <row r="139">
          <cell r="A139">
            <v>40050333</v>
          </cell>
          <cell r="B139" t="str">
            <v>HABILITACIÓN ÁREA NORTE CEMENTERIO MUNICIPAL.</v>
          </cell>
          <cell r="D139">
            <v>858</v>
          </cell>
          <cell r="E139" t="str">
            <v>NANCAGUA</v>
          </cell>
          <cell r="F139" t="str">
            <v>FAR 2024</v>
          </cell>
          <cell r="H139" t="str">
            <v>Res Exenta N° 826</v>
          </cell>
          <cell r="I139">
            <v>45198</v>
          </cell>
          <cell r="J139">
            <v>185296</v>
          </cell>
          <cell r="K139">
            <v>183460.61</v>
          </cell>
          <cell r="AC139">
            <v>0</v>
          </cell>
          <cell r="AD139">
            <v>43150.084999999999</v>
          </cell>
          <cell r="AE139">
            <v>0</v>
          </cell>
          <cell r="AF139">
            <v>43150.084999999999</v>
          </cell>
          <cell r="AG139">
            <v>140310.52499999999</v>
          </cell>
          <cell r="AI139">
            <v>53149</v>
          </cell>
          <cell r="BA139">
            <v>53149</v>
          </cell>
          <cell r="BB139">
            <v>375</v>
          </cell>
          <cell r="BE139">
            <v>53148.012999999999</v>
          </cell>
          <cell r="BJ139">
            <v>53148.012999999999</v>
          </cell>
          <cell r="BM139">
            <v>87162.512000000002</v>
          </cell>
          <cell r="BR139">
            <v>87162.512000000002</v>
          </cell>
          <cell r="CA139">
            <v>140310.52499999999</v>
          </cell>
          <cell r="CB139">
            <v>140310.52499999999</v>
          </cell>
        </row>
        <row r="140">
          <cell r="A140">
            <v>40053421</v>
          </cell>
          <cell r="B140" t="str">
            <v>CONSTRUCCIÓN Y MEJORAMIENTO DE LUMINARIAS DE DIVERSOS SECTORES DE OLIVAR.</v>
          </cell>
          <cell r="D140">
            <v>822</v>
          </cell>
          <cell r="E140" t="str">
            <v>OLIVAR</v>
          </cell>
          <cell r="F140" t="str">
            <v>FAR 2024</v>
          </cell>
          <cell r="H140" t="str">
            <v>Res Exenta N° 826</v>
          </cell>
          <cell r="I140">
            <v>45198</v>
          </cell>
          <cell r="J140">
            <v>110000</v>
          </cell>
          <cell r="K140">
            <v>82108.854999999996</v>
          </cell>
          <cell r="AC140">
            <v>0</v>
          </cell>
          <cell r="AD140">
            <v>70357.604999999996</v>
          </cell>
          <cell r="AE140">
            <v>0</v>
          </cell>
          <cell r="AF140">
            <v>70357.604999999996</v>
          </cell>
          <cell r="AG140">
            <v>11751.25</v>
          </cell>
          <cell r="AK140">
            <v>11752</v>
          </cell>
          <cell r="BA140">
            <v>11752</v>
          </cell>
          <cell r="BB140">
            <v>505</v>
          </cell>
          <cell r="BG140">
            <v>11751.25</v>
          </cell>
          <cell r="BL140">
            <v>11751.25</v>
          </cell>
          <cell r="CA140">
            <v>11751.25</v>
          </cell>
          <cell r="CB140">
            <v>11751.25</v>
          </cell>
        </row>
        <row r="141">
          <cell r="A141">
            <v>40053395</v>
          </cell>
          <cell r="B141" t="str">
            <v>REPOSICIÓN Y CONSTRUCCIÓN VEREDAS SECTOR LA HACIENDA, OLIVAR ALTO.</v>
          </cell>
          <cell r="D141">
            <v>823</v>
          </cell>
          <cell r="E141" t="str">
            <v>OLIVAR</v>
          </cell>
          <cell r="F141" t="str">
            <v>FAR 2024</v>
          </cell>
          <cell r="H141" t="str">
            <v>Res Exenta N° 826</v>
          </cell>
          <cell r="I141">
            <v>45198</v>
          </cell>
          <cell r="J141">
            <v>185300</v>
          </cell>
          <cell r="K141">
            <v>178871.89300000001</v>
          </cell>
          <cell r="AC141">
            <v>0</v>
          </cell>
          <cell r="AD141">
            <v>131478.655</v>
          </cell>
          <cell r="AE141">
            <v>0</v>
          </cell>
          <cell r="AF141">
            <v>131478.655</v>
          </cell>
          <cell r="AG141">
            <v>47393.238000000012</v>
          </cell>
          <cell r="AI141">
            <v>47394</v>
          </cell>
          <cell r="BA141">
            <v>47394</v>
          </cell>
          <cell r="BB141">
            <v>376</v>
          </cell>
          <cell r="BE141">
            <v>47393.237999999998</v>
          </cell>
          <cell r="BJ141">
            <v>47393.237999999998</v>
          </cell>
          <cell r="CA141">
            <v>47393.237999999998</v>
          </cell>
          <cell r="CB141">
            <v>47393.237999999998</v>
          </cell>
        </row>
        <row r="142">
          <cell r="A142">
            <v>40053425</v>
          </cell>
          <cell r="B142" t="str">
            <v>MEJORAMIENTO ÁREA VERDE Y MULTICANCHA VILLA MARÍA ESTRELLA, OLIVAR ALTO.</v>
          </cell>
          <cell r="D142">
            <v>804</v>
          </cell>
          <cell r="E142" t="str">
            <v>OLIVAR</v>
          </cell>
          <cell r="F142" t="str">
            <v>FAR 2024</v>
          </cell>
          <cell r="H142" t="str">
            <v>Res Exenta N° 826</v>
          </cell>
          <cell r="I142">
            <v>45198</v>
          </cell>
          <cell r="J142">
            <v>185306</v>
          </cell>
          <cell r="K142">
            <v>185073.12599999999</v>
          </cell>
          <cell r="AC142">
            <v>0</v>
          </cell>
          <cell r="AD142">
            <v>161851.57</v>
          </cell>
          <cell r="AE142">
            <v>0</v>
          </cell>
          <cell r="AF142">
            <v>161851.57</v>
          </cell>
          <cell r="AG142">
            <v>23221.555999999982</v>
          </cell>
          <cell r="AI142">
            <v>23222</v>
          </cell>
          <cell r="BA142">
            <v>23222</v>
          </cell>
          <cell r="BB142">
            <v>310</v>
          </cell>
          <cell r="BE142">
            <v>23221.556</v>
          </cell>
          <cell r="BJ142">
            <v>23221.556</v>
          </cell>
          <cell r="CA142">
            <v>23221.556</v>
          </cell>
          <cell r="CB142">
            <v>23221.556</v>
          </cell>
        </row>
        <row r="143">
          <cell r="A143">
            <v>40055962</v>
          </cell>
          <cell r="B143" t="str">
            <v>INSTALACIÓN RESALTOS Y CRUCES ENERGÉTICOS SUSTENTABLES VARIOS SECTORES, QUINTA DE TILCOCO.</v>
          </cell>
          <cell r="E143" t="str">
            <v>QUINTA DE TILCOCO</v>
          </cell>
          <cell r="H143" t="str">
            <v>Res Exenta N° 826</v>
          </cell>
          <cell r="I143">
            <v>45198</v>
          </cell>
          <cell r="J143">
            <v>185000</v>
          </cell>
          <cell r="AC143">
            <v>0</v>
          </cell>
          <cell r="AD143">
            <v>0</v>
          </cell>
          <cell r="AE143">
            <v>0</v>
          </cell>
          <cell r="AF143">
            <v>0</v>
          </cell>
          <cell r="AG143">
            <v>185000</v>
          </cell>
          <cell r="BA143">
            <v>0</v>
          </cell>
          <cell r="CA143">
            <v>0</v>
          </cell>
          <cell r="CB143">
            <v>0</v>
          </cell>
        </row>
        <row r="144">
          <cell r="A144">
            <v>40044537</v>
          </cell>
          <cell r="B144" t="str">
            <v>REPOSICIÓN SALAS PARROQUIA CRISTO REY.</v>
          </cell>
          <cell r="E144" t="str">
            <v>RANCAGUA</v>
          </cell>
          <cell r="H144" t="str">
            <v>Res Exenta N° 826</v>
          </cell>
          <cell r="I144">
            <v>45198</v>
          </cell>
          <cell r="J144">
            <v>157516</v>
          </cell>
          <cell r="AC144">
            <v>0</v>
          </cell>
          <cell r="AD144">
            <v>0</v>
          </cell>
          <cell r="AE144">
            <v>0</v>
          </cell>
          <cell r="AF144">
            <v>0</v>
          </cell>
          <cell r="AG144">
            <v>157516</v>
          </cell>
          <cell r="BA144">
            <v>0</v>
          </cell>
          <cell r="CA144">
            <v>0</v>
          </cell>
          <cell r="CB144">
            <v>0</v>
          </cell>
        </row>
        <row r="145">
          <cell r="A145">
            <v>40039778</v>
          </cell>
          <cell r="B145" t="str">
            <v>MEJORAMIENTO MULTICANCHA Y ÁREA VERDE TORRES DEL PAINE.</v>
          </cell>
          <cell r="E145" t="str">
            <v>RANCAGUA</v>
          </cell>
          <cell r="H145" t="str">
            <v>Res Exenta N° 826</v>
          </cell>
          <cell r="I145">
            <v>45198</v>
          </cell>
          <cell r="J145">
            <v>128182</v>
          </cell>
          <cell r="AC145">
            <v>0</v>
          </cell>
          <cell r="AD145">
            <v>0</v>
          </cell>
          <cell r="AE145">
            <v>0</v>
          </cell>
          <cell r="AF145">
            <v>0</v>
          </cell>
          <cell r="AG145">
            <v>128182</v>
          </cell>
          <cell r="BA145">
            <v>0</v>
          </cell>
          <cell r="CA145">
            <v>0</v>
          </cell>
          <cell r="CB145">
            <v>0</v>
          </cell>
        </row>
        <row r="146">
          <cell r="A146">
            <v>40036028</v>
          </cell>
          <cell r="B146" t="str">
            <v>CONSTRUCCIÓN SEMAFORIZACIÓN CRUCE AVDA. EINSTEIN-CLAUDIO MATTE.</v>
          </cell>
          <cell r="E146" t="str">
            <v>RANCAGUA</v>
          </cell>
          <cell r="H146" t="str">
            <v>Res Exenta N° 826</v>
          </cell>
          <cell r="I146">
            <v>45198</v>
          </cell>
          <cell r="J146">
            <v>93265</v>
          </cell>
          <cell r="AC146">
            <v>0</v>
          </cell>
          <cell r="AD146">
            <v>0</v>
          </cell>
          <cell r="AE146">
            <v>0</v>
          </cell>
          <cell r="AF146">
            <v>0</v>
          </cell>
          <cell r="AG146">
            <v>93265</v>
          </cell>
          <cell r="BA146">
            <v>0</v>
          </cell>
          <cell r="CA146">
            <v>0</v>
          </cell>
          <cell r="CB146">
            <v>0</v>
          </cell>
        </row>
        <row r="147">
          <cell r="A147">
            <v>40045562</v>
          </cell>
          <cell r="B147" t="str">
            <v>REPOSICIÓN LOSA DE JUEGOS Y CONSTRUCCIÓN ÁREA VERDE VILLA HERMOSA.</v>
          </cell>
          <cell r="E147" t="str">
            <v>RANCAGUA</v>
          </cell>
          <cell r="H147" t="str">
            <v>Res Exenta N° 826</v>
          </cell>
          <cell r="I147">
            <v>45198</v>
          </cell>
          <cell r="J147">
            <v>183645</v>
          </cell>
          <cell r="AC147">
            <v>0</v>
          </cell>
          <cell r="AD147">
            <v>0</v>
          </cell>
          <cell r="AE147">
            <v>0</v>
          </cell>
          <cell r="AF147">
            <v>0</v>
          </cell>
          <cell r="AG147">
            <v>183645</v>
          </cell>
          <cell r="BA147">
            <v>0</v>
          </cell>
          <cell r="CA147">
            <v>0</v>
          </cell>
          <cell r="CB147">
            <v>0</v>
          </cell>
        </row>
        <row r="148">
          <cell r="A148">
            <v>40056731</v>
          </cell>
          <cell r="B148" t="str">
            <v>MEJORAMIENTO SEDE CONAVICOOP Y ÁREA VERDE VILLA PROVINCIAL.</v>
          </cell>
          <cell r="E148" t="str">
            <v>RANCAGUA</v>
          </cell>
          <cell r="H148" t="str">
            <v>Res Exenta N° 826</v>
          </cell>
          <cell r="I148">
            <v>45198</v>
          </cell>
          <cell r="J148">
            <v>183931</v>
          </cell>
          <cell r="AC148">
            <v>0</v>
          </cell>
          <cell r="AD148">
            <v>0</v>
          </cell>
          <cell r="AE148">
            <v>0</v>
          </cell>
          <cell r="AF148">
            <v>0</v>
          </cell>
          <cell r="AG148">
            <v>183931</v>
          </cell>
          <cell r="BA148">
            <v>0</v>
          </cell>
          <cell r="CA148">
            <v>0</v>
          </cell>
          <cell r="CB148">
            <v>0</v>
          </cell>
        </row>
        <row r="149">
          <cell r="A149">
            <v>40037018</v>
          </cell>
          <cell r="B149" t="str">
            <v>CONSTRUCCIÓN DE REFUGIOS PEATONALES EN VARIOS SECTORES, COMUNA DE RENGO.</v>
          </cell>
          <cell r="D149">
            <v>917</v>
          </cell>
          <cell r="E149" t="str">
            <v>RENGO</v>
          </cell>
          <cell r="F149" t="str">
            <v>FAR</v>
          </cell>
          <cell r="H149" t="str">
            <v>Res Exenta N° 826</v>
          </cell>
          <cell r="I149">
            <v>45198</v>
          </cell>
          <cell r="J149">
            <v>123002</v>
          </cell>
          <cell r="K149">
            <v>123002</v>
          </cell>
          <cell r="AC149">
            <v>0</v>
          </cell>
          <cell r="AD149">
            <v>0</v>
          </cell>
          <cell r="AE149">
            <v>0</v>
          </cell>
          <cell r="AF149">
            <v>0</v>
          </cell>
          <cell r="AG149">
            <v>123002</v>
          </cell>
          <cell r="AJ149">
            <v>74780</v>
          </cell>
          <cell r="BA149">
            <v>74780</v>
          </cell>
          <cell r="BB149">
            <v>442</v>
          </cell>
          <cell r="BG149">
            <v>74779.895999999993</v>
          </cell>
          <cell r="BL149">
            <v>74779.895999999993</v>
          </cell>
          <cell r="CA149">
            <v>74779.895999999993</v>
          </cell>
          <cell r="CB149">
            <v>74779.895999999993</v>
          </cell>
        </row>
        <row r="150">
          <cell r="A150">
            <v>40055511</v>
          </cell>
          <cell r="B150" t="str">
            <v>MEJORAMIENTO ACERA PONIENTE CALLE SAN MARTÍN, TRAMO ACCESO SERVICENTRO HASTA AVDA. RIQUELME.</v>
          </cell>
          <cell r="D150">
            <v>918</v>
          </cell>
          <cell r="E150" t="str">
            <v>RENGO</v>
          </cell>
          <cell r="F150" t="str">
            <v>FAR</v>
          </cell>
          <cell r="H150" t="str">
            <v>Res Exenta N° 826</v>
          </cell>
          <cell r="I150">
            <v>45198</v>
          </cell>
          <cell r="J150">
            <v>179365</v>
          </cell>
          <cell r="K150">
            <v>179364.13399999999</v>
          </cell>
          <cell r="AC150">
            <v>0</v>
          </cell>
          <cell r="AD150">
            <v>0</v>
          </cell>
          <cell r="AE150">
            <v>0</v>
          </cell>
          <cell r="AF150">
            <v>0</v>
          </cell>
          <cell r="AG150">
            <v>179364.13399999999</v>
          </cell>
          <cell r="AH150" t="str">
            <v>x</v>
          </cell>
          <cell r="AJ150">
            <v>165557</v>
          </cell>
          <cell r="BA150">
            <v>165557</v>
          </cell>
          <cell r="BB150">
            <v>443</v>
          </cell>
          <cell r="BG150">
            <v>165556.52799999999</v>
          </cell>
          <cell r="BL150">
            <v>165556.52799999999</v>
          </cell>
          <cell r="BO150">
            <v>13807.606</v>
          </cell>
          <cell r="BT150">
            <v>13807.606</v>
          </cell>
          <cell r="CA150">
            <v>179364.13399999999</v>
          </cell>
          <cell r="CB150">
            <v>179364.13399999999</v>
          </cell>
        </row>
        <row r="151">
          <cell r="A151">
            <v>40053224</v>
          </cell>
          <cell r="B151" t="str">
            <v>CONSTRUCCIÓN DE ILUMINACIÓN PEATONAL ACERAS CALLE MARTINIANO URRIOLA, COMUNA DE RENGO.</v>
          </cell>
          <cell r="E151" t="str">
            <v>RENGO</v>
          </cell>
          <cell r="H151" t="str">
            <v>Res Exenta N° 826</v>
          </cell>
          <cell r="I151">
            <v>45198</v>
          </cell>
          <cell r="J151">
            <v>180877</v>
          </cell>
          <cell r="AC151">
            <v>0</v>
          </cell>
          <cell r="AD151">
            <v>0</v>
          </cell>
          <cell r="AE151">
            <v>0</v>
          </cell>
          <cell r="AF151">
            <v>0</v>
          </cell>
          <cell r="AG151">
            <v>180877</v>
          </cell>
          <cell r="BA151">
            <v>0</v>
          </cell>
          <cell r="CA151">
            <v>0</v>
          </cell>
          <cell r="CB151">
            <v>0</v>
          </cell>
        </row>
        <row r="152">
          <cell r="A152">
            <v>40053227</v>
          </cell>
          <cell r="B152" t="str">
            <v>CONSTRUCCIÓN DE ILUMINACIÓN PEATONAL ACERAS CALLE MANUEL RODRÍGUEZ, COMUNA DE RENGO.</v>
          </cell>
          <cell r="D152">
            <v>942</v>
          </cell>
          <cell r="E152" t="str">
            <v>RENGO</v>
          </cell>
          <cell r="H152" t="str">
            <v>Res Exenta N° 826</v>
          </cell>
          <cell r="I152">
            <v>45198</v>
          </cell>
          <cell r="J152">
            <v>185246</v>
          </cell>
          <cell r="K152">
            <v>185245.65299999999</v>
          </cell>
          <cell r="AC152">
            <v>0</v>
          </cell>
          <cell r="AD152">
            <v>0</v>
          </cell>
          <cell r="AE152">
            <v>0</v>
          </cell>
          <cell r="AF152">
            <v>0</v>
          </cell>
          <cell r="AG152">
            <v>185245.65299999999</v>
          </cell>
          <cell r="AP152">
            <v>50919</v>
          </cell>
          <cell r="BA152">
            <v>50919</v>
          </cell>
          <cell r="BB152">
            <v>770</v>
          </cell>
          <cell r="BK152">
            <v>50919.357000000004</v>
          </cell>
          <cell r="BQ152">
            <v>53017.110999999997</v>
          </cell>
          <cell r="BR152">
            <v>50919.357000000004</v>
          </cell>
          <cell r="BT152">
            <v>53017.110999999997</v>
          </cell>
          <cell r="BU152">
            <v>64617</v>
          </cell>
          <cell r="CA152">
            <v>103936.46799999999</v>
          </cell>
          <cell r="CB152">
            <v>168553.46799999999</v>
          </cell>
        </row>
        <row r="153">
          <cell r="A153">
            <v>40051662</v>
          </cell>
          <cell r="B153" t="str">
            <v>MEJORAMIENTO MULTICANCHA VILLA MARÍA, COMUNA DE REQUÍNOA.</v>
          </cell>
          <cell r="D153">
            <v>805</v>
          </cell>
          <cell r="E153" t="str">
            <v>REQUÍNOA</v>
          </cell>
          <cell r="F153" t="str">
            <v>FAR 2024</v>
          </cell>
          <cell r="H153" t="str">
            <v>Res Exenta N° 826</v>
          </cell>
          <cell r="I153">
            <v>45198</v>
          </cell>
          <cell r="J153">
            <v>184312</v>
          </cell>
          <cell r="K153">
            <v>183820.90700000001</v>
          </cell>
          <cell r="AC153">
            <v>0</v>
          </cell>
          <cell r="AD153">
            <v>161076.47699999998</v>
          </cell>
          <cell r="AE153">
            <v>0</v>
          </cell>
          <cell r="AF153">
            <v>161076.47699999998</v>
          </cell>
          <cell r="AG153">
            <v>22744.430000000022</v>
          </cell>
          <cell r="AI153">
            <v>22745</v>
          </cell>
          <cell r="BA153">
            <v>22745</v>
          </cell>
          <cell r="BB153">
            <v>121</v>
          </cell>
          <cell r="BC153">
            <v>22744.43</v>
          </cell>
          <cell r="BJ153">
            <v>22744.43</v>
          </cell>
          <cell r="CA153">
            <v>22744.43</v>
          </cell>
          <cell r="CB153">
            <v>22744.43</v>
          </cell>
        </row>
        <row r="154">
          <cell r="A154">
            <v>40051617</v>
          </cell>
          <cell r="B154" t="str">
            <v>REPOSICIÓN Y EXTENSIÓN DE ALUMBRADO PÚBLICO, VARIOS SECTORES, REQUÍNOA.</v>
          </cell>
          <cell r="D154">
            <v>806</v>
          </cell>
          <cell r="E154" t="str">
            <v>REQUÍNOA</v>
          </cell>
          <cell r="F154" t="str">
            <v>FAR 2024</v>
          </cell>
          <cell r="H154" t="str">
            <v>Res Exenta N° 826</v>
          </cell>
          <cell r="I154">
            <v>45198</v>
          </cell>
          <cell r="J154">
            <v>185283</v>
          </cell>
          <cell r="K154">
            <v>185128.77600000001</v>
          </cell>
          <cell r="AC154">
            <v>0</v>
          </cell>
          <cell r="AD154">
            <v>132139.552</v>
          </cell>
          <cell r="AE154">
            <v>0</v>
          </cell>
          <cell r="AF154">
            <v>132139.552</v>
          </cell>
          <cell r="AG154">
            <v>52989.224000000017</v>
          </cell>
          <cell r="AI154">
            <v>52990</v>
          </cell>
          <cell r="BA154">
            <v>52990</v>
          </cell>
          <cell r="BB154">
            <v>197</v>
          </cell>
          <cell r="BE154">
            <v>52989.224000000002</v>
          </cell>
          <cell r="BJ154">
            <v>52989.224000000002</v>
          </cell>
          <cell r="CA154">
            <v>52989.224000000002</v>
          </cell>
          <cell r="CB154">
            <v>52989.224000000002</v>
          </cell>
        </row>
        <row r="155">
          <cell r="A155">
            <v>40056550</v>
          </cell>
          <cell r="B155" t="str">
            <v>MEJORAMIENTO PAVIMENTOS Y LOSA PUENTE CALLE LAS DALIAS, COMUNA DE REQUÍNOA.</v>
          </cell>
          <cell r="D155">
            <v>825</v>
          </cell>
          <cell r="E155" t="str">
            <v>REQUÍNOA</v>
          </cell>
          <cell r="F155" t="str">
            <v>FAR 2024</v>
          </cell>
          <cell r="H155" t="str">
            <v xml:space="preserve">Res Exenta N° 826- Res exenta N°607 </v>
          </cell>
          <cell r="I155" t="str">
            <v>29-09-2023 / 04/09/2024</v>
          </cell>
          <cell r="J155">
            <v>65085</v>
          </cell>
          <cell r="K155">
            <v>65084.514999999999</v>
          </cell>
          <cell r="AC155">
            <v>0</v>
          </cell>
          <cell r="AD155">
            <v>59895.823000000004</v>
          </cell>
          <cell r="AE155">
            <v>0</v>
          </cell>
          <cell r="AF155">
            <v>59895.823000000004</v>
          </cell>
          <cell r="AG155">
            <v>5188.6919999999955</v>
          </cell>
          <cell r="AK155">
            <v>5189</v>
          </cell>
          <cell r="BA155">
            <v>5189</v>
          </cell>
          <cell r="BB155">
            <v>498</v>
          </cell>
          <cell r="BG155">
            <v>5188.6899999999996</v>
          </cell>
          <cell r="BL155">
            <v>5188.6899999999996</v>
          </cell>
          <cell r="CA155">
            <v>5188.6899999999996</v>
          </cell>
          <cell r="CB155">
            <v>5188.6899999999996</v>
          </cell>
        </row>
        <row r="156">
          <cell r="A156">
            <v>40047725</v>
          </cell>
          <cell r="B156" t="str">
            <v>REPOSICIÓN LUMINARIAS DE SODIO A LED EN UNIDADES VECINALES 33 Y 34, SAN FERNANDO.</v>
          </cell>
          <cell r="D156">
            <v>826</v>
          </cell>
          <cell r="E156" t="str">
            <v>SAN FERNANDO</v>
          </cell>
          <cell r="F156" t="str">
            <v>FAR 2024</v>
          </cell>
          <cell r="H156" t="str">
            <v>Res Exenta N° 826</v>
          </cell>
          <cell r="I156">
            <v>45198</v>
          </cell>
          <cell r="J156">
            <v>134829</v>
          </cell>
          <cell r="K156">
            <v>85679.987999999998</v>
          </cell>
          <cell r="AC156">
            <v>0</v>
          </cell>
          <cell r="AD156">
            <v>72778.466</v>
          </cell>
          <cell r="AE156">
            <v>0</v>
          </cell>
          <cell r="AF156">
            <v>72778.466</v>
          </cell>
          <cell r="AG156">
            <v>12901.521999999997</v>
          </cell>
          <cell r="AI156">
            <v>12902</v>
          </cell>
          <cell r="BA156">
            <v>12902</v>
          </cell>
          <cell r="BB156">
            <v>195</v>
          </cell>
          <cell r="BE156">
            <v>12901.522000000001</v>
          </cell>
          <cell r="BJ156">
            <v>12901.522000000001</v>
          </cell>
          <cell r="CA156">
            <v>12901.522000000001</v>
          </cell>
          <cell r="CB156">
            <v>12901.522000000001</v>
          </cell>
        </row>
        <row r="157">
          <cell r="A157">
            <v>40052637</v>
          </cell>
          <cell r="B157" t="str">
            <v>REPOSICIÓN DE LUMINARIAS DE SODIO A LED EN UNIDAD VECINAL 32, SAN FERNANDO.</v>
          </cell>
          <cell r="D157">
            <v>889</v>
          </cell>
          <cell r="E157" t="str">
            <v>SAN FERNANDO</v>
          </cell>
          <cell r="H157" t="str">
            <v>Res Exenta N° 826</v>
          </cell>
          <cell r="I157">
            <v>45198</v>
          </cell>
          <cell r="J157">
            <v>185128</v>
          </cell>
          <cell r="K157">
            <v>136849.99299999999</v>
          </cell>
          <cell r="AC157">
            <v>0</v>
          </cell>
          <cell r="AD157">
            <v>0</v>
          </cell>
          <cell r="AE157">
            <v>0</v>
          </cell>
          <cell r="AF157">
            <v>0</v>
          </cell>
          <cell r="AG157">
            <v>136849.99299999999</v>
          </cell>
          <cell r="AI157">
            <v>116289</v>
          </cell>
          <cell r="BA157">
            <v>116289</v>
          </cell>
          <cell r="BB157">
            <v>240</v>
          </cell>
          <cell r="BE157">
            <v>116288.25</v>
          </cell>
          <cell r="BJ157">
            <v>116288.25</v>
          </cell>
          <cell r="BM157">
            <v>20561.741999999998</v>
          </cell>
          <cell r="BT157">
            <v>20561.741999999998</v>
          </cell>
          <cell r="CA157">
            <v>136849.992</v>
          </cell>
          <cell r="CB157">
            <v>136849.992</v>
          </cell>
        </row>
        <row r="158">
          <cell r="A158">
            <v>40055528</v>
          </cell>
          <cell r="B158" t="str">
            <v>MEJORAMIENTO PLAZA VILLA DOÑA ESTER.</v>
          </cell>
          <cell r="E158" t="str">
            <v>SAN FERNANDO</v>
          </cell>
          <cell r="H158" t="str">
            <v>Res Exenta N° 826</v>
          </cell>
          <cell r="I158">
            <v>45198</v>
          </cell>
          <cell r="J158">
            <v>185216</v>
          </cell>
          <cell r="K158">
            <v>184946.48</v>
          </cell>
          <cell r="AC158">
            <v>0</v>
          </cell>
          <cell r="AD158">
            <v>0</v>
          </cell>
          <cell r="AE158">
            <v>0</v>
          </cell>
          <cell r="AF158">
            <v>0</v>
          </cell>
          <cell r="AG158">
            <v>184946.48</v>
          </cell>
          <cell r="BA158">
            <v>0</v>
          </cell>
          <cell r="BS158">
            <v>34688.563000000002</v>
          </cell>
          <cell r="CA158">
            <v>0</v>
          </cell>
          <cell r="CB158">
            <v>34688.563000000002</v>
          </cell>
        </row>
        <row r="159">
          <cell r="A159">
            <v>40056221</v>
          </cell>
          <cell r="B159" t="str">
            <v>AMPLIACIÓN CESFAM SAN VICENTE DE TAGUA TAGUA.</v>
          </cell>
          <cell r="E159" t="str">
            <v>SAN VICENTE</v>
          </cell>
          <cell r="H159" t="str">
            <v>Res Exenta N° 826</v>
          </cell>
          <cell r="I159">
            <v>45198</v>
          </cell>
          <cell r="J159">
            <v>185306</v>
          </cell>
          <cell r="AC159">
            <v>0</v>
          </cell>
          <cell r="AD159">
            <v>0</v>
          </cell>
          <cell r="AE159">
            <v>0</v>
          </cell>
          <cell r="AF159">
            <v>0</v>
          </cell>
          <cell r="AG159">
            <v>185306</v>
          </cell>
          <cell r="BA159">
            <v>0</v>
          </cell>
          <cell r="CA159">
            <v>0</v>
          </cell>
          <cell r="CB159">
            <v>0</v>
          </cell>
        </row>
        <row r="160">
          <cell r="A160">
            <v>40051648</v>
          </cell>
          <cell r="B160" t="str">
            <v>INSTALACIÓN ALUMBRADO PÚBLICO, COMUNA DE SAN VICENTE DE TAGUA TAGUA.</v>
          </cell>
          <cell r="D160">
            <v>807</v>
          </cell>
          <cell r="E160" t="str">
            <v>SAN VICENTE</v>
          </cell>
          <cell r="F160" t="str">
            <v>FAR 2024</v>
          </cell>
          <cell r="H160" t="str">
            <v>Res Exenta N° 826</v>
          </cell>
          <cell r="I160">
            <v>45198</v>
          </cell>
          <cell r="J160">
            <v>185306</v>
          </cell>
          <cell r="K160">
            <v>183203.94</v>
          </cell>
          <cell r="AC160">
            <v>0</v>
          </cell>
          <cell r="AD160">
            <v>158374.12599999999</v>
          </cell>
          <cell r="AE160">
            <v>0</v>
          </cell>
          <cell r="AF160">
            <v>158374.12599999999</v>
          </cell>
          <cell r="AG160">
            <v>24829.814000000013</v>
          </cell>
          <cell r="AI160">
            <v>24830</v>
          </cell>
          <cell r="BA160">
            <v>24830</v>
          </cell>
          <cell r="BB160">
            <v>54</v>
          </cell>
          <cell r="BC160">
            <v>24829.813999999998</v>
          </cell>
          <cell r="BH160">
            <v>24829.813999999998</v>
          </cell>
          <cell r="CA160">
            <v>24829.813999999998</v>
          </cell>
          <cell r="CB160">
            <v>24829.813999999998</v>
          </cell>
        </row>
        <row r="161">
          <cell r="A161">
            <v>40055499</v>
          </cell>
          <cell r="B161" t="str">
            <v>REPOSICIÓN VEREDAS EN CALLE PEDRO FAYE, COMUNA DE CHIMBARONGO.</v>
          </cell>
          <cell r="D161">
            <v>808</v>
          </cell>
          <cell r="E161" t="str">
            <v>CHIMBARONGO</v>
          </cell>
          <cell r="F161" t="str">
            <v>FAR 2024</v>
          </cell>
          <cell r="G161" t="str">
            <v>Letra B</v>
          </cell>
          <cell r="H161" t="str">
            <v>Res Exenta N°1241</v>
          </cell>
          <cell r="I161">
            <v>45252</v>
          </cell>
          <cell r="J161">
            <v>183100</v>
          </cell>
          <cell r="K161">
            <v>153947.359</v>
          </cell>
          <cell r="AC161">
            <v>0</v>
          </cell>
          <cell r="AD161">
            <v>108000.71900000001</v>
          </cell>
          <cell r="AE161">
            <v>0</v>
          </cell>
          <cell r="AF161">
            <v>108000.71900000001</v>
          </cell>
          <cell r="AG161">
            <v>45946.639999999985</v>
          </cell>
          <cell r="AI161">
            <v>45947</v>
          </cell>
          <cell r="BA161">
            <v>45947</v>
          </cell>
          <cell r="BB161">
            <v>49</v>
          </cell>
          <cell r="BC161">
            <v>45946.64</v>
          </cell>
          <cell r="BH161">
            <v>45946.64</v>
          </cell>
          <cell r="CA161">
            <v>45946.64</v>
          </cell>
          <cell r="CB161">
            <v>45946.64</v>
          </cell>
        </row>
        <row r="162">
          <cell r="A162">
            <v>40049610</v>
          </cell>
          <cell r="B162" t="str">
            <v>REPOSICIÓN VEREDAS EN CALLE GARCÍA Y REYES SUR, COMUNA DE CHIMBARONGO.</v>
          </cell>
          <cell r="D162">
            <v>923</v>
          </cell>
          <cell r="E162" t="str">
            <v>CHIMBARONGO</v>
          </cell>
          <cell r="F162" t="str">
            <v>FAR</v>
          </cell>
          <cell r="G162" t="str">
            <v>Letra B</v>
          </cell>
          <cell r="H162" t="str">
            <v>Res Exenta N°1241</v>
          </cell>
          <cell r="I162">
            <v>45252</v>
          </cell>
          <cell r="J162">
            <v>183391</v>
          </cell>
          <cell r="K162">
            <v>182425.51300000001</v>
          </cell>
          <cell r="AC162">
            <v>0</v>
          </cell>
          <cell r="AD162">
            <v>0</v>
          </cell>
          <cell r="AE162">
            <v>0</v>
          </cell>
          <cell r="AF162">
            <v>0</v>
          </cell>
          <cell r="AG162">
            <v>182425.51300000001</v>
          </cell>
          <cell r="AK162">
            <v>22858</v>
          </cell>
          <cell r="AO162">
            <v>39691</v>
          </cell>
          <cell r="BA162">
            <v>62549</v>
          </cell>
          <cell r="BB162">
            <v>508</v>
          </cell>
          <cell r="BG162">
            <v>22857.669000000002</v>
          </cell>
          <cell r="BI162">
            <v>39691.036999999997</v>
          </cell>
          <cell r="BJ162">
            <v>22857.669000000002</v>
          </cell>
          <cell r="BL162">
            <v>39691.036999999997</v>
          </cell>
          <cell r="BM162">
            <v>29154.330999999998</v>
          </cell>
          <cell r="BP162">
            <v>29154.330999999998</v>
          </cell>
          <cell r="BS162">
            <v>78346.475999999995</v>
          </cell>
          <cell r="BT162">
            <v>78346.475999999995</v>
          </cell>
          <cell r="CA162">
            <v>170049.51299999998</v>
          </cell>
          <cell r="CB162">
            <v>170049.51299999998</v>
          </cell>
        </row>
        <row r="163">
          <cell r="A163">
            <v>40049483</v>
          </cell>
          <cell r="B163" t="str">
            <v>REPOSICIÓN VEREDAS EN CALLE GARCÍA Y REYES NORTE, COMUNA DE CHIMBARONGO.</v>
          </cell>
          <cell r="D163">
            <v>937</v>
          </cell>
          <cell r="E163" t="str">
            <v>CHIMBARONGO</v>
          </cell>
          <cell r="F163" t="str">
            <v>FAR</v>
          </cell>
          <cell r="G163" t="str">
            <v>Letra B</v>
          </cell>
          <cell r="H163" t="str">
            <v>Res Exenta N°1241</v>
          </cell>
          <cell r="I163">
            <v>45252</v>
          </cell>
          <cell r="J163">
            <v>183380</v>
          </cell>
          <cell r="K163">
            <v>164481.88</v>
          </cell>
          <cell r="AC163">
            <v>0</v>
          </cell>
          <cell r="AD163">
            <v>0</v>
          </cell>
          <cell r="AE163">
            <v>0</v>
          </cell>
          <cell r="AF163">
            <v>0</v>
          </cell>
          <cell r="AG163">
            <v>164481.88</v>
          </cell>
          <cell r="AQ163">
            <v>10000</v>
          </cell>
          <cell r="BA163">
            <v>10000</v>
          </cell>
          <cell r="BB163">
            <v>1122</v>
          </cell>
          <cell r="BQ163">
            <v>78731.087</v>
          </cell>
          <cell r="BT163">
            <v>78731.087</v>
          </cell>
          <cell r="CA163">
            <v>78731.087</v>
          </cell>
          <cell r="CB163">
            <v>78731.087</v>
          </cell>
        </row>
        <row r="164">
          <cell r="A164">
            <v>40055623</v>
          </cell>
          <cell r="B164" t="str">
            <v>REPOSICIÓN VEREDAS EN CALLE SAN LUIS, COMUNA DE CHIMBARONGO.</v>
          </cell>
          <cell r="D164">
            <v>929</v>
          </cell>
          <cell r="E164" t="str">
            <v>CHIMBARONGO</v>
          </cell>
          <cell r="F164" t="str">
            <v>FAR</v>
          </cell>
          <cell r="G164" t="str">
            <v>Letra B</v>
          </cell>
          <cell r="H164" t="str">
            <v>Res Exenta N°1241</v>
          </cell>
          <cell r="I164">
            <v>45252</v>
          </cell>
          <cell r="J164">
            <v>183250</v>
          </cell>
          <cell r="K164">
            <v>156731.36600000001</v>
          </cell>
          <cell r="AC164">
            <v>0</v>
          </cell>
          <cell r="AD164">
            <v>0</v>
          </cell>
          <cell r="AE164">
            <v>0</v>
          </cell>
          <cell r="AF164">
            <v>0</v>
          </cell>
          <cell r="AG164">
            <v>156731.36600000001</v>
          </cell>
          <cell r="AM164">
            <v>47234</v>
          </cell>
          <cell r="BA164">
            <v>47234</v>
          </cell>
          <cell r="BB164">
            <v>678</v>
          </cell>
          <cell r="BI164">
            <v>47233.777999999998</v>
          </cell>
          <cell r="BM164">
            <v>71462.118000000002</v>
          </cell>
          <cell r="BN164">
            <v>47233.777999999998</v>
          </cell>
          <cell r="BO164">
            <v>35390.1</v>
          </cell>
          <cell r="BP164">
            <v>71462.118000000002</v>
          </cell>
          <cell r="BT164">
            <v>35390.1</v>
          </cell>
          <cell r="CA164">
            <v>154085.99600000001</v>
          </cell>
          <cell r="CB164">
            <v>154085.99600000001</v>
          </cell>
        </row>
        <row r="165">
          <cell r="A165">
            <v>40055501</v>
          </cell>
          <cell r="B165" t="str">
            <v>REPOSICIÓN VEREDAS EN CALLE SAN JOSÉ, COMUNA DE CHIMBARONGO.</v>
          </cell>
          <cell r="D165">
            <v>809</v>
          </cell>
          <cell r="E165" t="str">
            <v>CHIMBARONGO</v>
          </cell>
          <cell r="F165" t="str">
            <v>FAR 2024</v>
          </cell>
          <cell r="G165" t="str">
            <v>Letra B</v>
          </cell>
          <cell r="H165" t="str">
            <v>Res Exenta N°1241</v>
          </cell>
          <cell r="I165">
            <v>45252</v>
          </cell>
          <cell r="J165">
            <v>183300</v>
          </cell>
          <cell r="K165">
            <v>182158.546</v>
          </cell>
          <cell r="AC165">
            <v>0</v>
          </cell>
          <cell r="AD165">
            <v>149660.698</v>
          </cell>
          <cell r="AE165">
            <v>0</v>
          </cell>
          <cell r="AF165">
            <v>149660.698</v>
          </cell>
          <cell r="AG165">
            <v>32497.847999999998</v>
          </cell>
          <cell r="AQ165">
            <v>33000</v>
          </cell>
          <cell r="BA165">
            <v>33000</v>
          </cell>
          <cell r="BM165">
            <v>32497.846000000001</v>
          </cell>
          <cell r="BR165">
            <v>32497.846000000001</v>
          </cell>
          <cell r="CA165">
            <v>32497.846000000001</v>
          </cell>
          <cell r="CB165">
            <v>32497.846000000001</v>
          </cell>
        </row>
        <row r="166">
          <cell r="A166">
            <v>40055494</v>
          </cell>
          <cell r="B166" t="str">
            <v>REPOSICIÓN VEREDAS EN CALLE ARTURO PRAT, COMUNA DE CHIMBARONGO.</v>
          </cell>
          <cell r="D166">
            <v>827</v>
          </cell>
          <cell r="E166" t="str">
            <v>CHIMBARONGO</v>
          </cell>
          <cell r="F166" t="str">
            <v>FAR 2024</v>
          </cell>
          <cell r="G166" t="str">
            <v>Letra B</v>
          </cell>
          <cell r="H166" t="str">
            <v>Res Exenta N°1241</v>
          </cell>
          <cell r="I166">
            <v>45252</v>
          </cell>
          <cell r="J166">
            <v>182500</v>
          </cell>
          <cell r="K166">
            <v>165942.465</v>
          </cell>
          <cell r="AC166">
            <v>0</v>
          </cell>
          <cell r="AD166">
            <v>128373.569</v>
          </cell>
          <cell r="AE166">
            <v>0</v>
          </cell>
          <cell r="AF166">
            <v>128373.569</v>
          </cell>
          <cell r="AG166">
            <v>37568.895999999993</v>
          </cell>
          <cell r="AH166" t="str">
            <v>x</v>
          </cell>
          <cell r="AK166">
            <v>37569</v>
          </cell>
          <cell r="BA166">
            <v>37569</v>
          </cell>
          <cell r="BB166">
            <v>513</v>
          </cell>
          <cell r="BG166">
            <v>37568.896000000001</v>
          </cell>
          <cell r="BJ166">
            <v>37568.896000000001</v>
          </cell>
          <cell r="CA166">
            <v>37568.896000000001</v>
          </cell>
          <cell r="CB166">
            <v>37568.896000000001</v>
          </cell>
        </row>
        <row r="167">
          <cell r="A167">
            <v>40056642</v>
          </cell>
          <cell r="B167" t="str">
            <v>CONSTRUCCION DE COMEDOR Y CAMARINES DEPARTAMENTO DE ASEO Y ORNATO, MUNICIPALIDAD DE CODEGUA.</v>
          </cell>
          <cell r="D167">
            <v>890</v>
          </cell>
          <cell r="E167" t="str">
            <v>CODEGUA</v>
          </cell>
          <cell r="H167" t="str">
            <v>Res Exenta N°1241</v>
          </cell>
          <cell r="I167">
            <v>45252</v>
          </cell>
          <cell r="J167">
            <v>185105</v>
          </cell>
          <cell r="K167">
            <v>184642.296</v>
          </cell>
          <cell r="AC167">
            <v>0</v>
          </cell>
          <cell r="AD167">
            <v>0</v>
          </cell>
          <cell r="AE167">
            <v>0</v>
          </cell>
          <cell r="AF167">
            <v>0</v>
          </cell>
          <cell r="AG167">
            <v>184642.296</v>
          </cell>
          <cell r="AI167">
            <v>51329</v>
          </cell>
          <cell r="AO167">
            <v>87085</v>
          </cell>
          <cell r="BA167">
            <v>138414</v>
          </cell>
          <cell r="BB167">
            <v>57</v>
          </cell>
          <cell r="BC167">
            <v>51328.796000000002</v>
          </cell>
          <cell r="BF167">
            <v>51328.796000000002</v>
          </cell>
          <cell r="BG167">
            <v>87084.672000000006</v>
          </cell>
          <cell r="BL167">
            <v>87084.672000000006</v>
          </cell>
          <cell r="BM167">
            <v>28452.973999999998</v>
          </cell>
          <cell r="BP167">
            <v>28452.973999999998</v>
          </cell>
          <cell r="CA167">
            <v>166866.44199999998</v>
          </cell>
          <cell r="CB167">
            <v>166866.44199999998</v>
          </cell>
        </row>
        <row r="168">
          <cell r="A168">
            <v>40047749</v>
          </cell>
          <cell r="B168" t="str">
            <v>REPOSICION TORRES DE ILUMINACION ESTADIO MUNICIPAL, COINCO.</v>
          </cell>
          <cell r="D168">
            <v>810</v>
          </cell>
          <cell r="E168" t="str">
            <v>COINCO</v>
          </cell>
          <cell r="F168" t="str">
            <v>FAR 2024</v>
          </cell>
          <cell r="H168" t="str">
            <v>Res Exenta N°1241</v>
          </cell>
          <cell r="I168">
            <v>45252</v>
          </cell>
          <cell r="J168">
            <v>141465</v>
          </cell>
          <cell r="K168">
            <v>141465</v>
          </cell>
          <cell r="AC168">
            <v>0</v>
          </cell>
          <cell r="AD168">
            <v>87346.812999999995</v>
          </cell>
          <cell r="AE168">
            <v>0</v>
          </cell>
          <cell r="AF168">
            <v>87346.812999999995</v>
          </cell>
          <cell r="AG168">
            <v>54118.187000000005</v>
          </cell>
          <cell r="AI168">
            <v>54106</v>
          </cell>
          <cell r="BA168">
            <v>54106</v>
          </cell>
          <cell r="BB168">
            <v>41</v>
          </cell>
          <cell r="BC168">
            <v>54105.512000000002</v>
          </cell>
          <cell r="BF168">
            <v>54105.512000000002</v>
          </cell>
          <cell r="CA168">
            <v>54105.512000000002</v>
          </cell>
          <cell r="CB168">
            <v>54105.512000000002</v>
          </cell>
        </row>
        <row r="169">
          <cell r="A169">
            <v>40056689</v>
          </cell>
          <cell r="B169" t="str">
            <v>MEJORAMIENTO INTEGRAL PLAZA DE COPEQUEN, COINCO.</v>
          </cell>
          <cell r="D169">
            <v>891</v>
          </cell>
          <cell r="E169" t="str">
            <v>COINCO</v>
          </cell>
          <cell r="H169" t="str">
            <v>Res Exenta N°1241</v>
          </cell>
          <cell r="I169">
            <v>45252</v>
          </cell>
          <cell r="J169">
            <v>184753</v>
          </cell>
          <cell r="K169">
            <v>184602.61799999999</v>
          </cell>
          <cell r="AC169">
            <v>0</v>
          </cell>
          <cell r="AD169">
            <v>0</v>
          </cell>
          <cell r="AE169">
            <v>0</v>
          </cell>
          <cell r="AF169">
            <v>0</v>
          </cell>
          <cell r="AG169">
            <v>184602.61799999999</v>
          </cell>
          <cell r="AI169">
            <v>175373</v>
          </cell>
          <cell r="AR169" t="str">
            <v xml:space="preserve">  </v>
          </cell>
          <cell r="BA169">
            <v>175373</v>
          </cell>
          <cell r="BB169">
            <v>69</v>
          </cell>
          <cell r="BC169">
            <v>175372.486</v>
          </cell>
          <cell r="BJ169">
            <v>175372.486</v>
          </cell>
          <cell r="CA169">
            <v>175372.486</v>
          </cell>
          <cell r="CB169">
            <v>175372.486</v>
          </cell>
        </row>
        <row r="170">
          <cell r="A170">
            <v>40055755</v>
          </cell>
          <cell r="B170" t="str">
            <v>MEJORAMIENTO DE CAMINOS NO ENROLADOS, COMUNA DE COLTAUCO.</v>
          </cell>
          <cell r="D170">
            <v>796</v>
          </cell>
          <cell r="E170" t="str">
            <v>COLTAUCO</v>
          </cell>
          <cell r="F170" t="str">
            <v>FAR 2024</v>
          </cell>
          <cell r="G170" t="str">
            <v>Letra B</v>
          </cell>
          <cell r="H170" t="str">
            <v>Res Exenta N°1241</v>
          </cell>
          <cell r="I170">
            <v>45252</v>
          </cell>
          <cell r="J170">
            <v>161290</v>
          </cell>
          <cell r="K170">
            <v>145095.51</v>
          </cell>
          <cell r="AC170">
            <v>0</v>
          </cell>
          <cell r="AD170">
            <v>133892.25199999998</v>
          </cell>
          <cell r="AE170">
            <v>0</v>
          </cell>
          <cell r="AF170">
            <v>133892.25199999998</v>
          </cell>
          <cell r="AG170">
            <v>11203.258000000031</v>
          </cell>
          <cell r="AI170">
            <v>11204</v>
          </cell>
          <cell r="BA170">
            <v>11204</v>
          </cell>
          <cell r="BB170">
            <v>51</v>
          </cell>
          <cell r="BC170">
            <v>11203.257</v>
          </cell>
          <cell r="BT170">
            <v>11203.257</v>
          </cell>
          <cell r="CA170">
            <v>11203.257</v>
          </cell>
          <cell r="CB170">
            <v>11203.257</v>
          </cell>
        </row>
        <row r="171">
          <cell r="A171">
            <v>40050923</v>
          </cell>
          <cell r="B171" t="str">
            <v>CONSTRUCCION TORRES DE ILUMINACIÓN EN CLUB DEPORTIVO CALIFORNIA Y CONSTRUCCIÓN GRADERÍAS CLUB DEPORTIVO JUVENTUD.</v>
          </cell>
          <cell r="D171">
            <v>781</v>
          </cell>
          <cell r="E171" t="str">
            <v>DOÑIHUE</v>
          </cell>
          <cell r="F171" t="str">
            <v>FAR 2024</v>
          </cell>
          <cell r="H171" t="str">
            <v>Res Exenta N°1241</v>
          </cell>
          <cell r="I171">
            <v>45252</v>
          </cell>
          <cell r="J171">
            <v>184554</v>
          </cell>
          <cell r="K171">
            <v>184553.90100000001</v>
          </cell>
          <cell r="AC171">
            <v>0</v>
          </cell>
          <cell r="AD171">
            <v>183912.49099999998</v>
          </cell>
          <cell r="AE171">
            <v>0</v>
          </cell>
          <cell r="AF171">
            <v>183912.49099999998</v>
          </cell>
          <cell r="AG171">
            <v>641.4100000000326</v>
          </cell>
          <cell r="AI171">
            <v>642</v>
          </cell>
          <cell r="BA171">
            <v>642</v>
          </cell>
          <cell r="BB171">
            <v>120</v>
          </cell>
          <cell r="BC171">
            <v>641.41</v>
          </cell>
          <cell r="BJ171">
            <v>641.41</v>
          </cell>
          <cell r="CA171">
            <v>641.41</v>
          </cell>
          <cell r="CB171">
            <v>641.41</v>
          </cell>
        </row>
        <row r="172">
          <cell r="A172">
            <v>40056682</v>
          </cell>
          <cell r="B172" t="str">
            <v>INSTALACION LUMINARIAS CALLE SANTA ELENA Y OTRAS, COMUNA DE GRANEROS.</v>
          </cell>
          <cell r="D172">
            <v>868</v>
          </cell>
          <cell r="E172" t="str">
            <v>GRANEROS</v>
          </cell>
          <cell r="F172" t="str">
            <v>FAR 2024</v>
          </cell>
          <cell r="H172" t="str">
            <v>Res Exenta N°1241</v>
          </cell>
          <cell r="I172">
            <v>45252</v>
          </cell>
          <cell r="J172">
            <v>183969</v>
          </cell>
          <cell r="K172">
            <v>142799.98800000001</v>
          </cell>
          <cell r="AC172">
            <v>0</v>
          </cell>
          <cell r="AD172">
            <v>21970.895</v>
          </cell>
          <cell r="AE172">
            <v>0</v>
          </cell>
          <cell r="AF172">
            <v>21970.895</v>
          </cell>
          <cell r="AG172">
            <v>120829.09300000001</v>
          </cell>
          <cell r="AJ172">
            <v>120830</v>
          </cell>
          <cell r="BA172">
            <v>120830</v>
          </cell>
          <cell r="BB172">
            <v>441</v>
          </cell>
          <cell r="BG172">
            <v>120829.09299999999</v>
          </cell>
          <cell r="BL172">
            <v>120829.09299999999</v>
          </cell>
          <cell r="CA172">
            <v>120829.09299999999</v>
          </cell>
          <cell r="CB172">
            <v>120829.09299999999</v>
          </cell>
        </row>
        <row r="173">
          <cell r="A173">
            <v>40056684</v>
          </cell>
          <cell r="B173" t="str">
            <v>MEJORAMIENTO MULTICANCHAS DISTINTOS SECTORES, COMUNA DE GRANEROS.</v>
          </cell>
          <cell r="D173">
            <v>892</v>
          </cell>
          <cell r="E173" t="str">
            <v>GRANEROS</v>
          </cell>
          <cell r="H173" t="str">
            <v>Res Exenta N°1241</v>
          </cell>
          <cell r="I173">
            <v>45252</v>
          </cell>
          <cell r="J173">
            <v>154795</v>
          </cell>
          <cell r="K173">
            <v>136683.32999999999</v>
          </cell>
          <cell r="AC173">
            <v>0</v>
          </cell>
          <cell r="AD173">
            <v>0</v>
          </cell>
          <cell r="AE173">
            <v>0</v>
          </cell>
          <cell r="AF173">
            <v>0</v>
          </cell>
          <cell r="AG173">
            <v>136683.32999999999</v>
          </cell>
          <cell r="AI173">
            <v>62885</v>
          </cell>
          <cell r="BA173">
            <v>62885</v>
          </cell>
          <cell r="BB173">
            <v>123</v>
          </cell>
          <cell r="BC173">
            <v>62884.830999999998</v>
          </cell>
          <cell r="BF173">
            <v>26349.151000000002</v>
          </cell>
          <cell r="BJ173">
            <v>36535.68</v>
          </cell>
          <cell r="BQ173">
            <v>55961.32</v>
          </cell>
          <cell r="BT173">
            <v>55961.32</v>
          </cell>
          <cell r="CA173">
            <v>118846.15100000001</v>
          </cell>
          <cell r="CB173">
            <v>118846.151</v>
          </cell>
        </row>
        <row r="174">
          <cell r="A174">
            <v>40056443</v>
          </cell>
          <cell r="B174" t="str">
            <v>CONSTRUCCIÓN PLAZA VILLA NUEVO AMANECER.</v>
          </cell>
          <cell r="D174">
            <v>859</v>
          </cell>
          <cell r="E174" t="str">
            <v>LAS CABRAS</v>
          </cell>
          <cell r="F174" t="str">
            <v>FAR 2024</v>
          </cell>
          <cell r="H174" t="str">
            <v>Res Exenta N°1241</v>
          </cell>
          <cell r="I174">
            <v>45252</v>
          </cell>
          <cell r="J174">
            <v>185000</v>
          </cell>
          <cell r="K174">
            <v>184920.75</v>
          </cell>
          <cell r="AC174">
            <v>0</v>
          </cell>
          <cell r="AD174">
            <v>46125.728000000003</v>
          </cell>
          <cell r="AE174">
            <v>0</v>
          </cell>
          <cell r="AF174">
            <v>46125.728000000003</v>
          </cell>
          <cell r="AG174">
            <v>138795.022</v>
          </cell>
          <cell r="AI174">
            <v>46287</v>
          </cell>
          <cell r="AO174">
            <v>74104</v>
          </cell>
          <cell r="BA174">
            <v>120391</v>
          </cell>
          <cell r="BB174">
            <v>71</v>
          </cell>
          <cell r="BC174">
            <v>46286.428</v>
          </cell>
          <cell r="BF174">
            <v>46286.428</v>
          </cell>
          <cell r="BG174">
            <v>74103.934999999998</v>
          </cell>
          <cell r="BP174">
            <v>74103.934999999998</v>
          </cell>
          <cell r="CA174">
            <v>120390.363</v>
          </cell>
          <cell r="CB174">
            <v>120390.363</v>
          </cell>
        </row>
        <row r="175">
          <cell r="A175">
            <v>40056444</v>
          </cell>
          <cell r="B175" t="str">
            <v>CONSTRUCCIÓN DE ÁREA RECREACIONAL, CABAÑA BLANCA Y SANTA INÉS.</v>
          </cell>
          <cell r="D175">
            <v>869</v>
          </cell>
          <cell r="E175" t="str">
            <v>LAS CABRAS</v>
          </cell>
          <cell r="F175" t="str">
            <v>FAR 2024</v>
          </cell>
          <cell r="H175" t="str">
            <v>Res Exenta N°1241</v>
          </cell>
          <cell r="I175">
            <v>45252</v>
          </cell>
          <cell r="J175">
            <v>179900</v>
          </cell>
          <cell r="K175">
            <v>177243.027</v>
          </cell>
          <cell r="AC175">
            <v>0</v>
          </cell>
          <cell r="AD175">
            <v>44310.756999999998</v>
          </cell>
          <cell r="AE175">
            <v>0</v>
          </cell>
          <cell r="AF175">
            <v>44310.756999999998</v>
          </cell>
          <cell r="AG175">
            <v>132932.27000000002</v>
          </cell>
          <cell r="AI175">
            <v>115208</v>
          </cell>
          <cell r="AO175">
            <v>17725</v>
          </cell>
          <cell r="BA175">
            <v>132933</v>
          </cell>
          <cell r="BB175">
            <v>44</v>
          </cell>
          <cell r="BC175">
            <v>115207.967</v>
          </cell>
          <cell r="BI175">
            <v>17724.303</v>
          </cell>
          <cell r="BJ175">
            <v>115207.967</v>
          </cell>
          <cell r="BR175">
            <v>17724.303</v>
          </cell>
          <cell r="CA175">
            <v>132932.27000000002</v>
          </cell>
          <cell r="CB175">
            <v>132932.27000000002</v>
          </cell>
        </row>
        <row r="176">
          <cell r="A176">
            <v>40056441</v>
          </cell>
          <cell r="B176" t="str">
            <v>CONSTRUCCIÓN DE PLAZUELAS VILLA EL FUTURO Y VILLA DON ELEODORO.</v>
          </cell>
          <cell r="E176" t="str">
            <v>LAS CABRAS</v>
          </cell>
          <cell r="H176" t="str">
            <v>Res Exenta N°1241</v>
          </cell>
          <cell r="I176">
            <v>45252</v>
          </cell>
          <cell r="J176">
            <v>164000</v>
          </cell>
          <cell r="K176">
            <v>163028.06400000001</v>
          </cell>
          <cell r="AC176">
            <v>0</v>
          </cell>
          <cell r="AD176">
            <v>0</v>
          </cell>
          <cell r="AE176">
            <v>0</v>
          </cell>
          <cell r="AF176">
            <v>0</v>
          </cell>
          <cell r="AG176">
            <v>163028.06400000001</v>
          </cell>
          <cell r="BA176">
            <v>0</v>
          </cell>
          <cell r="BB176">
            <v>687</v>
          </cell>
          <cell r="BI176">
            <v>81514.032000000007</v>
          </cell>
          <cell r="BO176">
            <v>81514.032000000007</v>
          </cell>
          <cell r="BP176">
            <v>81514.032000000007</v>
          </cell>
          <cell r="BT176">
            <v>81514.032000000007</v>
          </cell>
          <cell r="CA176">
            <v>163028.06400000001</v>
          </cell>
          <cell r="CB176">
            <v>163028.06400000001</v>
          </cell>
        </row>
        <row r="177">
          <cell r="A177">
            <v>40055831</v>
          </cell>
          <cell r="B177" t="str">
            <v>INSTALACION LUMINARIAS SECTOR URBANO Y RURAL, COMUNA DE LITUECHE.</v>
          </cell>
          <cell r="D177">
            <v>811</v>
          </cell>
          <cell r="E177" t="str">
            <v>LITUECHE</v>
          </cell>
          <cell r="F177" t="str">
            <v>FAR 2024</v>
          </cell>
          <cell r="H177" t="str">
            <v>Res Exenta N°1241</v>
          </cell>
          <cell r="I177">
            <v>45252</v>
          </cell>
          <cell r="J177">
            <v>143912</v>
          </cell>
          <cell r="K177">
            <v>143908.48499999999</v>
          </cell>
          <cell r="AC177">
            <v>0</v>
          </cell>
          <cell r="AD177">
            <v>84129.43</v>
          </cell>
          <cell r="AE177">
            <v>0</v>
          </cell>
          <cell r="AF177">
            <v>84129.43</v>
          </cell>
          <cell r="AG177">
            <v>59779.054999999993</v>
          </cell>
          <cell r="AK177">
            <v>59780</v>
          </cell>
          <cell r="BA177">
            <v>59780</v>
          </cell>
          <cell r="BB177">
            <v>503</v>
          </cell>
          <cell r="BG177">
            <v>59779.055</v>
          </cell>
          <cell r="BL177">
            <v>59779.055</v>
          </cell>
          <cell r="CA177">
            <v>59779.055</v>
          </cell>
          <cell r="CB177">
            <v>59779.055</v>
          </cell>
        </row>
        <row r="178">
          <cell r="A178">
            <v>40055830</v>
          </cell>
          <cell r="B178" t="str">
            <v>CONSTRUCCION TÚNEL Y OBRAS ANEXAS ESTADIO SANTA MÓNICA, COMUNA DE LITUECHE.</v>
          </cell>
          <cell r="D178">
            <v>812</v>
          </cell>
          <cell r="E178" t="str">
            <v>LITUECHE</v>
          </cell>
          <cell r="F178" t="str">
            <v>FAR 2024</v>
          </cell>
          <cell r="H178" t="str">
            <v>Res Exenta N°1241</v>
          </cell>
          <cell r="I178">
            <v>45252</v>
          </cell>
          <cell r="J178">
            <v>171855</v>
          </cell>
          <cell r="K178">
            <v>171699.57699999999</v>
          </cell>
          <cell r="AC178">
            <v>0</v>
          </cell>
          <cell r="AD178">
            <v>45231.205999999998</v>
          </cell>
          <cell r="AE178">
            <v>0</v>
          </cell>
          <cell r="AF178">
            <v>45231.205999999998</v>
          </cell>
          <cell r="AG178">
            <v>126468.37099999998</v>
          </cell>
          <cell r="AJ178">
            <v>55627</v>
          </cell>
          <cell r="BA178">
            <v>55627</v>
          </cell>
          <cell r="BB178">
            <v>438</v>
          </cell>
          <cell r="BG178">
            <v>55626.822</v>
          </cell>
          <cell r="BJ178">
            <v>55626.822</v>
          </cell>
          <cell r="BK178">
            <v>70841.548999999999</v>
          </cell>
          <cell r="BR178">
            <v>70841.548999999999</v>
          </cell>
          <cell r="CA178">
            <v>126468.371</v>
          </cell>
          <cell r="CB178">
            <v>126468.371</v>
          </cell>
        </row>
        <row r="179">
          <cell r="A179">
            <v>40055756</v>
          </cell>
          <cell r="B179" t="str">
            <v>CONSTRUCCION CANCHAS PÁDEL, COMUNA DE LITUECHE.</v>
          </cell>
          <cell r="D179">
            <v>893</v>
          </cell>
          <cell r="E179" t="str">
            <v>LITUECHE</v>
          </cell>
          <cell r="H179" t="str">
            <v>Res Exenta N°1241</v>
          </cell>
          <cell r="I179">
            <v>45252</v>
          </cell>
          <cell r="J179">
            <v>185306</v>
          </cell>
          <cell r="K179">
            <v>185203.796</v>
          </cell>
          <cell r="AC179">
            <v>0</v>
          </cell>
          <cell r="AD179">
            <v>0</v>
          </cell>
          <cell r="AE179">
            <v>0</v>
          </cell>
          <cell r="AF179">
            <v>0</v>
          </cell>
          <cell r="AG179">
            <v>185203.796</v>
          </cell>
          <cell r="AI179">
            <v>48302</v>
          </cell>
          <cell r="BA179">
            <v>48302</v>
          </cell>
          <cell r="BB179">
            <v>193</v>
          </cell>
          <cell r="BE179">
            <v>48301.671999999999</v>
          </cell>
          <cell r="BJ179">
            <v>48301.671999999999</v>
          </cell>
          <cell r="BK179">
            <v>136902.12400000001</v>
          </cell>
          <cell r="BR179">
            <v>136902.12400000001</v>
          </cell>
          <cell r="CA179">
            <v>185203.796</v>
          </cell>
          <cell r="CB179">
            <v>185203.796</v>
          </cell>
        </row>
        <row r="180">
          <cell r="A180">
            <v>40055852</v>
          </cell>
          <cell r="B180" t="str">
            <v>CONSTRUCCION PUMP TRACK Y MEJORAMIENTO ÁREAS VERDES VILLA EL SOL, LOLOL.</v>
          </cell>
          <cell r="D180">
            <v>870</v>
          </cell>
          <cell r="E180" t="str">
            <v>LOLOL</v>
          </cell>
          <cell r="F180" t="str">
            <v>FAR 2024</v>
          </cell>
          <cell r="H180" t="str">
            <v>Res Exenta N°1241</v>
          </cell>
          <cell r="I180">
            <v>45252</v>
          </cell>
          <cell r="J180">
            <v>140000</v>
          </cell>
          <cell r="K180">
            <v>139992.09099999999</v>
          </cell>
          <cell r="AC180">
            <v>0</v>
          </cell>
          <cell r="AD180">
            <v>40516.031999999999</v>
          </cell>
          <cell r="AE180">
            <v>0</v>
          </cell>
          <cell r="AF180">
            <v>40516.031999999999</v>
          </cell>
          <cell r="AG180">
            <v>99476.058999999979</v>
          </cell>
          <cell r="AH180" t="str">
            <v>x</v>
          </cell>
          <cell r="AI180">
            <v>99477</v>
          </cell>
          <cell r="BA180">
            <v>99477</v>
          </cell>
          <cell r="BB180">
            <v>231</v>
          </cell>
          <cell r="BE180">
            <v>99476.058999999994</v>
          </cell>
          <cell r="BJ180">
            <v>99476.058999999994</v>
          </cell>
          <cell r="CA180">
            <v>99476.058999999994</v>
          </cell>
          <cell r="CB180">
            <v>99476.058999999994</v>
          </cell>
        </row>
        <row r="181">
          <cell r="A181">
            <v>40047779</v>
          </cell>
          <cell r="B181" t="str">
            <v>CONSTRUCCIÓN CENTRO COMUNITARIO VILLA EL LLANO, COMUNA DE MACHALÍ.</v>
          </cell>
          <cell r="D181">
            <v>838</v>
          </cell>
          <cell r="E181" t="str">
            <v>MACHALÍ</v>
          </cell>
          <cell r="F181" t="str">
            <v>FAR 2024</v>
          </cell>
          <cell r="H181" t="str">
            <v>Res Exenta N°1241</v>
          </cell>
          <cell r="I181">
            <v>45252</v>
          </cell>
          <cell r="J181">
            <v>178954</v>
          </cell>
          <cell r="K181">
            <v>178619</v>
          </cell>
          <cell r="AC181">
            <v>0</v>
          </cell>
          <cell r="AD181">
            <v>88835.933999999994</v>
          </cell>
          <cell r="AE181">
            <v>0</v>
          </cell>
          <cell r="AF181">
            <v>88835.933999999994</v>
          </cell>
          <cell r="AG181">
            <v>89783.066000000006</v>
          </cell>
          <cell r="AH181" t="str">
            <v>x</v>
          </cell>
          <cell r="AI181">
            <v>35090</v>
          </cell>
          <cell r="AO181">
            <v>45763</v>
          </cell>
          <cell r="BA181">
            <v>80853</v>
          </cell>
          <cell r="BB181">
            <v>72</v>
          </cell>
          <cell r="BC181">
            <v>35089.362999999998</v>
          </cell>
          <cell r="BF181">
            <v>35089.362999999998</v>
          </cell>
          <cell r="BG181">
            <v>45762.752999999997</v>
          </cell>
          <cell r="BK181">
            <v>8930.9500000000007</v>
          </cell>
          <cell r="BL181">
            <v>45762.752999999997</v>
          </cell>
          <cell r="BN181">
            <v>8930.9500000000007</v>
          </cell>
          <cell r="CA181">
            <v>89783.065999999992</v>
          </cell>
          <cell r="CB181">
            <v>89783.065999999992</v>
          </cell>
        </row>
        <row r="182">
          <cell r="A182">
            <v>40047782</v>
          </cell>
          <cell r="B182" t="str">
            <v>HABILITACIÓN ZONA EQUIPAMIENTO SECTOR MACHALÍ PLAZA.</v>
          </cell>
          <cell r="E182" t="str">
            <v>MACHALÍ</v>
          </cell>
          <cell r="H182" t="str">
            <v>Res Exenta N°1241</v>
          </cell>
          <cell r="I182">
            <v>45252</v>
          </cell>
          <cell r="J182">
            <v>179983</v>
          </cell>
          <cell r="AC182">
            <v>0</v>
          </cell>
          <cell r="AD182">
            <v>0</v>
          </cell>
          <cell r="AE182">
            <v>0</v>
          </cell>
          <cell r="AF182">
            <v>0</v>
          </cell>
          <cell r="AG182">
            <v>179983</v>
          </cell>
          <cell r="BA182">
            <v>0</v>
          </cell>
          <cell r="CA182">
            <v>0</v>
          </cell>
          <cell r="CB182">
            <v>0</v>
          </cell>
        </row>
        <row r="183">
          <cell r="A183">
            <v>40047781</v>
          </cell>
          <cell r="B183" t="str">
            <v>REPOSICIÓN Y RECUPERACIÓN ÁREAS VERDES Y ZONAS DE JUEGOS, VILLA LAS LOMAS DE MACHALÍ.</v>
          </cell>
          <cell r="E183" t="str">
            <v>MACHALÍ</v>
          </cell>
          <cell r="H183" t="str">
            <v>Res Exenta N°1241</v>
          </cell>
          <cell r="I183">
            <v>45252</v>
          </cell>
          <cell r="J183">
            <v>177649</v>
          </cell>
          <cell r="AC183">
            <v>0</v>
          </cell>
          <cell r="AD183">
            <v>0</v>
          </cell>
          <cell r="AE183">
            <v>0</v>
          </cell>
          <cell r="AF183">
            <v>0</v>
          </cell>
          <cell r="AG183">
            <v>177649</v>
          </cell>
          <cell r="BA183">
            <v>0</v>
          </cell>
          <cell r="CA183">
            <v>0</v>
          </cell>
          <cell r="CB183">
            <v>0</v>
          </cell>
        </row>
        <row r="184">
          <cell r="A184">
            <v>40047824</v>
          </cell>
          <cell r="B184" t="str">
            <v>MEJORAMIENTO INTEGRAL MEDIALUNA CERRO SAN JUAN, COMUNA DE MACHALÍ.</v>
          </cell>
          <cell r="D184">
            <v>894</v>
          </cell>
          <cell r="E184" t="str">
            <v>MACHALÍ</v>
          </cell>
          <cell r="H184" t="str">
            <v>Res Exenta N°1241</v>
          </cell>
          <cell r="I184">
            <v>45252</v>
          </cell>
          <cell r="J184">
            <v>171448</v>
          </cell>
          <cell r="K184">
            <v>171323.25899999999</v>
          </cell>
          <cell r="AC184">
            <v>0</v>
          </cell>
          <cell r="AD184">
            <v>0</v>
          </cell>
          <cell r="AE184">
            <v>0</v>
          </cell>
          <cell r="AF184">
            <v>0</v>
          </cell>
          <cell r="AG184">
            <v>171323.25899999999</v>
          </cell>
          <cell r="AH184" t="str">
            <v>x</v>
          </cell>
          <cell r="AI184">
            <v>128981</v>
          </cell>
          <cell r="BA184">
            <v>128981</v>
          </cell>
          <cell r="BB184">
            <v>52</v>
          </cell>
          <cell r="BC184">
            <v>90099.834000000003</v>
          </cell>
          <cell r="BE184">
            <v>38880.553</v>
          </cell>
          <cell r="BF184">
            <v>90099.834000000003</v>
          </cell>
          <cell r="BJ184">
            <v>38880.553</v>
          </cell>
          <cell r="BK184">
            <v>11872.473</v>
          </cell>
          <cell r="BN184">
            <v>11872.473</v>
          </cell>
          <cell r="CA184">
            <v>140852.86000000002</v>
          </cell>
          <cell r="CB184">
            <v>140852.86000000002</v>
          </cell>
        </row>
        <row r="185">
          <cell r="A185">
            <v>40047787</v>
          </cell>
          <cell r="B185" t="str">
            <v>CONSTRUCCIÓN CENTRO DE SERVICIOS COMUNITARIOS, UNIDAD VECINAL EL MAITÉN, COMUNA DE MACHALÍ.</v>
          </cell>
          <cell r="D185">
            <v>871</v>
          </cell>
          <cell r="E185" t="str">
            <v>MACHALÍ</v>
          </cell>
          <cell r="F185" t="str">
            <v>FAR 2024</v>
          </cell>
          <cell r="H185" t="str">
            <v>Res Exenta N°1241</v>
          </cell>
          <cell r="I185">
            <v>45252</v>
          </cell>
          <cell r="J185">
            <v>173951</v>
          </cell>
          <cell r="K185">
            <v>173122.54399999999</v>
          </cell>
          <cell r="AC185">
            <v>0</v>
          </cell>
          <cell r="AD185">
            <v>16205.717000000001</v>
          </cell>
          <cell r="AE185">
            <v>0</v>
          </cell>
          <cell r="AF185">
            <v>16205.717000000001</v>
          </cell>
          <cell r="AG185">
            <v>156916.82699999999</v>
          </cell>
          <cell r="AH185" t="str">
            <v>x</v>
          </cell>
          <cell r="AI185">
            <v>61965</v>
          </cell>
          <cell r="AO185">
            <v>33802</v>
          </cell>
          <cell r="BA185">
            <v>95767</v>
          </cell>
          <cell r="BB185">
            <v>101</v>
          </cell>
          <cell r="BC185">
            <v>61964.118000000002</v>
          </cell>
          <cell r="BF185">
            <v>61964.118000000002</v>
          </cell>
          <cell r="BG185">
            <v>33801.951000000001</v>
          </cell>
          <cell r="BL185">
            <v>33801.951000000001</v>
          </cell>
          <cell r="CA185">
            <v>95766.069000000003</v>
          </cell>
          <cell r="CB185">
            <v>95766.069000000003</v>
          </cell>
        </row>
        <row r="186">
          <cell r="A186">
            <v>40053968</v>
          </cell>
          <cell r="B186" t="str">
            <v>CONSTRUCCIÓN PAVIMENTACIÓN CALLE LOS ARTESANOS DE PELEQUÉN, COMUNA DE MALLOA.</v>
          </cell>
          <cell r="D186">
            <v>932</v>
          </cell>
          <cell r="E186" t="str">
            <v>MALLOA</v>
          </cell>
          <cell r="F186" t="str">
            <v>FAR</v>
          </cell>
          <cell r="H186" t="str">
            <v>Res Exenta N°1241</v>
          </cell>
          <cell r="I186">
            <v>45252</v>
          </cell>
          <cell r="J186">
            <v>172804</v>
          </cell>
          <cell r="K186">
            <v>172789.84299999999</v>
          </cell>
          <cell r="AC186">
            <v>0</v>
          </cell>
          <cell r="AD186">
            <v>0</v>
          </cell>
          <cell r="AE186">
            <v>0</v>
          </cell>
          <cell r="AF186">
            <v>0</v>
          </cell>
          <cell r="AG186">
            <v>172789.84299999999</v>
          </cell>
          <cell r="AN186">
            <v>50000</v>
          </cell>
          <cell r="BA186">
            <v>50000</v>
          </cell>
          <cell r="BB186">
            <v>719</v>
          </cell>
          <cell r="BK186">
            <v>39055.4</v>
          </cell>
          <cell r="BM186">
            <v>40270.279000000002</v>
          </cell>
          <cell r="BN186">
            <v>79325.679000000004</v>
          </cell>
          <cell r="BO186">
            <v>29233.021000000001</v>
          </cell>
          <cell r="BP186">
            <v>8424.2950000000001</v>
          </cell>
          <cell r="BS186">
            <v>38546.279000000002</v>
          </cell>
          <cell r="BT186">
            <v>59355.005000000005</v>
          </cell>
          <cell r="CA186">
            <v>147104.97899999999</v>
          </cell>
          <cell r="CB186">
            <v>147104.97900000002</v>
          </cell>
        </row>
        <row r="187">
          <cell r="A187">
            <v>40056539</v>
          </cell>
          <cell r="B187" t="str">
            <v>MEJORAMIENTO MULTICANCHA COMITÉ DE VIVIENDA VILLA CENTENARIO, PELEQUÉN NORTE, COMUNA DE MALLOA.</v>
          </cell>
          <cell r="D187">
            <v>952</v>
          </cell>
          <cell r="E187" t="str">
            <v>MALLOA</v>
          </cell>
          <cell r="H187" t="str">
            <v>Res Exenta N°1241</v>
          </cell>
          <cell r="I187">
            <v>45252</v>
          </cell>
          <cell r="J187">
            <v>185304</v>
          </cell>
          <cell r="K187">
            <v>184500.59</v>
          </cell>
          <cell r="AC187">
            <v>0</v>
          </cell>
          <cell r="AD187">
            <v>0</v>
          </cell>
          <cell r="AE187">
            <v>0</v>
          </cell>
          <cell r="AF187">
            <v>0</v>
          </cell>
          <cell r="AG187">
            <v>184500.59</v>
          </cell>
          <cell r="AV187">
            <v>159562</v>
          </cell>
          <cell r="BA187">
            <v>159562</v>
          </cell>
          <cell r="BB187">
            <v>1201</v>
          </cell>
          <cell r="BQ187">
            <v>159561.54300000001</v>
          </cell>
          <cell r="BT187">
            <v>159561.54300000001</v>
          </cell>
          <cell r="BU187">
            <v>12535.464</v>
          </cell>
          <cell r="CA187">
            <v>159561.54300000001</v>
          </cell>
          <cell r="CB187">
            <v>172097.00700000001</v>
          </cell>
        </row>
        <row r="188">
          <cell r="A188">
            <v>40056660</v>
          </cell>
          <cell r="B188" t="str">
            <v>CONSTRUCCIÓN DE RESALTOS, DEMARCACIÓN Y SEÑALIZACIÓN VIAL, COMUNA DE MALLOA.</v>
          </cell>
          <cell r="D188">
            <v>895</v>
          </cell>
          <cell r="E188" t="str">
            <v>MALLOA</v>
          </cell>
          <cell r="F188" t="str">
            <v>FAR</v>
          </cell>
          <cell r="H188" t="str">
            <v>Res Exenta N°1241</v>
          </cell>
          <cell r="I188">
            <v>45252</v>
          </cell>
          <cell r="J188">
            <v>185260</v>
          </cell>
          <cell r="K188">
            <v>167889.32800000001</v>
          </cell>
          <cell r="AC188">
            <v>0</v>
          </cell>
          <cell r="AD188">
            <v>0</v>
          </cell>
          <cell r="AE188">
            <v>0</v>
          </cell>
          <cell r="AF188">
            <v>0</v>
          </cell>
          <cell r="AG188">
            <v>167889.32800000001</v>
          </cell>
          <cell r="AI188">
            <v>167890</v>
          </cell>
          <cell r="BA188">
            <v>167890</v>
          </cell>
          <cell r="BB188">
            <v>204</v>
          </cell>
          <cell r="BE188">
            <v>167889.32800000001</v>
          </cell>
          <cell r="BF188">
            <v>167889.32800000001</v>
          </cell>
          <cell r="CA188">
            <v>167889.32800000001</v>
          </cell>
          <cell r="CB188">
            <v>167889.32800000001</v>
          </cell>
        </row>
        <row r="189">
          <cell r="A189">
            <v>40056417</v>
          </cell>
          <cell r="B189" t="str">
            <v>CONSTRUCCION AREA DEPORTIVA Y RECREATIVA PAILIMO, MARCHIGUE.</v>
          </cell>
          <cell r="D189">
            <v>896</v>
          </cell>
          <cell r="E189" t="str">
            <v>MARCHIGÜE</v>
          </cell>
          <cell r="H189" t="str">
            <v>Res Exenta N°1241</v>
          </cell>
          <cell r="I189">
            <v>45252</v>
          </cell>
          <cell r="J189">
            <v>185306</v>
          </cell>
          <cell r="K189">
            <v>185091.772</v>
          </cell>
          <cell r="AC189">
            <v>0</v>
          </cell>
          <cell r="AD189">
            <v>0</v>
          </cell>
          <cell r="AE189">
            <v>0</v>
          </cell>
          <cell r="AF189">
            <v>0</v>
          </cell>
          <cell r="AG189">
            <v>185091.772</v>
          </cell>
          <cell r="AI189">
            <v>148833</v>
          </cell>
          <cell r="AO189">
            <v>36259</v>
          </cell>
          <cell r="BA189">
            <v>185092</v>
          </cell>
          <cell r="BB189">
            <v>70</v>
          </cell>
          <cell r="BC189">
            <v>148832.704</v>
          </cell>
          <cell r="BF189">
            <v>148832.704</v>
          </cell>
          <cell r="BG189">
            <v>36259.067999999999</v>
          </cell>
          <cell r="BL189">
            <v>36259.067999999999</v>
          </cell>
          <cell r="CA189">
            <v>185091.772</v>
          </cell>
          <cell r="CB189">
            <v>185091.772</v>
          </cell>
        </row>
        <row r="190">
          <cell r="A190">
            <v>40055813</v>
          </cell>
          <cell r="B190" t="str">
            <v>NORMALIZACIÓN MULTICANCHA Y ÁREA VERDE SECTOR SANTA TERESA, MOSTAZAL.</v>
          </cell>
          <cell r="D190">
            <v>933</v>
          </cell>
          <cell r="E190" t="str">
            <v>MOSTAZAL</v>
          </cell>
          <cell r="H190" t="str">
            <v>Res Exenta N°1241</v>
          </cell>
          <cell r="I190">
            <v>45252</v>
          </cell>
          <cell r="J190">
            <v>175523</v>
          </cell>
          <cell r="K190">
            <v>169756.85</v>
          </cell>
          <cell r="AC190">
            <v>0</v>
          </cell>
          <cell r="AD190">
            <v>0</v>
          </cell>
          <cell r="AE190">
            <v>0</v>
          </cell>
          <cell r="AF190">
            <v>0</v>
          </cell>
          <cell r="AG190">
            <v>169756.85</v>
          </cell>
          <cell r="AN190">
            <v>50000</v>
          </cell>
          <cell r="AQ190">
            <v>122000</v>
          </cell>
          <cell r="BA190">
            <v>172000</v>
          </cell>
          <cell r="BB190">
            <v>821</v>
          </cell>
          <cell r="BM190">
            <v>152781.16500000001</v>
          </cell>
          <cell r="BP190">
            <v>152781.16500000001</v>
          </cell>
          <cell r="BQ190">
            <v>16975.685000000001</v>
          </cell>
          <cell r="BT190">
            <v>16975.685000000001</v>
          </cell>
          <cell r="CA190">
            <v>169756.85</v>
          </cell>
          <cell r="CB190">
            <v>169756.85</v>
          </cell>
        </row>
        <row r="191">
          <cell r="A191">
            <v>40055819</v>
          </cell>
          <cell r="B191" t="str">
            <v>CONSTRUCCIÓN ÁREA VERDE SECTOR LA PALMA DE MOSTAZAL.</v>
          </cell>
          <cell r="D191">
            <v>897</v>
          </cell>
          <cell r="E191" t="str">
            <v>MOSTAZAL</v>
          </cell>
          <cell r="H191" t="str">
            <v>Res Exenta N°1241</v>
          </cell>
          <cell r="I191">
            <v>45252</v>
          </cell>
          <cell r="J191">
            <v>153988</v>
          </cell>
          <cell r="K191">
            <v>153988</v>
          </cell>
          <cell r="AC191">
            <v>0</v>
          </cell>
          <cell r="AD191">
            <v>0</v>
          </cell>
          <cell r="AE191">
            <v>0</v>
          </cell>
          <cell r="AF191">
            <v>0</v>
          </cell>
          <cell r="AG191">
            <v>153988</v>
          </cell>
          <cell r="AI191">
            <v>90168</v>
          </cell>
          <cell r="BA191">
            <v>90168</v>
          </cell>
          <cell r="BB191">
            <v>383</v>
          </cell>
          <cell r="BE191">
            <v>90167.578999999998</v>
          </cell>
          <cell r="BJ191">
            <v>90167.578999999998</v>
          </cell>
          <cell r="BQ191">
            <v>48421.620999999999</v>
          </cell>
          <cell r="BT191">
            <v>48421.620999999999</v>
          </cell>
          <cell r="BU191">
            <v>15398.8</v>
          </cell>
          <cell r="CA191">
            <v>138589.20000000001</v>
          </cell>
          <cell r="CB191">
            <v>153988</v>
          </cell>
        </row>
        <row r="192">
          <cell r="A192">
            <v>40052952</v>
          </cell>
          <cell r="B192" t="str">
            <v>CONSTRUCCIÓN SALÓN MULTIUSO, COMUNA DE NANCAGUA.</v>
          </cell>
          <cell r="D192">
            <v>860</v>
          </cell>
          <cell r="E192" t="str">
            <v>NANCAGUA</v>
          </cell>
          <cell r="F192" t="str">
            <v>FAR 2024</v>
          </cell>
          <cell r="H192" t="str">
            <v>Res Exenta N°1241</v>
          </cell>
          <cell r="I192">
            <v>45252</v>
          </cell>
          <cell r="J192">
            <v>185300</v>
          </cell>
          <cell r="K192">
            <v>184816.36900000001</v>
          </cell>
          <cell r="AC192">
            <v>0</v>
          </cell>
          <cell r="AD192">
            <v>82389.297999999995</v>
          </cell>
          <cell r="AE192">
            <v>0</v>
          </cell>
          <cell r="AF192">
            <v>82389.297999999995</v>
          </cell>
          <cell r="AG192">
            <v>102427.07100000001</v>
          </cell>
          <cell r="AK192">
            <v>79972</v>
          </cell>
          <cell r="BA192">
            <v>79972</v>
          </cell>
          <cell r="BB192">
            <v>500</v>
          </cell>
          <cell r="BG192">
            <v>79971.827000000005</v>
          </cell>
          <cell r="BL192">
            <v>79971.827000000005</v>
          </cell>
          <cell r="BU192">
            <v>22455.243999999999</v>
          </cell>
          <cell r="CA192">
            <v>79971.827000000005</v>
          </cell>
          <cell r="CB192">
            <v>102427.071</v>
          </cell>
        </row>
        <row r="193">
          <cell r="A193">
            <v>40053440</v>
          </cell>
          <cell r="B193" t="str">
            <v>REPOSICIÓN Y MEJORAMIENTO LUMINARIA ORNAMENTAL, OLIVAR ALTO.</v>
          </cell>
          <cell r="D193">
            <v>839</v>
          </cell>
          <cell r="E193" t="str">
            <v>OLIVAR</v>
          </cell>
          <cell r="F193" t="str">
            <v>FAR 2024</v>
          </cell>
          <cell r="H193" t="str">
            <v>Res Exenta N°1241</v>
          </cell>
          <cell r="I193">
            <v>45252</v>
          </cell>
          <cell r="J193">
            <v>165300</v>
          </cell>
          <cell r="K193">
            <v>161777.88200000001</v>
          </cell>
          <cell r="AC193">
            <v>0</v>
          </cell>
          <cell r="AD193">
            <v>40960.514000000003</v>
          </cell>
          <cell r="AE193">
            <v>0</v>
          </cell>
          <cell r="AF193">
            <v>40960.514000000003</v>
          </cell>
          <cell r="AG193">
            <v>120817.36800000002</v>
          </cell>
          <cell r="AI193">
            <v>120818</v>
          </cell>
          <cell r="BA193">
            <v>120818</v>
          </cell>
          <cell r="BB193">
            <v>320</v>
          </cell>
          <cell r="BE193">
            <v>120817.368</v>
          </cell>
          <cell r="BJ193">
            <v>120817.368</v>
          </cell>
          <cell r="CA193">
            <v>120817.368</v>
          </cell>
          <cell r="CB193">
            <v>120817.368</v>
          </cell>
        </row>
        <row r="194">
          <cell r="A194">
            <v>40053434</v>
          </cell>
          <cell r="B194" t="str">
            <v>MEJORAMIENTO DEL ENTORNO SECTOR EL BAJO, OLIVAR ALTO.</v>
          </cell>
          <cell r="D194">
            <v>813</v>
          </cell>
          <cell r="E194" t="str">
            <v>OLIVAR</v>
          </cell>
          <cell r="F194" t="str">
            <v>FAR 2024</v>
          </cell>
          <cell r="H194" t="str">
            <v>Res Exenta N°1241</v>
          </cell>
          <cell r="I194">
            <v>45252</v>
          </cell>
          <cell r="J194">
            <v>185306</v>
          </cell>
          <cell r="K194">
            <v>184979.084</v>
          </cell>
          <cell r="AC194">
            <v>0</v>
          </cell>
          <cell r="AD194">
            <v>148669.77499999999</v>
          </cell>
          <cell r="AE194">
            <v>0</v>
          </cell>
          <cell r="AF194">
            <v>148669.77499999999</v>
          </cell>
          <cell r="AG194">
            <v>36309.309000000008</v>
          </cell>
          <cell r="AJ194">
            <v>36310</v>
          </cell>
          <cell r="BA194">
            <v>36310</v>
          </cell>
          <cell r="BB194">
            <v>437</v>
          </cell>
          <cell r="BG194">
            <v>36309.309000000001</v>
          </cell>
          <cell r="BJ194">
            <v>36309.309000000001</v>
          </cell>
          <cell r="CA194">
            <v>36309.309000000001</v>
          </cell>
          <cell r="CB194">
            <v>36309.309000000001</v>
          </cell>
        </row>
        <row r="195">
          <cell r="A195">
            <v>40055944</v>
          </cell>
          <cell r="B195" t="str">
            <v>MEJORAMIENTO MULTICANCHA Y SU ENTORNO, SECTOR AGUA SANTA PALMILLA.</v>
          </cell>
          <cell r="D195">
            <v>840</v>
          </cell>
          <cell r="E195" t="str">
            <v>PALMILLA</v>
          </cell>
          <cell r="F195" t="str">
            <v>FAR 2024</v>
          </cell>
          <cell r="H195" t="str">
            <v>Res Exenta N°1241</v>
          </cell>
          <cell r="I195">
            <v>45252</v>
          </cell>
          <cell r="J195">
            <v>185298</v>
          </cell>
          <cell r="K195">
            <v>185245.41</v>
          </cell>
          <cell r="AC195">
            <v>0</v>
          </cell>
          <cell r="AD195">
            <v>152605.44199999998</v>
          </cell>
          <cell r="AE195">
            <v>1.0000000183936208E-3</v>
          </cell>
          <cell r="AF195">
            <v>152605.44199999998</v>
          </cell>
          <cell r="AG195">
            <v>32639.968000000023</v>
          </cell>
          <cell r="AI195">
            <v>32640</v>
          </cell>
          <cell r="BA195">
            <v>32640</v>
          </cell>
          <cell r="BB195">
            <v>125</v>
          </cell>
          <cell r="BC195">
            <v>32639.968000000001</v>
          </cell>
          <cell r="BJ195">
            <v>32639.968000000001</v>
          </cell>
          <cell r="CA195">
            <v>32639.968000000001</v>
          </cell>
          <cell r="CB195">
            <v>32639.968000000001</v>
          </cell>
        </row>
        <row r="196">
          <cell r="A196">
            <v>40037211</v>
          </cell>
          <cell r="B196" t="str">
            <v>CONSTRUCCION SEMAFORIZACION CRUCE RUTA 90 CON RUTA I-720, PALMILLA.</v>
          </cell>
          <cell r="D196">
            <v>898</v>
          </cell>
          <cell r="E196" t="str">
            <v>PALMILLA</v>
          </cell>
          <cell r="F196" t="str">
            <v>FAR</v>
          </cell>
          <cell r="H196" t="str">
            <v>Res Exenta N°1241</v>
          </cell>
          <cell r="I196">
            <v>45252</v>
          </cell>
          <cell r="J196">
            <v>185302</v>
          </cell>
          <cell r="K196">
            <v>161601.84599999999</v>
          </cell>
          <cell r="AC196">
            <v>0</v>
          </cell>
          <cell r="AD196">
            <v>0</v>
          </cell>
          <cell r="AE196">
            <v>0</v>
          </cell>
          <cell r="AF196">
            <v>0</v>
          </cell>
          <cell r="AG196">
            <v>161601.84599999999</v>
          </cell>
          <cell r="AI196">
            <v>91009</v>
          </cell>
          <cell r="AO196">
            <v>70593</v>
          </cell>
          <cell r="BA196">
            <v>161602</v>
          </cell>
          <cell r="BB196">
            <v>56</v>
          </cell>
          <cell r="BC196">
            <v>91008.54</v>
          </cell>
          <cell r="BH196">
            <v>91008.54</v>
          </cell>
          <cell r="BI196">
            <v>70593.305999999997</v>
          </cell>
          <cell r="BN196">
            <v>70593.305999999997</v>
          </cell>
          <cell r="CA196">
            <v>161601.84599999999</v>
          </cell>
          <cell r="CB196">
            <v>161601.84599999999</v>
          </cell>
        </row>
        <row r="197">
          <cell r="A197">
            <v>40036853</v>
          </cell>
          <cell r="B197" t="str">
            <v>CONSTRUCCION SENDERO MULTIPROPOSITO DESDE PLAZA BALMACEDA A SECTOR CANTARRANA, PALMILLA.</v>
          </cell>
          <cell r="D197">
            <v>872</v>
          </cell>
          <cell r="E197" t="str">
            <v>PALMILLA</v>
          </cell>
          <cell r="F197" t="str">
            <v>FAR 2024</v>
          </cell>
          <cell r="H197" t="str">
            <v>Res Exenta N°1241</v>
          </cell>
          <cell r="I197">
            <v>45252</v>
          </cell>
          <cell r="J197">
            <v>185288</v>
          </cell>
          <cell r="K197">
            <v>185048.141</v>
          </cell>
          <cell r="AC197">
            <v>0</v>
          </cell>
          <cell r="AD197">
            <v>71795.75</v>
          </cell>
          <cell r="AE197">
            <v>0</v>
          </cell>
          <cell r="AF197">
            <v>71795.75</v>
          </cell>
          <cell r="AG197">
            <v>113252.391</v>
          </cell>
          <cell r="AI197">
            <v>70918</v>
          </cell>
          <cell r="AO197">
            <v>33082</v>
          </cell>
          <cell r="BA197">
            <v>104000</v>
          </cell>
          <cell r="BB197">
            <v>100</v>
          </cell>
          <cell r="BC197">
            <v>70917.976999999999</v>
          </cell>
          <cell r="BJ197">
            <v>70917.976999999999</v>
          </cell>
          <cell r="BK197">
            <v>33082.006999999998</v>
          </cell>
          <cell r="BN197">
            <v>33082.006999999998</v>
          </cell>
          <cell r="CA197">
            <v>103999.984</v>
          </cell>
          <cell r="CB197">
            <v>103999.984</v>
          </cell>
        </row>
        <row r="198">
          <cell r="A198">
            <v>40056588</v>
          </cell>
          <cell r="B198" t="str">
            <v>CONSTRUCCION CANCHA DE FUTBOLITO PASTO SINTETICO, SECTOR PEDRO DE ALCANTARA, PAREDONES.</v>
          </cell>
          <cell r="D198">
            <v>900</v>
          </cell>
          <cell r="E198" t="str">
            <v>PAREDONES</v>
          </cell>
          <cell r="H198" t="str">
            <v>Res Exenta N°1241</v>
          </cell>
          <cell r="I198">
            <v>45252</v>
          </cell>
          <cell r="J198">
            <v>185306</v>
          </cell>
          <cell r="K198">
            <v>185305.88099999999</v>
          </cell>
          <cell r="AC198">
            <v>0</v>
          </cell>
          <cell r="AD198">
            <v>0</v>
          </cell>
          <cell r="AE198">
            <v>0</v>
          </cell>
          <cell r="AF198">
            <v>0</v>
          </cell>
          <cell r="AG198">
            <v>185305.88099999999</v>
          </cell>
          <cell r="AH198" t="str">
            <v>x</v>
          </cell>
          <cell r="AI198">
            <v>109114</v>
          </cell>
          <cell r="BA198">
            <v>109114</v>
          </cell>
          <cell r="BB198">
            <v>314</v>
          </cell>
          <cell r="BE198">
            <v>109113.087</v>
          </cell>
          <cell r="BJ198">
            <v>109113.087</v>
          </cell>
          <cell r="BK198">
            <v>67755.240999999995</v>
          </cell>
          <cell r="BN198">
            <v>67755.240999999995</v>
          </cell>
          <cell r="CA198">
            <v>176868.32799999998</v>
          </cell>
          <cell r="CB198">
            <v>176868.32799999998</v>
          </cell>
        </row>
        <row r="199">
          <cell r="A199">
            <v>40056694</v>
          </cell>
          <cell r="B199" t="str">
            <v>CONSTRUCCION PROYECTO DE EMERGENCIA HIDRICA PAREDONES Y OTROS SECTORES, COMUNA DE PAREDONES.</v>
          </cell>
          <cell r="E199" t="str">
            <v>PAREDONES</v>
          </cell>
          <cell r="H199" t="str">
            <v>Res Exenta N°1241</v>
          </cell>
          <cell r="I199">
            <v>45252</v>
          </cell>
          <cell r="J199">
            <v>185306</v>
          </cell>
          <cell r="AC199">
            <v>0</v>
          </cell>
          <cell r="AD199">
            <v>0</v>
          </cell>
          <cell r="AE199">
            <v>0</v>
          </cell>
          <cell r="AF199">
            <v>0</v>
          </cell>
          <cell r="AG199">
            <v>185306</v>
          </cell>
          <cell r="BA199">
            <v>0</v>
          </cell>
          <cell r="CA199">
            <v>0</v>
          </cell>
          <cell r="CB199">
            <v>0</v>
          </cell>
        </row>
        <row r="200">
          <cell r="A200">
            <v>40041592</v>
          </cell>
          <cell r="B200" t="str">
            <v>CONSTRUCCION MERCADO MODELO, COMUNA DE PAREDONES.</v>
          </cell>
          <cell r="D200">
            <v>934</v>
          </cell>
          <cell r="E200" t="str">
            <v>PAREDONES</v>
          </cell>
          <cell r="H200" t="str">
            <v>Res Exenta N°1241</v>
          </cell>
          <cell r="I200">
            <v>45252</v>
          </cell>
          <cell r="J200">
            <v>185306</v>
          </cell>
          <cell r="AC200">
            <v>0</v>
          </cell>
          <cell r="AD200">
            <v>0</v>
          </cell>
          <cell r="AE200">
            <v>0</v>
          </cell>
          <cell r="AF200">
            <v>0</v>
          </cell>
          <cell r="AG200">
            <v>185306</v>
          </cell>
          <cell r="AN200">
            <v>50000</v>
          </cell>
          <cell r="BA200">
            <v>50000</v>
          </cell>
          <cell r="CA200">
            <v>0</v>
          </cell>
          <cell r="CB200">
            <v>0</v>
          </cell>
        </row>
        <row r="201">
          <cell r="A201">
            <v>40056637</v>
          </cell>
          <cell r="B201" t="str">
            <v>CONSTRUCCION PROYECTO SEGURIDAD VIAL VARIOS SECTORES, COMUNA DE PAREDONES.</v>
          </cell>
          <cell r="D201">
            <v>935</v>
          </cell>
          <cell r="E201" t="str">
            <v>PAREDONES</v>
          </cell>
          <cell r="F201" t="str">
            <v>FAR</v>
          </cell>
          <cell r="H201" t="str">
            <v>Res Exenta N°1241</v>
          </cell>
          <cell r="I201">
            <v>45252</v>
          </cell>
          <cell r="J201">
            <v>185306</v>
          </cell>
          <cell r="K201">
            <v>184293.03200000001</v>
          </cell>
          <cell r="AC201">
            <v>0</v>
          </cell>
          <cell r="AD201">
            <v>0</v>
          </cell>
          <cell r="AE201">
            <v>0</v>
          </cell>
          <cell r="AF201">
            <v>0</v>
          </cell>
          <cell r="AG201">
            <v>184293.03200000001</v>
          </cell>
          <cell r="AN201">
            <v>50000</v>
          </cell>
          <cell r="BA201">
            <v>50000</v>
          </cell>
          <cell r="BB201">
            <v>720</v>
          </cell>
          <cell r="BK201">
            <v>22996.75</v>
          </cell>
          <cell r="BM201">
            <v>143729.16500000001</v>
          </cell>
          <cell r="BN201">
            <v>22996.75</v>
          </cell>
          <cell r="BR201">
            <v>143729.16500000001</v>
          </cell>
          <cell r="BS201">
            <v>16467.510999999999</v>
          </cell>
          <cell r="BV201">
            <v>16467.510999999999</v>
          </cell>
          <cell r="CA201">
            <v>183193.42600000001</v>
          </cell>
          <cell r="CB201">
            <v>183193.42600000001</v>
          </cell>
        </row>
        <row r="202">
          <cell r="A202">
            <v>40049675</v>
          </cell>
          <cell r="B202" t="str">
            <v>MEJORAMIENTO INFRESTRUCTURA ESTADIO DE PERALILLO.</v>
          </cell>
          <cell r="D202">
            <v>873</v>
          </cell>
          <cell r="E202" t="str">
            <v>PERALILLO</v>
          </cell>
          <cell r="F202" t="str">
            <v>FAR 2024</v>
          </cell>
          <cell r="H202" t="str">
            <v>Res Exenta N°1241</v>
          </cell>
          <cell r="I202">
            <v>45252</v>
          </cell>
          <cell r="J202">
            <v>185306</v>
          </cell>
          <cell r="K202">
            <v>182172.17899999997</v>
          </cell>
          <cell r="AC202">
            <v>0</v>
          </cell>
          <cell r="AD202">
            <v>30858.187000000002</v>
          </cell>
          <cell r="AE202">
            <v>0</v>
          </cell>
          <cell r="AF202">
            <v>30858.187000000002</v>
          </cell>
          <cell r="AG202">
            <v>151313.99199999997</v>
          </cell>
          <cell r="AH202" t="str">
            <v>x</v>
          </cell>
          <cell r="AI202">
            <v>44832</v>
          </cell>
          <cell r="BA202">
            <v>44832</v>
          </cell>
          <cell r="BB202">
            <v>318</v>
          </cell>
          <cell r="BE202">
            <v>44831.39</v>
          </cell>
          <cell r="BH202">
            <v>44831.39</v>
          </cell>
          <cell r="BQ202">
            <v>106482.602</v>
          </cell>
          <cell r="BT202">
            <v>106482.602</v>
          </cell>
          <cell r="CA202">
            <v>151313.992</v>
          </cell>
          <cell r="CB202">
            <v>151313.992</v>
          </cell>
        </row>
        <row r="203">
          <cell r="A203">
            <v>40049681</v>
          </cell>
          <cell r="B203" t="str">
            <v>MEJORAMIENTO INFRAESTRUCTURA PLAZA DE POBLACION.</v>
          </cell>
          <cell r="D203">
            <v>874</v>
          </cell>
          <cell r="E203" t="str">
            <v>PERALILLO</v>
          </cell>
          <cell r="F203" t="str">
            <v>FAR 2024</v>
          </cell>
          <cell r="H203" t="str">
            <v>Res Exenta N°1241</v>
          </cell>
          <cell r="I203">
            <v>45252</v>
          </cell>
          <cell r="J203">
            <v>185306</v>
          </cell>
          <cell r="K203">
            <v>182591.89</v>
          </cell>
          <cell r="AC203">
            <v>0</v>
          </cell>
          <cell r="AD203">
            <v>73373.072</v>
          </cell>
          <cell r="AE203">
            <v>0</v>
          </cell>
          <cell r="AF203">
            <v>73373.072</v>
          </cell>
          <cell r="AG203">
            <v>109218.81800000001</v>
          </cell>
          <cell r="AO203">
            <v>48727</v>
          </cell>
          <cell r="AP203">
            <v>48727</v>
          </cell>
          <cell r="BA203">
            <v>97454</v>
          </cell>
          <cell r="BB203">
            <v>726</v>
          </cell>
          <cell r="BK203">
            <v>48726.936999999998</v>
          </cell>
          <cell r="BN203">
            <v>48726.936999999998</v>
          </cell>
          <cell r="BQ203">
            <v>51362.286</v>
          </cell>
          <cell r="BT203">
            <v>51362.286</v>
          </cell>
          <cell r="CA203">
            <v>100089.223</v>
          </cell>
          <cell r="CB203">
            <v>100089.223</v>
          </cell>
        </row>
        <row r="204">
          <cell r="A204">
            <v>40055507</v>
          </cell>
          <cell r="B204" t="str">
            <v>CONSTRUCCION SEDE ARBOLEDAS COMUNA DE PEUMO.</v>
          </cell>
          <cell r="D204">
            <v>875</v>
          </cell>
          <cell r="E204" t="str">
            <v>PEUMO</v>
          </cell>
          <cell r="F204" t="str">
            <v>FAR 2024</v>
          </cell>
          <cell r="H204" t="str">
            <v>Res Exenta N°1241</v>
          </cell>
          <cell r="I204">
            <v>45252</v>
          </cell>
          <cell r="J204">
            <v>93536</v>
          </cell>
          <cell r="K204">
            <v>93473.577999999994</v>
          </cell>
          <cell r="AC204">
            <v>0</v>
          </cell>
          <cell r="AD204">
            <v>9480.4060000000009</v>
          </cell>
          <cell r="AE204">
            <v>0</v>
          </cell>
          <cell r="AF204">
            <v>9480.4060000000009</v>
          </cell>
          <cell r="AG204">
            <v>83993.171999999991</v>
          </cell>
          <cell r="BA204">
            <v>0</v>
          </cell>
          <cell r="CA204">
            <v>0</v>
          </cell>
          <cell r="CB204">
            <v>0</v>
          </cell>
        </row>
        <row r="205">
          <cell r="A205">
            <v>40055742</v>
          </cell>
          <cell r="B205" t="str">
            <v>MEJORAMIENTO PLAZAS VILLA VALLE CENTRAL, EL ESFUERZO Y POBLACION SOFRUCO, COMUNA DE PEUMO.</v>
          </cell>
          <cell r="D205">
            <v>924</v>
          </cell>
          <cell r="E205" t="str">
            <v>PEUMO</v>
          </cell>
          <cell r="H205" t="str">
            <v>Res Exenta N°1241</v>
          </cell>
          <cell r="I205">
            <v>45252</v>
          </cell>
          <cell r="J205">
            <v>184476</v>
          </cell>
          <cell r="K205">
            <v>182770.435</v>
          </cell>
          <cell r="AC205">
            <v>0</v>
          </cell>
          <cell r="AD205">
            <v>0</v>
          </cell>
          <cell r="AE205">
            <v>0</v>
          </cell>
          <cell r="AF205">
            <v>0</v>
          </cell>
          <cell r="AG205">
            <v>182770.435</v>
          </cell>
          <cell r="AH205" t="str">
            <v>x</v>
          </cell>
          <cell r="AK205">
            <v>18193</v>
          </cell>
          <cell r="BA205">
            <v>18193</v>
          </cell>
          <cell r="BB205">
            <v>511</v>
          </cell>
          <cell r="BG205">
            <v>18192.865000000002</v>
          </cell>
          <cell r="BL205">
            <v>18192.865000000002</v>
          </cell>
          <cell r="CA205">
            <v>18192.865000000002</v>
          </cell>
          <cell r="CB205">
            <v>18192.865000000002</v>
          </cell>
        </row>
        <row r="206">
          <cell r="A206">
            <v>40055676</v>
          </cell>
          <cell r="B206" t="str">
            <v>MEJORAMIENTO PLAZA LOS PALTOS, COMUNA DE PEUMO.</v>
          </cell>
          <cell r="D206">
            <v>828</v>
          </cell>
          <cell r="E206" t="str">
            <v>PEUMO</v>
          </cell>
          <cell r="F206" t="str">
            <v>FAR 2024</v>
          </cell>
          <cell r="H206" t="str">
            <v>Res Exenta N°1241</v>
          </cell>
          <cell r="I206">
            <v>45252</v>
          </cell>
          <cell r="J206">
            <v>90431</v>
          </cell>
          <cell r="K206">
            <v>90268.786999999997</v>
          </cell>
          <cell r="AC206">
            <v>0</v>
          </cell>
          <cell r="AD206">
            <v>45885.758000000002</v>
          </cell>
          <cell r="AE206">
            <v>0</v>
          </cell>
          <cell r="AF206">
            <v>45885.758000000002</v>
          </cell>
          <cell r="AG206">
            <v>44383.028999999995</v>
          </cell>
          <cell r="AP206">
            <v>29426</v>
          </cell>
          <cell r="BA206">
            <v>29426</v>
          </cell>
          <cell r="BB206">
            <v>768</v>
          </cell>
          <cell r="BK206">
            <v>29425.814999999999</v>
          </cell>
          <cell r="BN206">
            <v>29425.814999999999</v>
          </cell>
          <cell r="BS206">
            <v>10443.776</v>
          </cell>
          <cell r="CA206">
            <v>29425.814999999999</v>
          </cell>
          <cell r="CB206">
            <v>39869.591</v>
          </cell>
        </row>
        <row r="207">
          <cell r="A207">
            <v>40056741</v>
          </cell>
          <cell r="B207" t="str">
            <v>MEJORAMIENTO PLAZA RINCONADA DE MANANTIALES.</v>
          </cell>
          <cell r="D207">
            <v>901</v>
          </cell>
          <cell r="E207" t="str">
            <v>PLACILLA</v>
          </cell>
          <cell r="H207" t="str">
            <v>Res Exenta N°1241</v>
          </cell>
          <cell r="I207">
            <v>45252</v>
          </cell>
          <cell r="J207">
            <v>185274</v>
          </cell>
          <cell r="K207">
            <v>180817.22500000001</v>
          </cell>
          <cell r="AC207">
            <v>0</v>
          </cell>
          <cell r="AD207">
            <v>0</v>
          </cell>
          <cell r="AE207">
            <v>0</v>
          </cell>
          <cell r="AF207">
            <v>0</v>
          </cell>
          <cell r="AG207">
            <v>180817.22500000001</v>
          </cell>
          <cell r="AI207">
            <v>69037</v>
          </cell>
          <cell r="BA207">
            <v>69037</v>
          </cell>
          <cell r="BB207">
            <v>151</v>
          </cell>
          <cell r="BC207">
            <v>69036.456999999995</v>
          </cell>
          <cell r="BJ207">
            <v>69036.456999999995</v>
          </cell>
          <cell r="CA207">
            <v>69036.456999999995</v>
          </cell>
          <cell r="CB207">
            <v>69036.456999999995</v>
          </cell>
        </row>
        <row r="208">
          <cell r="A208">
            <v>40051985</v>
          </cell>
          <cell r="B208" t="str">
            <v>INSTALACION DE LUMINARIAS SOLARES AL INTERIOR REFUGIOS PEATONALES Y VIAS DE EVACUACION, SECTOR URBANO DE PICHILEMU.</v>
          </cell>
          <cell r="D208">
            <v>943</v>
          </cell>
          <cell r="E208" t="str">
            <v>PICHILEMU</v>
          </cell>
          <cell r="F208" t="str">
            <v>FAR</v>
          </cell>
          <cell r="H208" t="str">
            <v>Res Exenta N°1241</v>
          </cell>
          <cell r="I208">
            <v>45252</v>
          </cell>
          <cell r="J208">
            <v>184902</v>
          </cell>
          <cell r="K208">
            <v>177310</v>
          </cell>
          <cell r="AC208">
            <v>0</v>
          </cell>
          <cell r="AD208">
            <v>0</v>
          </cell>
          <cell r="AE208">
            <v>0</v>
          </cell>
          <cell r="AF208">
            <v>0</v>
          </cell>
          <cell r="AG208">
            <v>177310</v>
          </cell>
          <cell r="AP208">
            <v>168233</v>
          </cell>
          <cell r="BA208">
            <v>168233</v>
          </cell>
          <cell r="BB208">
            <v>767</v>
          </cell>
          <cell r="BK208">
            <v>168232.383</v>
          </cell>
          <cell r="BN208">
            <v>168232.383</v>
          </cell>
          <cell r="BU208">
            <v>9077.6170000000002</v>
          </cell>
          <cell r="CA208">
            <v>168232.383</v>
          </cell>
          <cell r="CB208">
            <v>177310</v>
          </cell>
        </row>
        <row r="209">
          <cell r="A209">
            <v>40054240</v>
          </cell>
          <cell r="B209" t="str">
            <v>CONSTRUCCION MURO DE CONTENCION CALLE JJ AGUIRRE ENTRE MANUEL MONTT Y ANIBAL PINTO.</v>
          </cell>
          <cell r="D209">
            <v>814</v>
          </cell>
          <cell r="E209" t="str">
            <v>PICHILEMU</v>
          </cell>
          <cell r="F209" t="str">
            <v>FAR 2024</v>
          </cell>
          <cell r="H209" t="str">
            <v>Res Exenta N°1241</v>
          </cell>
          <cell r="I209">
            <v>45252</v>
          </cell>
          <cell r="J209">
            <v>185261</v>
          </cell>
          <cell r="K209">
            <v>185227.21100000001</v>
          </cell>
          <cell r="AC209">
            <v>0</v>
          </cell>
          <cell r="AD209">
            <v>82851.236999999994</v>
          </cell>
          <cell r="AE209">
            <v>0</v>
          </cell>
          <cell r="AF209">
            <v>82851.236999999994</v>
          </cell>
          <cell r="AG209">
            <v>102375.97400000002</v>
          </cell>
          <cell r="AI209">
            <v>96411</v>
          </cell>
          <cell r="BA209">
            <v>96411</v>
          </cell>
          <cell r="BB209">
            <v>42</v>
          </cell>
          <cell r="BC209">
            <v>96410.512000000002</v>
          </cell>
          <cell r="BJ209">
            <v>96410.512000000002</v>
          </cell>
          <cell r="BK209">
            <v>5965.4620000000004</v>
          </cell>
          <cell r="BN209">
            <v>5965.4620000000004</v>
          </cell>
          <cell r="CA209">
            <v>102375.974</v>
          </cell>
          <cell r="CB209">
            <v>102375.974</v>
          </cell>
        </row>
        <row r="210">
          <cell r="A210">
            <v>40058970</v>
          </cell>
          <cell r="B210" t="str">
            <v>CONSTRUCCIÓN PAVIMENTACIÓN CALLE WASHINGTON SALDIAS, COMUNA DE PICHILEMU.</v>
          </cell>
          <cell r="D210">
            <v>841</v>
          </cell>
          <cell r="E210" t="str">
            <v>PICHILEMU</v>
          </cell>
          <cell r="F210" t="str">
            <v>FAR 2024</v>
          </cell>
          <cell r="G210" t="str">
            <v>Letra B</v>
          </cell>
          <cell r="H210" t="str">
            <v>Res Exenta N°1241</v>
          </cell>
          <cell r="I210">
            <v>45252</v>
          </cell>
          <cell r="J210">
            <v>74566</v>
          </cell>
          <cell r="K210">
            <v>73552.623999999996</v>
          </cell>
          <cell r="AC210">
            <v>0</v>
          </cell>
          <cell r="AD210">
            <v>33584.889000000003</v>
          </cell>
          <cell r="AE210">
            <v>0</v>
          </cell>
          <cell r="AF210">
            <v>33584.889000000003</v>
          </cell>
          <cell r="AG210">
            <v>39967.734999999993</v>
          </cell>
          <cell r="AI210">
            <v>36013</v>
          </cell>
          <cell r="BA210">
            <v>36013</v>
          </cell>
          <cell r="BB210">
            <v>203</v>
          </cell>
          <cell r="BE210">
            <v>36012.175000000003</v>
          </cell>
          <cell r="BH210">
            <v>36012.175000000003</v>
          </cell>
          <cell r="BO210">
            <v>3955.56</v>
          </cell>
          <cell r="BR210">
            <v>3955.56</v>
          </cell>
          <cell r="CA210">
            <v>39967.735000000001</v>
          </cell>
          <cell r="CB210">
            <v>39967.735000000001</v>
          </cell>
        </row>
        <row r="211">
          <cell r="A211">
            <v>40048864</v>
          </cell>
          <cell r="B211" t="str">
            <v>CONSTRUCCIÓN CANCHAS DE PADEL PATRICIO MEKIS.</v>
          </cell>
          <cell r="E211" t="str">
            <v>RANCAGUA</v>
          </cell>
          <cell r="H211" t="str">
            <v>Res Exenta N°1241</v>
          </cell>
          <cell r="I211">
            <v>45252</v>
          </cell>
          <cell r="J211">
            <v>181915</v>
          </cell>
          <cell r="AC211">
            <v>0</v>
          </cell>
          <cell r="AD211">
            <v>0</v>
          </cell>
          <cell r="AE211">
            <v>0</v>
          </cell>
          <cell r="AF211">
            <v>0</v>
          </cell>
          <cell r="AG211">
            <v>181915</v>
          </cell>
          <cell r="BA211">
            <v>0</v>
          </cell>
          <cell r="CA211">
            <v>0</v>
          </cell>
          <cell r="CB211">
            <v>0</v>
          </cell>
        </row>
        <row r="212">
          <cell r="A212">
            <v>40048899</v>
          </cell>
          <cell r="B212" t="str">
            <v>MEJORAMIENTO MULTICANCHA PASTO SINTÉTICO, POBLACIÓN ESPERANZA.</v>
          </cell>
          <cell r="E212" t="str">
            <v>RANCAGUA</v>
          </cell>
          <cell r="H212" t="str">
            <v>Res Exenta N°1241</v>
          </cell>
          <cell r="I212">
            <v>45252</v>
          </cell>
          <cell r="J212">
            <v>178798</v>
          </cell>
          <cell r="AC212">
            <v>0</v>
          </cell>
          <cell r="AD212">
            <v>0</v>
          </cell>
          <cell r="AE212">
            <v>0</v>
          </cell>
          <cell r="AF212">
            <v>0</v>
          </cell>
          <cell r="AG212">
            <v>178798</v>
          </cell>
          <cell r="BA212">
            <v>0</v>
          </cell>
          <cell r="CA212">
            <v>0</v>
          </cell>
          <cell r="CB212">
            <v>0</v>
          </cell>
        </row>
        <row r="213">
          <cell r="A213">
            <v>40051877</v>
          </cell>
          <cell r="B213" t="str">
            <v>MEJORAMIENTO ESPACIO PÚBLICO BANDEJÓN CALLE CONSTANZA.</v>
          </cell>
          <cell r="E213" t="str">
            <v>RANCAGUA</v>
          </cell>
          <cell r="H213" t="str">
            <v>Res Exenta N°1241</v>
          </cell>
          <cell r="I213">
            <v>45252</v>
          </cell>
          <cell r="J213">
            <v>184085</v>
          </cell>
          <cell r="AC213">
            <v>0</v>
          </cell>
          <cell r="AD213">
            <v>0</v>
          </cell>
          <cell r="AE213">
            <v>0</v>
          </cell>
          <cell r="AF213">
            <v>0</v>
          </cell>
          <cell r="AG213">
            <v>184085</v>
          </cell>
          <cell r="BA213">
            <v>0</v>
          </cell>
          <cell r="CA213">
            <v>0</v>
          </cell>
          <cell r="CB213">
            <v>0</v>
          </cell>
        </row>
        <row r="214">
          <cell r="A214">
            <v>40045863</v>
          </cell>
          <cell r="B214" t="str">
            <v>CONSTRUCCIÓN SEDE SOCIAL Y ÁREA VERDE POBLACIÓN DON MATEO IV.</v>
          </cell>
          <cell r="D214">
            <v>938</v>
          </cell>
          <cell r="E214" t="str">
            <v>RANCAGUA</v>
          </cell>
          <cell r="H214" t="str">
            <v>Res Exenta N°1241</v>
          </cell>
          <cell r="I214">
            <v>45252</v>
          </cell>
          <cell r="J214">
            <v>160225</v>
          </cell>
          <cell r="K214">
            <v>155658.46799999999</v>
          </cell>
          <cell r="AC214">
            <v>0</v>
          </cell>
          <cell r="AD214">
            <v>0</v>
          </cell>
          <cell r="AE214">
            <v>0</v>
          </cell>
          <cell r="AF214">
            <v>0</v>
          </cell>
          <cell r="AG214">
            <v>155658.46799999999</v>
          </cell>
          <cell r="AQ214">
            <v>102000</v>
          </cell>
          <cell r="BA214">
            <v>102000</v>
          </cell>
          <cell r="BB214">
            <v>771</v>
          </cell>
          <cell r="BK214">
            <v>101415.88800000001</v>
          </cell>
          <cell r="BP214">
            <v>101415.88800000001</v>
          </cell>
          <cell r="BQ214">
            <v>36047.972999999998</v>
          </cell>
          <cell r="BT214">
            <v>36047.972999999998</v>
          </cell>
          <cell r="BU214">
            <v>10411.683000000001</v>
          </cell>
          <cell r="CA214">
            <v>137463.861</v>
          </cell>
          <cell r="CB214">
            <v>147875.54399999999</v>
          </cell>
        </row>
        <row r="215">
          <cell r="A215">
            <v>40048841</v>
          </cell>
          <cell r="B215" t="str">
            <v>REPOSICIÓN LOSA DE JUEGOS Y CONSTRUCCIÓN ÁREA VERDE NUESTRA SEÑORA DEL CARMEN.</v>
          </cell>
          <cell r="E215" t="str">
            <v>RANCAGUA</v>
          </cell>
          <cell r="H215" t="str">
            <v>Res Exenta N°1241</v>
          </cell>
          <cell r="I215">
            <v>45252</v>
          </cell>
          <cell r="J215">
            <v>185114</v>
          </cell>
          <cell r="AC215">
            <v>0</v>
          </cell>
          <cell r="AD215">
            <v>0</v>
          </cell>
          <cell r="AE215">
            <v>0</v>
          </cell>
          <cell r="AF215">
            <v>0</v>
          </cell>
          <cell r="AG215">
            <v>185114</v>
          </cell>
          <cell r="BA215">
            <v>0</v>
          </cell>
          <cell r="CA215">
            <v>0</v>
          </cell>
          <cell r="CB215">
            <v>0</v>
          </cell>
        </row>
        <row r="216">
          <cell r="A216">
            <v>40050237</v>
          </cell>
          <cell r="B216" t="str">
            <v>CONSTRUCCIÓN ÁREA RECREATIVA VILLA LAS CAMELIAS.</v>
          </cell>
          <cell r="E216" t="str">
            <v>RANCAGUA</v>
          </cell>
          <cell r="H216" t="str">
            <v>Res Exenta N°1241</v>
          </cell>
          <cell r="I216">
            <v>45252</v>
          </cell>
          <cell r="J216">
            <v>157256</v>
          </cell>
          <cell r="AC216">
            <v>0</v>
          </cell>
          <cell r="AD216">
            <v>0</v>
          </cell>
          <cell r="AE216">
            <v>0</v>
          </cell>
          <cell r="AF216">
            <v>0</v>
          </cell>
          <cell r="AG216">
            <v>157256</v>
          </cell>
          <cell r="BA216">
            <v>0</v>
          </cell>
          <cell r="CA216">
            <v>0</v>
          </cell>
          <cell r="CB216">
            <v>0</v>
          </cell>
        </row>
        <row r="217">
          <cell r="A217">
            <v>40039734</v>
          </cell>
          <cell r="B217" t="str">
            <v>REPOSICIÓN LUMINARIAS VILLA GALILEA F.</v>
          </cell>
          <cell r="E217" t="str">
            <v>RANCAGUA</v>
          </cell>
          <cell r="H217" t="str">
            <v>Res Exenta N°1241</v>
          </cell>
          <cell r="I217">
            <v>45252</v>
          </cell>
          <cell r="J217">
            <v>143843</v>
          </cell>
          <cell r="AC217">
            <v>0</v>
          </cell>
          <cell r="AD217">
            <v>0</v>
          </cell>
          <cell r="AE217">
            <v>0</v>
          </cell>
          <cell r="AF217">
            <v>0</v>
          </cell>
          <cell r="AG217">
            <v>143843</v>
          </cell>
          <cell r="BA217">
            <v>0</v>
          </cell>
          <cell r="CA217">
            <v>0</v>
          </cell>
          <cell r="CB217">
            <v>0</v>
          </cell>
        </row>
        <row r="218">
          <cell r="A218">
            <v>40036030</v>
          </cell>
          <cell r="B218" t="str">
            <v>CONSTRUCCIÓN SEMAFORIZACIÓN CRUCE AVDA. ILLANES-BILBAO.</v>
          </cell>
          <cell r="E218" t="str">
            <v>RANCAGUA</v>
          </cell>
          <cell r="H218" t="str">
            <v>Res Exenta N°1241</v>
          </cell>
          <cell r="I218">
            <v>45252</v>
          </cell>
          <cell r="J218">
            <v>137627</v>
          </cell>
          <cell r="AC218">
            <v>0</v>
          </cell>
          <cell r="AD218">
            <v>0</v>
          </cell>
          <cell r="AE218">
            <v>0</v>
          </cell>
          <cell r="AF218">
            <v>0</v>
          </cell>
          <cell r="AG218">
            <v>137627</v>
          </cell>
          <cell r="BA218">
            <v>0</v>
          </cell>
          <cell r="CA218">
            <v>0</v>
          </cell>
          <cell r="CB218">
            <v>0</v>
          </cell>
        </row>
        <row r="219">
          <cell r="A219">
            <v>40036032</v>
          </cell>
          <cell r="B219" t="str">
            <v>CONSTRUCCIÓN SEMAFORIZACIÓN CRUCE MUJICA-RUBIO.</v>
          </cell>
          <cell r="E219" t="str">
            <v>RANCAGUA</v>
          </cell>
          <cell r="H219" t="str">
            <v>Res Exenta N°1241</v>
          </cell>
          <cell r="I219">
            <v>45252</v>
          </cell>
          <cell r="J219">
            <v>93129</v>
          </cell>
          <cell r="AC219">
            <v>0</v>
          </cell>
          <cell r="AD219">
            <v>0</v>
          </cell>
          <cell r="AE219">
            <v>0</v>
          </cell>
          <cell r="AF219">
            <v>0</v>
          </cell>
          <cell r="AG219">
            <v>93129</v>
          </cell>
          <cell r="BA219">
            <v>0</v>
          </cell>
          <cell r="CA219">
            <v>0</v>
          </cell>
          <cell r="CB219">
            <v>0</v>
          </cell>
        </row>
        <row r="220">
          <cell r="A220">
            <v>40055732</v>
          </cell>
          <cell r="B220" t="str">
            <v>MEJORAMIENTO ACERAS PEATONALES CALLE FERNANDO IBÁÑEZ REYES Y ERRÁZURIZ, COMUNA DE RENGO.</v>
          </cell>
          <cell r="D220">
            <v>939</v>
          </cell>
          <cell r="E220" t="str">
            <v>RENGO</v>
          </cell>
          <cell r="F220" t="str">
            <v>FAR</v>
          </cell>
          <cell r="H220" t="str">
            <v>Res Exenta N°1241</v>
          </cell>
          <cell r="I220">
            <v>45252</v>
          </cell>
          <cell r="J220">
            <v>185030</v>
          </cell>
          <cell r="K220">
            <v>184990.098</v>
          </cell>
          <cell r="AC220">
            <v>0</v>
          </cell>
          <cell r="AD220">
            <v>0</v>
          </cell>
          <cell r="AE220">
            <v>0</v>
          </cell>
          <cell r="AF220">
            <v>0</v>
          </cell>
          <cell r="AG220">
            <v>184990.098</v>
          </cell>
          <cell r="AQ220">
            <v>118000</v>
          </cell>
          <cell r="BA220">
            <v>118000</v>
          </cell>
          <cell r="BB220">
            <v>869</v>
          </cell>
          <cell r="BM220">
            <v>172230.576</v>
          </cell>
          <cell r="BQ220">
            <v>12759.522000000001</v>
          </cell>
          <cell r="BR220">
            <v>172230.576</v>
          </cell>
          <cell r="BT220">
            <v>12759.522000000001</v>
          </cell>
          <cell r="CA220">
            <v>184990.098</v>
          </cell>
          <cell r="CB220">
            <v>184990.098</v>
          </cell>
        </row>
        <row r="221">
          <cell r="A221">
            <v>40046598</v>
          </cell>
          <cell r="B221" t="str">
            <v>MEJORAMIENTO MULTICANCHA VILLA VALLES DEL TAGUA TAGUA.</v>
          </cell>
          <cell r="D221">
            <v>829</v>
          </cell>
          <cell r="E221" t="str">
            <v>SAN VICENTE</v>
          </cell>
          <cell r="F221" t="str">
            <v>FAR 2024</v>
          </cell>
          <cell r="H221" t="str">
            <v>Res Exenta N°1241</v>
          </cell>
          <cell r="I221">
            <v>45252</v>
          </cell>
          <cell r="J221">
            <v>136104</v>
          </cell>
          <cell r="K221">
            <v>135740.17300000001</v>
          </cell>
          <cell r="AC221">
            <v>0</v>
          </cell>
          <cell r="AD221">
            <v>73916.553</v>
          </cell>
          <cell r="AE221">
            <v>0</v>
          </cell>
          <cell r="AF221">
            <v>73916.553</v>
          </cell>
          <cell r="AG221">
            <v>61823.62000000001</v>
          </cell>
          <cell r="AI221">
            <v>48001</v>
          </cell>
          <cell r="AO221">
            <v>13823</v>
          </cell>
          <cell r="BA221">
            <v>61824</v>
          </cell>
          <cell r="BB221">
            <v>205</v>
          </cell>
          <cell r="BE221">
            <v>48000.000999999997</v>
          </cell>
          <cell r="BG221">
            <v>13823.618</v>
          </cell>
          <cell r="BH221">
            <v>48000.000999999997</v>
          </cell>
          <cell r="BL221">
            <v>13823.618</v>
          </cell>
          <cell r="CA221">
            <v>61823.618999999999</v>
          </cell>
          <cell r="CB221">
            <v>61823.618999999999</v>
          </cell>
        </row>
        <row r="222">
          <cell r="A222">
            <v>40054632</v>
          </cell>
          <cell r="B222" t="str">
            <v>CONSTRUCCIÓN TORRES DE ILUMINACIÓN CANCHA DE FUTBOL EL ROMERAL.</v>
          </cell>
          <cell r="D222">
            <v>876</v>
          </cell>
          <cell r="E222" t="str">
            <v>SAN VICENTE</v>
          </cell>
          <cell r="F222" t="str">
            <v>FAR 2024</v>
          </cell>
          <cell r="H222" t="str">
            <v>Res Exenta N°1241</v>
          </cell>
          <cell r="I222">
            <v>45252</v>
          </cell>
          <cell r="J222">
            <v>185306</v>
          </cell>
          <cell r="K222">
            <v>181092.28200000001</v>
          </cell>
          <cell r="AC222">
            <v>0</v>
          </cell>
          <cell r="AD222">
            <v>16059.05</v>
          </cell>
          <cell r="AE222">
            <v>0</v>
          </cell>
          <cell r="AF222">
            <v>16059.05</v>
          </cell>
          <cell r="AG222">
            <v>165033.23200000002</v>
          </cell>
          <cell r="AM222">
            <v>165034</v>
          </cell>
          <cell r="BA222">
            <v>165034</v>
          </cell>
          <cell r="BB222">
            <v>635</v>
          </cell>
          <cell r="BI222">
            <v>165033.23199999999</v>
          </cell>
          <cell r="BL222">
            <v>165033.23199999999</v>
          </cell>
          <cell r="CA222">
            <v>165033.23199999999</v>
          </cell>
          <cell r="CB222">
            <v>165033.23199999999</v>
          </cell>
        </row>
        <row r="223">
          <cell r="A223">
            <v>40054641</v>
          </cell>
          <cell r="B223" t="str">
            <v>CONSTRUCCIÓN TORRES DE ILUMINACIÓN CANCHA DE FUTBOL TUNCA ARRIBA.</v>
          </cell>
          <cell r="D223">
            <v>877</v>
          </cell>
          <cell r="E223" t="str">
            <v>SAN VICENTE</v>
          </cell>
          <cell r="F223" t="str">
            <v>FAR 2024</v>
          </cell>
          <cell r="H223" t="str">
            <v>Res Exenta N°1241</v>
          </cell>
          <cell r="I223">
            <v>45252</v>
          </cell>
          <cell r="J223">
            <v>185306</v>
          </cell>
          <cell r="K223">
            <v>181323.58799999999</v>
          </cell>
          <cell r="AC223">
            <v>0</v>
          </cell>
          <cell r="AD223">
            <v>15569.663</v>
          </cell>
          <cell r="AE223">
            <v>0</v>
          </cell>
          <cell r="AF223">
            <v>15569.663</v>
          </cell>
          <cell r="AG223">
            <v>165753.92499999999</v>
          </cell>
          <cell r="AI223">
            <v>156218</v>
          </cell>
          <cell r="BA223">
            <v>156218</v>
          </cell>
          <cell r="BB223">
            <v>64</v>
          </cell>
          <cell r="BC223">
            <v>156217.25</v>
          </cell>
          <cell r="BH223">
            <v>156217.25</v>
          </cell>
          <cell r="BO223">
            <v>9536.6749999999993</v>
          </cell>
          <cell r="BR223">
            <v>9536.6749999999993</v>
          </cell>
          <cell r="CA223">
            <v>165753.92499999999</v>
          </cell>
          <cell r="CB223">
            <v>165753.92499999999</v>
          </cell>
        </row>
        <row r="224">
          <cell r="A224">
            <v>40055741</v>
          </cell>
          <cell r="B224" t="str">
            <v>REPOSICIÓN ACERAS CALLE GABRIELA MISTRAL, ACCESO S.A.R.</v>
          </cell>
          <cell r="D224">
            <v>902</v>
          </cell>
          <cell r="E224" t="str">
            <v>SANTA CRUZ</v>
          </cell>
          <cell r="H224" t="str">
            <v>Res Exenta N°1241</v>
          </cell>
          <cell r="I224">
            <v>45252</v>
          </cell>
          <cell r="J224">
            <v>139509</v>
          </cell>
          <cell r="K224">
            <v>139463.96</v>
          </cell>
          <cell r="AC224">
            <v>0</v>
          </cell>
          <cell r="AD224">
            <v>0</v>
          </cell>
          <cell r="AE224">
            <v>0</v>
          </cell>
          <cell r="AF224">
            <v>0</v>
          </cell>
          <cell r="AG224">
            <v>139463.96</v>
          </cell>
          <cell r="AI224">
            <v>23750</v>
          </cell>
          <cell r="BA224">
            <v>23750</v>
          </cell>
          <cell r="BB224">
            <v>374</v>
          </cell>
          <cell r="BE224">
            <v>23749.403999999999</v>
          </cell>
          <cell r="BK224">
            <v>100299.31299999999</v>
          </cell>
          <cell r="BL224">
            <v>23749.403999999999</v>
          </cell>
          <cell r="BR224">
            <v>100299.31299999999</v>
          </cell>
          <cell r="CA224">
            <v>124048.71699999999</v>
          </cell>
          <cell r="CB224">
            <v>124048.71699999999</v>
          </cell>
        </row>
        <row r="225">
          <cell r="A225">
            <v>40055744</v>
          </cell>
          <cell r="B225" t="str">
            <v>REPOSICIÓN ACERAS CALLE GABRIELA MISTRAL, TRAMO AVDA. LAS TOSCAS - NICOLAS PALACIOS.</v>
          </cell>
          <cell r="D225">
            <v>861</v>
          </cell>
          <cell r="E225" t="str">
            <v>SANTA CRUZ</v>
          </cell>
          <cell r="F225" t="str">
            <v>FAR 2024</v>
          </cell>
          <cell r="G225" t="str">
            <v>Letra B</v>
          </cell>
          <cell r="H225" t="str">
            <v>Res Exenta N°1241</v>
          </cell>
          <cell r="I225">
            <v>45252</v>
          </cell>
          <cell r="J225">
            <v>146033</v>
          </cell>
          <cell r="K225">
            <v>145914.06099999999</v>
          </cell>
          <cell r="AC225">
            <v>0</v>
          </cell>
          <cell r="AD225">
            <v>97916.096000000005</v>
          </cell>
          <cell r="AE225">
            <v>0</v>
          </cell>
          <cell r="AF225">
            <v>97916.096000000005</v>
          </cell>
          <cell r="AG225">
            <v>47997.964999999982</v>
          </cell>
          <cell r="AI225">
            <v>46560</v>
          </cell>
          <cell r="BA225">
            <v>46560</v>
          </cell>
          <cell r="BB225">
            <v>199</v>
          </cell>
          <cell r="BE225">
            <v>46559.254999999997</v>
          </cell>
          <cell r="BJ225">
            <v>46559.254999999997</v>
          </cell>
          <cell r="CA225">
            <v>46559.254999999997</v>
          </cell>
          <cell r="CB225">
            <v>46559.254999999997</v>
          </cell>
        </row>
        <row r="226">
          <cell r="A226">
            <v>40056912</v>
          </cell>
          <cell r="B226" t="str">
            <v>MEJORAMIENTO DE CAMINOS SECTOR QUINAHUE, COMUNA SANTA CRUZ.</v>
          </cell>
          <cell r="D226">
            <v>903</v>
          </cell>
          <cell r="E226" t="str">
            <v>SANTA CRUZ</v>
          </cell>
          <cell r="F226" t="str">
            <v>FAR</v>
          </cell>
          <cell r="H226" t="str">
            <v>Res Exenta N°1241</v>
          </cell>
          <cell r="I226">
            <v>45252</v>
          </cell>
          <cell r="J226">
            <v>142686</v>
          </cell>
          <cell r="K226">
            <v>130531.606</v>
          </cell>
          <cell r="AC226">
            <v>0</v>
          </cell>
          <cell r="AD226">
            <v>0</v>
          </cell>
          <cell r="AE226">
            <v>0</v>
          </cell>
          <cell r="AF226">
            <v>0</v>
          </cell>
          <cell r="AG226">
            <v>130531.606</v>
          </cell>
          <cell r="AI226">
            <v>130532</v>
          </cell>
          <cell r="BA226">
            <v>130532</v>
          </cell>
          <cell r="BB226">
            <v>239</v>
          </cell>
          <cell r="BE226">
            <v>130531.606</v>
          </cell>
          <cell r="BL226">
            <v>130531.606</v>
          </cell>
          <cell r="CA226">
            <v>130531.606</v>
          </cell>
          <cell r="CB226">
            <v>130531.606</v>
          </cell>
        </row>
        <row r="227">
          <cell r="A227">
            <v>40043901</v>
          </cell>
          <cell r="B227" t="str">
            <v xml:space="preserve">CONSTRUCCIÓN ÁREA VERDE Y ZONA RECREACIÓN SECTOR AUQUINCO, COMUNA DE CHÉPICA </v>
          </cell>
          <cell r="D227">
            <v>842</v>
          </cell>
          <cell r="E227" t="str">
            <v xml:space="preserve">CHÉPICA </v>
          </cell>
          <cell r="F227" t="str">
            <v>FAR 2024</v>
          </cell>
          <cell r="H227" t="str">
            <v>Res Exenta N°1466</v>
          </cell>
          <cell r="I227">
            <v>45280</v>
          </cell>
          <cell r="J227">
            <v>185306</v>
          </cell>
          <cell r="K227">
            <v>185212.88500000001</v>
          </cell>
          <cell r="AC227">
            <v>0</v>
          </cell>
          <cell r="AD227">
            <v>58092.895999999993</v>
          </cell>
          <cell r="AE227">
            <v>0</v>
          </cell>
          <cell r="AF227">
            <v>58092.895999999993</v>
          </cell>
          <cell r="AG227">
            <v>127119.98900000002</v>
          </cell>
          <cell r="AI227">
            <v>118513</v>
          </cell>
          <cell r="BA227">
            <v>118513</v>
          </cell>
          <cell r="BB227">
            <v>93</v>
          </cell>
          <cell r="BC227">
            <v>118512.719</v>
          </cell>
          <cell r="BH227">
            <v>118512.719</v>
          </cell>
          <cell r="CA227">
            <v>118512.719</v>
          </cell>
          <cell r="CB227">
            <v>118512.719</v>
          </cell>
        </row>
        <row r="228">
          <cell r="A228">
            <v>40049856</v>
          </cell>
          <cell r="B228" t="str">
            <v>MEJORAMIENTO GRADERÍAS Y CAMARINES ESTADIO AUQUINCO, COMUNA DE CHÉPICA</v>
          </cell>
          <cell r="D228">
            <v>919</v>
          </cell>
          <cell r="E228" t="str">
            <v xml:space="preserve">CHÉPICA </v>
          </cell>
          <cell r="H228" t="str">
            <v>Res Exenta N°1466</v>
          </cell>
          <cell r="I228">
            <v>45280</v>
          </cell>
          <cell r="J228">
            <v>185306</v>
          </cell>
          <cell r="K228">
            <v>185061.74900000001</v>
          </cell>
          <cell r="AC228">
            <v>0</v>
          </cell>
          <cell r="AD228">
            <v>0</v>
          </cell>
          <cell r="AE228">
            <v>0</v>
          </cell>
          <cell r="AF228">
            <v>0</v>
          </cell>
          <cell r="AG228">
            <v>185061.74900000001</v>
          </cell>
          <cell r="AJ228">
            <v>32490</v>
          </cell>
          <cell r="AO228">
            <v>38866</v>
          </cell>
          <cell r="BA228">
            <v>71356</v>
          </cell>
          <cell r="BB228">
            <v>433</v>
          </cell>
          <cell r="BG228">
            <v>71355.375</v>
          </cell>
          <cell r="BJ228">
            <v>71355.375</v>
          </cell>
          <cell r="BK228">
            <v>46431.42</v>
          </cell>
          <cell r="BN228">
            <v>46431.42</v>
          </cell>
          <cell r="BQ228">
            <v>46055.603999999999</v>
          </cell>
          <cell r="BT228">
            <v>46055.603999999999</v>
          </cell>
          <cell r="CA228">
            <v>163842.399</v>
          </cell>
          <cell r="CB228">
            <v>163842.399</v>
          </cell>
        </row>
        <row r="229">
          <cell r="A229">
            <v>40056754</v>
          </cell>
          <cell r="B229" t="str">
            <v>CONSTRUCCIÓN Y MEJORAMIENTO REFUGIOS PEATONALES VARIOS SECTORES, COMUNA DE CHÉPICA</v>
          </cell>
          <cell r="D229">
            <v>878</v>
          </cell>
          <cell r="E229" t="str">
            <v xml:space="preserve">CHÉPICA </v>
          </cell>
          <cell r="F229" t="str">
            <v>FAR 2024</v>
          </cell>
          <cell r="H229" t="str">
            <v>Res Exenta N°1466</v>
          </cell>
          <cell r="I229">
            <v>45280</v>
          </cell>
          <cell r="J229">
            <v>185306</v>
          </cell>
          <cell r="K229">
            <v>183976.73499999999</v>
          </cell>
          <cell r="AC229">
            <v>0</v>
          </cell>
          <cell r="AD229">
            <v>12519.121999999999</v>
          </cell>
          <cell r="AE229">
            <v>0</v>
          </cell>
          <cell r="AF229">
            <v>12519.121999999999</v>
          </cell>
          <cell r="AG229">
            <v>171457.61299999998</v>
          </cell>
          <cell r="AI229">
            <v>71186</v>
          </cell>
          <cell r="AO229">
            <v>37966</v>
          </cell>
          <cell r="BA229">
            <v>109152</v>
          </cell>
          <cell r="BB229">
            <v>190</v>
          </cell>
          <cell r="BE229">
            <v>71185.691000000006</v>
          </cell>
          <cell r="BG229">
            <v>37965.99</v>
          </cell>
          <cell r="BH229">
            <v>71185.691000000006</v>
          </cell>
          <cell r="BK229">
            <v>33209.161</v>
          </cell>
          <cell r="BL229">
            <v>37965.99</v>
          </cell>
          <cell r="BN229">
            <v>33209.161</v>
          </cell>
          <cell r="BO229">
            <v>8218.9549999999999</v>
          </cell>
          <cell r="BQ229">
            <v>7894.1660000000002</v>
          </cell>
          <cell r="BR229">
            <v>8218.9549999999999</v>
          </cell>
          <cell r="CA229">
            <v>150579.79699999999</v>
          </cell>
          <cell r="CB229">
            <v>158473.96299999999</v>
          </cell>
        </row>
        <row r="230">
          <cell r="A230">
            <v>40056753</v>
          </cell>
          <cell r="B230" t="str">
            <v>CONSTRUCCIÓN LOMOS DE TORO, VARIOS SECTORES COMUNA DE CHÉPICA</v>
          </cell>
          <cell r="E230" t="str">
            <v xml:space="preserve">CHÉPICA </v>
          </cell>
          <cell r="H230" t="str">
            <v>Res Exenta N°1466</v>
          </cell>
          <cell r="I230">
            <v>45280</v>
          </cell>
          <cell r="J230">
            <v>185306</v>
          </cell>
          <cell r="K230">
            <v>155515.79300000001</v>
          </cell>
          <cell r="AC230">
            <v>0</v>
          </cell>
          <cell r="AD230">
            <v>0</v>
          </cell>
          <cell r="AE230">
            <v>0</v>
          </cell>
          <cell r="AF230">
            <v>0</v>
          </cell>
          <cell r="AG230">
            <v>155515.79300000001</v>
          </cell>
          <cell r="BA230">
            <v>0</v>
          </cell>
          <cell r="BU230">
            <v>145329.63099999999</v>
          </cell>
          <cell r="CA230">
            <v>0</v>
          </cell>
          <cell r="CB230">
            <v>145329.63099999999</v>
          </cell>
        </row>
        <row r="231">
          <cell r="A231">
            <v>40055502</v>
          </cell>
          <cell r="B231" t="str">
            <v>REPOSICIÓN DE VEREDAS EN CALLE CONVENTO VIEJO, COMUNA DE CHIMBARONGO</v>
          </cell>
          <cell r="D231">
            <v>843</v>
          </cell>
          <cell r="E231" t="str">
            <v>CHIMBARONGO</v>
          </cell>
          <cell r="F231" t="str">
            <v>FAR 2024</v>
          </cell>
          <cell r="G231" t="str">
            <v>Letra B</v>
          </cell>
          <cell r="H231" t="str">
            <v>Res Exenta N°1466</v>
          </cell>
          <cell r="I231">
            <v>45280</v>
          </cell>
          <cell r="J231">
            <v>183126</v>
          </cell>
          <cell r="K231">
            <v>176800</v>
          </cell>
          <cell r="AC231">
            <v>0</v>
          </cell>
          <cell r="AD231">
            <v>53621.455999999998</v>
          </cell>
          <cell r="AE231">
            <v>0</v>
          </cell>
          <cell r="AF231">
            <v>53621.455999999998</v>
          </cell>
          <cell r="AG231">
            <v>123178.54399999999</v>
          </cell>
          <cell r="AI231">
            <v>121695</v>
          </cell>
          <cell r="BA231">
            <v>121695</v>
          </cell>
          <cell r="BB231">
            <v>48</v>
          </cell>
          <cell r="BC231">
            <v>27020.092000000001</v>
          </cell>
          <cell r="BE231">
            <v>94674.877999999997</v>
          </cell>
          <cell r="BF231">
            <v>27020.092000000001</v>
          </cell>
          <cell r="BH231">
            <v>94674.877999999997</v>
          </cell>
          <cell r="BI231">
            <v>1483.5740000000001</v>
          </cell>
          <cell r="BL231">
            <v>1483.5740000000001</v>
          </cell>
          <cell r="CA231">
            <v>123178.54399999999</v>
          </cell>
          <cell r="CB231">
            <v>123178.54399999999</v>
          </cell>
        </row>
        <row r="232">
          <cell r="A232">
            <v>40050332</v>
          </cell>
          <cell r="B232" t="str">
            <v>REPOSICIÓN VEREDAS EN CALLE JAVIERA CARRERA SUR, COMUNA DE CHIMBARONGO</v>
          </cell>
          <cell r="D232">
            <v>815</v>
          </cell>
          <cell r="E232" t="str">
            <v>CHIMBARONGO</v>
          </cell>
          <cell r="F232" t="str">
            <v>FAR 2024</v>
          </cell>
          <cell r="G232" t="str">
            <v>Letra B</v>
          </cell>
          <cell r="H232" t="str">
            <v>Res Exenta N°1466</v>
          </cell>
          <cell r="I232">
            <v>45280</v>
          </cell>
          <cell r="J232">
            <v>178525</v>
          </cell>
          <cell r="K232">
            <v>172300</v>
          </cell>
          <cell r="AC232">
            <v>0</v>
          </cell>
          <cell r="AD232">
            <v>74384.455000000002</v>
          </cell>
          <cell r="AE232">
            <v>0</v>
          </cell>
          <cell r="AF232">
            <v>74384.455000000002</v>
          </cell>
          <cell r="AG232">
            <v>97915.544999999998</v>
          </cell>
          <cell r="AI232">
            <v>97916</v>
          </cell>
          <cell r="BA232">
            <v>97916</v>
          </cell>
          <cell r="BB232">
            <v>198</v>
          </cell>
          <cell r="BE232">
            <v>97915.544999999998</v>
          </cell>
          <cell r="BH232">
            <v>97915.544999999998</v>
          </cell>
          <cell r="CA232">
            <v>97915.544999999998</v>
          </cell>
          <cell r="CB232">
            <v>97915.544999999998</v>
          </cell>
        </row>
        <row r="233">
          <cell r="A233">
            <v>40047756</v>
          </cell>
          <cell r="B233" t="str">
            <v>MEJORAMIENTO SISTEMA ELÉCTRICO MUNICIPAL</v>
          </cell>
          <cell r="E233" t="str">
            <v>COINCO</v>
          </cell>
          <cell r="H233" t="str">
            <v>Res Exenta N°1466</v>
          </cell>
          <cell r="I233">
            <v>45280</v>
          </cell>
          <cell r="J233">
            <v>157807</v>
          </cell>
          <cell r="AC233">
            <v>0</v>
          </cell>
          <cell r="AD233">
            <v>0</v>
          </cell>
          <cell r="AE233">
            <v>0</v>
          </cell>
          <cell r="AF233">
            <v>0</v>
          </cell>
          <cell r="AG233">
            <v>157807</v>
          </cell>
          <cell r="BA233">
            <v>0</v>
          </cell>
          <cell r="CA233">
            <v>0</v>
          </cell>
          <cell r="CB233">
            <v>0</v>
          </cell>
        </row>
        <row r="234">
          <cell r="A234">
            <v>40056688</v>
          </cell>
          <cell r="B234" t="str">
            <v>MEJORAMIENTO MEDIALUNA MUNICIPAL GREGORIO VALENZUELA ABARCA, COINCO</v>
          </cell>
          <cell r="D234">
            <v>904</v>
          </cell>
          <cell r="E234" t="str">
            <v>COINCO</v>
          </cell>
          <cell r="H234" t="str">
            <v>Res Exenta N°1466</v>
          </cell>
          <cell r="I234">
            <v>45280</v>
          </cell>
          <cell r="J234">
            <v>183505</v>
          </cell>
          <cell r="K234">
            <v>183505</v>
          </cell>
          <cell r="AC234">
            <v>0</v>
          </cell>
          <cell r="AD234">
            <v>0</v>
          </cell>
          <cell r="AE234">
            <v>0</v>
          </cell>
          <cell r="AF234">
            <v>0</v>
          </cell>
          <cell r="AG234">
            <v>183505</v>
          </cell>
          <cell r="AI234">
            <v>113315</v>
          </cell>
          <cell r="AO234">
            <v>70190</v>
          </cell>
          <cell r="BA234">
            <v>183505</v>
          </cell>
          <cell r="BB234">
            <v>68</v>
          </cell>
          <cell r="BC234">
            <v>113314.337</v>
          </cell>
          <cell r="BI234">
            <v>70190.663</v>
          </cell>
          <cell r="BJ234">
            <v>113314.337</v>
          </cell>
          <cell r="BN234">
            <v>70190.663</v>
          </cell>
          <cell r="CA234">
            <v>183505</v>
          </cell>
          <cell r="CB234">
            <v>183505</v>
          </cell>
        </row>
        <row r="235">
          <cell r="A235">
            <v>40055759</v>
          </cell>
          <cell r="B235" t="str">
            <v>MEJORAMIENTO ÁREAS VERDES SECTOR EL MOLINO, COLTAUCO</v>
          </cell>
          <cell r="D235">
            <v>905</v>
          </cell>
          <cell r="E235" t="str">
            <v xml:space="preserve">COLTAUCO </v>
          </cell>
          <cell r="H235" t="str">
            <v>Res Exenta N°1466</v>
          </cell>
          <cell r="I235">
            <v>45280</v>
          </cell>
          <cell r="J235">
            <v>148831</v>
          </cell>
          <cell r="K235">
            <v>148090.364</v>
          </cell>
          <cell r="AC235">
            <v>0</v>
          </cell>
          <cell r="AD235">
            <v>0</v>
          </cell>
          <cell r="AE235">
            <v>0</v>
          </cell>
          <cell r="AF235">
            <v>0</v>
          </cell>
          <cell r="AG235">
            <v>148090.364</v>
          </cell>
          <cell r="AI235">
            <v>95310</v>
          </cell>
          <cell r="AO235">
            <v>45376</v>
          </cell>
          <cell r="BA235">
            <v>140686</v>
          </cell>
          <cell r="BB235">
            <v>319</v>
          </cell>
          <cell r="BE235">
            <v>95309.163</v>
          </cell>
          <cell r="BI235">
            <v>45376.682999999997</v>
          </cell>
          <cell r="BJ235">
            <v>95309.163</v>
          </cell>
          <cell r="BM235">
            <v>7404.518</v>
          </cell>
          <cell r="BN235">
            <v>45376.682999999997</v>
          </cell>
          <cell r="BT235">
            <v>7404.518</v>
          </cell>
          <cell r="CA235">
            <v>148090.364</v>
          </cell>
          <cell r="CB235">
            <v>148090.364</v>
          </cell>
        </row>
        <row r="236">
          <cell r="A236">
            <v>40055885</v>
          </cell>
          <cell r="B236" t="str">
            <v>HABILITACIÓN SALAS POLIDEPORTIVOS ESTADIO MUNICIPAL, COLTAUCO</v>
          </cell>
          <cell r="D236">
            <v>948</v>
          </cell>
          <cell r="E236" t="str">
            <v xml:space="preserve">COLTAUCO </v>
          </cell>
          <cell r="H236" t="str">
            <v>Res Exenta N°1466</v>
          </cell>
          <cell r="I236">
            <v>45280</v>
          </cell>
          <cell r="J236">
            <v>124133</v>
          </cell>
          <cell r="K236">
            <v>118266.993</v>
          </cell>
          <cell r="AC236">
            <v>0</v>
          </cell>
          <cell r="AD236">
            <v>0</v>
          </cell>
          <cell r="AE236">
            <v>0</v>
          </cell>
          <cell r="AF236">
            <v>0</v>
          </cell>
          <cell r="AG236">
            <v>118266.993</v>
          </cell>
          <cell r="AS236">
            <v>118267</v>
          </cell>
          <cell r="BA236">
            <v>118267</v>
          </cell>
          <cell r="BB236">
            <v>987</v>
          </cell>
          <cell r="BO236">
            <v>118266.993</v>
          </cell>
          <cell r="BR236">
            <v>118266.993</v>
          </cell>
          <cell r="CA236">
            <v>118266.993</v>
          </cell>
          <cell r="CB236">
            <v>118266.993</v>
          </cell>
        </row>
        <row r="237">
          <cell r="A237">
            <v>40055753</v>
          </cell>
          <cell r="B237" t="str">
            <v>CONSTRUCCIÓN ALUMBRADO PÚBLICO RUTA H-324 Y VARIOS SECTORES DE LA COMUNA DE COLTAUCO</v>
          </cell>
          <cell r="E237" t="str">
            <v xml:space="preserve">COLTAUCO </v>
          </cell>
          <cell r="G237" t="str">
            <v>Letra B</v>
          </cell>
          <cell r="H237" t="str">
            <v>Res Exenta N°1466</v>
          </cell>
          <cell r="I237">
            <v>45280</v>
          </cell>
          <cell r="J237">
            <v>154306</v>
          </cell>
          <cell r="K237">
            <v>152315.538</v>
          </cell>
          <cell r="AC237">
            <v>0</v>
          </cell>
          <cell r="AD237">
            <v>0</v>
          </cell>
          <cell r="AE237">
            <v>0</v>
          </cell>
          <cell r="AF237">
            <v>0</v>
          </cell>
          <cell r="AG237">
            <v>152315.538</v>
          </cell>
          <cell r="BA237">
            <v>0</v>
          </cell>
          <cell r="BS237">
            <v>137090.454</v>
          </cell>
          <cell r="CA237">
            <v>0</v>
          </cell>
          <cell r="CB237">
            <v>137090.454</v>
          </cell>
        </row>
        <row r="238">
          <cell r="A238">
            <v>40059483</v>
          </cell>
          <cell r="B238" t="str">
            <v>REPOSICIÓN ÁREAS VERDES VILLA JARDÍN, COLTAUCO</v>
          </cell>
          <cell r="D238">
            <v>906</v>
          </cell>
          <cell r="E238" t="str">
            <v xml:space="preserve">COLTAUCO </v>
          </cell>
          <cell r="H238" t="str">
            <v>Res Exenta N°1466</v>
          </cell>
          <cell r="I238">
            <v>45280</v>
          </cell>
          <cell r="J238">
            <v>175000</v>
          </cell>
          <cell r="K238">
            <v>172136.44500000001</v>
          </cell>
          <cell r="AC238">
            <v>0</v>
          </cell>
          <cell r="AD238">
            <v>0</v>
          </cell>
          <cell r="AE238">
            <v>0</v>
          </cell>
          <cell r="AF238">
            <v>0</v>
          </cell>
          <cell r="AG238">
            <v>172136.44500000001</v>
          </cell>
          <cell r="AI238">
            <v>89301</v>
          </cell>
          <cell r="AO238">
            <v>74229</v>
          </cell>
          <cell r="BA238">
            <v>163530</v>
          </cell>
          <cell r="BB238">
            <v>122</v>
          </cell>
          <cell r="BC238">
            <v>89300.24</v>
          </cell>
          <cell r="BG238">
            <v>74229.383000000002</v>
          </cell>
          <cell r="BH238">
            <v>89300.24</v>
          </cell>
          <cell r="BK238">
            <v>8606.8220000000001</v>
          </cell>
          <cell r="BL238">
            <v>74229.383000000002</v>
          </cell>
          <cell r="BR238">
            <v>8606.8220000000001</v>
          </cell>
          <cell r="CA238">
            <v>172136.44500000001</v>
          </cell>
          <cell r="CB238">
            <v>172136.44500000001</v>
          </cell>
        </row>
        <row r="239">
          <cell r="A239">
            <v>40059491</v>
          </cell>
          <cell r="B239" t="str">
            <v>MEJORAMIENTO ÁREAS VERDES VILLA LAS ARAUCARIAS</v>
          </cell>
          <cell r="D239">
            <v>880</v>
          </cell>
          <cell r="E239" t="str">
            <v xml:space="preserve">COLTAUCO </v>
          </cell>
          <cell r="F239" t="str">
            <v>FAR 2024</v>
          </cell>
          <cell r="H239" t="str">
            <v>Res Exenta N°1466</v>
          </cell>
          <cell r="I239">
            <v>45280</v>
          </cell>
          <cell r="J239">
            <v>153994</v>
          </cell>
          <cell r="K239">
            <v>152773.28899999999</v>
          </cell>
          <cell r="AC239">
            <v>0</v>
          </cell>
          <cell r="AD239">
            <v>65625.675000000003</v>
          </cell>
          <cell r="AE239">
            <v>0</v>
          </cell>
          <cell r="AF239">
            <v>65625.675000000003</v>
          </cell>
          <cell r="AG239">
            <v>87147.613999999987</v>
          </cell>
          <cell r="AK239">
            <v>76859</v>
          </cell>
          <cell r="BA239">
            <v>76859</v>
          </cell>
          <cell r="BB239">
            <v>512</v>
          </cell>
          <cell r="BG239">
            <v>76858.581999999995</v>
          </cell>
          <cell r="BL239">
            <v>76858.581999999995</v>
          </cell>
          <cell r="BM239">
            <v>10289.031999999999</v>
          </cell>
          <cell r="BR239">
            <v>10289.031999999999</v>
          </cell>
          <cell r="CA239">
            <v>87147.614000000001</v>
          </cell>
          <cell r="CB239">
            <v>87147.614000000001</v>
          </cell>
        </row>
        <row r="240">
          <cell r="A240">
            <v>40059496</v>
          </cell>
          <cell r="B240" t="str">
            <v>MEJORAMIENTO CAMPOS DEPORTIVOS COMUNA DE DOÑIHUE</v>
          </cell>
          <cell r="D240">
            <v>844</v>
          </cell>
          <cell r="E240" t="str">
            <v>DOÑIHUE</v>
          </cell>
          <cell r="F240" t="str">
            <v>FAR 2024</v>
          </cell>
          <cell r="H240" t="str">
            <v>Res Exenta N°1466</v>
          </cell>
          <cell r="I240">
            <v>45280</v>
          </cell>
          <cell r="J240">
            <v>185305</v>
          </cell>
          <cell r="K240">
            <v>185304.69099999999</v>
          </cell>
          <cell r="AC240">
            <v>0</v>
          </cell>
          <cell r="AD240">
            <v>83783.241999999998</v>
          </cell>
          <cell r="AE240">
            <v>0</v>
          </cell>
          <cell r="AF240">
            <v>83783.241999999998</v>
          </cell>
          <cell r="AG240">
            <v>101521.44899999999</v>
          </cell>
          <cell r="AI240">
            <v>50264</v>
          </cell>
          <cell r="BA240">
            <v>50264</v>
          </cell>
          <cell r="BB240">
            <v>118</v>
          </cell>
          <cell r="BC240">
            <v>50263.764999999999</v>
          </cell>
          <cell r="BJ240">
            <v>50263.764999999999</v>
          </cell>
          <cell r="CA240">
            <v>50263.764999999999</v>
          </cell>
          <cell r="CB240">
            <v>50263.764999999999</v>
          </cell>
        </row>
        <row r="241">
          <cell r="A241">
            <v>40059250</v>
          </cell>
          <cell r="B241" t="str">
            <v>CONSTRUCCIÓN DE CANCHA TENIS COMUNAL, LA ESTRELLA</v>
          </cell>
          <cell r="E241" t="str">
            <v>LA ESTRELLA</v>
          </cell>
          <cell r="H241" t="str">
            <v>Res Exenta N°1466</v>
          </cell>
          <cell r="I241">
            <v>45280</v>
          </cell>
          <cell r="J241">
            <v>185294</v>
          </cell>
          <cell r="K241">
            <v>180922.31899999999</v>
          </cell>
          <cell r="AC241">
            <v>0</v>
          </cell>
          <cell r="AD241">
            <v>0</v>
          </cell>
          <cell r="AE241">
            <v>0</v>
          </cell>
          <cell r="AF241">
            <v>0</v>
          </cell>
          <cell r="AG241">
            <v>180922.31899999999</v>
          </cell>
          <cell r="BA241">
            <v>0</v>
          </cell>
          <cell r="BU241">
            <v>134357.73499999999</v>
          </cell>
          <cell r="CA241">
            <v>0</v>
          </cell>
          <cell r="CB241">
            <v>134357.73499999999</v>
          </cell>
        </row>
        <row r="242">
          <cell r="A242">
            <v>40059252</v>
          </cell>
          <cell r="B242" t="str">
            <v>MEJORAMIENTO CARPETA ASFÁLTICA VÍAS PRINCIPALES RADIO URBANO COMUNAL, LA ESTRELLA</v>
          </cell>
          <cell r="D242">
            <v>940</v>
          </cell>
          <cell r="E242" t="str">
            <v>LA ESTRELLA</v>
          </cell>
          <cell r="F242" t="str">
            <v>FAR</v>
          </cell>
          <cell r="H242" t="str">
            <v>Res Exenta N°1466</v>
          </cell>
          <cell r="I242">
            <v>45280</v>
          </cell>
          <cell r="J242">
            <v>185146</v>
          </cell>
          <cell r="K242">
            <v>167969.84700000001</v>
          </cell>
          <cell r="AC242">
            <v>0</v>
          </cell>
          <cell r="AD242">
            <v>0</v>
          </cell>
          <cell r="AE242">
            <v>0</v>
          </cell>
          <cell r="AF242">
            <v>0</v>
          </cell>
          <cell r="AG242">
            <v>167969.84700000001</v>
          </cell>
          <cell r="AQ242">
            <v>168000</v>
          </cell>
          <cell r="BA242">
            <v>168000</v>
          </cell>
          <cell r="BB242">
            <v>807</v>
          </cell>
          <cell r="BK242">
            <v>167969.845</v>
          </cell>
          <cell r="BN242">
            <v>167969.845</v>
          </cell>
          <cell r="CA242">
            <v>167969.845</v>
          </cell>
          <cell r="CB242">
            <v>167969.845</v>
          </cell>
        </row>
        <row r="243">
          <cell r="A243">
            <v>40059381</v>
          </cell>
          <cell r="B243" t="str">
            <v>CONSTRUCCIÓN ÁREA RECREACIONAL VILLA EDUARDO FREI</v>
          </cell>
          <cell r="D243">
            <v>925</v>
          </cell>
          <cell r="E243" t="str">
            <v>LAS CABRAS</v>
          </cell>
          <cell r="H243" t="str">
            <v>Res Exenta N°1466</v>
          </cell>
          <cell r="I243">
            <v>45280</v>
          </cell>
          <cell r="J243">
            <v>183363</v>
          </cell>
          <cell r="K243">
            <v>181881.239</v>
          </cell>
          <cell r="AC243">
            <v>0</v>
          </cell>
          <cell r="AD243">
            <v>0</v>
          </cell>
          <cell r="AE243">
            <v>0</v>
          </cell>
          <cell r="AF243">
            <v>0</v>
          </cell>
          <cell r="AG243">
            <v>181881.239</v>
          </cell>
          <cell r="AK243">
            <v>90940</v>
          </cell>
          <cell r="AO243">
            <v>72747</v>
          </cell>
          <cell r="BA243">
            <v>163687</v>
          </cell>
          <cell r="BB243">
            <v>502</v>
          </cell>
          <cell r="BG243">
            <v>90939.813999999998</v>
          </cell>
          <cell r="BI243">
            <v>72747.179000000004</v>
          </cell>
          <cell r="BJ243">
            <v>90939.813999999998</v>
          </cell>
          <cell r="BL243">
            <v>72747.179000000004</v>
          </cell>
          <cell r="BO243">
            <v>18194.245999999999</v>
          </cell>
          <cell r="BT243">
            <v>18194.245999999999</v>
          </cell>
          <cell r="CA243">
            <v>181881.239</v>
          </cell>
          <cell r="CB243">
            <v>181881.239</v>
          </cell>
        </row>
        <row r="244">
          <cell r="A244">
            <v>40059103</v>
          </cell>
          <cell r="B244" t="str">
            <v>HABILITACIÓN DE ESTACIONAMIENTOS Y CONSTRUCCIÓN ÁREAS VERDES VILLA LOMAS DE LOLOL</v>
          </cell>
          <cell r="D244">
            <v>907</v>
          </cell>
          <cell r="E244" t="str">
            <v>LOLOL</v>
          </cell>
          <cell r="H244" t="str">
            <v>Res Exenta N°1466</v>
          </cell>
          <cell r="I244">
            <v>45280</v>
          </cell>
          <cell r="J244">
            <v>104101</v>
          </cell>
          <cell r="K244">
            <v>92949.572</v>
          </cell>
          <cell r="AC244">
            <v>0</v>
          </cell>
          <cell r="AD244">
            <v>0</v>
          </cell>
          <cell r="AE244">
            <v>0</v>
          </cell>
          <cell r="AF244">
            <v>0</v>
          </cell>
          <cell r="AG244">
            <v>92949.572</v>
          </cell>
          <cell r="AI244">
            <v>44006</v>
          </cell>
          <cell r="AO244">
            <v>48944</v>
          </cell>
          <cell r="BA244">
            <v>92950</v>
          </cell>
          <cell r="BB244">
            <v>53</v>
          </cell>
          <cell r="BC244">
            <v>44005.915999999997</v>
          </cell>
          <cell r="BH244">
            <v>44005.915999999997</v>
          </cell>
          <cell r="BI244">
            <v>48943.656000000003</v>
          </cell>
          <cell r="BN244">
            <v>48943.656000000003</v>
          </cell>
          <cell r="CA244">
            <v>92949.572</v>
          </cell>
          <cell r="CB244">
            <v>92949.572</v>
          </cell>
        </row>
        <row r="245">
          <cell r="A245">
            <v>40047819</v>
          </cell>
          <cell r="B245" t="str">
            <v>MEJORAMIENTO INTEGRAL BANDEJÓN CENTRAL AVENIDA. ARTURO PRAT, COMUNA DE MACHALÍ.</v>
          </cell>
          <cell r="D245">
            <v>881</v>
          </cell>
          <cell r="E245" t="str">
            <v>MACHALÍ</v>
          </cell>
          <cell r="F245" t="str">
            <v>FAR 2024</v>
          </cell>
          <cell r="G245" t="str">
            <v>Letra B</v>
          </cell>
          <cell r="H245" t="str">
            <v>Res Exenta N°1466</v>
          </cell>
          <cell r="I245">
            <v>45280</v>
          </cell>
          <cell r="J245">
            <v>178948</v>
          </cell>
          <cell r="K245">
            <v>148803.96600000001</v>
          </cell>
          <cell r="AC245">
            <v>0</v>
          </cell>
          <cell r="AD245">
            <v>90008.573000000004</v>
          </cell>
          <cell r="AE245">
            <v>0</v>
          </cell>
          <cell r="AF245">
            <v>90008.573000000004</v>
          </cell>
          <cell r="AG245">
            <v>58795.393000000011</v>
          </cell>
          <cell r="AH245" t="str">
            <v>x</v>
          </cell>
          <cell r="AI245">
            <v>18532</v>
          </cell>
          <cell r="AO245">
            <v>32824</v>
          </cell>
          <cell r="BA245">
            <v>51356</v>
          </cell>
          <cell r="BB245">
            <v>316</v>
          </cell>
          <cell r="BE245">
            <v>18531.833999999999</v>
          </cell>
          <cell r="BI245">
            <v>32823.360999999997</v>
          </cell>
          <cell r="BJ245">
            <v>18531.833999999999</v>
          </cell>
          <cell r="BL245">
            <v>32823.360999999997</v>
          </cell>
          <cell r="BM245">
            <v>7440.1980000000003</v>
          </cell>
          <cell r="BP245">
            <v>7440.1980000000003</v>
          </cell>
          <cell r="CA245">
            <v>58795.392999999996</v>
          </cell>
          <cell r="CB245">
            <v>58795.392999999996</v>
          </cell>
        </row>
        <row r="246">
          <cell r="A246">
            <v>40047789</v>
          </cell>
          <cell r="B246" t="str">
            <v>CONSTRUCCIÓN CENTRO COMUNITARIO PANTANITO U.V. LAS HIGUERAS, COMUNA DE MACHALÍ</v>
          </cell>
          <cell r="D246">
            <v>845</v>
          </cell>
          <cell r="E246" t="str">
            <v>MACHALÍ</v>
          </cell>
          <cell r="F246" t="str">
            <v>FAR 2024</v>
          </cell>
          <cell r="H246" t="str">
            <v>Res Exenta N°1466</v>
          </cell>
          <cell r="I246">
            <v>45280</v>
          </cell>
          <cell r="J246">
            <v>183835</v>
          </cell>
          <cell r="K246">
            <v>183835</v>
          </cell>
          <cell r="AC246">
            <v>0</v>
          </cell>
          <cell r="AD246">
            <v>30783.088</v>
          </cell>
          <cell r="AE246">
            <v>0</v>
          </cell>
          <cell r="AF246">
            <v>30783.088</v>
          </cell>
          <cell r="AG246">
            <v>153051.91200000001</v>
          </cell>
          <cell r="AI246">
            <v>60072</v>
          </cell>
          <cell r="AO246">
            <v>59296</v>
          </cell>
          <cell r="BA246">
            <v>119368</v>
          </cell>
          <cell r="BB246">
            <v>46</v>
          </cell>
          <cell r="BC246">
            <v>60071.595999999998</v>
          </cell>
          <cell r="BF246">
            <v>60071.595999999998</v>
          </cell>
          <cell r="BG246">
            <v>59296.222999999998</v>
          </cell>
          <cell r="BL246">
            <v>59296.222999999998</v>
          </cell>
          <cell r="BS246">
            <v>24492.343000000001</v>
          </cell>
          <cell r="CA246">
            <v>119367.81899999999</v>
          </cell>
          <cell r="CB246">
            <v>143860.16199999998</v>
          </cell>
        </row>
        <row r="247">
          <cell r="A247">
            <v>40056749</v>
          </cell>
          <cell r="B247" t="str">
            <v>CONSTRUCCIÓN INTERVENCIÓN PAISAJÍSTICA CERRO PARQUE SOL PINTADO COMUNA DE MALLOA</v>
          </cell>
          <cell r="E247" t="str">
            <v>MALLOA</v>
          </cell>
          <cell r="H247" t="str">
            <v>Res Exenta N°1466</v>
          </cell>
          <cell r="I247">
            <v>45280</v>
          </cell>
          <cell r="J247">
            <v>185171</v>
          </cell>
          <cell r="AC247">
            <v>0</v>
          </cell>
          <cell r="AD247">
            <v>0</v>
          </cell>
          <cell r="AE247">
            <v>0</v>
          </cell>
          <cell r="AF247">
            <v>0</v>
          </cell>
          <cell r="AG247">
            <v>185171</v>
          </cell>
          <cell r="BA247">
            <v>0</v>
          </cell>
          <cell r="CA247">
            <v>0</v>
          </cell>
          <cell r="CB247">
            <v>0</v>
          </cell>
        </row>
        <row r="248">
          <cell r="A248">
            <v>40051075</v>
          </cell>
          <cell r="B248" t="str">
            <v>AMPLIACIÓN SERVICIOS HIGIÉNICOS ESCUELA BÁSICA AMÉRICA, MARCHIGUE</v>
          </cell>
          <cell r="D248">
            <v>882</v>
          </cell>
          <cell r="E248" t="str">
            <v>MARCHIGÜE</v>
          </cell>
          <cell r="F248" t="str">
            <v>FAR 2024</v>
          </cell>
          <cell r="H248" t="str">
            <v>Res Exenta N°1466</v>
          </cell>
          <cell r="I248">
            <v>45280</v>
          </cell>
          <cell r="J248">
            <v>185306</v>
          </cell>
          <cell r="K248">
            <v>185296.245</v>
          </cell>
          <cell r="AC248">
            <v>0</v>
          </cell>
          <cell r="AD248">
            <v>15525.525</v>
          </cell>
          <cell r="AE248">
            <v>0</v>
          </cell>
          <cell r="AF248">
            <v>15525.525</v>
          </cell>
          <cell r="AG248">
            <v>169770.72</v>
          </cell>
          <cell r="AH248" t="str">
            <v>x</v>
          </cell>
          <cell r="AI248">
            <v>40289</v>
          </cell>
          <cell r="AO248">
            <v>43047</v>
          </cell>
          <cell r="BA248">
            <v>83336</v>
          </cell>
          <cell r="BB248">
            <v>233</v>
          </cell>
          <cell r="BE248">
            <v>40288.580999999998</v>
          </cell>
          <cell r="BI248">
            <v>43047.406000000003</v>
          </cell>
          <cell r="BJ248">
            <v>40288.580999999998</v>
          </cell>
          <cell r="BL248">
            <v>43047.406000000003</v>
          </cell>
          <cell r="BM248">
            <v>37599.728999999999</v>
          </cell>
          <cell r="BR248">
            <v>37599.728999999999</v>
          </cell>
          <cell r="CA248">
            <v>120935.71599999999</v>
          </cell>
          <cell r="CB248">
            <v>120935.71599999999</v>
          </cell>
        </row>
        <row r="249">
          <cell r="A249">
            <v>40055775</v>
          </cell>
          <cell r="B249" t="str">
            <v>CONSTRUCCIÓN DE CICLOVÍA EN LÍNEA FÉRREA ALCONES - TÚNEL EL ÁRBOL, MARCHIGUE</v>
          </cell>
          <cell r="D249">
            <v>883</v>
          </cell>
          <cell r="E249" t="str">
            <v>MARCHIGÜE</v>
          </cell>
          <cell r="F249" t="str">
            <v>FAR 2024</v>
          </cell>
          <cell r="G249" t="str">
            <v>Letra B</v>
          </cell>
          <cell r="H249" t="str">
            <v>Res Exenta N°1466</v>
          </cell>
          <cell r="I249">
            <v>45280</v>
          </cell>
          <cell r="J249">
            <v>185306</v>
          </cell>
          <cell r="K249">
            <v>185279.43900000001</v>
          </cell>
          <cell r="AC249">
            <v>0</v>
          </cell>
          <cell r="AD249">
            <v>53161.527000000002</v>
          </cell>
          <cell r="AE249">
            <v>0</v>
          </cell>
          <cell r="AF249">
            <v>53161.527000000002</v>
          </cell>
          <cell r="AG249">
            <v>132117.91200000001</v>
          </cell>
          <cell r="AH249" t="str">
            <v>x</v>
          </cell>
          <cell r="AI249">
            <v>97954</v>
          </cell>
          <cell r="AO249">
            <v>34164</v>
          </cell>
          <cell r="BA249">
            <v>132118</v>
          </cell>
          <cell r="BB249">
            <v>232</v>
          </cell>
          <cell r="BE249">
            <v>97953.074999999997</v>
          </cell>
          <cell r="BJ249">
            <v>97953.074999999997</v>
          </cell>
          <cell r="BK249">
            <v>34164.837</v>
          </cell>
          <cell r="BR249">
            <v>34164.837</v>
          </cell>
          <cell r="CA249">
            <v>132117.91200000001</v>
          </cell>
          <cell r="CB249">
            <v>132117.91200000001</v>
          </cell>
        </row>
        <row r="250">
          <cell r="A250">
            <v>40037221</v>
          </cell>
          <cell r="B250" t="str">
            <v>CONSTRUCCIÓN ILUMINACIÓN CLUB DEPORTIVO EL ROBLE</v>
          </cell>
          <cell r="E250" t="str">
            <v>MOSTAZAL</v>
          </cell>
          <cell r="H250" t="str">
            <v>Res Exenta N°1466</v>
          </cell>
          <cell r="I250">
            <v>45280</v>
          </cell>
          <cell r="J250">
            <v>157274</v>
          </cell>
          <cell r="AC250">
            <v>0</v>
          </cell>
          <cell r="AD250">
            <v>0</v>
          </cell>
          <cell r="AE250">
            <v>0</v>
          </cell>
          <cell r="AF250">
            <v>0</v>
          </cell>
          <cell r="AG250">
            <v>157274</v>
          </cell>
          <cell r="BA250">
            <v>0</v>
          </cell>
          <cell r="CA250">
            <v>0</v>
          </cell>
          <cell r="CB250">
            <v>0</v>
          </cell>
        </row>
        <row r="251">
          <cell r="A251">
            <v>40055822</v>
          </cell>
          <cell r="B251" t="str">
            <v>CONSTRUCCIÓN RECUPERACIÓN ÁREA VERDE SECTOR NORTE, SAN FRANCISCO DE MOSTAZAL</v>
          </cell>
          <cell r="E251" t="str">
            <v>MOSTAZAL</v>
          </cell>
          <cell r="H251" t="str">
            <v>Res Exenta N°1466</v>
          </cell>
          <cell r="I251">
            <v>45280</v>
          </cell>
          <cell r="J251">
            <v>185306</v>
          </cell>
          <cell r="K251">
            <v>177024.86199999999</v>
          </cell>
          <cell r="AC251">
            <v>0</v>
          </cell>
          <cell r="AD251">
            <v>0</v>
          </cell>
          <cell r="AE251">
            <v>0</v>
          </cell>
          <cell r="AF251">
            <v>0</v>
          </cell>
          <cell r="AG251">
            <v>177024.86199999999</v>
          </cell>
          <cell r="BA251">
            <v>0</v>
          </cell>
          <cell r="BU251">
            <v>21502.584999999999</v>
          </cell>
          <cell r="CA251">
            <v>0</v>
          </cell>
          <cell r="CB251">
            <v>21502.584999999999</v>
          </cell>
        </row>
        <row r="252">
          <cell r="A252">
            <v>40055824</v>
          </cell>
          <cell r="B252" t="str">
            <v>CONSTRUCCIÓN ÁREA VERDE PLAZA EL OLIVO, MOSTAZAL</v>
          </cell>
          <cell r="E252" t="str">
            <v>MOSTAZAL</v>
          </cell>
          <cell r="H252" t="str">
            <v>Res Exenta N°1466</v>
          </cell>
          <cell r="I252">
            <v>45280</v>
          </cell>
          <cell r="J252">
            <v>117351</v>
          </cell>
          <cell r="AC252">
            <v>0</v>
          </cell>
          <cell r="AD252">
            <v>0</v>
          </cell>
          <cell r="AE252">
            <v>0</v>
          </cell>
          <cell r="AF252">
            <v>0</v>
          </cell>
          <cell r="AG252">
            <v>117351</v>
          </cell>
          <cell r="BA252">
            <v>0</v>
          </cell>
          <cell r="CA252">
            <v>0</v>
          </cell>
          <cell r="CB252">
            <v>0</v>
          </cell>
        </row>
        <row r="253">
          <cell r="A253">
            <v>40053049</v>
          </cell>
          <cell r="B253" t="str">
            <v xml:space="preserve">MEJORAMIENTO CARPETA ASFÁLTICA CALLE PRINCIPAL DE PUPUYA, COMUNA DE NAVIDAD. </v>
          </cell>
          <cell r="D253">
            <v>950</v>
          </cell>
          <cell r="E253" t="str">
            <v>NAVIDAD</v>
          </cell>
          <cell r="H253" t="str">
            <v>Res Exenta N°1466</v>
          </cell>
          <cell r="I253">
            <v>45280</v>
          </cell>
          <cell r="J253">
            <v>185306</v>
          </cell>
          <cell r="K253">
            <v>184639.65599999999</v>
          </cell>
          <cell r="AC253">
            <v>0</v>
          </cell>
          <cell r="AD253">
            <v>0</v>
          </cell>
          <cell r="AE253">
            <v>0</v>
          </cell>
          <cell r="AF253">
            <v>0</v>
          </cell>
          <cell r="AG253">
            <v>184639.65599999999</v>
          </cell>
          <cell r="AT253">
            <v>185306</v>
          </cell>
          <cell r="BA253">
            <v>185306</v>
          </cell>
          <cell r="BB253">
            <v>1188</v>
          </cell>
          <cell r="BQ253">
            <v>184639.65599999999</v>
          </cell>
          <cell r="BV253">
            <v>184639.65599999999</v>
          </cell>
          <cell r="CA253">
            <v>184639.65599999999</v>
          </cell>
          <cell r="CB253">
            <v>184639.65599999999</v>
          </cell>
        </row>
        <row r="254">
          <cell r="A254">
            <v>40056520</v>
          </cell>
          <cell r="B254" t="str">
            <v>MEJORAMIENTO DE PLAZAS Y MIRADORES COMUNA DE NAVIDAD</v>
          </cell>
          <cell r="E254" t="str">
            <v>NAVIDAD</v>
          </cell>
          <cell r="H254" t="str">
            <v>Res Exenta N°1466</v>
          </cell>
          <cell r="I254">
            <v>45280</v>
          </cell>
          <cell r="J254">
            <v>185306</v>
          </cell>
          <cell r="AC254">
            <v>0</v>
          </cell>
          <cell r="AD254">
            <v>0</v>
          </cell>
          <cell r="AE254">
            <v>0</v>
          </cell>
          <cell r="AF254">
            <v>0</v>
          </cell>
          <cell r="AG254">
            <v>185306</v>
          </cell>
          <cell r="BA254">
            <v>0</v>
          </cell>
          <cell r="CA254">
            <v>0</v>
          </cell>
          <cell r="CB254">
            <v>0</v>
          </cell>
        </row>
        <row r="255">
          <cell r="A255">
            <v>40059426</v>
          </cell>
          <cell r="B255" t="str">
            <v>REPOSICIÓN Y MEJORAMIENTO LUMINARIAS PÚBLICAS VÍAS DE EVACUACIÓN LA BOCA, COMUNA DE NAVIDAD</v>
          </cell>
          <cell r="D255">
            <v>862</v>
          </cell>
          <cell r="E255" t="str">
            <v>NAVIDAD</v>
          </cell>
          <cell r="F255" t="str">
            <v>FAR 2024</v>
          </cell>
          <cell r="H255" t="str">
            <v>Res Exenta N°1466</v>
          </cell>
          <cell r="I255">
            <v>45280</v>
          </cell>
          <cell r="J255">
            <v>182497</v>
          </cell>
          <cell r="K255">
            <v>145722.93799999999</v>
          </cell>
          <cell r="AC255">
            <v>0</v>
          </cell>
          <cell r="AD255">
            <v>23502.5</v>
          </cell>
          <cell r="AE255">
            <v>0</v>
          </cell>
          <cell r="AF255">
            <v>23502.5</v>
          </cell>
          <cell r="AG255">
            <v>122220.43799999999</v>
          </cell>
          <cell r="AI255">
            <v>118175</v>
          </cell>
          <cell r="BA255">
            <v>118175</v>
          </cell>
          <cell r="BB255">
            <v>76</v>
          </cell>
          <cell r="BC255">
            <v>118174.296</v>
          </cell>
          <cell r="BJ255">
            <v>118174.296</v>
          </cell>
          <cell r="CA255">
            <v>118174.296</v>
          </cell>
          <cell r="CB255">
            <v>118174.296</v>
          </cell>
        </row>
        <row r="256">
          <cell r="A256">
            <v>40056525</v>
          </cell>
          <cell r="B256" t="str">
            <v>CONSTRUCCIÓN DE RESALTOS, SEÑALÉTICA Y OBRAS DE SEGURIDAD VIAL, COMUNA DE NAVIDAD</v>
          </cell>
          <cell r="D256">
            <v>884</v>
          </cell>
          <cell r="E256" t="str">
            <v>NAVIDAD</v>
          </cell>
          <cell r="F256" t="str">
            <v>FAR 2024</v>
          </cell>
          <cell r="H256" t="str">
            <v>Res Exenta N°1466</v>
          </cell>
          <cell r="I256">
            <v>45280</v>
          </cell>
          <cell r="J256">
            <v>185306</v>
          </cell>
          <cell r="K256">
            <v>184821.57800000001</v>
          </cell>
          <cell r="AC256">
            <v>0</v>
          </cell>
          <cell r="AD256">
            <v>102414.789</v>
          </cell>
          <cell r="AE256">
            <v>0</v>
          </cell>
          <cell r="AF256">
            <v>102414.789</v>
          </cell>
          <cell r="AG256">
            <v>82406.789000000004</v>
          </cell>
          <cell r="AI256">
            <v>79613</v>
          </cell>
          <cell r="BA256">
            <v>79613</v>
          </cell>
          <cell r="BB256">
            <v>179</v>
          </cell>
          <cell r="BE256">
            <v>79612.085999999996</v>
          </cell>
          <cell r="BJ256">
            <v>79612.085999999996</v>
          </cell>
          <cell r="CA256">
            <v>79612.085999999996</v>
          </cell>
          <cell r="CB256">
            <v>79612.085999999996</v>
          </cell>
        </row>
        <row r="257">
          <cell r="A257">
            <v>40055766</v>
          </cell>
          <cell r="B257" t="str">
            <v>CONSTRUCCIÓN PASEO PEATONAL CALLE QUERELEMA, COMUNA DE PAREDONES</v>
          </cell>
          <cell r="D257">
            <v>816</v>
          </cell>
          <cell r="E257" t="str">
            <v>PAREDONES</v>
          </cell>
          <cell r="F257" t="str">
            <v>FAR 2024</v>
          </cell>
          <cell r="G257" t="str">
            <v>Letra B</v>
          </cell>
          <cell r="H257" t="str">
            <v>Res Exenta N°1466</v>
          </cell>
          <cell r="I257">
            <v>45280</v>
          </cell>
          <cell r="J257">
            <v>185306</v>
          </cell>
          <cell r="K257">
            <v>185305.69899999999</v>
          </cell>
          <cell r="AC257">
            <v>0</v>
          </cell>
          <cell r="AD257">
            <v>143996.258</v>
          </cell>
          <cell r="AE257">
            <v>0</v>
          </cell>
          <cell r="AF257">
            <v>143996.258</v>
          </cell>
          <cell r="AG257">
            <v>41309.440999999992</v>
          </cell>
          <cell r="BA257">
            <v>0</v>
          </cell>
          <cell r="BU257">
            <v>40684.625999999997</v>
          </cell>
          <cell r="CA257">
            <v>0</v>
          </cell>
          <cell r="CB257">
            <v>40684.625999999997</v>
          </cell>
        </row>
        <row r="258">
          <cell r="A258">
            <v>40055699</v>
          </cell>
          <cell r="B258" t="str">
            <v>CONSTRUCCIÓN CASA COMUNITARIA SECTOR RINCON DE LAS VIÑAS Y SECTOR DE LA QUINTA EN PAREDONES</v>
          </cell>
          <cell r="D258">
            <v>920</v>
          </cell>
          <cell r="E258" t="str">
            <v>PAREDONES</v>
          </cell>
          <cell r="H258" t="str">
            <v>Res Exenta N°1466</v>
          </cell>
          <cell r="I258">
            <v>45280</v>
          </cell>
          <cell r="J258">
            <v>185306</v>
          </cell>
          <cell r="K258">
            <v>185306</v>
          </cell>
          <cell r="AC258">
            <v>0</v>
          </cell>
          <cell r="AD258">
            <v>0</v>
          </cell>
          <cell r="AE258">
            <v>0</v>
          </cell>
          <cell r="AF258">
            <v>0</v>
          </cell>
          <cell r="AG258">
            <v>185306</v>
          </cell>
          <cell r="AJ258">
            <v>97410</v>
          </cell>
          <cell r="BA258">
            <v>97410</v>
          </cell>
          <cell r="BB258">
            <v>446</v>
          </cell>
          <cell r="BG258">
            <v>97409.134000000005</v>
          </cell>
          <cell r="BJ258">
            <v>97409.134000000005</v>
          </cell>
          <cell r="BK258">
            <v>79160.027000000002</v>
          </cell>
          <cell r="BN258">
            <v>79160.027000000002</v>
          </cell>
          <cell r="CA258">
            <v>176569.16100000002</v>
          </cell>
          <cell r="CB258">
            <v>176569.16100000002</v>
          </cell>
        </row>
        <row r="259">
          <cell r="A259">
            <v>40055739</v>
          </cell>
          <cell r="B259" t="str">
            <v>MEJORAMIENTO MEDIALUNA LAS PAPAS, COMUNA DE PAREDONES</v>
          </cell>
          <cell r="D259">
            <v>908</v>
          </cell>
          <cell r="E259" t="str">
            <v>PAREDONES</v>
          </cell>
          <cell r="H259" t="str">
            <v>Res Exenta N°1466</v>
          </cell>
          <cell r="I259">
            <v>45280</v>
          </cell>
          <cell r="J259">
            <v>185306</v>
          </cell>
          <cell r="K259">
            <v>185305.997</v>
          </cell>
          <cell r="AC259">
            <v>0</v>
          </cell>
          <cell r="AD259">
            <v>0</v>
          </cell>
          <cell r="AE259">
            <v>0</v>
          </cell>
          <cell r="AF259">
            <v>0</v>
          </cell>
          <cell r="AG259">
            <v>185305.997</v>
          </cell>
          <cell r="AI259">
            <v>155368</v>
          </cell>
          <cell r="BA259">
            <v>155368</v>
          </cell>
          <cell r="BB259">
            <v>196</v>
          </cell>
          <cell r="BE259">
            <v>155367.24</v>
          </cell>
          <cell r="BJ259">
            <v>155367.24</v>
          </cell>
          <cell r="CA259">
            <v>155367.24</v>
          </cell>
          <cell r="CB259">
            <v>155367.24</v>
          </cell>
        </row>
        <row r="260">
          <cell r="A260">
            <v>40039680</v>
          </cell>
          <cell r="B260" t="str">
            <v>CONSTRUCCIÓN RESALTOS VEHICULARES ÁREA URBANA Y RURAL, PERALILLO.</v>
          </cell>
          <cell r="E260" t="str">
            <v>PERALILLO</v>
          </cell>
          <cell r="H260" t="str">
            <v>Res Exenta N°1466</v>
          </cell>
          <cell r="I260">
            <v>45280</v>
          </cell>
          <cell r="J260">
            <v>185306</v>
          </cell>
          <cell r="K260">
            <v>185129.49</v>
          </cell>
          <cell r="AC260">
            <v>0</v>
          </cell>
          <cell r="AD260">
            <v>0</v>
          </cell>
          <cell r="AE260">
            <v>0</v>
          </cell>
          <cell r="AF260">
            <v>0</v>
          </cell>
          <cell r="AG260">
            <v>185129.49</v>
          </cell>
          <cell r="BA260">
            <v>0</v>
          </cell>
          <cell r="BS260">
            <v>185129.49</v>
          </cell>
          <cell r="CA260">
            <v>0</v>
          </cell>
          <cell r="CB260">
            <v>185129.49</v>
          </cell>
        </row>
        <row r="261">
          <cell r="A261">
            <v>40049673</v>
          </cell>
          <cell r="B261" t="str">
            <v>REPOSICIÓN MEDIA LUNA DE PERALILLO</v>
          </cell>
          <cell r="D261">
            <v>909</v>
          </cell>
          <cell r="E261" t="str">
            <v>PERALILLO</v>
          </cell>
          <cell r="H261" t="str">
            <v>Res Exenta N°1466</v>
          </cell>
          <cell r="I261">
            <v>45280</v>
          </cell>
          <cell r="J261">
            <v>185306</v>
          </cell>
          <cell r="K261">
            <v>184428.52900000001</v>
          </cell>
          <cell r="AC261">
            <v>0</v>
          </cell>
          <cell r="AD261">
            <v>0</v>
          </cell>
          <cell r="AE261">
            <v>0</v>
          </cell>
          <cell r="AF261">
            <v>0</v>
          </cell>
          <cell r="AG261">
            <v>184428.52900000001</v>
          </cell>
          <cell r="AI261">
            <v>30860</v>
          </cell>
          <cell r="BA261">
            <v>30860</v>
          </cell>
          <cell r="BB261">
            <v>95</v>
          </cell>
          <cell r="BC261">
            <v>30859.600999999999</v>
          </cell>
          <cell r="BJ261">
            <v>30859.600999999999</v>
          </cell>
          <cell r="BO261">
            <v>144347.50099999999</v>
          </cell>
          <cell r="BT261">
            <v>144347.50099999999</v>
          </cell>
          <cell r="CA261">
            <v>175207.10199999998</v>
          </cell>
          <cell r="CB261">
            <v>175207.10199999998</v>
          </cell>
        </row>
        <row r="262">
          <cell r="A262">
            <v>40059080</v>
          </cell>
          <cell r="B262" t="str">
            <v>MEJORAMIENTO INFRAESTRUCTURA LICEO VÍCTOR JARA-PARQUE, PERALILLO</v>
          </cell>
          <cell r="D262">
            <v>885</v>
          </cell>
          <cell r="E262" t="str">
            <v>PERALILLO</v>
          </cell>
          <cell r="F262" t="str">
            <v>FAR 2024</v>
          </cell>
          <cell r="H262" t="str">
            <v>Res Exenta N°1466</v>
          </cell>
          <cell r="I262">
            <v>45280</v>
          </cell>
          <cell r="J262">
            <v>185306</v>
          </cell>
          <cell r="K262">
            <v>185068.05600000001</v>
          </cell>
          <cell r="AC262">
            <v>0</v>
          </cell>
          <cell r="AD262">
            <v>42154.802000000003</v>
          </cell>
          <cell r="AE262">
            <v>0</v>
          </cell>
          <cell r="AF262">
            <v>42154.802000000003</v>
          </cell>
          <cell r="AG262">
            <v>142913.25400000002</v>
          </cell>
          <cell r="AK262">
            <v>53037</v>
          </cell>
          <cell r="BA262">
            <v>53037</v>
          </cell>
          <cell r="BB262">
            <v>504</v>
          </cell>
          <cell r="BG262">
            <v>53036.972999999998</v>
          </cell>
          <cell r="BK262">
            <v>80622.877999999997</v>
          </cell>
          <cell r="BL262">
            <v>53036.972999999998</v>
          </cell>
          <cell r="BN262">
            <v>80622.877999999997</v>
          </cell>
          <cell r="BS262">
            <v>9253.4030000000002</v>
          </cell>
          <cell r="CA262">
            <v>133659.851</v>
          </cell>
          <cell r="CB262">
            <v>142913.25399999999</v>
          </cell>
        </row>
        <row r="263">
          <cell r="A263">
            <v>40055800</v>
          </cell>
          <cell r="B263" t="str">
            <v>CONSTRUCCIÓN CIERRE Y CASETA ACCESO VEHICULAR PARQUE LA TORINA DE PICHIDEGUA</v>
          </cell>
          <cell r="E263" t="str">
            <v>PICHIDEGUA</v>
          </cell>
          <cell r="H263" t="str">
            <v>Res Exenta N°1466</v>
          </cell>
          <cell r="I263">
            <v>45280</v>
          </cell>
          <cell r="J263">
            <v>185305</v>
          </cell>
          <cell r="AC263">
            <v>0</v>
          </cell>
          <cell r="AD263">
            <v>0</v>
          </cell>
          <cell r="AE263">
            <v>0</v>
          </cell>
          <cell r="AF263">
            <v>0</v>
          </cell>
          <cell r="AG263">
            <v>185305</v>
          </cell>
          <cell r="BA263">
            <v>0</v>
          </cell>
          <cell r="CA263">
            <v>0</v>
          </cell>
          <cell r="CB263">
            <v>0</v>
          </cell>
        </row>
        <row r="264">
          <cell r="A264">
            <v>40054441</v>
          </cell>
          <cell r="B264" t="str">
            <v>CONSTRUCCIÓN CAMARINES ESTADIO MARIO POLANCO</v>
          </cell>
          <cell r="D264">
            <v>831</v>
          </cell>
          <cell r="E264" t="str">
            <v>PICHILEMU</v>
          </cell>
          <cell r="F264" t="str">
            <v>FAR 2024</v>
          </cell>
          <cell r="H264" t="str">
            <v>Res Exenta N°1466</v>
          </cell>
          <cell r="I264">
            <v>45280</v>
          </cell>
          <cell r="J264">
            <v>180691</v>
          </cell>
          <cell r="K264">
            <v>178576.886</v>
          </cell>
          <cell r="AC264">
            <v>0</v>
          </cell>
          <cell r="AD264">
            <v>90130.07</v>
          </cell>
          <cell r="AE264">
            <v>0</v>
          </cell>
          <cell r="AF264">
            <v>90130.07</v>
          </cell>
          <cell r="AG264">
            <v>88446.815999999992</v>
          </cell>
          <cell r="AL264">
            <v>55930</v>
          </cell>
          <cell r="BA264">
            <v>55930</v>
          </cell>
          <cell r="BB264">
            <v>613</v>
          </cell>
          <cell r="BI264">
            <v>55929.025000000001</v>
          </cell>
          <cell r="BL264">
            <v>55929.025000000001</v>
          </cell>
          <cell r="BQ264">
            <v>32517.79</v>
          </cell>
          <cell r="BT264">
            <v>32517.79</v>
          </cell>
          <cell r="CA264">
            <v>88446.815000000002</v>
          </cell>
          <cell r="CB264">
            <v>88446.815000000002</v>
          </cell>
        </row>
        <row r="265">
          <cell r="A265">
            <v>40058975</v>
          </cell>
          <cell r="B265" t="str">
            <v>CONSTRUCCIÓN SEDE JUNTA DE VECINOS SECTOR INFIERNILLO, COMUNA DE PICHILEMU</v>
          </cell>
          <cell r="D265">
            <v>863</v>
          </cell>
          <cell r="E265" t="str">
            <v>PICHILEMU</v>
          </cell>
          <cell r="F265" t="str">
            <v>FAR 2024</v>
          </cell>
          <cell r="H265" t="str">
            <v>Res Exenta N°1466</v>
          </cell>
          <cell r="I265">
            <v>45280</v>
          </cell>
          <cell r="J265">
            <v>184968</v>
          </cell>
          <cell r="K265">
            <v>184967.46100000001</v>
          </cell>
          <cell r="AC265">
            <v>0</v>
          </cell>
          <cell r="AD265">
            <v>24842.013999999999</v>
          </cell>
          <cell r="AE265">
            <v>0</v>
          </cell>
          <cell r="AF265">
            <v>24842.013999999999</v>
          </cell>
          <cell r="AG265">
            <v>160125.44700000001</v>
          </cell>
          <cell r="AI265">
            <v>41140</v>
          </cell>
          <cell r="AO265">
            <v>40033</v>
          </cell>
          <cell r="BA265">
            <v>81173</v>
          </cell>
          <cell r="BB265">
            <v>45</v>
          </cell>
          <cell r="BC265">
            <v>41139.046999999999</v>
          </cell>
          <cell r="BG265">
            <v>40033.32</v>
          </cell>
          <cell r="BH265">
            <v>41139.046999999999</v>
          </cell>
          <cell r="BL265">
            <v>40033.32</v>
          </cell>
          <cell r="BU265">
            <v>78953.08</v>
          </cell>
          <cell r="CA265">
            <v>81172.366999999998</v>
          </cell>
          <cell r="CB265">
            <v>160125.44699999999</v>
          </cell>
        </row>
        <row r="266">
          <cell r="A266">
            <v>40055935</v>
          </cell>
          <cell r="B266" t="str">
            <v>CONSTRUCCIÓN PLAZA CENTRAL DE PUMANQUE</v>
          </cell>
          <cell r="D266">
            <v>941</v>
          </cell>
          <cell r="E266" t="str">
            <v>PUMANQUE</v>
          </cell>
          <cell r="H266" t="str">
            <v>Res Exenta N°1466</v>
          </cell>
          <cell r="I266">
            <v>45280</v>
          </cell>
          <cell r="J266">
            <v>185306</v>
          </cell>
          <cell r="K266">
            <v>181092.951</v>
          </cell>
          <cell r="AC266">
            <v>0</v>
          </cell>
          <cell r="AD266">
            <v>0</v>
          </cell>
          <cell r="AE266">
            <v>0</v>
          </cell>
          <cell r="AF266">
            <v>0</v>
          </cell>
          <cell r="AG266">
            <v>181092.951</v>
          </cell>
          <cell r="AQ266">
            <v>75000</v>
          </cell>
          <cell r="BA266">
            <v>75000</v>
          </cell>
          <cell r="BB266">
            <v>870</v>
          </cell>
          <cell r="BM266">
            <v>74093.051999999996</v>
          </cell>
          <cell r="BR266">
            <v>74093.051999999996</v>
          </cell>
          <cell r="CA266">
            <v>74093.051999999996</v>
          </cell>
          <cell r="CB266">
            <v>74093.051999999996</v>
          </cell>
        </row>
        <row r="267">
          <cell r="A267">
            <v>40055938</v>
          </cell>
          <cell r="B267" t="str">
            <v>CONSTRUCCIÓN PROYECTO DE PAVIMENTACIÓN, RUTA I-652, DESDE KM 0,000 A KM 0,205 SECTOR CEMENTERIO</v>
          </cell>
          <cell r="E267" t="str">
            <v>PUMANQUE</v>
          </cell>
          <cell r="H267" t="str">
            <v>Res Exenta N°1466</v>
          </cell>
          <cell r="I267">
            <v>45280</v>
          </cell>
          <cell r="J267">
            <v>185306</v>
          </cell>
          <cell r="AC267">
            <v>0</v>
          </cell>
          <cell r="AD267">
            <v>0</v>
          </cell>
          <cell r="AE267">
            <v>0</v>
          </cell>
          <cell r="AF267">
            <v>0</v>
          </cell>
          <cell r="AG267">
            <v>185306</v>
          </cell>
          <cell r="BA267">
            <v>0</v>
          </cell>
          <cell r="CA267">
            <v>0</v>
          </cell>
          <cell r="CB267">
            <v>0</v>
          </cell>
        </row>
        <row r="268">
          <cell r="A268">
            <v>40055943</v>
          </cell>
          <cell r="B268" t="str">
            <v>CONSTRUCCIÓN PLAZA POBLACIÓN PADRE HURTADO, PUMANQUE</v>
          </cell>
          <cell r="D268">
            <v>921</v>
          </cell>
          <cell r="E268" t="str">
            <v>PUMANQUE</v>
          </cell>
          <cell r="H268" t="str">
            <v>Res Exenta N°1466</v>
          </cell>
          <cell r="I268">
            <v>45280</v>
          </cell>
          <cell r="J268">
            <v>185306</v>
          </cell>
          <cell r="K268">
            <v>184117.47899999999</v>
          </cell>
          <cell r="AC268">
            <v>0</v>
          </cell>
          <cell r="AD268">
            <v>0</v>
          </cell>
          <cell r="AE268">
            <v>0</v>
          </cell>
          <cell r="AF268">
            <v>0</v>
          </cell>
          <cell r="AG268">
            <v>184117.47899999999</v>
          </cell>
          <cell r="AJ268">
            <v>114469</v>
          </cell>
          <cell r="BA268">
            <v>114469</v>
          </cell>
          <cell r="BB268">
            <v>431</v>
          </cell>
          <cell r="BG268">
            <v>114468.337</v>
          </cell>
          <cell r="BJ268">
            <v>114468.337</v>
          </cell>
          <cell r="BK268">
            <v>69649.142000000007</v>
          </cell>
          <cell r="BN268">
            <v>69649.142000000007</v>
          </cell>
          <cell r="CA268">
            <v>184117.47899999999</v>
          </cell>
          <cell r="CB268">
            <v>184117.47899999999</v>
          </cell>
        </row>
        <row r="269">
          <cell r="A269">
            <v>40055953</v>
          </cell>
          <cell r="B269" t="str">
            <v>CONSTRUCCIÓN PLAZA VILLA LA UNIÓN NILAHUE CORNEJO, COMUNA DE PUMANQUE</v>
          </cell>
          <cell r="E269" t="str">
            <v>PUMANQUE</v>
          </cell>
          <cell r="H269" t="str">
            <v>Res Exenta N°1466</v>
          </cell>
          <cell r="I269">
            <v>45280</v>
          </cell>
          <cell r="J269">
            <v>185306</v>
          </cell>
          <cell r="AC269">
            <v>0</v>
          </cell>
          <cell r="AD269">
            <v>0</v>
          </cell>
          <cell r="AE269">
            <v>0</v>
          </cell>
          <cell r="AF269">
            <v>0</v>
          </cell>
          <cell r="AG269">
            <v>185306</v>
          </cell>
          <cell r="BA269">
            <v>0</v>
          </cell>
          <cell r="CA269">
            <v>0</v>
          </cell>
          <cell r="CB269">
            <v>0</v>
          </cell>
        </row>
        <row r="270">
          <cell r="A270">
            <v>40055955</v>
          </cell>
          <cell r="B270" t="str">
            <v>CONSTRUCCIÓN MULTICANCHA LA GLORIA, COMUNA DE PUMANQUE</v>
          </cell>
          <cell r="D270">
            <v>922</v>
          </cell>
          <cell r="E270" t="str">
            <v>PUMANQUE</v>
          </cell>
          <cell r="H270" t="str">
            <v>Res Exenta N°1466</v>
          </cell>
          <cell r="I270">
            <v>45280</v>
          </cell>
          <cell r="J270">
            <v>185306</v>
          </cell>
          <cell r="K270">
            <v>178423.65</v>
          </cell>
          <cell r="AC270">
            <v>0</v>
          </cell>
          <cell r="AD270">
            <v>0</v>
          </cell>
          <cell r="AE270">
            <v>0</v>
          </cell>
          <cell r="AF270">
            <v>0</v>
          </cell>
          <cell r="AG270">
            <v>178423.65</v>
          </cell>
          <cell r="AJ270">
            <v>74221</v>
          </cell>
          <cell r="BA270">
            <v>74221</v>
          </cell>
          <cell r="BB270">
            <v>430</v>
          </cell>
          <cell r="BG270">
            <v>74220.528000000006</v>
          </cell>
          <cell r="BJ270">
            <v>74220.528000000006</v>
          </cell>
          <cell r="BK270">
            <v>104203.122</v>
          </cell>
          <cell r="BN270">
            <v>104203.122</v>
          </cell>
          <cell r="CA270">
            <v>178423.65000000002</v>
          </cell>
          <cell r="CB270">
            <v>178423.65000000002</v>
          </cell>
        </row>
        <row r="271">
          <cell r="A271">
            <v>40059500</v>
          </cell>
          <cell r="B271" t="str">
            <v>MEJORAMIENTO PLAZA VILLA LA AMISTAD, COMUNA DE PUMANQUE.</v>
          </cell>
          <cell r="E271" t="str">
            <v>PUMANQUE</v>
          </cell>
          <cell r="H271" t="str">
            <v>Res Exenta N°1466</v>
          </cell>
          <cell r="I271">
            <v>45280</v>
          </cell>
          <cell r="J271">
            <v>181841</v>
          </cell>
          <cell r="AC271">
            <v>0</v>
          </cell>
          <cell r="AD271">
            <v>0</v>
          </cell>
          <cell r="AE271">
            <v>0</v>
          </cell>
          <cell r="AF271">
            <v>0</v>
          </cell>
          <cell r="AG271">
            <v>181841</v>
          </cell>
          <cell r="BA271">
            <v>0</v>
          </cell>
          <cell r="CA271">
            <v>0</v>
          </cell>
          <cell r="CB271">
            <v>0</v>
          </cell>
        </row>
        <row r="272">
          <cell r="A272">
            <v>40037161</v>
          </cell>
          <cell r="B272" t="str">
            <v>REPOSICIÓN LUMINARIAS VILLA TRIANA</v>
          </cell>
          <cell r="E272" t="str">
            <v>RANCAGUA</v>
          </cell>
          <cell r="H272" t="str">
            <v>Res Exenta N°1466</v>
          </cell>
          <cell r="I272">
            <v>45280</v>
          </cell>
          <cell r="J272">
            <v>108732</v>
          </cell>
          <cell r="AC272">
            <v>0</v>
          </cell>
          <cell r="AD272">
            <v>0</v>
          </cell>
          <cell r="AE272">
            <v>0</v>
          </cell>
          <cell r="AF272">
            <v>0</v>
          </cell>
          <cell r="AG272">
            <v>108732</v>
          </cell>
          <cell r="BA272">
            <v>0</v>
          </cell>
          <cell r="CA272">
            <v>0</v>
          </cell>
          <cell r="CB272">
            <v>0</v>
          </cell>
        </row>
        <row r="273">
          <cell r="A273">
            <v>40039746</v>
          </cell>
          <cell r="B273" t="str">
            <v>REPOSICIÓN LUMINARIAS VILLA BOSQUES DE SANTA CLARA</v>
          </cell>
          <cell r="D273">
            <v>946</v>
          </cell>
          <cell r="E273" t="str">
            <v>RANCAGUA</v>
          </cell>
          <cell r="H273" t="str">
            <v>Res Exenta N°1466</v>
          </cell>
          <cell r="I273">
            <v>45280</v>
          </cell>
          <cell r="J273">
            <v>142392</v>
          </cell>
          <cell r="K273">
            <v>136730.92499999999</v>
          </cell>
          <cell r="AC273">
            <v>0</v>
          </cell>
          <cell r="AD273">
            <v>0</v>
          </cell>
          <cell r="AE273">
            <v>0</v>
          </cell>
          <cell r="AF273">
            <v>0</v>
          </cell>
          <cell r="AG273">
            <v>136730.92499999999</v>
          </cell>
          <cell r="AR273">
            <v>129895</v>
          </cell>
          <cell r="BA273">
            <v>129895</v>
          </cell>
          <cell r="BB273">
            <v>903</v>
          </cell>
          <cell r="BM273">
            <v>129894.378</v>
          </cell>
          <cell r="BT273">
            <v>129894.378</v>
          </cell>
          <cell r="CA273">
            <v>129894.378</v>
          </cell>
          <cell r="CB273">
            <v>129894.378</v>
          </cell>
        </row>
        <row r="274">
          <cell r="A274">
            <v>40044572</v>
          </cell>
          <cell r="B274" t="str">
            <v>REPOSICIÓN LUMINARIAS VILLA GALILEA G1,G2 Y E</v>
          </cell>
          <cell r="E274" t="str">
            <v>RANCAGUA</v>
          </cell>
          <cell r="H274" t="str">
            <v>Res Exenta N°1466</v>
          </cell>
          <cell r="I274">
            <v>45280</v>
          </cell>
          <cell r="J274">
            <v>142950</v>
          </cell>
          <cell r="AC274">
            <v>0</v>
          </cell>
          <cell r="AD274">
            <v>0</v>
          </cell>
          <cell r="AE274">
            <v>0</v>
          </cell>
          <cell r="AF274">
            <v>0</v>
          </cell>
          <cell r="AG274">
            <v>142950</v>
          </cell>
          <cell r="BA274">
            <v>0</v>
          </cell>
          <cell r="CA274">
            <v>0</v>
          </cell>
          <cell r="CB274">
            <v>0</v>
          </cell>
        </row>
        <row r="275">
          <cell r="A275">
            <v>40039539</v>
          </cell>
          <cell r="B275" t="str">
            <v>REPOSICIÓN LUMINARIAS VILLA GALILEA A Y B</v>
          </cell>
          <cell r="E275" t="str">
            <v>RANCAGUA</v>
          </cell>
          <cell r="H275" t="str">
            <v>Res Exenta N°1466</v>
          </cell>
          <cell r="I275">
            <v>45280</v>
          </cell>
          <cell r="J275">
            <v>146735</v>
          </cell>
          <cell r="AC275">
            <v>0</v>
          </cell>
          <cell r="AD275">
            <v>0</v>
          </cell>
          <cell r="AE275">
            <v>0</v>
          </cell>
          <cell r="AF275">
            <v>0</v>
          </cell>
          <cell r="AG275">
            <v>146735</v>
          </cell>
          <cell r="BA275">
            <v>0</v>
          </cell>
          <cell r="CA275">
            <v>0</v>
          </cell>
          <cell r="CB275">
            <v>0</v>
          </cell>
        </row>
        <row r="276">
          <cell r="A276">
            <v>40048881</v>
          </cell>
          <cell r="B276" t="str">
            <v>CONSTRUCCIÓN SEDE COMUNITARIA CLUB ADULTO MAYOR VIENTOS DEL SUR</v>
          </cell>
          <cell r="E276" t="str">
            <v>RANCAGUA</v>
          </cell>
          <cell r="H276" t="str">
            <v>Res Exenta N°1466</v>
          </cell>
          <cell r="I276">
            <v>45280</v>
          </cell>
          <cell r="J276">
            <v>184778</v>
          </cell>
          <cell r="AC276">
            <v>0</v>
          </cell>
          <cell r="AD276">
            <v>0</v>
          </cell>
          <cell r="AE276">
            <v>0</v>
          </cell>
          <cell r="AF276">
            <v>0</v>
          </cell>
          <cell r="AG276">
            <v>184778</v>
          </cell>
          <cell r="BA276">
            <v>0</v>
          </cell>
          <cell r="CA276">
            <v>0</v>
          </cell>
          <cell r="CB276">
            <v>0</v>
          </cell>
        </row>
        <row r="277">
          <cell r="A277">
            <v>40048898</v>
          </cell>
          <cell r="B277" t="str">
            <v>MEJORAMIENTO ESPACIOS PÚBLICOS CALLE CUADRA, RANCAGUA</v>
          </cell>
          <cell r="E277" t="str">
            <v>RANCAGUA</v>
          </cell>
          <cell r="H277" t="str">
            <v>Res Exenta N°1466</v>
          </cell>
          <cell r="I277">
            <v>45280</v>
          </cell>
          <cell r="J277">
            <v>140109</v>
          </cell>
          <cell r="AC277">
            <v>0</v>
          </cell>
          <cell r="AD277">
            <v>0</v>
          </cell>
          <cell r="AE277">
            <v>0</v>
          </cell>
          <cell r="AF277">
            <v>0</v>
          </cell>
          <cell r="AG277">
            <v>140109</v>
          </cell>
          <cell r="BA277">
            <v>0</v>
          </cell>
          <cell r="CA277">
            <v>0</v>
          </cell>
          <cell r="CB277">
            <v>0</v>
          </cell>
        </row>
        <row r="278">
          <cell r="A278">
            <v>40050206</v>
          </cell>
          <cell r="B278" t="str">
            <v>MEJORAMIENTO E IMPLEMENTACIÓN DE SEGURIDAD VIAL VILLA ALAMEDA Y NUEVA VILLA ALAMEDA.</v>
          </cell>
          <cell r="E278" t="str">
            <v>RANCAGUA</v>
          </cell>
          <cell r="H278" t="str">
            <v>Res Exenta N°1466</v>
          </cell>
          <cell r="I278">
            <v>45280</v>
          </cell>
          <cell r="J278">
            <v>168534</v>
          </cell>
          <cell r="AC278">
            <v>0</v>
          </cell>
          <cell r="AD278">
            <v>0</v>
          </cell>
          <cell r="AE278">
            <v>0</v>
          </cell>
          <cell r="AF278">
            <v>0</v>
          </cell>
          <cell r="AG278">
            <v>168534</v>
          </cell>
          <cell r="BA278">
            <v>0</v>
          </cell>
          <cell r="CA278">
            <v>0</v>
          </cell>
          <cell r="CB278">
            <v>0</v>
          </cell>
        </row>
        <row r="279">
          <cell r="A279">
            <v>40051878</v>
          </cell>
          <cell r="B279" t="str">
            <v>CONSTRUCCIÓN SEMAFORIZACIÓN CRUCE CALLE ABANDERADO JOSÉ IGNACIO IBIETA- CALLE ANDRÉS DE ALCÁZAR.</v>
          </cell>
          <cell r="E279" t="str">
            <v>RANCAGUA</v>
          </cell>
          <cell r="H279" t="str">
            <v>Res Exenta N°1466</v>
          </cell>
          <cell r="I279">
            <v>45280</v>
          </cell>
          <cell r="J279">
            <v>80484</v>
          </cell>
          <cell r="AC279">
            <v>0</v>
          </cell>
          <cell r="AD279">
            <v>0</v>
          </cell>
          <cell r="AE279">
            <v>0</v>
          </cell>
          <cell r="AF279">
            <v>0</v>
          </cell>
          <cell r="AG279">
            <v>80484</v>
          </cell>
          <cell r="BA279">
            <v>0</v>
          </cell>
          <cell r="CA279">
            <v>0</v>
          </cell>
          <cell r="CB279">
            <v>0</v>
          </cell>
        </row>
        <row r="280">
          <cell r="A280">
            <v>40035966</v>
          </cell>
          <cell r="B280" t="str">
            <v>ADQUISICIÓN E INSTALACIÓN DE SISTEMA FOTOVOLTAICO PARA EL TEATRO REGIONAL LUCHO GATICA.</v>
          </cell>
          <cell r="E280" t="str">
            <v>RANCAGUA</v>
          </cell>
          <cell r="H280" t="str">
            <v>Res Exenta N°1466</v>
          </cell>
          <cell r="I280">
            <v>45280</v>
          </cell>
          <cell r="J280">
            <v>146344</v>
          </cell>
          <cell r="AC280">
            <v>0</v>
          </cell>
          <cell r="AD280">
            <v>0</v>
          </cell>
          <cell r="AE280">
            <v>0</v>
          </cell>
          <cell r="AF280">
            <v>0</v>
          </cell>
          <cell r="AG280">
            <v>146344</v>
          </cell>
          <cell r="BA280">
            <v>0</v>
          </cell>
          <cell r="CA280">
            <v>0</v>
          </cell>
          <cell r="CB280">
            <v>0</v>
          </cell>
        </row>
        <row r="281">
          <cell r="A281">
            <v>40052117</v>
          </cell>
          <cell r="B281" t="str">
            <v>MEJORAMIENTO SEGURIDAD VIAL SECTOR RANCAGUA SUR, COMUNA DE RANCAGUA</v>
          </cell>
          <cell r="E281" t="str">
            <v>RANCAGUA</v>
          </cell>
          <cell r="H281" t="str">
            <v>Res Exenta N°1466</v>
          </cell>
          <cell r="I281">
            <v>45280</v>
          </cell>
          <cell r="J281">
            <v>184154</v>
          </cell>
          <cell r="AC281">
            <v>0</v>
          </cell>
          <cell r="AD281">
            <v>0</v>
          </cell>
          <cell r="AE281">
            <v>0</v>
          </cell>
          <cell r="AF281">
            <v>0</v>
          </cell>
          <cell r="AG281">
            <v>184154</v>
          </cell>
          <cell r="BA281">
            <v>0</v>
          </cell>
          <cell r="CA281">
            <v>0</v>
          </cell>
          <cell r="CB281">
            <v>0</v>
          </cell>
        </row>
        <row r="282">
          <cell r="A282">
            <v>40014450</v>
          </cell>
          <cell r="B282" t="str">
            <v>CONSTRUCCIÓN TORRES DE ILUMINACIÓN ESTADIO MUNICIPAL RENGO</v>
          </cell>
          <cell r="D282">
            <v>926</v>
          </cell>
          <cell r="E282" t="str">
            <v>RENGO</v>
          </cell>
          <cell r="H282" t="str">
            <v>Res Exenta N°1466</v>
          </cell>
          <cell r="I282">
            <v>45280</v>
          </cell>
          <cell r="J282">
            <v>185306</v>
          </cell>
          <cell r="K282">
            <v>185304.402</v>
          </cell>
          <cell r="AC282">
            <v>0</v>
          </cell>
          <cell r="AD282">
            <v>0</v>
          </cell>
          <cell r="AE282">
            <v>0</v>
          </cell>
          <cell r="AF282">
            <v>0</v>
          </cell>
          <cell r="AG282">
            <v>185304.402</v>
          </cell>
          <cell r="AK282">
            <v>170105</v>
          </cell>
          <cell r="BA282">
            <v>170105</v>
          </cell>
          <cell r="BB282">
            <v>496</v>
          </cell>
          <cell r="BG282">
            <v>170104.057</v>
          </cell>
          <cell r="BL282">
            <v>170104.057</v>
          </cell>
          <cell r="BU282">
            <v>15200.344999999999</v>
          </cell>
          <cell r="CA282">
            <v>170104.057</v>
          </cell>
          <cell r="CB282">
            <v>185304.402</v>
          </cell>
        </row>
        <row r="283">
          <cell r="A283">
            <v>40059497</v>
          </cell>
          <cell r="B283" t="str">
            <v>MEJORAMIENTO CIRCULACIONES INTERIORES Y EQUIPAMIENTO URBANO, PARQUE VIOLETA PARRA</v>
          </cell>
          <cell r="D283">
            <v>927</v>
          </cell>
          <cell r="E283" t="str">
            <v>RENGO</v>
          </cell>
          <cell r="H283" t="str">
            <v>Res Exenta N°1466</v>
          </cell>
          <cell r="I283">
            <v>45280</v>
          </cell>
          <cell r="J283">
            <v>185300</v>
          </cell>
          <cell r="K283">
            <v>174549.88399999999</v>
          </cell>
          <cell r="AC283">
            <v>0</v>
          </cell>
          <cell r="AD283">
            <v>0</v>
          </cell>
          <cell r="AE283">
            <v>0</v>
          </cell>
          <cell r="AF283">
            <v>0</v>
          </cell>
          <cell r="AG283">
            <v>174549.88399999999</v>
          </cell>
          <cell r="AK283">
            <v>126255</v>
          </cell>
          <cell r="BA283">
            <v>126255</v>
          </cell>
          <cell r="BB283">
            <v>507</v>
          </cell>
          <cell r="BG283">
            <v>126254.89</v>
          </cell>
          <cell r="BL283">
            <v>126254.89</v>
          </cell>
          <cell r="BM283">
            <v>48294.993999999999</v>
          </cell>
          <cell r="BR283">
            <v>48294.993999999999</v>
          </cell>
          <cell r="CA283">
            <v>174549.88399999999</v>
          </cell>
          <cell r="CB283">
            <v>174549.88399999999</v>
          </cell>
        </row>
        <row r="284">
          <cell r="A284">
            <v>40059495</v>
          </cell>
          <cell r="B284" t="str">
            <v>MEJORAMIENTO ÁREA VERDE EJE ESTRUCTURAL LAUTARO BARRIO EGENAU, COMUNA DE RENGO.</v>
          </cell>
          <cell r="D284">
            <v>947</v>
          </cell>
          <cell r="E284" t="str">
            <v>RENGO</v>
          </cell>
          <cell r="H284" t="str">
            <v>Res Exenta N°1466</v>
          </cell>
          <cell r="I284">
            <v>45280</v>
          </cell>
          <cell r="J284">
            <v>185285</v>
          </cell>
          <cell r="K284">
            <v>184223.15599999999</v>
          </cell>
          <cell r="AC284">
            <v>0</v>
          </cell>
          <cell r="AD284">
            <v>0</v>
          </cell>
          <cell r="AE284">
            <v>0</v>
          </cell>
          <cell r="AF284">
            <v>0</v>
          </cell>
          <cell r="AG284">
            <v>184223.15599999999</v>
          </cell>
          <cell r="AR284">
            <v>110768</v>
          </cell>
          <cell r="BA284">
            <v>110768</v>
          </cell>
          <cell r="BB284">
            <v>902</v>
          </cell>
          <cell r="BM284">
            <v>110767.617</v>
          </cell>
          <cell r="BQ284">
            <v>64244.381000000001</v>
          </cell>
          <cell r="BR284">
            <v>110767.617</v>
          </cell>
          <cell r="BT284">
            <v>64244.381000000001</v>
          </cell>
          <cell r="CA284">
            <v>175011.99799999999</v>
          </cell>
          <cell r="CB284">
            <v>175011.99799999999</v>
          </cell>
        </row>
        <row r="285">
          <cell r="A285">
            <v>40056736</v>
          </cell>
          <cell r="B285" t="str">
            <v>CONSTRUCCIÓN SEDE CAMPO NUEVO, SECTOR LOS LIRIOS</v>
          </cell>
          <cell r="D285">
            <v>832</v>
          </cell>
          <cell r="E285" t="str">
            <v>REQUÍNOA</v>
          </cell>
          <cell r="F285" t="str">
            <v>FAR 2024</v>
          </cell>
          <cell r="H285" t="str">
            <v>Res Exenta N°1466</v>
          </cell>
          <cell r="I285">
            <v>45280</v>
          </cell>
          <cell r="J285">
            <v>185171</v>
          </cell>
          <cell r="K285">
            <v>184990.973</v>
          </cell>
          <cell r="AC285">
            <v>0</v>
          </cell>
          <cell r="AD285">
            <v>20585.064999999999</v>
          </cell>
          <cell r="AE285">
            <v>0</v>
          </cell>
          <cell r="AF285">
            <v>20585.064999999999</v>
          </cell>
          <cell r="AG285">
            <v>164405.908</v>
          </cell>
          <cell r="AI285">
            <v>85381</v>
          </cell>
          <cell r="AO285">
            <v>68776</v>
          </cell>
          <cell r="BA285">
            <v>154157</v>
          </cell>
          <cell r="BB285">
            <v>47</v>
          </cell>
          <cell r="BC285">
            <v>85380.645000000004</v>
          </cell>
          <cell r="BG285">
            <v>55660.243999999999</v>
          </cell>
          <cell r="BH285">
            <v>85380.645000000004</v>
          </cell>
          <cell r="BI285">
            <v>13115.772000000001</v>
          </cell>
          <cell r="BJ285">
            <v>55660.243999999999</v>
          </cell>
          <cell r="BK285">
            <v>10249.246999999999</v>
          </cell>
          <cell r="BL285">
            <v>13115.772000000001</v>
          </cell>
          <cell r="BN285">
            <v>10249.246999999999</v>
          </cell>
          <cell r="CA285">
            <v>164405.908</v>
          </cell>
          <cell r="CB285">
            <v>164405.908</v>
          </cell>
        </row>
        <row r="286">
          <cell r="A286">
            <v>40059361</v>
          </cell>
          <cell r="B286" t="str">
            <v>MEJORAMIENTO CASA DE LA CULTURA, COMUNA DE REQUÍNOA</v>
          </cell>
          <cell r="D286">
            <v>910</v>
          </cell>
          <cell r="E286" t="str">
            <v>REQUÍNOA</v>
          </cell>
          <cell r="H286" t="str">
            <v>Res Exenta N°1466</v>
          </cell>
          <cell r="I286">
            <v>45280</v>
          </cell>
          <cell r="J286">
            <v>185262</v>
          </cell>
          <cell r="K286">
            <v>183673.995</v>
          </cell>
          <cell r="AC286">
            <v>0</v>
          </cell>
          <cell r="AD286">
            <v>0</v>
          </cell>
          <cell r="AE286">
            <v>0</v>
          </cell>
          <cell r="AF286">
            <v>0</v>
          </cell>
          <cell r="AG286">
            <v>183673.995</v>
          </cell>
          <cell r="AI286">
            <v>83050</v>
          </cell>
          <cell r="BA286">
            <v>83050</v>
          </cell>
          <cell r="BB286">
            <v>55</v>
          </cell>
          <cell r="BC286">
            <v>83049.53</v>
          </cell>
          <cell r="BH286">
            <v>83049.53</v>
          </cell>
          <cell r="BK286">
            <v>89787.698999999993</v>
          </cell>
          <cell r="BM286">
            <v>9183.7000000000007</v>
          </cell>
          <cell r="BN286">
            <v>89787.698999999993</v>
          </cell>
          <cell r="BR286">
            <v>9183.7000000000007</v>
          </cell>
          <cell r="CA286">
            <v>182020.929</v>
          </cell>
          <cell r="CB286">
            <v>182020.929</v>
          </cell>
        </row>
        <row r="287">
          <cell r="A287">
            <v>40045832</v>
          </cell>
          <cell r="B287" t="str">
            <v xml:space="preserve">CONSTRUCCIÓN SEDE COMUNITARIA VILLA ESPERANZA </v>
          </cell>
          <cell r="D287">
            <v>818</v>
          </cell>
          <cell r="E287" t="str">
            <v>SAN VICENTE</v>
          </cell>
          <cell r="F287" t="str">
            <v>FAR 2024</v>
          </cell>
          <cell r="H287" t="str">
            <v>Res Exenta N°1466</v>
          </cell>
          <cell r="I287">
            <v>45280</v>
          </cell>
          <cell r="J287">
            <v>185304</v>
          </cell>
          <cell r="K287">
            <v>185188.00099999999</v>
          </cell>
          <cell r="AC287">
            <v>0</v>
          </cell>
          <cell r="AD287">
            <v>16207.056</v>
          </cell>
          <cell r="AE287">
            <v>0</v>
          </cell>
          <cell r="AF287">
            <v>16207.056</v>
          </cell>
          <cell r="AG287">
            <v>168980.94499999998</v>
          </cell>
          <cell r="AJ287">
            <v>152146</v>
          </cell>
          <cell r="BA287">
            <v>152146</v>
          </cell>
          <cell r="BB287">
            <v>439</v>
          </cell>
          <cell r="BG287">
            <v>152145.67000000001</v>
          </cell>
          <cell r="BL287">
            <v>152145.67000000001</v>
          </cell>
          <cell r="BU287">
            <v>16835.275000000001</v>
          </cell>
          <cell r="CA287">
            <v>152145.67000000001</v>
          </cell>
          <cell r="CB287">
            <v>168980.94500000001</v>
          </cell>
        </row>
        <row r="288">
          <cell r="A288">
            <v>40050897</v>
          </cell>
          <cell r="B288" t="str">
            <v>CONSTRUCCIÓN VETERINARIA EN TU MUNICIPIO.</v>
          </cell>
          <cell r="D288">
            <v>944</v>
          </cell>
          <cell r="E288" t="str">
            <v>DOÑIHUE</v>
          </cell>
          <cell r="H288" t="str">
            <v>Res Exenta N°1530</v>
          </cell>
          <cell r="I288">
            <v>45288</v>
          </cell>
          <cell r="J288">
            <v>173839</v>
          </cell>
          <cell r="K288">
            <v>172942.022</v>
          </cell>
          <cell r="AC288">
            <v>0</v>
          </cell>
          <cell r="AD288">
            <v>0</v>
          </cell>
          <cell r="AE288">
            <v>0</v>
          </cell>
          <cell r="AF288">
            <v>0</v>
          </cell>
          <cell r="AG288">
            <v>172942.022</v>
          </cell>
          <cell r="AP288">
            <v>41470</v>
          </cell>
          <cell r="BA288">
            <v>41470</v>
          </cell>
          <cell r="BB288">
            <v>766</v>
          </cell>
          <cell r="BK288">
            <v>41469.120000000003</v>
          </cell>
          <cell r="BP288">
            <v>41469.120000000003</v>
          </cell>
          <cell r="CA288">
            <v>41469.120000000003</v>
          </cell>
          <cell r="CB288">
            <v>41469.120000000003</v>
          </cell>
        </row>
        <row r="289">
          <cell r="A289">
            <v>40054633</v>
          </cell>
          <cell r="B289" t="str">
            <v>CONSTRUCCIÓN TORRES DE ILUMINACIÓN CANCHA DE FÚTBOL SANTA INÉS.</v>
          </cell>
          <cell r="D289">
            <v>847</v>
          </cell>
          <cell r="E289" t="str">
            <v>SAN VICENTE DE TAGUA TAGUA</v>
          </cell>
          <cell r="F289" t="str">
            <v>FAR 2024</v>
          </cell>
          <cell r="H289" t="str">
            <v>Res Exenta N°1530</v>
          </cell>
          <cell r="I289">
            <v>45288</v>
          </cell>
          <cell r="J289">
            <v>185306</v>
          </cell>
          <cell r="K289">
            <v>181233.22200000001</v>
          </cell>
          <cell r="AC289">
            <v>0</v>
          </cell>
          <cell r="AD289">
            <v>15293.731</v>
          </cell>
          <cell r="AE289">
            <v>0</v>
          </cell>
          <cell r="AF289">
            <v>15293.731</v>
          </cell>
          <cell r="AG289">
            <v>165939.49100000001</v>
          </cell>
          <cell r="AI289">
            <v>165940</v>
          </cell>
          <cell r="BA289">
            <v>165940</v>
          </cell>
          <cell r="BB289">
            <v>74</v>
          </cell>
          <cell r="BC289">
            <v>165939.49100000001</v>
          </cell>
          <cell r="BJ289">
            <v>165939.49100000001</v>
          </cell>
          <cell r="CA289">
            <v>165939.49100000001</v>
          </cell>
          <cell r="CB289">
            <v>165939.49100000001</v>
          </cell>
        </row>
        <row r="290">
          <cell r="A290">
            <v>40048470</v>
          </cell>
          <cell r="B290" t="str">
            <v>MEJORAMIENTO TEATRO MUNICIPAL DE GRANEROS, COMUNA DE GRANEROS.</v>
          </cell>
          <cell r="D290">
            <v>819</v>
          </cell>
          <cell r="E290" t="str">
            <v>GRANEROS</v>
          </cell>
          <cell r="F290" t="str">
            <v>FAR 2024</v>
          </cell>
          <cell r="H290" t="str">
            <v>Res Exenta N°1530</v>
          </cell>
          <cell r="I290">
            <v>45288</v>
          </cell>
          <cell r="J290">
            <v>185301</v>
          </cell>
          <cell r="K290">
            <v>185256.96899999998</v>
          </cell>
          <cell r="AC290">
            <v>0</v>
          </cell>
          <cell r="AD290">
            <v>79105.801000000007</v>
          </cell>
          <cell r="AE290">
            <v>0</v>
          </cell>
          <cell r="AF290">
            <v>79105.801000000007</v>
          </cell>
          <cell r="AG290">
            <v>106151.16799999998</v>
          </cell>
          <cell r="AI290">
            <v>29976</v>
          </cell>
          <cell r="BA290">
            <v>29976</v>
          </cell>
          <cell r="BB290">
            <v>194</v>
          </cell>
          <cell r="BE290">
            <v>29975.760999999999</v>
          </cell>
          <cell r="BH290">
            <v>29975.760999999999</v>
          </cell>
          <cell r="BM290">
            <v>76175.407000000007</v>
          </cell>
          <cell r="BR290">
            <v>76175.407000000007</v>
          </cell>
          <cell r="CA290">
            <v>106151.16800000001</v>
          </cell>
          <cell r="CB290">
            <v>106151.16800000001</v>
          </cell>
        </row>
        <row r="291">
          <cell r="A291">
            <v>40055733</v>
          </cell>
          <cell r="B291" t="str">
            <v>CONSTRUCCIÓN CANCHA DEP. DE PASTO SINTÉTICO Y MEJ. SEDE COMUNITARIA SECTOR LA LIGUA, PAREDONES.</v>
          </cell>
          <cell r="D291">
            <v>936</v>
          </cell>
          <cell r="E291" t="str">
            <v>PAREDONES</v>
          </cell>
          <cell r="H291" t="str">
            <v>Res Exenta N°1530</v>
          </cell>
          <cell r="I291">
            <v>45288</v>
          </cell>
          <cell r="J291">
            <v>185306</v>
          </cell>
          <cell r="AC291">
            <v>0</v>
          </cell>
          <cell r="AD291">
            <v>0</v>
          </cell>
          <cell r="AE291">
            <v>0</v>
          </cell>
          <cell r="AF291">
            <v>0</v>
          </cell>
          <cell r="AG291">
            <v>185306</v>
          </cell>
          <cell r="AN291">
            <v>50000</v>
          </cell>
          <cell r="BA291">
            <v>50000</v>
          </cell>
          <cell r="CA291">
            <v>0</v>
          </cell>
          <cell r="CB291">
            <v>0</v>
          </cell>
        </row>
        <row r="292">
          <cell r="A292">
            <v>40055750</v>
          </cell>
          <cell r="B292" t="str">
            <v>REPOSICIÓN ACERAS CALLE LAS TOSCAS.</v>
          </cell>
          <cell r="D292">
            <v>880</v>
          </cell>
          <cell r="E292" t="str">
            <v>SANTA CRUZ</v>
          </cell>
          <cell r="F292" t="str">
            <v>FAR</v>
          </cell>
          <cell r="H292" t="str">
            <v>Res Exenta N°1530</v>
          </cell>
          <cell r="I292">
            <v>45288</v>
          </cell>
          <cell r="J292">
            <v>183927</v>
          </cell>
          <cell r="K292">
            <v>175500.04</v>
          </cell>
          <cell r="AC292">
            <v>0</v>
          </cell>
          <cell r="AD292">
            <v>0</v>
          </cell>
          <cell r="AE292">
            <v>0</v>
          </cell>
          <cell r="AF292">
            <v>0</v>
          </cell>
          <cell r="AG292">
            <v>175500.04</v>
          </cell>
          <cell r="AL292">
            <v>57527</v>
          </cell>
          <cell r="AO292">
            <v>14545</v>
          </cell>
          <cell r="BA292">
            <v>72072</v>
          </cell>
          <cell r="BB292">
            <v>612</v>
          </cell>
          <cell r="BI292">
            <v>72071.239000000001</v>
          </cell>
          <cell r="BN292">
            <v>72071.239000000001</v>
          </cell>
          <cell r="BO292">
            <v>75690.256999999998</v>
          </cell>
          <cell r="BT292">
            <v>75690.256999999998</v>
          </cell>
          <cell r="CA292">
            <v>147761.49599999998</v>
          </cell>
          <cell r="CB292">
            <v>147761.49599999998</v>
          </cell>
        </row>
        <row r="293">
          <cell r="A293">
            <v>40055815</v>
          </cell>
          <cell r="B293" t="str">
            <v>CONSTRUCCIÓN SISTEMA DE ILUMINACIÓN COMPLEJO DEPORTIVO, SANTA CRUZ.</v>
          </cell>
          <cell r="E293" t="str">
            <v>SANTA CRUZ</v>
          </cell>
          <cell r="H293" t="str">
            <v>Res Exenta N°1530</v>
          </cell>
          <cell r="I293">
            <v>45288</v>
          </cell>
          <cell r="J293">
            <v>98922</v>
          </cell>
          <cell r="AC293">
            <v>0</v>
          </cell>
          <cell r="AD293">
            <v>0</v>
          </cell>
          <cell r="AE293">
            <v>0</v>
          </cell>
          <cell r="AF293">
            <v>0</v>
          </cell>
          <cell r="AG293">
            <v>98922</v>
          </cell>
          <cell r="BA293">
            <v>0</v>
          </cell>
          <cell r="CA293">
            <v>0</v>
          </cell>
          <cell r="CB293">
            <v>0</v>
          </cell>
        </row>
        <row r="294">
          <cell r="A294">
            <v>40055809</v>
          </cell>
          <cell r="B294" t="str">
            <v>CONSTRUCCIÓN SISTEMA DE ILUMINACIÓN Y REPOSICIÓN CÉSPED CLUB DEPORTIVO CHOMEDAHUE.</v>
          </cell>
          <cell r="E294" t="str">
            <v>SANTA CRUZ</v>
          </cell>
          <cell r="H294" t="str">
            <v>Res Exenta N°1530</v>
          </cell>
          <cell r="I294">
            <v>45288</v>
          </cell>
          <cell r="J294">
            <v>164544</v>
          </cell>
          <cell r="AC294">
            <v>0</v>
          </cell>
          <cell r="AD294">
            <v>0</v>
          </cell>
          <cell r="AE294">
            <v>0</v>
          </cell>
          <cell r="AF294">
            <v>0</v>
          </cell>
          <cell r="AG294">
            <v>164544</v>
          </cell>
          <cell r="BA294">
            <v>0</v>
          </cell>
          <cell r="CA294">
            <v>0</v>
          </cell>
          <cell r="CB294">
            <v>0</v>
          </cell>
        </row>
        <row r="295">
          <cell r="A295">
            <v>40059151</v>
          </cell>
          <cell r="B295" t="str">
            <v>CONSTRUCCIÓN REFUGIOS PEATONALES CIRCUNVALACIÓN LAGO RAPEL</v>
          </cell>
          <cell r="E295" t="str">
            <v>LAS CABRAS</v>
          </cell>
          <cell r="F295" t="str">
            <v>FAR</v>
          </cell>
          <cell r="H295" t="str">
            <v>Res Exenta N°1530</v>
          </cell>
          <cell r="I295">
            <v>45288</v>
          </cell>
          <cell r="J295">
            <v>91350</v>
          </cell>
          <cell r="AC295">
            <v>0</v>
          </cell>
          <cell r="AD295">
            <v>0</v>
          </cell>
          <cell r="AE295">
            <v>0</v>
          </cell>
          <cell r="AF295">
            <v>0</v>
          </cell>
          <cell r="AG295">
            <v>91350</v>
          </cell>
          <cell r="BA295">
            <v>0</v>
          </cell>
          <cell r="CA295">
            <v>0</v>
          </cell>
          <cell r="CB295">
            <v>0</v>
          </cell>
        </row>
        <row r="296">
          <cell r="A296">
            <v>40005646</v>
          </cell>
          <cell r="B296" t="str">
            <v>CONSTRUCCIÓN SEDE SOCIAL SECTOR LOS PASILLOS.</v>
          </cell>
          <cell r="E296" t="str">
            <v xml:space="preserve">LA ESTRELLA </v>
          </cell>
          <cell r="H296" t="str">
            <v>5459</v>
          </cell>
          <cell r="I296">
            <v>43369</v>
          </cell>
          <cell r="J296">
            <v>94032</v>
          </cell>
          <cell r="AF296">
            <v>0</v>
          </cell>
          <cell r="AG296">
            <v>94032</v>
          </cell>
          <cell r="BA296">
            <v>0</v>
          </cell>
          <cell r="CA296">
            <v>0</v>
          </cell>
          <cell r="CB296">
            <v>0</v>
          </cell>
        </row>
        <row r="297">
          <cell r="A297">
            <v>40003721</v>
          </cell>
          <cell r="B297" t="str">
            <v>CONSTRUCCIÓN CUBIERTA MULTICANCHA LOCALIDAD DE CANTARRANA.</v>
          </cell>
          <cell r="E297" t="str">
            <v>MALLOA</v>
          </cell>
          <cell r="H297" t="str">
            <v>5459</v>
          </cell>
          <cell r="I297">
            <v>43369</v>
          </cell>
          <cell r="J297">
            <v>88287</v>
          </cell>
          <cell r="AF297">
            <v>0</v>
          </cell>
          <cell r="AG297">
            <v>88287</v>
          </cell>
          <cell r="BA297">
            <v>0</v>
          </cell>
          <cell r="CA297">
            <v>0</v>
          </cell>
          <cell r="CB297">
            <v>0</v>
          </cell>
        </row>
        <row r="298">
          <cell r="A298">
            <v>40014560</v>
          </cell>
          <cell r="B298" t="str">
            <v xml:space="preserve">REPOSICIÓN MULTICANCHA Y CONSTRUCCIÓN SEDE VILLA LOS AROMOS </v>
          </cell>
          <cell r="D298">
            <v>660</v>
          </cell>
          <cell r="E298" t="str">
            <v>GRANEROS</v>
          </cell>
          <cell r="H298">
            <v>6145</v>
          </cell>
          <cell r="I298">
            <v>43712</v>
          </cell>
          <cell r="J298">
            <v>95025</v>
          </cell>
          <cell r="AF298">
            <v>0</v>
          </cell>
          <cell r="AG298">
            <v>95025</v>
          </cell>
          <cell r="BA298">
            <v>0</v>
          </cell>
          <cell r="CA298">
            <v>0</v>
          </cell>
          <cell r="CB298">
            <v>0</v>
          </cell>
        </row>
        <row r="299">
          <cell r="A299">
            <v>40014532</v>
          </cell>
          <cell r="B299" t="str">
            <v>CONSTRUCCIÓN SEDE SOCIAL Y MEJORAMIENTO MULTICANCHA HIJUELA EL BOSQUE</v>
          </cell>
          <cell r="E299" t="str">
            <v>GRANEROS</v>
          </cell>
          <cell r="H299">
            <v>6145</v>
          </cell>
          <cell r="I299">
            <v>43712</v>
          </cell>
          <cell r="J299">
            <v>96697</v>
          </cell>
          <cell r="AF299">
            <v>0</v>
          </cell>
          <cell r="AG299">
            <v>96697</v>
          </cell>
          <cell r="BA299">
            <v>0</v>
          </cell>
          <cell r="CA299">
            <v>0</v>
          </cell>
          <cell r="CB299">
            <v>0</v>
          </cell>
        </row>
        <row r="300">
          <cell r="A300">
            <v>40013192</v>
          </cell>
          <cell r="B300" t="str">
            <v>MEJORAMIENTO LOSAS DE HORMIGÓN AV. IRARRAZAVAL</v>
          </cell>
          <cell r="E300" t="str">
            <v>MACHALÍ</v>
          </cell>
          <cell r="G300" t="str">
            <v>Letra C</v>
          </cell>
          <cell r="H300">
            <v>6145</v>
          </cell>
          <cell r="I300">
            <v>43712</v>
          </cell>
          <cell r="J300">
            <v>96635</v>
          </cell>
          <cell r="AF300">
            <v>0</v>
          </cell>
          <cell r="AG300">
            <v>96635</v>
          </cell>
          <cell r="BA300">
            <v>0</v>
          </cell>
          <cell r="CA300">
            <v>0</v>
          </cell>
          <cell r="CB300">
            <v>0</v>
          </cell>
        </row>
        <row r="301">
          <cell r="A301">
            <v>40015028</v>
          </cell>
          <cell r="B301" t="str">
            <v>CONSTRUCCIÓN SEDE SOCIAL Y PLAZA LIMAHUE</v>
          </cell>
          <cell r="D301">
            <v>705</v>
          </cell>
          <cell r="E301" t="str">
            <v>MALLOA</v>
          </cell>
          <cell r="H301">
            <v>6145</v>
          </cell>
          <cell r="I301">
            <v>43712</v>
          </cell>
          <cell r="J301">
            <v>96705</v>
          </cell>
          <cell r="AF301">
            <v>0</v>
          </cell>
          <cell r="AG301">
            <v>96705</v>
          </cell>
          <cell r="BA301">
            <v>0</v>
          </cell>
          <cell r="CA301">
            <v>0</v>
          </cell>
          <cell r="CB301">
            <v>0</v>
          </cell>
        </row>
        <row r="302">
          <cell r="A302">
            <v>40008796</v>
          </cell>
          <cell r="B302" t="str">
            <v>CONSTRUCCIÓN ENTUBACIÓN Y VEREDAS EN SECTOR CHACARILLAS COMUNA DE NANCAGUA</v>
          </cell>
          <cell r="E302" t="str">
            <v>NANCAGUA</v>
          </cell>
          <cell r="G302" t="str">
            <v>Letra B</v>
          </cell>
          <cell r="H302">
            <v>6145</v>
          </cell>
          <cell r="I302">
            <v>43712</v>
          </cell>
          <cell r="J302">
            <v>96690</v>
          </cell>
          <cell r="AF302">
            <v>0</v>
          </cell>
          <cell r="AG302">
            <v>96690</v>
          </cell>
          <cell r="BA302">
            <v>0</v>
          </cell>
          <cell r="CA302">
            <v>0</v>
          </cell>
          <cell r="CB302">
            <v>0</v>
          </cell>
        </row>
        <row r="303">
          <cell r="A303">
            <v>40014692</v>
          </cell>
          <cell r="B303" t="str">
            <v>CONSTRUCCIÓN Y HABILITACIÓN CENTRO COMUNITARIO PUPUYA SUR</v>
          </cell>
          <cell r="E303" t="str">
            <v>NAVIDAD</v>
          </cell>
          <cell r="H303" t="str">
            <v>6145- res ex 307</v>
          </cell>
          <cell r="I303" t="str">
            <v>04-09-2019 / 25-05-2022</v>
          </cell>
          <cell r="J303">
            <v>118250</v>
          </cell>
          <cell r="AF303">
            <v>0</v>
          </cell>
          <cell r="AG303">
            <v>118250</v>
          </cell>
          <cell r="BA303">
            <v>0</v>
          </cell>
          <cell r="CA303">
            <v>0</v>
          </cell>
          <cell r="CB303">
            <v>0</v>
          </cell>
        </row>
        <row r="304">
          <cell r="A304">
            <v>40003135</v>
          </cell>
          <cell r="B304" t="str">
            <v xml:space="preserve">CONSTRUCCIÓN SALÓN MULTIUSO CAMARA DE COMERCIO </v>
          </cell>
          <cell r="E304" t="str">
            <v>PERALILLO</v>
          </cell>
          <cell r="H304">
            <v>6145</v>
          </cell>
          <cell r="I304">
            <v>43712</v>
          </cell>
          <cell r="J304">
            <v>90583</v>
          </cell>
          <cell r="AF304">
            <v>0</v>
          </cell>
          <cell r="AG304">
            <v>90583</v>
          </cell>
          <cell r="BA304">
            <v>0</v>
          </cell>
          <cell r="CA304">
            <v>0</v>
          </cell>
          <cell r="CB304">
            <v>0</v>
          </cell>
        </row>
        <row r="305">
          <cell r="A305">
            <v>40013254</v>
          </cell>
          <cell r="B305" t="str">
            <v>MEJORAMIENTO A INMUEBLE CAMARA DE COMERCIO Y TURISMO PICHILEMU</v>
          </cell>
          <cell r="E305" t="str">
            <v>PICHILEMU</v>
          </cell>
          <cell r="H305">
            <v>6145</v>
          </cell>
          <cell r="I305">
            <v>43712</v>
          </cell>
          <cell r="J305">
            <v>95522</v>
          </cell>
          <cell r="AF305">
            <v>0</v>
          </cell>
          <cell r="AG305">
            <v>95522</v>
          </cell>
          <cell r="BA305">
            <v>0</v>
          </cell>
          <cell r="CA305">
            <v>0</v>
          </cell>
          <cell r="CB305">
            <v>0</v>
          </cell>
        </row>
        <row r="306">
          <cell r="A306">
            <v>40025330</v>
          </cell>
          <cell r="B306" t="str">
            <v>REPOSICIÓN DE VEREDAS EN CALLE CARMEN LARRAÍN</v>
          </cell>
          <cell r="D306">
            <v>667</v>
          </cell>
          <cell r="E306" t="str">
            <v>CHIMBARONGO</v>
          </cell>
          <cell r="G306" t="str">
            <v>Letra B</v>
          </cell>
          <cell r="H306">
            <v>6545</v>
          </cell>
          <cell r="I306">
            <v>44155</v>
          </cell>
          <cell r="J306">
            <v>99000</v>
          </cell>
          <cell r="AF306">
            <v>0</v>
          </cell>
          <cell r="AG306">
            <v>99000</v>
          </cell>
          <cell r="BA306">
            <v>0</v>
          </cell>
          <cell r="CA306">
            <v>0</v>
          </cell>
          <cell r="CB306">
            <v>0</v>
          </cell>
        </row>
        <row r="307">
          <cell r="A307">
            <v>40025106</v>
          </cell>
          <cell r="B307" t="str">
            <v>CONSTRUCCIÓN SEDE SOCIAL Y MEJORAMIENTO ÁREAS VERDES VILLAS UNIDAS, COMUNA DE GRANEROS</v>
          </cell>
          <cell r="E307" t="str">
            <v>GRANEROS</v>
          </cell>
          <cell r="H307" t="str">
            <v xml:space="preserve">6545- res exenta N°147 </v>
          </cell>
          <cell r="I307" t="str">
            <v>20-11-2020/20-02-2023</v>
          </cell>
          <cell r="J307">
            <v>136030</v>
          </cell>
          <cell r="AF307">
            <v>0</v>
          </cell>
          <cell r="AG307">
            <v>136030</v>
          </cell>
          <cell r="BA307">
            <v>0</v>
          </cell>
          <cell r="CA307">
            <v>0</v>
          </cell>
          <cell r="CB307">
            <v>0</v>
          </cell>
        </row>
        <row r="308">
          <cell r="A308">
            <v>40025109</v>
          </cell>
          <cell r="B308" t="str">
            <v>REPOSICIÓN DE VEREDAS CALLE SALVADOR GUTIÉRREZ Y OTRAS, COMUNA DE GRANEROS</v>
          </cell>
          <cell r="E308" t="str">
            <v>GRANEROS</v>
          </cell>
          <cell r="G308" t="str">
            <v>Letra C</v>
          </cell>
          <cell r="H308">
            <v>6545</v>
          </cell>
          <cell r="I308">
            <v>44155</v>
          </cell>
          <cell r="J308">
            <v>99345</v>
          </cell>
          <cell r="AF308">
            <v>0</v>
          </cell>
          <cell r="AG308">
            <v>99345</v>
          </cell>
          <cell r="BA308">
            <v>0</v>
          </cell>
          <cell r="CA308">
            <v>0</v>
          </cell>
          <cell r="CB308">
            <v>0</v>
          </cell>
        </row>
        <row r="309">
          <cell r="A309">
            <v>40014049</v>
          </cell>
          <cell r="B309" t="str">
            <v>CONSTRUCCIÓN SEDE SOCIAL JUNTA DE VECINOS MANUEL BEAS, LA ESTRELLA</v>
          </cell>
          <cell r="E309" t="str">
            <v>LA ESTRELLA</v>
          </cell>
          <cell r="H309">
            <v>6545</v>
          </cell>
          <cell r="I309">
            <v>44155</v>
          </cell>
          <cell r="J309">
            <v>99343</v>
          </cell>
          <cell r="AF309">
            <v>0</v>
          </cell>
          <cell r="AG309">
            <v>99343</v>
          </cell>
          <cell r="BA309">
            <v>0</v>
          </cell>
          <cell r="CA309">
            <v>0</v>
          </cell>
          <cell r="CB309">
            <v>0</v>
          </cell>
        </row>
        <row r="310">
          <cell r="A310">
            <v>40025397</v>
          </cell>
          <cell r="B310" t="str">
            <v>CONSTRUCCIÓN SEDE COMUNITARIA Y ÁREAS VERDES VILLA LOS AROMOS</v>
          </cell>
          <cell r="E310" t="str">
            <v>LA ESTRELLA</v>
          </cell>
          <cell r="H310">
            <v>6545</v>
          </cell>
          <cell r="I310">
            <v>44155</v>
          </cell>
          <cell r="J310">
            <v>99345</v>
          </cell>
          <cell r="AF310">
            <v>0</v>
          </cell>
          <cell r="AG310">
            <v>99345</v>
          </cell>
          <cell r="BA310">
            <v>0</v>
          </cell>
          <cell r="CA310">
            <v>0</v>
          </cell>
          <cell r="CB310">
            <v>0</v>
          </cell>
        </row>
        <row r="311">
          <cell r="A311">
            <v>40021587</v>
          </cell>
          <cell r="B311" t="str">
            <v>CONSTRUCCIÓN SALÓN COMUNITARIO ADULTO MAYOR MALLERMO MARCHIGUE</v>
          </cell>
          <cell r="E311" t="str">
            <v>MARCHIGÜE</v>
          </cell>
          <cell r="H311">
            <v>6545</v>
          </cell>
          <cell r="I311">
            <v>44155</v>
          </cell>
          <cell r="J311">
            <v>99106</v>
          </cell>
          <cell r="AF311">
            <v>0</v>
          </cell>
          <cell r="AG311">
            <v>99106</v>
          </cell>
          <cell r="BA311">
            <v>0</v>
          </cell>
          <cell r="CA311">
            <v>0</v>
          </cell>
          <cell r="CB311">
            <v>0</v>
          </cell>
        </row>
        <row r="312">
          <cell r="A312">
            <v>40014937</v>
          </cell>
          <cell r="B312" t="str">
            <v>MEJORAMIENTO SEDE CLUB REHABILITADOS NUEVO AMANECER</v>
          </cell>
          <cell r="E312" t="str">
            <v>MOSTAZAL</v>
          </cell>
          <cell r="H312">
            <v>6545</v>
          </cell>
          <cell r="I312">
            <v>44155</v>
          </cell>
          <cell r="J312">
            <v>99345</v>
          </cell>
          <cell r="AF312">
            <v>0</v>
          </cell>
          <cell r="AG312">
            <v>99345</v>
          </cell>
          <cell r="BA312">
            <v>0</v>
          </cell>
          <cell r="CA312">
            <v>0</v>
          </cell>
          <cell r="CB312">
            <v>0</v>
          </cell>
        </row>
        <row r="313">
          <cell r="A313">
            <v>40020450</v>
          </cell>
          <cell r="B313" t="str">
            <v>MEJORAMIENTO Y AMPLIACIÓN SEDE COMUNITARIA VALLE HERMOSO, PALMILLA</v>
          </cell>
          <cell r="D313">
            <v>951</v>
          </cell>
          <cell r="E313" t="str">
            <v>PALMILLA</v>
          </cell>
          <cell r="H313" t="str">
            <v>6545- res exenta 235</v>
          </cell>
          <cell r="I313" t="str">
            <v>20-11-2020 /14-06-2024</v>
          </cell>
          <cell r="J313">
            <v>135312</v>
          </cell>
          <cell r="K313">
            <v>135304.88500000001</v>
          </cell>
          <cell r="AF313">
            <v>0</v>
          </cell>
          <cell r="AG313">
            <v>135304.88500000001</v>
          </cell>
          <cell r="AT313">
            <v>50000</v>
          </cell>
          <cell r="BA313">
            <v>50000</v>
          </cell>
          <cell r="BB313">
            <v>1123</v>
          </cell>
          <cell r="BQ313">
            <v>19153.442999999999</v>
          </cell>
          <cell r="BS313">
            <v>18575.744999999999</v>
          </cell>
          <cell r="BT313">
            <v>19153.442999999999</v>
          </cell>
          <cell r="BV313">
            <v>18575.744999999999</v>
          </cell>
          <cell r="CA313">
            <v>37729.187999999995</v>
          </cell>
          <cell r="CB313">
            <v>37729.187999999995</v>
          </cell>
        </row>
        <row r="314">
          <cell r="A314">
            <v>40025195</v>
          </cell>
          <cell r="B314" t="str">
            <v>CONSTRUCCION CANCHA FUTBOLITO SINTETICA SAN JOSE DEL CARMEN, PALMILLA</v>
          </cell>
          <cell r="E314" t="str">
            <v>PALMILLA</v>
          </cell>
          <cell r="H314" t="str">
            <v>6545/ res exent. N°1100</v>
          </cell>
          <cell r="I314" t="str">
            <v>20-11-2020 / 24-10-2022</v>
          </cell>
          <cell r="J314">
            <v>135019</v>
          </cell>
          <cell r="AF314">
            <v>0</v>
          </cell>
          <cell r="AG314">
            <v>135019</v>
          </cell>
          <cell r="BA314">
            <v>0</v>
          </cell>
          <cell r="CA314">
            <v>0</v>
          </cell>
          <cell r="CB314">
            <v>0</v>
          </cell>
        </row>
        <row r="315">
          <cell r="A315">
            <v>40017753</v>
          </cell>
          <cell r="B315" t="str">
            <v>CONSTRUCCIÓN SEDE ASOCIACIÓN DE FÚTBOL DE PICHIDEGUA</v>
          </cell>
          <cell r="E315" t="str">
            <v>PICHIDEGUA</v>
          </cell>
          <cell r="H315">
            <v>6545</v>
          </cell>
          <cell r="I315">
            <v>44155</v>
          </cell>
          <cell r="J315">
            <v>99345</v>
          </cell>
          <cell r="AF315">
            <v>0</v>
          </cell>
          <cell r="AG315">
            <v>99345</v>
          </cell>
          <cell r="BA315">
            <v>0</v>
          </cell>
          <cell r="CA315">
            <v>0</v>
          </cell>
          <cell r="CB315">
            <v>0</v>
          </cell>
        </row>
        <row r="316">
          <cell r="A316">
            <v>40025211</v>
          </cell>
          <cell r="B316" t="str">
            <v>MEJORAMIENTO MULTICANCHA RINCON LOS PERALES, COMUNA DE PUMANQUE</v>
          </cell>
          <cell r="E316" t="str">
            <v>PUMANQUE</v>
          </cell>
          <cell r="H316">
            <v>6545</v>
          </cell>
          <cell r="I316">
            <v>44155</v>
          </cell>
          <cell r="J316">
            <v>99340</v>
          </cell>
          <cell r="AF316">
            <v>0</v>
          </cell>
          <cell r="AG316">
            <v>99340</v>
          </cell>
          <cell r="BA316">
            <v>0</v>
          </cell>
          <cell r="CA316">
            <v>0</v>
          </cell>
          <cell r="CB316">
            <v>0</v>
          </cell>
        </row>
        <row r="317">
          <cell r="A317">
            <v>40025292</v>
          </cell>
          <cell r="B317" t="str">
            <v>INSTALACIÓN Y PROV. DE PICTOGRAMAS ZONA 30 Y ELEMENTOS DE SEGURIDAD VIAL COLEGIOS SECTOR NORORIENTE</v>
          </cell>
          <cell r="E317" t="str">
            <v>RANCAGUA</v>
          </cell>
          <cell r="G317" t="str">
            <v>Letra C</v>
          </cell>
          <cell r="H317">
            <v>6545</v>
          </cell>
          <cell r="I317">
            <v>44155</v>
          </cell>
          <cell r="J317">
            <v>99318</v>
          </cell>
          <cell r="AF317">
            <v>0</v>
          </cell>
          <cell r="AG317">
            <v>99318</v>
          </cell>
          <cell r="BA317">
            <v>0</v>
          </cell>
          <cell r="CA317">
            <v>0</v>
          </cell>
          <cell r="CB317">
            <v>0</v>
          </cell>
        </row>
        <row r="318">
          <cell r="A318">
            <v>40025308</v>
          </cell>
          <cell r="B318" t="str">
            <v>MEJORAMIENTO Y ESTANDARIZACIÓN DE CICLOVÍAS EJE MIGUEL RAMÍREZ Y BOMBERO VILLALOBOS, RANCAGUA</v>
          </cell>
          <cell r="E318" t="str">
            <v>RANCAGUA</v>
          </cell>
          <cell r="G318" t="str">
            <v>Letra C</v>
          </cell>
          <cell r="H318">
            <v>6545</v>
          </cell>
          <cell r="I318">
            <v>44155</v>
          </cell>
          <cell r="J318">
            <v>99241</v>
          </cell>
          <cell r="AF318">
            <v>0</v>
          </cell>
          <cell r="AG318">
            <v>99241</v>
          </cell>
          <cell r="BA318">
            <v>0</v>
          </cell>
          <cell r="CA318">
            <v>0</v>
          </cell>
          <cell r="CB318">
            <v>0</v>
          </cell>
        </row>
        <row r="319">
          <cell r="A319">
            <v>40025294</v>
          </cell>
          <cell r="B319" t="str">
            <v>INSTALACIÓN Y PROV. DE PICTOGRAMAS ZONA 30 Y ELEMENTOS DE SEGURIDAD VIAL ,COLEGIOS SECTOR ORIENTE</v>
          </cell>
          <cell r="E319" t="str">
            <v>RANCAGUA</v>
          </cell>
          <cell r="G319" t="str">
            <v>Letra C</v>
          </cell>
          <cell r="H319">
            <v>6545</v>
          </cell>
          <cell r="I319">
            <v>44155</v>
          </cell>
          <cell r="J319">
            <v>96651</v>
          </cell>
          <cell r="AF319">
            <v>0</v>
          </cell>
          <cell r="AG319">
            <v>96651</v>
          </cell>
          <cell r="BA319">
            <v>0</v>
          </cell>
          <cell r="CA319">
            <v>0</v>
          </cell>
          <cell r="CB319">
            <v>0</v>
          </cell>
        </row>
        <row r="320">
          <cell r="A320">
            <v>40025288</v>
          </cell>
          <cell r="B320" t="str">
            <v>INSTALACIÓN Y PROV. DE PICTOGRAMAS ZONA 30 Y ELEMENTOS DE SEGURIDAD VIAL, COLEGIOS Y LICEO CALLE ALMARZA</v>
          </cell>
          <cell r="E320" t="str">
            <v>RANCAGUA</v>
          </cell>
          <cell r="G320" t="str">
            <v>Letra C</v>
          </cell>
          <cell r="H320">
            <v>6545</v>
          </cell>
          <cell r="I320">
            <v>44155</v>
          </cell>
          <cell r="J320">
            <v>93396</v>
          </cell>
          <cell r="AF320">
            <v>0</v>
          </cell>
          <cell r="AG320">
            <v>93396</v>
          </cell>
          <cell r="BA320">
            <v>0</v>
          </cell>
          <cell r="CA320">
            <v>0</v>
          </cell>
          <cell r="CB320">
            <v>0</v>
          </cell>
        </row>
        <row r="321">
          <cell r="A321">
            <v>40020841</v>
          </cell>
          <cell r="B321" t="str">
            <v>REPOSICIÓN PARADEROS VARIOS SECTORES CENTRO DE SAN FERNANDO</v>
          </cell>
          <cell r="D321">
            <v>707</v>
          </cell>
          <cell r="E321" t="str">
            <v>SAN FERNANDO</v>
          </cell>
          <cell r="F321" t="str">
            <v>FAR</v>
          </cell>
          <cell r="G321" t="str">
            <v>Letra C</v>
          </cell>
          <cell r="H321">
            <v>6545</v>
          </cell>
          <cell r="I321">
            <v>44155</v>
          </cell>
          <cell r="J321">
            <v>99271</v>
          </cell>
          <cell r="K321">
            <v>99271</v>
          </cell>
          <cell r="AF321">
            <v>0</v>
          </cell>
          <cell r="AG321">
            <v>99271</v>
          </cell>
          <cell r="AI321">
            <v>50962</v>
          </cell>
          <cell r="BA321">
            <v>50962</v>
          </cell>
          <cell r="BB321">
            <v>382</v>
          </cell>
          <cell r="BE321">
            <v>50961.288</v>
          </cell>
          <cell r="BJ321">
            <v>50961.288</v>
          </cell>
          <cell r="CA321">
            <v>50961.288</v>
          </cell>
          <cell r="CB321">
            <v>50961.288</v>
          </cell>
        </row>
        <row r="322">
          <cell r="A322">
            <v>40021350</v>
          </cell>
          <cell r="B322" t="str">
            <v>CONSTRUCCIÓN CAMARINES Y SSHH ESTADIO PAILIMO, MARCHIGUE</v>
          </cell>
          <cell r="E322" t="str">
            <v>MARCHIGÜE</v>
          </cell>
          <cell r="H322" t="str">
            <v>6611</v>
          </cell>
          <cell r="I322">
            <v>44231</v>
          </cell>
          <cell r="J322">
            <v>99345</v>
          </cell>
          <cell r="AF322">
            <v>0</v>
          </cell>
          <cell r="AG322">
            <v>99345</v>
          </cell>
          <cell r="BA322">
            <v>0</v>
          </cell>
          <cell r="CA322">
            <v>0</v>
          </cell>
          <cell r="CB322">
            <v>0</v>
          </cell>
        </row>
        <row r="323">
          <cell r="A323">
            <v>40013225</v>
          </cell>
          <cell r="B323" t="str">
            <v>MEJORAMIENTO ESTADIO FEDERICO ERRÁZURIZ DEL HUIQUE, PALMILLA</v>
          </cell>
          <cell r="E323" t="str">
            <v>PALMILLA</v>
          </cell>
          <cell r="H323" t="str">
            <v>6611</v>
          </cell>
          <cell r="I323">
            <v>44231</v>
          </cell>
          <cell r="J323">
            <v>99321</v>
          </cell>
          <cell r="AF323">
            <v>0</v>
          </cell>
          <cell r="AG323">
            <v>99321</v>
          </cell>
          <cell r="BA323">
            <v>0</v>
          </cell>
          <cell r="CA323">
            <v>0</v>
          </cell>
          <cell r="CB323">
            <v>0</v>
          </cell>
        </row>
        <row r="324">
          <cell r="A324">
            <v>40035723</v>
          </cell>
          <cell r="B324" t="str">
            <v>AMPLIACIÓN CESFAM LO MIRANDA</v>
          </cell>
          <cell r="D324">
            <v>708</v>
          </cell>
          <cell r="E324" t="str">
            <v>DOÑIHUE</v>
          </cell>
          <cell r="H324" t="str">
            <v xml:space="preserve">res exenta N°901 </v>
          </cell>
          <cell r="I324">
            <v>44558</v>
          </cell>
          <cell r="J324">
            <v>101954</v>
          </cell>
          <cell r="AF324">
            <v>0</v>
          </cell>
          <cell r="AG324">
            <v>101954</v>
          </cell>
          <cell r="BA324">
            <v>0</v>
          </cell>
          <cell r="CA324">
            <v>0</v>
          </cell>
          <cell r="CB324">
            <v>0</v>
          </cell>
        </row>
        <row r="325">
          <cell r="A325">
            <v>40034033</v>
          </cell>
          <cell r="B325" t="str">
            <v>CONSTRUCCIÓN ESTACIÓN MÉDICO RURAL SAN MIGUEL DE VILUCO, COMUNA DE MARCHIGÜE</v>
          </cell>
          <cell r="E325" t="str">
            <v>MARCHIGÜE</v>
          </cell>
          <cell r="H325" t="str">
            <v xml:space="preserve">res exenta N°901 </v>
          </cell>
          <cell r="I325">
            <v>44558</v>
          </cell>
          <cell r="J325">
            <v>101955</v>
          </cell>
          <cell r="AF325">
            <v>0</v>
          </cell>
          <cell r="AG325">
            <v>101955</v>
          </cell>
          <cell r="BA325">
            <v>0</v>
          </cell>
          <cell r="CA325">
            <v>0</v>
          </cell>
          <cell r="CB325">
            <v>0</v>
          </cell>
        </row>
        <row r="326">
          <cell r="A326">
            <v>30473233</v>
          </cell>
          <cell r="B326" t="str">
            <v>CONSTRUCCIÓN ACERAS Y ZARPAS SECTOR CHACARILLAS, COMUNA PLACILLA</v>
          </cell>
          <cell r="E326" t="str">
            <v>PLACILLA</v>
          </cell>
          <cell r="H326" t="str">
            <v xml:space="preserve">res exenta N°901 </v>
          </cell>
          <cell r="I326">
            <v>44558</v>
          </cell>
          <cell r="J326">
            <v>101955</v>
          </cell>
          <cell r="AF326">
            <v>0</v>
          </cell>
          <cell r="AG326">
            <v>101955</v>
          </cell>
          <cell r="BA326">
            <v>0</v>
          </cell>
          <cell r="CA326">
            <v>0</v>
          </cell>
          <cell r="CB326">
            <v>0</v>
          </cell>
        </row>
        <row r="327">
          <cell r="A327">
            <v>40025453</v>
          </cell>
          <cell r="B327" t="str">
            <v>CONSTRUCCIÓN ACERAS Y ZARPAS SECTOR RINCONADA DE MANANTIALES COMUNA PLACILLA</v>
          </cell>
          <cell r="E327" t="str">
            <v>PLACILLA</v>
          </cell>
          <cell r="H327" t="str">
            <v xml:space="preserve">res exenta N°901 </v>
          </cell>
          <cell r="I327">
            <v>44558</v>
          </cell>
          <cell r="J327">
            <v>101955</v>
          </cell>
          <cell r="AF327">
            <v>0</v>
          </cell>
          <cell r="AG327">
            <v>101955</v>
          </cell>
          <cell r="BA327">
            <v>0</v>
          </cell>
          <cell r="CA327">
            <v>0</v>
          </cell>
          <cell r="CB327">
            <v>0</v>
          </cell>
        </row>
        <row r="328">
          <cell r="A328">
            <v>40020819</v>
          </cell>
          <cell r="B328" t="str">
            <v>MEJORAMIENTO PLAZA VILLA LAS TINAJAS</v>
          </cell>
          <cell r="C328" t="str">
            <v>COLCHAGUA</v>
          </cell>
          <cell r="E328" t="str">
            <v>SAN FERNANDO</v>
          </cell>
          <cell r="H328" t="str">
            <v>res exenta N°901     Res Exenta N°1260</v>
          </cell>
          <cell r="I328" t="str">
            <v>28-12-2021            17/11/2022</v>
          </cell>
          <cell r="J328">
            <v>134848</v>
          </cell>
          <cell r="AF328">
            <v>0</v>
          </cell>
          <cell r="AG328">
            <v>134848</v>
          </cell>
          <cell r="BA328">
            <v>0</v>
          </cell>
          <cell r="CA328">
            <v>0</v>
          </cell>
          <cell r="CB328">
            <v>0</v>
          </cell>
        </row>
        <row r="329">
          <cell r="A329">
            <v>40020907</v>
          </cell>
          <cell r="B329" t="str">
            <v>HABILITACIÓN CICLOVÍA CALLE NEGRETE TRAMO CARDENAL CARO Y AV. MANSO DE VELASCO</v>
          </cell>
          <cell r="E329" t="str">
            <v>SAN FERNANDO</v>
          </cell>
          <cell r="G329" t="str">
            <v>Letra C</v>
          </cell>
          <cell r="H329" t="str">
            <v xml:space="preserve">res exenta N°901 </v>
          </cell>
          <cell r="I329">
            <v>44558</v>
          </cell>
          <cell r="J329">
            <v>99335</v>
          </cell>
          <cell r="AF329">
            <v>0</v>
          </cell>
          <cell r="AG329">
            <v>99335</v>
          </cell>
          <cell r="BA329">
            <v>0</v>
          </cell>
          <cell r="CA329">
            <v>0</v>
          </cell>
          <cell r="CB329">
            <v>0</v>
          </cell>
        </row>
        <row r="330">
          <cell r="A330">
            <v>40036264</v>
          </cell>
          <cell r="B330" t="str">
            <v>CONSTRUCCION, MANTENIMIENTO Y MEJORAMIENTO SISTEMAS DE EVACUACION DE AGUAS LLUVIAS VILLA LA PRADERA</v>
          </cell>
          <cell r="E330" t="str">
            <v xml:space="preserve">COINCO </v>
          </cell>
          <cell r="H330" t="str">
            <v>res exenta N°35</v>
          </cell>
          <cell r="I330">
            <v>44579</v>
          </cell>
          <cell r="J330">
            <v>83728</v>
          </cell>
          <cell r="AF330">
            <v>0</v>
          </cell>
          <cell r="AG330">
            <v>83728</v>
          </cell>
          <cell r="BA330">
            <v>0</v>
          </cell>
          <cell r="CA330">
            <v>0</v>
          </cell>
          <cell r="CB330">
            <v>0</v>
          </cell>
        </row>
        <row r="331">
          <cell r="A331">
            <v>40036682</v>
          </cell>
          <cell r="B331" t="str">
            <v>CONSTRUCCION SISTEMAS DE RIEGO CANCHAS CLUBES DEPORTIVOS COINCO</v>
          </cell>
          <cell r="E331" t="str">
            <v xml:space="preserve">COINCO </v>
          </cell>
          <cell r="H331" t="str">
            <v>res exenta N°35</v>
          </cell>
          <cell r="I331">
            <v>44579</v>
          </cell>
          <cell r="J331">
            <v>101946</v>
          </cell>
          <cell r="AF331">
            <v>0</v>
          </cell>
          <cell r="AG331">
            <v>101946</v>
          </cell>
          <cell r="BA331">
            <v>0</v>
          </cell>
          <cell r="CA331">
            <v>0</v>
          </cell>
          <cell r="CB331">
            <v>0</v>
          </cell>
        </row>
        <row r="332">
          <cell r="A332">
            <v>40035691</v>
          </cell>
          <cell r="B332" t="str">
            <v xml:space="preserve">REPOSICION VEREDAS CALLE OVALLE Y OTROS, COMUNA DE GRANEROS </v>
          </cell>
          <cell r="E332" t="str">
            <v>GRANEROS</v>
          </cell>
          <cell r="G332" t="str">
            <v>Letra C</v>
          </cell>
          <cell r="H332" t="str">
            <v>res exenta N°35</v>
          </cell>
          <cell r="I332">
            <v>44579</v>
          </cell>
          <cell r="J332">
            <v>94500</v>
          </cell>
          <cell r="AF332">
            <v>0</v>
          </cell>
          <cell r="AG332">
            <v>94500</v>
          </cell>
          <cell r="BA332">
            <v>0</v>
          </cell>
          <cell r="CA332">
            <v>0</v>
          </cell>
          <cell r="CB332">
            <v>0</v>
          </cell>
        </row>
        <row r="333">
          <cell r="A333">
            <v>40021786</v>
          </cell>
          <cell r="B333" t="str">
            <v>CONSTRUCCION VEREDAS PEATONALES DE ACCESO VILLA EL ALAMO, COMUNA DE MACHALI</v>
          </cell>
          <cell r="E333" t="str">
            <v>MACHALÍ</v>
          </cell>
          <cell r="G333" t="str">
            <v>Letra C</v>
          </cell>
          <cell r="H333" t="str">
            <v>res exenta N°35</v>
          </cell>
          <cell r="I333">
            <v>44579</v>
          </cell>
          <cell r="J333">
            <v>101950</v>
          </cell>
          <cell r="AF333">
            <v>0</v>
          </cell>
          <cell r="AG333">
            <v>101950</v>
          </cell>
          <cell r="BA333">
            <v>0</v>
          </cell>
          <cell r="CA333">
            <v>0</v>
          </cell>
          <cell r="CB333">
            <v>0</v>
          </cell>
        </row>
        <row r="334">
          <cell r="A334">
            <v>40020662</v>
          </cell>
          <cell r="B334" t="str">
            <v xml:space="preserve">CONSTRUCCION SEDE LA POLCURA, COMUNA DE NAVIDAD </v>
          </cell>
          <cell r="E334" t="str">
            <v>NAVIDAD</v>
          </cell>
          <cell r="H334" t="str">
            <v>res exenta N°35</v>
          </cell>
          <cell r="I334">
            <v>44579</v>
          </cell>
          <cell r="J334">
            <v>101641</v>
          </cell>
          <cell r="AF334">
            <v>0</v>
          </cell>
          <cell r="AG334">
            <v>101641</v>
          </cell>
          <cell r="BA334">
            <v>0</v>
          </cell>
          <cell r="CA334">
            <v>0</v>
          </cell>
          <cell r="CB334">
            <v>0</v>
          </cell>
        </row>
        <row r="335">
          <cell r="A335">
            <v>40025173</v>
          </cell>
          <cell r="B335" t="str">
            <v>HABILITACION CENTRO DE REHABILITACION CON BASE COMUNITARIA, COMUNA DE NAVIDAD</v>
          </cell>
          <cell r="E335" t="str">
            <v>NAVIDAD</v>
          </cell>
          <cell r="H335" t="str">
            <v>res exenta N°35</v>
          </cell>
          <cell r="I335">
            <v>44579</v>
          </cell>
          <cell r="J335">
            <v>101954</v>
          </cell>
          <cell r="AF335">
            <v>0</v>
          </cell>
          <cell r="AG335">
            <v>101954</v>
          </cell>
          <cell r="BA335">
            <v>0</v>
          </cell>
          <cell r="CA335">
            <v>0</v>
          </cell>
          <cell r="CB335">
            <v>0</v>
          </cell>
        </row>
        <row r="336">
          <cell r="A336">
            <v>40035959</v>
          </cell>
          <cell r="B336" t="str">
            <v>REPOSICION BACHEOS PASAJES VILLA HERMOSA, COMUNA DE RANCAGUA</v>
          </cell>
          <cell r="E336" t="str">
            <v>RANCAGUA</v>
          </cell>
          <cell r="G336" t="str">
            <v>Letra C</v>
          </cell>
          <cell r="H336" t="str">
            <v>res exenta N°138</v>
          </cell>
          <cell r="I336">
            <v>44624</v>
          </cell>
          <cell r="J336">
            <v>60985</v>
          </cell>
          <cell r="AF336">
            <v>0</v>
          </cell>
          <cell r="AG336">
            <v>60985</v>
          </cell>
          <cell r="BA336">
            <v>0</v>
          </cell>
          <cell r="CA336">
            <v>0</v>
          </cell>
          <cell r="CB336">
            <v>0</v>
          </cell>
        </row>
        <row r="337">
          <cell r="A337">
            <v>40035948</v>
          </cell>
          <cell r="B337" t="str">
            <v xml:space="preserve">REPOSICION LOSA DE JUEGOS VILLA BAQUEDANO </v>
          </cell>
          <cell r="E337" t="str">
            <v>RANCAGUA</v>
          </cell>
          <cell r="H337" t="str">
            <v>res exenta N°138</v>
          </cell>
          <cell r="I337">
            <v>44624</v>
          </cell>
          <cell r="J337">
            <v>75108</v>
          </cell>
          <cell r="AF337">
            <v>0</v>
          </cell>
          <cell r="AG337">
            <v>75108</v>
          </cell>
          <cell r="BA337">
            <v>0</v>
          </cell>
          <cell r="CA337">
            <v>0</v>
          </cell>
          <cell r="CB337">
            <v>0</v>
          </cell>
        </row>
        <row r="338">
          <cell r="A338">
            <v>40036039</v>
          </cell>
          <cell r="B338" t="str">
            <v>CONSTRUCCION SEDE SOCIAL VILLA PARQUE LOS ANDES</v>
          </cell>
          <cell r="E338" t="str">
            <v>RANCAGUA</v>
          </cell>
          <cell r="H338" t="str">
            <v>res exenta N°138</v>
          </cell>
          <cell r="I338">
            <v>44624</v>
          </cell>
          <cell r="J338">
            <v>69591</v>
          </cell>
          <cell r="AF338">
            <v>0</v>
          </cell>
          <cell r="AG338">
            <v>69591</v>
          </cell>
          <cell r="BA338">
            <v>0</v>
          </cell>
          <cell r="CA338">
            <v>0</v>
          </cell>
          <cell r="CB338">
            <v>0</v>
          </cell>
        </row>
        <row r="339">
          <cell r="A339">
            <v>40035960</v>
          </cell>
          <cell r="B339" t="str">
            <v>MEJORAMIENTO VEREDAS POBLACION CENTENARIO SECTOR SUR</v>
          </cell>
          <cell r="E339" t="str">
            <v>RANCAGUA</v>
          </cell>
          <cell r="G339" t="str">
            <v>Letra C</v>
          </cell>
          <cell r="H339" t="str">
            <v>res exenta N°138/ res exenta 1104</v>
          </cell>
          <cell r="I339" t="str">
            <v>04-03-2022 / 24-10-2022</v>
          </cell>
          <cell r="J339">
            <v>122121</v>
          </cell>
          <cell r="AF339">
            <v>0</v>
          </cell>
          <cell r="AG339">
            <v>122121</v>
          </cell>
          <cell r="BA339">
            <v>0</v>
          </cell>
          <cell r="CA339">
            <v>0</v>
          </cell>
          <cell r="CB339">
            <v>0</v>
          </cell>
        </row>
        <row r="340">
          <cell r="A340">
            <v>40013527</v>
          </cell>
          <cell r="B340" t="str">
            <v xml:space="preserve">CONSTRUCCION SEDE SOCIAL VILLA LA FORESTA </v>
          </cell>
          <cell r="E340" t="str">
            <v>RANCAGUA</v>
          </cell>
          <cell r="H340" t="str">
            <v>res exenta N°138</v>
          </cell>
          <cell r="I340">
            <v>44624</v>
          </cell>
          <cell r="J340">
            <v>91166</v>
          </cell>
          <cell r="AF340">
            <v>0</v>
          </cell>
          <cell r="AG340">
            <v>91166</v>
          </cell>
          <cell r="BA340">
            <v>0</v>
          </cell>
          <cell r="CA340">
            <v>0</v>
          </cell>
          <cell r="CB340">
            <v>0</v>
          </cell>
        </row>
        <row r="341">
          <cell r="A341">
            <v>40020245</v>
          </cell>
          <cell r="B341" t="str">
            <v>MEJORAMIENTO ILUMINACIÓN RECINTOS DEPORTIVOS HORIZONTE Y SANTA ISABEL</v>
          </cell>
          <cell r="E341" t="str">
            <v>CHIMBARONGO</v>
          </cell>
          <cell r="F341" t="str">
            <v>plan reactivacion</v>
          </cell>
          <cell r="G341" t="str">
            <v>Letra B</v>
          </cell>
          <cell r="H341" t="str">
            <v>Res Exenta N°329</v>
          </cell>
          <cell r="I341" t="str">
            <v>06/06/2022</v>
          </cell>
          <cell r="J341">
            <v>135351</v>
          </cell>
          <cell r="AF341">
            <v>0</v>
          </cell>
          <cell r="AG341">
            <v>135351</v>
          </cell>
          <cell r="BA341">
            <v>0</v>
          </cell>
          <cell r="CA341">
            <v>0</v>
          </cell>
          <cell r="CB341">
            <v>0</v>
          </cell>
        </row>
        <row r="342">
          <cell r="A342">
            <v>40036321</v>
          </cell>
          <cell r="B342" t="str">
            <v xml:space="preserve">AMPLIACION EDIFICIO CONSISTORIAL, COMUNA DE PICHIDEGUA </v>
          </cell>
          <cell r="E342" t="str">
            <v>PICHIDEGUA</v>
          </cell>
          <cell r="H342" t="str">
            <v>Res Exenta N°329</v>
          </cell>
          <cell r="I342" t="str">
            <v>06/06/2022</v>
          </cell>
          <cell r="J342">
            <v>101953</v>
          </cell>
          <cell r="AF342">
            <v>0</v>
          </cell>
          <cell r="AG342">
            <v>101953</v>
          </cell>
          <cell r="BA342">
            <v>0</v>
          </cell>
          <cell r="CA342">
            <v>0</v>
          </cell>
          <cell r="CB342">
            <v>0</v>
          </cell>
        </row>
        <row r="343">
          <cell r="A343">
            <v>40036330</v>
          </cell>
          <cell r="B343" t="str">
            <v xml:space="preserve">CONSTRUCCION PISTA DE RUTA, COMUNA DE PICHIDEGUA </v>
          </cell>
          <cell r="E343" t="str">
            <v>PICHIDEGUA</v>
          </cell>
          <cell r="G343" t="str">
            <v>Letra B</v>
          </cell>
          <cell r="H343" t="str">
            <v>Res Exenta N°329</v>
          </cell>
          <cell r="I343" t="str">
            <v>06/06/2022</v>
          </cell>
          <cell r="J343">
            <v>101485</v>
          </cell>
          <cell r="AF343">
            <v>0</v>
          </cell>
          <cell r="AG343">
            <v>101485</v>
          </cell>
          <cell r="BA343">
            <v>0</v>
          </cell>
          <cell r="CA343">
            <v>0</v>
          </cell>
          <cell r="CB343">
            <v>0</v>
          </cell>
        </row>
        <row r="344">
          <cell r="A344">
            <v>40028888</v>
          </cell>
          <cell r="B344" t="str">
            <v xml:space="preserve">CONSTRUCCION SSHH BOSQUE MUNICIPAL - COMUNA DE PICHILEMU </v>
          </cell>
          <cell r="E344" t="str">
            <v>PICHILEMU</v>
          </cell>
          <cell r="H344" t="str">
            <v>Res Exenta N°329</v>
          </cell>
          <cell r="I344" t="str">
            <v>06/06/2022</v>
          </cell>
          <cell r="J344">
            <v>97352</v>
          </cell>
          <cell r="AF344">
            <v>0</v>
          </cell>
          <cell r="AG344">
            <v>97352</v>
          </cell>
          <cell r="BA344">
            <v>0</v>
          </cell>
          <cell r="CA344">
            <v>0</v>
          </cell>
          <cell r="CB344">
            <v>0</v>
          </cell>
        </row>
        <row r="345">
          <cell r="A345">
            <v>40035422</v>
          </cell>
          <cell r="B345" t="str">
            <v>REPOSICION PAVIMENTO AVENIDA TOMAS ARGOMEDO</v>
          </cell>
          <cell r="E345" t="str">
            <v>QUINTA DE TILCOCO</v>
          </cell>
          <cell r="G345" t="str">
            <v>Letra B</v>
          </cell>
          <cell r="H345" t="str">
            <v>Res Exenta N°329</v>
          </cell>
          <cell r="I345" t="str">
            <v>06/06/2022</v>
          </cell>
          <cell r="J345">
            <v>136000</v>
          </cell>
          <cell r="AF345">
            <v>0</v>
          </cell>
          <cell r="AG345">
            <v>136000</v>
          </cell>
          <cell r="BA345">
            <v>0</v>
          </cell>
          <cell r="CA345">
            <v>0</v>
          </cell>
          <cell r="CB345">
            <v>0</v>
          </cell>
        </row>
        <row r="346">
          <cell r="A346">
            <v>40034036</v>
          </cell>
          <cell r="B346" t="str">
            <v>CONSTRUCCION ESTACION MEDICO RURAL PIHUCHEN, MARCHIGUE</v>
          </cell>
          <cell r="E346" t="str">
            <v>MARCHIGÜE</v>
          </cell>
          <cell r="H346" t="str">
            <v>Res Exenta N°330</v>
          </cell>
          <cell r="I346" t="str">
            <v>06/06/2022</v>
          </cell>
          <cell r="J346">
            <v>101955</v>
          </cell>
          <cell r="AF346">
            <v>0</v>
          </cell>
          <cell r="AG346">
            <v>101955</v>
          </cell>
          <cell r="BA346">
            <v>0</v>
          </cell>
          <cell r="CA346">
            <v>0</v>
          </cell>
          <cell r="CB346">
            <v>0</v>
          </cell>
        </row>
        <row r="347">
          <cell r="A347">
            <v>40015046</v>
          </cell>
          <cell r="B347" t="str">
            <v>MEJORAMIENTO BIBLIOTECA PUBLICA N° 74, MOSTAZAL</v>
          </cell>
          <cell r="E347" t="str">
            <v xml:space="preserve">MOSTAZAL </v>
          </cell>
          <cell r="H347" t="str">
            <v>Res Exenta N°330</v>
          </cell>
          <cell r="I347" t="str">
            <v>06/06/2022</v>
          </cell>
          <cell r="J347">
            <v>101955</v>
          </cell>
          <cell r="AF347">
            <v>0</v>
          </cell>
          <cell r="AG347">
            <v>101955</v>
          </cell>
          <cell r="BA347">
            <v>0</v>
          </cell>
          <cell r="CA347">
            <v>0</v>
          </cell>
          <cell r="CB347">
            <v>0</v>
          </cell>
        </row>
        <row r="348">
          <cell r="A348">
            <v>40036566</v>
          </cell>
          <cell r="B348" t="str">
            <v>MEJORAMIENTO Y HABILITACION DE SISTEMA DE AGUA POTABLE PARA LA LOCALIDAD DE EL MANZANO</v>
          </cell>
          <cell r="D348">
            <v>690</v>
          </cell>
          <cell r="E348" t="str">
            <v xml:space="preserve">NAVIDAD </v>
          </cell>
          <cell r="H348" t="str">
            <v>Res Exenta N°330</v>
          </cell>
          <cell r="I348" t="str">
            <v>06/06/2022</v>
          </cell>
          <cell r="J348">
            <v>101186</v>
          </cell>
          <cell r="AF348">
            <v>0</v>
          </cell>
          <cell r="AG348">
            <v>101186</v>
          </cell>
          <cell r="AI348">
            <v>27192</v>
          </cell>
          <cell r="BA348">
            <v>27192</v>
          </cell>
          <cell r="BB348">
            <v>202</v>
          </cell>
          <cell r="BE348">
            <v>27191.98</v>
          </cell>
          <cell r="BJ348">
            <v>27191.98</v>
          </cell>
          <cell r="CA348">
            <v>27191.98</v>
          </cell>
          <cell r="CB348">
            <v>27191.98</v>
          </cell>
        </row>
        <row r="349">
          <cell r="A349">
            <v>30447572</v>
          </cell>
          <cell r="B349" t="str">
            <v>REPOSICION DE SEDE SOCIAL COMUNITARIA, COMUNA DE PLACILLA</v>
          </cell>
          <cell r="D349">
            <v>911</v>
          </cell>
          <cell r="E349" t="str">
            <v xml:space="preserve">PLACILLA </v>
          </cell>
          <cell r="H349" t="str">
            <v>Res Exenta N°330- res tramite</v>
          </cell>
          <cell r="I349" t="str">
            <v>06/06/2022</v>
          </cell>
          <cell r="J349">
            <v>185000</v>
          </cell>
          <cell r="K349">
            <v>184898.18900000001</v>
          </cell>
          <cell r="AF349">
            <v>0</v>
          </cell>
          <cell r="AG349">
            <v>184898.18900000001</v>
          </cell>
          <cell r="AI349">
            <v>75826</v>
          </cell>
          <cell r="BA349">
            <v>75826</v>
          </cell>
          <cell r="BB349">
            <v>152</v>
          </cell>
          <cell r="BC349">
            <v>75825.354999999996</v>
          </cell>
          <cell r="BJ349">
            <v>75825.354999999996</v>
          </cell>
          <cell r="BM349">
            <v>94181.660999999993</v>
          </cell>
          <cell r="BP349">
            <v>94181.660999999993</v>
          </cell>
          <cell r="CA349">
            <v>170007.016</v>
          </cell>
          <cell r="CB349">
            <v>170007.016</v>
          </cell>
        </row>
        <row r="350">
          <cell r="A350">
            <v>40035716</v>
          </cell>
          <cell r="B350" t="str">
            <v xml:space="preserve">AMPLIACION PERGOLA MUNICIPAL, COMUNA DE PLACILLA </v>
          </cell>
          <cell r="E350" t="str">
            <v xml:space="preserve">PLACILLA </v>
          </cell>
          <cell r="H350" t="str">
            <v>Res Exenta N°330</v>
          </cell>
          <cell r="I350" t="str">
            <v>06/06/2022</v>
          </cell>
          <cell r="J350">
            <v>101955</v>
          </cell>
          <cell r="AF350">
            <v>0</v>
          </cell>
          <cell r="AG350">
            <v>101955</v>
          </cell>
          <cell r="BA350">
            <v>0</v>
          </cell>
          <cell r="CA350">
            <v>0</v>
          </cell>
          <cell r="CB350">
            <v>0</v>
          </cell>
        </row>
        <row r="351">
          <cell r="A351">
            <v>40036286</v>
          </cell>
          <cell r="B351" t="str">
            <v>INSTALACION DE RESALTOS Y DEMARACION VIAL SECTOR RURAL, COMUNA DE PLACILLA</v>
          </cell>
          <cell r="E351" t="str">
            <v xml:space="preserve">PLACILLA </v>
          </cell>
          <cell r="H351" t="str">
            <v>Res Exenta N°330 - res 64</v>
          </cell>
          <cell r="I351" t="str">
            <v>06/06/2022 - 20/03/2024</v>
          </cell>
          <cell r="J351">
            <v>150905</v>
          </cell>
          <cell r="AF351">
            <v>0</v>
          </cell>
          <cell r="AG351">
            <v>150905</v>
          </cell>
          <cell r="BA351">
            <v>0</v>
          </cell>
          <cell r="CA351">
            <v>0</v>
          </cell>
          <cell r="CB351">
            <v>0</v>
          </cell>
        </row>
        <row r="352">
          <cell r="A352">
            <v>40036035</v>
          </cell>
          <cell r="B352" t="str">
            <v xml:space="preserve">CONSTRUCCION SEDE SOCIAL DIEGO PORTALES </v>
          </cell>
          <cell r="E352" t="str">
            <v>RANCAGUA</v>
          </cell>
          <cell r="H352" t="str">
            <v>Res Exenta N°330</v>
          </cell>
          <cell r="I352" t="str">
            <v>06/06/2022</v>
          </cell>
          <cell r="J352">
            <v>43126</v>
          </cell>
          <cell r="AF352">
            <v>0</v>
          </cell>
          <cell r="AG352">
            <v>43126</v>
          </cell>
          <cell r="BA352">
            <v>0</v>
          </cell>
          <cell r="CA352">
            <v>0</v>
          </cell>
          <cell r="CB352">
            <v>0</v>
          </cell>
        </row>
        <row r="353">
          <cell r="A353">
            <v>40036036</v>
          </cell>
          <cell r="B353" t="str">
            <v>CONSTRUCCION SEDE SOCIAL VILLA FLORENCIA II</v>
          </cell>
          <cell r="E353" t="str">
            <v>RANCAGUA</v>
          </cell>
          <cell r="H353" t="str">
            <v>Res Exenta N°330</v>
          </cell>
          <cell r="I353" t="str">
            <v>06/06/2022</v>
          </cell>
          <cell r="J353">
            <v>76681</v>
          </cell>
          <cell r="AF353">
            <v>0</v>
          </cell>
          <cell r="AG353">
            <v>76681</v>
          </cell>
          <cell r="BA353">
            <v>0</v>
          </cell>
          <cell r="CA353">
            <v>0</v>
          </cell>
          <cell r="CB353">
            <v>0</v>
          </cell>
        </row>
        <row r="354">
          <cell r="A354">
            <v>30399379</v>
          </cell>
          <cell r="B354" t="str">
            <v>CONSTRUCCION SEDE COMUNITARIA VILLA EL SOL</v>
          </cell>
          <cell r="E354" t="str">
            <v>RANCAGUA</v>
          </cell>
          <cell r="H354" t="str">
            <v>Res Exenta N°330</v>
          </cell>
          <cell r="I354" t="str">
            <v>06/06/2022</v>
          </cell>
          <cell r="J354">
            <v>64858</v>
          </cell>
          <cell r="AF354">
            <v>0</v>
          </cell>
          <cell r="AG354">
            <v>64858</v>
          </cell>
          <cell r="BA354">
            <v>0</v>
          </cell>
          <cell r="CA354">
            <v>0</v>
          </cell>
          <cell r="CB354">
            <v>0</v>
          </cell>
        </row>
        <row r="355">
          <cell r="A355">
            <v>40013836</v>
          </cell>
          <cell r="B355" t="str">
            <v xml:space="preserve">CONSTRUCCION SEDE JUANITA AGUIRRE </v>
          </cell>
          <cell r="E355" t="str">
            <v>RANCAGUA</v>
          </cell>
          <cell r="H355" t="str">
            <v>Res Exenta N°330</v>
          </cell>
          <cell r="I355" t="str">
            <v>06/06/2022</v>
          </cell>
          <cell r="J355">
            <v>56124</v>
          </cell>
          <cell r="AF355">
            <v>0</v>
          </cell>
          <cell r="AG355">
            <v>56124</v>
          </cell>
          <cell r="BA355">
            <v>0</v>
          </cell>
          <cell r="CA355">
            <v>0</v>
          </cell>
          <cell r="CB355">
            <v>0</v>
          </cell>
        </row>
        <row r="356">
          <cell r="A356">
            <v>40035972</v>
          </cell>
          <cell r="B356" t="str">
            <v xml:space="preserve">REPARACION DE RUTAS PEATONALES PARA EL CASTILLO BUTRON </v>
          </cell>
          <cell r="E356" t="str">
            <v>RANCAGUA</v>
          </cell>
          <cell r="G356" t="str">
            <v>Letra B</v>
          </cell>
          <cell r="H356" t="str">
            <v>Res Exenta N°330</v>
          </cell>
          <cell r="I356" t="str">
            <v>06/06/2022</v>
          </cell>
          <cell r="J356">
            <v>100967</v>
          </cell>
          <cell r="AF356">
            <v>0</v>
          </cell>
          <cell r="AG356">
            <v>100967</v>
          </cell>
          <cell r="BA356">
            <v>0</v>
          </cell>
          <cell r="CA356">
            <v>0</v>
          </cell>
          <cell r="CB356">
            <v>0</v>
          </cell>
        </row>
        <row r="357">
          <cell r="A357">
            <v>40039019</v>
          </cell>
          <cell r="B357" t="str">
            <v>CONSTRUCCION PILETA ORNAMENTAL INTERSECCION AV ERNESTO RIQUELME CON CALLE COLO COLO, RENGO</v>
          </cell>
          <cell r="D357">
            <v>912</v>
          </cell>
          <cell r="E357" t="str">
            <v>RENGO</v>
          </cell>
          <cell r="H357" t="str">
            <v>Res Exenta N°330- Res exenta N°174</v>
          </cell>
          <cell r="I357" t="str">
            <v>06/06/2022 -24/02/2023</v>
          </cell>
          <cell r="J357">
            <v>185306</v>
          </cell>
          <cell r="K357">
            <v>180306</v>
          </cell>
          <cell r="AF357">
            <v>0</v>
          </cell>
          <cell r="AG357">
            <v>180306</v>
          </cell>
          <cell r="AI357">
            <v>93247</v>
          </cell>
          <cell r="BA357">
            <v>93247</v>
          </cell>
          <cell r="BB357">
            <v>60</v>
          </cell>
          <cell r="BC357">
            <v>93246.191000000006</v>
          </cell>
          <cell r="BJ357">
            <v>93246.191000000006</v>
          </cell>
          <cell r="CA357">
            <v>93246.191000000006</v>
          </cell>
          <cell r="CB357">
            <v>93246.191000000006</v>
          </cell>
        </row>
        <row r="358">
          <cell r="A358">
            <v>40041525</v>
          </cell>
          <cell r="B358" t="str">
            <v xml:space="preserve">MEJORAMIENTO DE ACERAS CALLE COLO COLO PONIENTE TRAMO JOSE BISQUERTT HASTA AV. ERNESTO RIQUELME </v>
          </cell>
          <cell r="D358">
            <v>953</v>
          </cell>
          <cell r="E358" t="str">
            <v>RENGO</v>
          </cell>
          <cell r="F358" t="str">
            <v>FAR</v>
          </cell>
          <cell r="G358" t="str">
            <v>Letra B</v>
          </cell>
          <cell r="H358" t="str">
            <v xml:space="preserve">Res Exenta N°330 Res Exenta N°664 </v>
          </cell>
          <cell r="I358" t="str">
            <v>06/06/2022 - 25/09/2024</v>
          </cell>
          <cell r="J358">
            <v>151349</v>
          </cell>
          <cell r="K358">
            <v>151348.008</v>
          </cell>
          <cell r="AF358">
            <v>0</v>
          </cell>
          <cell r="AG358">
            <v>151348.008</v>
          </cell>
          <cell r="AV358">
            <v>49465</v>
          </cell>
          <cell r="BA358">
            <v>49465</v>
          </cell>
          <cell r="BB358">
            <v>1200</v>
          </cell>
          <cell r="BQ358">
            <v>49464.805</v>
          </cell>
          <cell r="BT358">
            <v>49464.805</v>
          </cell>
          <cell r="CA358">
            <v>49464.805</v>
          </cell>
          <cell r="CB358">
            <v>49464.805</v>
          </cell>
        </row>
        <row r="359">
          <cell r="A359">
            <v>40037247</v>
          </cell>
          <cell r="B359" t="str">
            <v>MEJORAMIENTO MEJORAMIENTO CAMINOS RURALES NO ENROLADOS, COMUNA DE SANTA CRUZ</v>
          </cell>
          <cell r="E359" t="str">
            <v>SANTA CRUZ</v>
          </cell>
          <cell r="G359" t="str">
            <v>Letra B</v>
          </cell>
          <cell r="H359" t="str">
            <v>Res Exenta N°330</v>
          </cell>
          <cell r="I359" t="str">
            <v>06/06/2022</v>
          </cell>
          <cell r="J359">
            <v>101953</v>
          </cell>
          <cell r="AF359">
            <v>0</v>
          </cell>
          <cell r="AG359">
            <v>101953</v>
          </cell>
          <cell r="BA359">
            <v>0</v>
          </cell>
          <cell r="CA359">
            <v>0</v>
          </cell>
          <cell r="CB359">
            <v>0</v>
          </cell>
        </row>
        <row r="360">
          <cell r="A360">
            <v>40035625</v>
          </cell>
          <cell r="B360" t="str">
            <v xml:space="preserve">REPOSICION ACERAS CALLE DOCTOR MOORE </v>
          </cell>
          <cell r="E360" t="str">
            <v>PAREDONES</v>
          </cell>
          <cell r="H360" t="str">
            <v>Res Exenta N°502</v>
          </cell>
          <cell r="I360" t="str">
            <v>18/07/2022</v>
          </cell>
          <cell r="J360">
            <v>136103</v>
          </cell>
          <cell r="AF360">
            <v>0</v>
          </cell>
          <cell r="AG360">
            <v>136103</v>
          </cell>
          <cell r="BA360">
            <v>0</v>
          </cell>
          <cell r="CA360">
            <v>0</v>
          </cell>
          <cell r="CB360">
            <v>0</v>
          </cell>
        </row>
        <row r="361">
          <cell r="A361">
            <v>40047804</v>
          </cell>
          <cell r="B361" t="str">
            <v>CONSTRUCCIÓN PATIO CUBIERTO ESCUELA EUGENIO GARCÍA.</v>
          </cell>
          <cell r="D361">
            <v>913</v>
          </cell>
          <cell r="E361" t="str">
            <v>CODEGUA</v>
          </cell>
          <cell r="H361" t="str">
            <v>Res Exenta  563 -547</v>
          </cell>
          <cell r="I361" t="str">
            <v>06-06-2023 / 16/06/2023</v>
          </cell>
          <cell r="J361">
            <v>185305</v>
          </cell>
          <cell r="K361">
            <v>185293.14199999999</v>
          </cell>
          <cell r="AF361">
            <v>0</v>
          </cell>
          <cell r="AG361">
            <v>185293.14199999999</v>
          </cell>
          <cell r="AI361">
            <v>66700</v>
          </cell>
          <cell r="AO361">
            <v>64551</v>
          </cell>
          <cell r="BA361">
            <v>131251</v>
          </cell>
          <cell r="BB361">
            <v>58</v>
          </cell>
          <cell r="BC361">
            <v>66699.562000000005</v>
          </cell>
          <cell r="BF361">
            <v>66699.562000000005</v>
          </cell>
          <cell r="BI361">
            <v>64551.067999999999</v>
          </cell>
          <cell r="BN361">
            <v>64551.067999999999</v>
          </cell>
          <cell r="BQ361">
            <v>54042.512000000002</v>
          </cell>
          <cell r="BV361">
            <v>54042.512000000002</v>
          </cell>
          <cell r="CA361">
            <v>185293.14199999999</v>
          </cell>
          <cell r="CB361">
            <v>185293.14199999999</v>
          </cell>
        </row>
        <row r="362">
          <cell r="A362">
            <v>40047821</v>
          </cell>
          <cell r="B362" t="str">
            <v>MEJORAMIENTO GIMNASIO MUNICIPAL CODEGUA.</v>
          </cell>
          <cell r="D362">
            <v>914</v>
          </cell>
          <cell r="E362" t="str">
            <v>CODEGUA</v>
          </cell>
          <cell r="H362" t="str">
            <v>Res Exenta  563 -547</v>
          </cell>
          <cell r="I362" t="str">
            <v>06-06-2023 / 16/06/2023</v>
          </cell>
          <cell r="J362">
            <v>185304</v>
          </cell>
          <cell r="K362">
            <v>185297.14600000001</v>
          </cell>
          <cell r="AF362">
            <v>0</v>
          </cell>
          <cell r="AG362">
            <v>185297.14600000001</v>
          </cell>
          <cell r="AI362">
            <v>28285</v>
          </cell>
          <cell r="BA362">
            <v>28285</v>
          </cell>
          <cell r="BB362">
            <v>191</v>
          </cell>
          <cell r="BE362">
            <v>28284.723000000002</v>
          </cell>
          <cell r="BJ362">
            <v>28284.723000000002</v>
          </cell>
          <cell r="BS362">
            <v>157012.42300000001</v>
          </cell>
          <cell r="CA362">
            <v>28284.723000000002</v>
          </cell>
          <cell r="CB362">
            <v>185297.14600000001</v>
          </cell>
        </row>
        <row r="363">
          <cell r="A363">
            <v>40050013</v>
          </cell>
          <cell r="B363" t="str">
            <v>INSTALACIÓN LUMINARIAS SOLARES EN SECTORES RURALES DE LA COMUNA.</v>
          </cell>
          <cell r="D363">
            <v>930</v>
          </cell>
          <cell r="E363" t="str">
            <v>LA ESTRELLA</v>
          </cell>
          <cell r="H363" t="str">
            <v>Res Exenta  563 -547</v>
          </cell>
          <cell r="I363" t="str">
            <v>06-06-2023 / 16/06/2023</v>
          </cell>
          <cell r="J363">
            <v>189276</v>
          </cell>
          <cell r="K363">
            <v>161226.71900000001</v>
          </cell>
          <cell r="AF363">
            <v>0</v>
          </cell>
          <cell r="AG363">
            <v>161226.71900000001</v>
          </cell>
          <cell r="AM363">
            <v>153166</v>
          </cell>
          <cell r="BA363">
            <v>153166</v>
          </cell>
          <cell r="BB363">
            <v>673</v>
          </cell>
          <cell r="BI363">
            <v>153165.383</v>
          </cell>
          <cell r="BL363">
            <v>153165.383</v>
          </cell>
          <cell r="BM363">
            <v>8061.3360000000002</v>
          </cell>
          <cell r="BP363">
            <v>8061.3360000000002</v>
          </cell>
          <cell r="CA363">
            <v>161226.71900000001</v>
          </cell>
          <cell r="CB363">
            <v>161226.71900000001</v>
          </cell>
        </row>
        <row r="364">
          <cell r="A364">
            <v>40050059</v>
          </cell>
          <cell r="B364" t="str">
            <v>AMPLIACIÓN ESCUELA MÓNICA SILVA GÓMEZ, LA ESTRELLA.</v>
          </cell>
          <cell r="D364">
            <v>928</v>
          </cell>
          <cell r="E364" t="str">
            <v>LA ESTRELLA</v>
          </cell>
          <cell r="H364" t="str">
            <v>Res Exenta  563 -547</v>
          </cell>
          <cell r="I364" t="str">
            <v>06-06-2023 / 16/06/2023</v>
          </cell>
          <cell r="J364">
            <v>185302</v>
          </cell>
          <cell r="K364">
            <v>185296.71</v>
          </cell>
          <cell r="AF364">
            <v>0</v>
          </cell>
          <cell r="AG364">
            <v>185296.71</v>
          </cell>
          <cell r="AK364">
            <v>48092</v>
          </cell>
          <cell r="AO364">
            <v>60171</v>
          </cell>
          <cell r="BA364">
            <v>108263</v>
          </cell>
          <cell r="BB364">
            <v>497</v>
          </cell>
          <cell r="BG364">
            <v>48091.828999999998</v>
          </cell>
          <cell r="BJ364">
            <v>48091.828999999998</v>
          </cell>
          <cell r="BK364">
            <v>60170.631999999998</v>
          </cell>
          <cell r="BN364">
            <v>60170.631999999998</v>
          </cell>
          <cell r="BO364">
            <v>54599.608999999997</v>
          </cell>
          <cell r="BR364">
            <v>54599.608999999997</v>
          </cell>
          <cell r="BS364">
            <v>22434.639999999999</v>
          </cell>
          <cell r="CA364">
            <v>162862.07</v>
          </cell>
          <cell r="CB364">
            <v>185296.71000000002</v>
          </cell>
        </row>
        <row r="365">
          <cell r="A365">
            <v>40041390</v>
          </cell>
          <cell r="B365" t="str">
            <v>CONSTRUCCIÓN VEREDAS DIONISIO ACEVEDO ENTRE A. PINTO Y COSTANERA COSTADO NORTE, COMUNA DE PICHILEMU.</v>
          </cell>
          <cell r="E365" t="str">
            <v>PICHILEMU</v>
          </cell>
          <cell r="H365" t="str">
            <v>Res Exenta  563 -547</v>
          </cell>
          <cell r="I365" t="str">
            <v>06-06-2023 / 16/06/2023</v>
          </cell>
          <cell r="J365">
            <v>107508</v>
          </cell>
          <cell r="AF365">
            <v>0</v>
          </cell>
          <cell r="AG365">
            <v>107508</v>
          </cell>
          <cell r="BA365">
            <v>0</v>
          </cell>
          <cell r="CA365">
            <v>0</v>
          </cell>
          <cell r="CB365">
            <v>0</v>
          </cell>
        </row>
        <row r="366">
          <cell r="A366">
            <v>40044592</v>
          </cell>
          <cell r="B366" t="str">
            <v>MEJORAMIENTO PLAZA SAN MARCOS UNO.</v>
          </cell>
          <cell r="E366" t="str">
            <v>SAN FERNANDO</v>
          </cell>
          <cell r="H366" t="str">
            <v>Res Exenta  563 -547</v>
          </cell>
          <cell r="I366" t="str">
            <v>06-06-2023 / 16/06/2023</v>
          </cell>
          <cell r="J366">
            <v>166741</v>
          </cell>
          <cell r="AF366">
            <v>0</v>
          </cell>
          <cell r="AG366">
            <v>166741</v>
          </cell>
          <cell r="BA366">
            <v>0</v>
          </cell>
          <cell r="CA366">
            <v>0</v>
          </cell>
          <cell r="CB366">
            <v>0</v>
          </cell>
        </row>
        <row r="367">
          <cell r="A367">
            <v>40044567</v>
          </cell>
          <cell r="B367" t="str">
            <v>MEJORAMIENTO PLAZA Y ENTORNO VILLA LAS TINAJAS I.</v>
          </cell>
          <cell r="E367" t="str">
            <v>SAN FERNANDO</v>
          </cell>
          <cell r="H367" t="str">
            <v>Res Exenta  563 -547</v>
          </cell>
          <cell r="I367" t="str">
            <v>06-06-2023 / 16/06/2023</v>
          </cell>
          <cell r="J367">
            <v>174988</v>
          </cell>
          <cell r="K367">
            <v>174797.454</v>
          </cell>
          <cell r="AF367">
            <v>0</v>
          </cell>
          <cell r="AG367">
            <v>174797.454</v>
          </cell>
          <cell r="BA367">
            <v>0</v>
          </cell>
          <cell r="BS367">
            <v>29057.562000000002</v>
          </cell>
          <cell r="CA367">
            <v>0</v>
          </cell>
          <cell r="CB367">
            <v>29057.562000000002</v>
          </cell>
        </row>
        <row r="368">
          <cell r="A368">
            <v>40044814</v>
          </cell>
          <cell r="B368" t="str">
            <v>MEJORAMIENTOS ESPACIOS TURISTICOS COMUNA DE NAVIDAD</v>
          </cell>
          <cell r="C368" t="str">
            <v>C.CARO</v>
          </cell>
          <cell r="E368" t="str">
            <v>NAVIDAD</v>
          </cell>
          <cell r="H368" t="str">
            <v>Res Exenta N°789</v>
          </cell>
          <cell r="I368">
            <v>44825</v>
          </cell>
          <cell r="J368">
            <v>135583</v>
          </cell>
          <cell r="AF368">
            <v>0</v>
          </cell>
          <cell r="AG368">
            <v>135583</v>
          </cell>
          <cell r="BA368">
            <v>0</v>
          </cell>
          <cell r="CA368">
            <v>0</v>
          </cell>
          <cell r="CB368">
            <v>0</v>
          </cell>
        </row>
        <row r="369">
          <cell r="A369">
            <v>40044758</v>
          </cell>
          <cell r="B369" t="str">
            <v>MEJORAMIENTO ESPACIO PUBLICO BORDE RIO LA BOCA, COMUNA DE NAVIDAD</v>
          </cell>
          <cell r="C369" t="str">
            <v>C.CARO</v>
          </cell>
          <cell r="E369" t="str">
            <v>NAVIDAD</v>
          </cell>
          <cell r="H369" t="str">
            <v>Res Exenta N°789</v>
          </cell>
          <cell r="I369">
            <v>44825</v>
          </cell>
          <cell r="J369">
            <v>136103</v>
          </cell>
          <cell r="AF369">
            <v>0</v>
          </cell>
          <cell r="AG369">
            <v>136103</v>
          </cell>
          <cell r="BA369">
            <v>0</v>
          </cell>
          <cell r="CA369">
            <v>0</v>
          </cell>
          <cell r="CB369">
            <v>0</v>
          </cell>
        </row>
        <row r="370">
          <cell r="A370">
            <v>40042009</v>
          </cell>
          <cell r="B370" t="str">
            <v xml:space="preserve">MEJORAMIENTO SEDE ASOCIACION DE DISCAPACITADOS </v>
          </cell>
          <cell r="C370" t="str">
            <v>COLCHAGUA</v>
          </cell>
          <cell r="E370" t="str">
            <v>SAN FERNANDO</v>
          </cell>
          <cell r="H370" t="str">
            <v>Res Exenta N°789/res exnt. En tramite 20,02,2025</v>
          </cell>
          <cell r="I370">
            <v>44825</v>
          </cell>
          <cell r="J370">
            <v>158003</v>
          </cell>
          <cell r="AF370">
            <v>0</v>
          </cell>
          <cell r="AG370">
            <v>158003</v>
          </cell>
          <cell r="BA370">
            <v>0</v>
          </cell>
          <cell r="CA370">
            <v>0</v>
          </cell>
          <cell r="CB370">
            <v>0</v>
          </cell>
        </row>
        <row r="371">
          <cell r="A371">
            <v>40044817</v>
          </cell>
          <cell r="B371" t="str">
            <v xml:space="preserve">CONSTRUCCION SEDE SOCIAL VEGA DE PUPUYA, COMUNA DE RANCAGUA </v>
          </cell>
          <cell r="C371" t="str">
            <v>C.CARO</v>
          </cell>
          <cell r="E371" t="str">
            <v>NAVIDAD</v>
          </cell>
          <cell r="H371" t="str">
            <v>Res Exenta N°1071</v>
          </cell>
          <cell r="I371">
            <v>44852</v>
          </cell>
          <cell r="J371">
            <v>136104</v>
          </cell>
          <cell r="AF371">
            <v>0</v>
          </cell>
          <cell r="AG371">
            <v>136104</v>
          </cell>
          <cell r="BA371">
            <v>0</v>
          </cell>
          <cell r="CA371">
            <v>0</v>
          </cell>
          <cell r="CB371">
            <v>0</v>
          </cell>
        </row>
        <row r="372">
          <cell r="A372">
            <v>40041392</v>
          </cell>
          <cell r="B372" t="str">
            <v>CONSTRUCCION VEREDAS DIONISIO ACEVEDO ENTRE A. PINTO Y COSTANERA COSTADO SUR COMUNA DE PICHILEMU</v>
          </cell>
          <cell r="C372" t="str">
            <v>C.CARO</v>
          </cell>
          <cell r="E372" t="str">
            <v>PICHILEMU</v>
          </cell>
          <cell r="H372" t="str">
            <v>Res Exenta N°1071</v>
          </cell>
          <cell r="I372">
            <v>44852</v>
          </cell>
          <cell r="J372">
            <v>133175</v>
          </cell>
          <cell r="AF372">
            <v>0</v>
          </cell>
          <cell r="AG372">
            <v>133175</v>
          </cell>
          <cell r="BA372">
            <v>0</v>
          </cell>
          <cell r="CA372">
            <v>0</v>
          </cell>
          <cell r="CB372">
            <v>0</v>
          </cell>
        </row>
        <row r="373">
          <cell r="A373">
            <v>40041535</v>
          </cell>
          <cell r="B373" t="str">
            <v xml:space="preserve">MEJORAMIENTO DE ACERAS CALLE COLO- COLO ORIENTE TRAMO JOSE BISQUERTT   HASTA AV. ERNESTO RIQUELME </v>
          </cell>
          <cell r="C373" t="str">
            <v>CACHAPOAL</v>
          </cell>
          <cell r="E373" t="str">
            <v>RENGO</v>
          </cell>
          <cell r="H373" t="str">
            <v xml:space="preserve">Res Exenta N°1071 Res Exenta N°663 </v>
          </cell>
          <cell r="I373" t="str">
            <v>18-10-2022  25-09-2024</v>
          </cell>
          <cell r="J373">
            <v>145344</v>
          </cell>
          <cell r="AF373">
            <v>0</v>
          </cell>
          <cell r="AG373">
            <v>145344</v>
          </cell>
          <cell r="BA373">
            <v>0</v>
          </cell>
          <cell r="CA373">
            <v>0</v>
          </cell>
          <cell r="CB373">
            <v>0</v>
          </cell>
        </row>
        <row r="374">
          <cell r="A374">
            <v>40055958</v>
          </cell>
          <cell r="B374" t="str">
            <v>CONSTRUCCION MULTICANCHA VILLA J. PABLO II Y MEJ. SEDE Y CAMARINES CLUB DEPORTIVO ESCUDO DE CHILE</v>
          </cell>
          <cell r="C374" t="str">
            <v>CACHAPOAL</v>
          </cell>
          <cell r="D374">
            <v>915</v>
          </cell>
          <cell r="E374" t="str">
            <v>QUINTA DE TILCOCO</v>
          </cell>
          <cell r="H374" t="str">
            <v xml:space="preserve">Res Exenta N°68 /Res Exenta N°66 </v>
          </cell>
          <cell r="I374" t="str">
            <v>20-03-2024/05-03-2025</v>
          </cell>
          <cell r="J374">
            <v>185000</v>
          </cell>
          <cell r="K374">
            <v>184268.33900000001</v>
          </cell>
          <cell r="AF374">
            <v>0</v>
          </cell>
          <cell r="AG374">
            <v>184268.33900000001</v>
          </cell>
          <cell r="AH374" t="str">
            <v>X</v>
          </cell>
          <cell r="AI374">
            <v>20418</v>
          </cell>
          <cell r="AO374">
            <v>126870</v>
          </cell>
          <cell r="BA374">
            <v>147288</v>
          </cell>
          <cell r="BB374">
            <v>363</v>
          </cell>
          <cell r="BG374">
            <v>20417.008999999998</v>
          </cell>
          <cell r="BI374">
            <v>126870.342</v>
          </cell>
          <cell r="BJ374">
            <v>20417.008999999998</v>
          </cell>
          <cell r="BN374">
            <v>126870.342</v>
          </cell>
          <cell r="BQ374">
            <v>36980.987999999998</v>
          </cell>
          <cell r="BT374">
            <v>36980.987999999998</v>
          </cell>
          <cell r="CA374">
            <v>184268.33899999998</v>
          </cell>
          <cell r="CB374">
            <v>184268.33899999998</v>
          </cell>
        </row>
        <row r="375">
          <cell r="A375">
            <v>40055956</v>
          </cell>
          <cell r="B375" t="str">
            <v>MEJORAMIENTO CLUB DEPORTIVO JUVENTUD GUACARGUE Y UNION ROMERAL</v>
          </cell>
          <cell r="C375" t="str">
            <v>CACHAPOAL</v>
          </cell>
          <cell r="D375">
            <v>945</v>
          </cell>
          <cell r="E375" t="str">
            <v>QUINTA DE TILCOCO</v>
          </cell>
          <cell r="H375" t="str">
            <v xml:space="preserve">Res Exenta N°68 /Res Exenta N°66 </v>
          </cell>
          <cell r="I375" t="str">
            <v>20-03-2024/05-03-2025</v>
          </cell>
          <cell r="J375">
            <v>185000</v>
          </cell>
          <cell r="K375">
            <v>184039.56200000001</v>
          </cell>
          <cell r="AF375">
            <v>0</v>
          </cell>
          <cell r="AG375">
            <v>184039.56200000001</v>
          </cell>
          <cell r="AH375" t="str">
            <v>X</v>
          </cell>
          <cell r="AP375">
            <v>137192</v>
          </cell>
          <cell r="BA375">
            <v>137192</v>
          </cell>
          <cell r="BB375">
            <v>769</v>
          </cell>
          <cell r="BK375">
            <v>137191.334</v>
          </cell>
          <cell r="BR375">
            <v>137191.334</v>
          </cell>
          <cell r="BS375">
            <v>46848.228000000003</v>
          </cell>
          <cell r="CA375">
            <v>137191.334</v>
          </cell>
          <cell r="CB375">
            <v>184039.56200000001</v>
          </cell>
        </row>
        <row r="376">
          <cell r="A376">
            <v>40055949</v>
          </cell>
          <cell r="B376" t="str">
            <v xml:space="preserve">CONSTRUCCION PISCINA MUNICIPAL GUACARGUE </v>
          </cell>
          <cell r="C376" t="str">
            <v>CACHAPOAL</v>
          </cell>
          <cell r="D376">
            <v>916</v>
          </cell>
          <cell r="E376" t="str">
            <v>QUINTA DE TILCOCO</v>
          </cell>
          <cell r="H376" t="str">
            <v xml:space="preserve">Res Exenta N°68 /Res Exenta N°66 </v>
          </cell>
          <cell r="I376" t="str">
            <v>20-03-2024/05-03-2025</v>
          </cell>
          <cell r="J376">
            <v>185000</v>
          </cell>
          <cell r="K376">
            <v>96138.576000000001</v>
          </cell>
          <cell r="AF376">
            <v>0</v>
          </cell>
          <cell r="AG376">
            <v>96138.576000000001</v>
          </cell>
          <cell r="AH376" t="str">
            <v>X</v>
          </cell>
          <cell r="AI376">
            <v>11745</v>
          </cell>
          <cell r="AO376">
            <v>105272</v>
          </cell>
          <cell r="BA376">
            <v>117017</v>
          </cell>
          <cell r="BB376">
            <v>440</v>
          </cell>
          <cell r="BG376">
            <v>11744.451999999999</v>
          </cell>
          <cell r="BI376">
            <v>105272.421</v>
          </cell>
          <cell r="BJ376">
            <v>11744.451999999999</v>
          </cell>
          <cell r="BN376">
            <v>105272.421</v>
          </cell>
          <cell r="BS376">
            <v>67776.959000000003</v>
          </cell>
          <cell r="CA376">
            <v>117016.87300000001</v>
          </cell>
          <cell r="CB376">
            <v>184793.83199999999</v>
          </cell>
        </row>
        <row r="377">
          <cell r="A377">
            <v>40044856</v>
          </cell>
          <cell r="B377" t="str">
            <v>MEJORAMIENTO GIMNASIO MUNICIPAL COMUNAL</v>
          </cell>
          <cell r="C377" t="str">
            <v>C.CARO</v>
          </cell>
          <cell r="D377">
            <v>931</v>
          </cell>
          <cell r="E377" t="str">
            <v>LA ESTRELLA</v>
          </cell>
          <cell r="H377" t="str">
            <v>Res Exenta N°1071</v>
          </cell>
          <cell r="I377">
            <v>44852</v>
          </cell>
          <cell r="J377">
            <v>136000</v>
          </cell>
          <cell r="K377">
            <v>135992.60500000001</v>
          </cell>
          <cell r="AG377">
            <v>135992.60500000001</v>
          </cell>
          <cell r="AM377">
            <v>43814</v>
          </cell>
          <cell r="BA377">
            <v>43814</v>
          </cell>
          <cell r="BB377">
            <v>679</v>
          </cell>
          <cell r="BI377">
            <v>43813.940999999999</v>
          </cell>
          <cell r="BK377">
            <v>38737.201000000001</v>
          </cell>
          <cell r="BL377">
            <v>43813.940999999999</v>
          </cell>
          <cell r="BN377">
            <v>38737.201000000001</v>
          </cell>
          <cell r="BQ377">
            <v>27570.069</v>
          </cell>
          <cell r="BS377">
            <v>25871.393</v>
          </cell>
          <cell r="BT377">
            <v>27570.069</v>
          </cell>
          <cell r="CA377">
            <v>110121.211</v>
          </cell>
          <cell r="CB377">
            <v>135992.60399999999</v>
          </cell>
        </row>
      </sheetData>
      <sheetData sheetId="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Hoja1"/>
      <sheetName val="total item 01 "/>
      <sheetName val="ITEM 01gtos adm001"/>
      <sheetName val="ITEM 01 consultoria002"/>
      <sheetName val="total item 02 proyectos"/>
      <sheetName val="ITEM02 GTOS ADM. 001"/>
      <sheetName val="ITEM 02 CONSULTORIA 002"/>
      <sheetName val="ITEM02 TERRENO 003"/>
      <sheetName val="ITEM02 OBRAS CIV. 004"/>
      <sheetName val="ITEM02  EQUIPAMIENTO005"/>
      <sheetName val="ITEM02  EQUIPOS 006"/>
      <sheetName val="ITEM02 VEHICULOS 007"/>
      <sheetName val="ITEM02  OTROS GASTOS999 "/>
      <sheetName val="hoja resumen"/>
    </sheetNames>
    <sheetDataSet>
      <sheetData sheetId="0"/>
      <sheetData sheetId="1"/>
      <sheetData sheetId="2"/>
      <sheetData sheetId="3"/>
      <sheetData sheetId="4">
        <row r="3">
          <cell r="A3">
            <v>20159649</v>
          </cell>
          <cell r="B3">
            <v>0</v>
          </cell>
          <cell r="C3" t="str">
            <v>NORMALIZACIÓN HOSPITAL SAN VICENTE</v>
          </cell>
          <cell r="D3" t="str">
            <v>CACHAPOAL</v>
          </cell>
          <cell r="E3" t="str">
            <v>SAN VICENTE TT</v>
          </cell>
          <cell r="F3" t="str">
            <v>MM</v>
          </cell>
          <cell r="G3" t="str">
            <v>DISEÑO</v>
          </cell>
          <cell r="H3" t="str">
            <v xml:space="preserve">D. SERVICIO DE SALUD </v>
          </cell>
          <cell r="I3" t="str">
            <v>SALUD</v>
          </cell>
          <cell r="M3" t="str">
            <v>5174 - 6963</v>
          </cell>
          <cell r="N3" t="str">
            <v>27-09-2017  08/06/2022</v>
          </cell>
          <cell r="O3">
            <v>2022</v>
          </cell>
          <cell r="P3">
            <v>1559638</v>
          </cell>
          <cell r="Q3">
            <v>1787984.5995799999</v>
          </cell>
          <cell r="T3">
            <v>597998.11600000004</v>
          </cell>
          <cell r="U3">
            <v>1627451</v>
          </cell>
          <cell r="V3">
            <v>822508</v>
          </cell>
          <cell r="W3">
            <v>340350</v>
          </cell>
          <cell r="X3">
            <v>464593</v>
          </cell>
          <cell r="Y3">
            <v>623711.10100000002</v>
          </cell>
          <cell r="Z3">
            <v>0</v>
          </cell>
          <cell r="AA3">
            <v>0</v>
          </cell>
          <cell r="AB3">
            <v>0</v>
          </cell>
          <cell r="AC3">
            <v>0</v>
          </cell>
          <cell r="AD3">
            <v>0</v>
          </cell>
          <cell r="AE3">
            <v>556998.11600000004</v>
          </cell>
          <cell r="AF3">
            <v>924</v>
          </cell>
          <cell r="AG3">
            <v>63718.985000000001</v>
          </cell>
          <cell r="AH3">
            <v>0</v>
          </cell>
          <cell r="AI3">
            <v>0</v>
          </cell>
          <cell r="AJ3">
            <v>0</v>
          </cell>
          <cell r="AK3">
            <v>2070</v>
          </cell>
          <cell r="AL3">
            <v>0</v>
          </cell>
          <cell r="AM3">
            <v>75681.014999999999</v>
          </cell>
          <cell r="AN3">
            <v>597998.11600000004</v>
          </cell>
          <cell r="AO3">
            <v>10000</v>
          </cell>
          <cell r="AP3">
            <v>0</v>
          </cell>
          <cell r="AQ3">
            <v>0</v>
          </cell>
          <cell r="AR3">
            <v>0</v>
          </cell>
          <cell r="AS3">
            <v>0</v>
          </cell>
          <cell r="AT3">
            <v>0</v>
          </cell>
          <cell r="AU3">
            <v>0</v>
          </cell>
          <cell r="AV3">
            <v>0</v>
          </cell>
          <cell r="AW3">
            <v>2070</v>
          </cell>
          <cell r="AX3">
            <v>0</v>
          </cell>
          <cell r="AY3">
            <v>2070</v>
          </cell>
          <cell r="AZ3">
            <v>0</v>
          </cell>
          <cell r="BA3">
            <v>2070</v>
          </cell>
          <cell r="BB3">
            <v>0</v>
          </cell>
          <cell r="BC3">
            <v>6000</v>
          </cell>
          <cell r="BD3">
            <v>2030</v>
          </cell>
          <cell r="BE3">
            <v>0</v>
          </cell>
          <cell r="BF3">
            <v>0</v>
          </cell>
          <cell r="BG3">
            <v>5277</v>
          </cell>
          <cell r="BH3">
            <v>0</v>
          </cell>
          <cell r="BI3">
            <v>0</v>
          </cell>
          <cell r="BJ3">
            <v>0</v>
          </cell>
          <cell r="BK3">
            <v>0</v>
          </cell>
          <cell r="BL3">
            <v>0</v>
          </cell>
          <cell r="BM3">
            <v>0</v>
          </cell>
          <cell r="BN3">
            <v>2030</v>
          </cell>
          <cell r="BO3">
            <v>2030</v>
          </cell>
        </row>
        <row r="4">
          <cell r="A4">
            <v>30036158</v>
          </cell>
          <cell r="B4">
            <v>0</v>
          </cell>
          <cell r="C4" t="str">
            <v>MEJORAMIENTO PLAZA DE ARMAS DE SAN FERNANDO</v>
          </cell>
          <cell r="D4" t="str">
            <v>COLCHAGUA</v>
          </cell>
          <cell r="E4" t="str">
            <v>SAN FERNANDO</v>
          </cell>
          <cell r="F4" t="str">
            <v>PP</v>
          </cell>
          <cell r="G4" t="str">
            <v>EJECUCIÓN</v>
          </cell>
          <cell r="H4" t="str">
            <v>SERVIU</v>
          </cell>
          <cell r="I4" t="str">
            <v>VIVIENDA Y DESARROLLO URBANO / DESARROLLO URBANO</v>
          </cell>
          <cell r="L4" t="str">
            <v>Letra C</v>
          </cell>
          <cell r="M4">
            <v>6527</v>
          </cell>
          <cell r="N4">
            <v>44132</v>
          </cell>
          <cell r="O4">
            <v>2020</v>
          </cell>
          <cell r="P4">
            <v>1469611</v>
          </cell>
          <cell r="Q4">
            <v>1798480.5495800001</v>
          </cell>
          <cell r="R4" t="str">
            <v>NUEVA</v>
          </cell>
          <cell r="S4" t="str">
            <v>RS</v>
          </cell>
          <cell r="T4">
            <v>0</v>
          </cell>
          <cell r="U4">
            <v>0</v>
          </cell>
          <cell r="V4">
            <v>0</v>
          </cell>
          <cell r="W4">
            <v>0</v>
          </cell>
          <cell r="X4">
            <v>0</v>
          </cell>
          <cell r="Y4">
            <v>1923</v>
          </cell>
          <cell r="Z4">
            <v>0</v>
          </cell>
          <cell r="AA4">
            <v>0</v>
          </cell>
          <cell r="AB4">
            <v>0</v>
          </cell>
          <cell r="AC4">
            <v>0</v>
          </cell>
          <cell r="AD4">
            <v>0</v>
          </cell>
          <cell r="AE4">
            <v>0</v>
          </cell>
          <cell r="AF4">
            <v>0</v>
          </cell>
          <cell r="AG4">
            <v>0</v>
          </cell>
          <cell r="AH4">
            <v>1923</v>
          </cell>
          <cell r="AI4">
            <v>0</v>
          </cell>
          <cell r="AJ4">
            <v>0</v>
          </cell>
          <cell r="AK4">
            <v>0</v>
          </cell>
          <cell r="AL4">
            <v>0</v>
          </cell>
          <cell r="AM4">
            <v>0</v>
          </cell>
          <cell r="AN4">
            <v>0</v>
          </cell>
          <cell r="AO4">
            <v>0</v>
          </cell>
          <cell r="AP4">
            <v>0</v>
          </cell>
          <cell r="AQ4">
            <v>0</v>
          </cell>
          <cell r="AR4">
            <v>0</v>
          </cell>
          <cell r="AS4">
            <v>0</v>
          </cell>
          <cell r="AT4">
            <v>0</v>
          </cell>
          <cell r="AU4">
            <v>0</v>
          </cell>
          <cell r="AV4">
            <v>0</v>
          </cell>
          <cell r="AW4">
            <v>0</v>
          </cell>
          <cell r="AX4">
            <v>0</v>
          </cell>
          <cell r="AY4">
            <v>0</v>
          </cell>
          <cell r="AZ4">
            <v>0</v>
          </cell>
          <cell r="BA4">
            <v>0</v>
          </cell>
          <cell r="BB4">
            <v>0</v>
          </cell>
          <cell r="BC4">
            <v>0</v>
          </cell>
          <cell r="BD4">
            <v>0</v>
          </cell>
          <cell r="BE4">
            <v>0</v>
          </cell>
          <cell r="BF4">
            <v>0</v>
          </cell>
          <cell r="BG4">
            <v>0</v>
          </cell>
          <cell r="BH4">
            <v>0</v>
          </cell>
          <cell r="BI4">
            <v>0</v>
          </cell>
          <cell r="BJ4">
            <v>0</v>
          </cell>
          <cell r="BK4">
            <v>0</v>
          </cell>
          <cell r="BL4">
            <v>0</v>
          </cell>
          <cell r="BM4">
            <v>0</v>
          </cell>
          <cell r="BN4">
            <v>0</v>
          </cell>
          <cell r="BO4">
            <v>0</v>
          </cell>
        </row>
        <row r="5">
          <cell r="A5">
            <v>30080938</v>
          </cell>
          <cell r="B5">
            <v>0</v>
          </cell>
          <cell r="C5" t="str">
            <v>MEJORAMIENTO PARQUE FEDERICO ERRAZURIZ DEL HUIQUE, PALMILLA</v>
          </cell>
          <cell r="D5" t="str">
            <v>COLCHAGUA</v>
          </cell>
          <cell r="E5" t="str">
            <v>PALMILLA</v>
          </cell>
          <cell r="F5" t="str">
            <v>PP</v>
          </cell>
          <cell r="G5" t="str">
            <v>EJECUCIÓN</v>
          </cell>
          <cell r="H5" t="str">
            <v>SERVIU</v>
          </cell>
          <cell r="I5" t="str">
            <v>VIVIENDA Y DESARROLLO URBANO / DESARROLLO URBANO</v>
          </cell>
          <cell r="M5">
            <v>7351</v>
          </cell>
          <cell r="N5">
            <v>45212</v>
          </cell>
          <cell r="O5">
            <v>2023</v>
          </cell>
          <cell r="P5">
            <v>373800</v>
          </cell>
          <cell r="Q5">
            <v>403132.08600000001</v>
          </cell>
          <cell r="R5" t="str">
            <v>ARRASTRE</v>
          </cell>
          <cell r="T5">
            <v>373800</v>
          </cell>
          <cell r="U5">
            <v>373800</v>
          </cell>
          <cell r="V5">
            <v>0</v>
          </cell>
          <cell r="W5">
            <v>373800</v>
          </cell>
          <cell r="X5">
            <v>0</v>
          </cell>
          <cell r="Y5">
            <v>0</v>
          </cell>
          <cell r="Z5">
            <v>0</v>
          </cell>
          <cell r="AA5">
            <v>0</v>
          </cell>
          <cell r="AB5">
            <v>0</v>
          </cell>
          <cell r="AC5">
            <v>0</v>
          </cell>
          <cell r="AD5">
            <v>0</v>
          </cell>
          <cell r="AE5">
            <v>0</v>
          </cell>
          <cell r="AF5">
            <v>0</v>
          </cell>
          <cell r="AG5">
            <v>0</v>
          </cell>
          <cell r="AH5">
            <v>0</v>
          </cell>
          <cell r="AI5">
            <v>0</v>
          </cell>
          <cell r="AJ5">
            <v>0</v>
          </cell>
          <cell r="AK5">
            <v>0</v>
          </cell>
          <cell r="AL5">
            <v>0</v>
          </cell>
          <cell r="AM5">
            <v>373800</v>
          </cell>
          <cell r="AN5">
            <v>373800</v>
          </cell>
          <cell r="AO5">
            <v>373800</v>
          </cell>
          <cell r="AP5">
            <v>9999.8369999999995</v>
          </cell>
          <cell r="AQ5">
            <v>131266.55799999999</v>
          </cell>
          <cell r="AR5">
            <v>0</v>
          </cell>
          <cell r="AS5">
            <v>121266.72100000001</v>
          </cell>
          <cell r="AT5">
            <v>0</v>
          </cell>
          <cell r="AU5">
            <v>121266.72100000001</v>
          </cell>
          <cell r="AV5">
            <v>347307.46100000001</v>
          </cell>
          <cell r="AW5">
            <v>242533.44200000001</v>
          </cell>
          <cell r="AX5">
            <v>0</v>
          </cell>
          <cell r="AY5">
            <v>0</v>
          </cell>
          <cell r="AZ5">
            <v>0</v>
          </cell>
          <cell r="BA5">
            <v>0</v>
          </cell>
          <cell r="BB5">
            <v>16492.667000000001</v>
          </cell>
          <cell r="BC5">
            <v>16492.702000000001</v>
          </cell>
          <cell r="BD5">
            <v>0</v>
          </cell>
          <cell r="BE5">
            <v>0</v>
          </cell>
          <cell r="BF5">
            <v>0</v>
          </cell>
          <cell r="BG5">
            <v>0</v>
          </cell>
          <cell r="BH5">
            <v>0</v>
          </cell>
          <cell r="BI5">
            <v>0</v>
          </cell>
          <cell r="BJ5">
            <v>0</v>
          </cell>
          <cell r="BK5">
            <v>0</v>
          </cell>
          <cell r="BL5">
            <v>0</v>
          </cell>
          <cell r="BM5">
            <v>0</v>
          </cell>
          <cell r="BN5">
            <v>373799.96500000003</v>
          </cell>
          <cell r="BO5">
            <v>373799.96500000003</v>
          </cell>
        </row>
        <row r="6">
          <cell r="A6">
            <v>30091584</v>
          </cell>
          <cell r="B6">
            <v>0</v>
          </cell>
          <cell r="C6" t="str">
            <v>MEJORAMIENTO AVDA ALONSO DE ERCILLA, COMUNA DE RENGO</v>
          </cell>
          <cell r="D6" t="str">
            <v>CACHAPOAL</v>
          </cell>
          <cell r="E6" t="str">
            <v>RENGO</v>
          </cell>
          <cell r="F6" t="str">
            <v>PP</v>
          </cell>
          <cell r="G6" t="str">
            <v>EJECUCIÓN</v>
          </cell>
          <cell r="H6" t="str">
            <v>SERVIU</v>
          </cell>
          <cell r="I6" t="str">
            <v>TRANSPORTE / TRANSPORTE URBANO, VIALIDAD PEATONAL</v>
          </cell>
          <cell r="J6" t="str">
            <v>FAR</v>
          </cell>
          <cell r="L6" t="str">
            <v>Letra B</v>
          </cell>
          <cell r="M6" t="str">
            <v>6504  --  7370</v>
          </cell>
          <cell r="N6" t="str">
            <v>14-10-2020  --  06/11/2023</v>
          </cell>
          <cell r="O6">
            <v>2023</v>
          </cell>
          <cell r="P6">
            <v>7203294</v>
          </cell>
          <cell r="Q6">
            <v>7768536.48018</v>
          </cell>
          <cell r="R6" t="str">
            <v>ARRASTRE</v>
          </cell>
          <cell r="S6" t="str">
            <v>RS</v>
          </cell>
          <cell r="T6">
            <v>6635630</v>
          </cell>
          <cell r="U6">
            <v>6780516</v>
          </cell>
          <cell r="V6">
            <v>217193</v>
          </cell>
          <cell r="W6">
            <v>2098498</v>
          </cell>
          <cell r="X6">
            <v>4464825</v>
          </cell>
          <cell r="Y6">
            <v>208295.17099999997</v>
          </cell>
          <cell r="Z6">
            <v>0</v>
          </cell>
          <cell r="AA6">
            <v>0</v>
          </cell>
          <cell r="AB6">
            <v>0</v>
          </cell>
          <cell r="AC6">
            <v>0</v>
          </cell>
          <cell r="AD6">
            <v>0</v>
          </cell>
          <cell r="AE6">
            <v>0</v>
          </cell>
          <cell r="AF6">
            <v>0</v>
          </cell>
          <cell r="AG6">
            <v>0</v>
          </cell>
          <cell r="AH6">
            <v>2</v>
          </cell>
          <cell r="AI6">
            <v>0</v>
          </cell>
          <cell r="AJ6">
            <v>0</v>
          </cell>
          <cell r="AK6">
            <v>4039.7159999999994</v>
          </cell>
          <cell r="AL6">
            <v>204253.45499999999</v>
          </cell>
          <cell r="AM6">
            <v>6449834.8289999999</v>
          </cell>
          <cell r="AN6">
            <v>6635630</v>
          </cell>
          <cell r="AO6">
            <v>2278458</v>
          </cell>
          <cell r="AP6">
            <v>0</v>
          </cell>
          <cell r="AQ6">
            <v>0</v>
          </cell>
          <cell r="AR6">
            <v>0</v>
          </cell>
          <cell r="AS6">
            <v>0</v>
          </cell>
          <cell r="AT6">
            <v>0</v>
          </cell>
          <cell r="AU6">
            <v>2800</v>
          </cell>
          <cell r="AV6">
            <v>0</v>
          </cell>
          <cell r="AW6">
            <v>76000</v>
          </cell>
          <cell r="AX6">
            <v>120</v>
          </cell>
          <cell r="AY6">
            <v>2800</v>
          </cell>
          <cell r="AZ6">
            <v>75474.066000000006</v>
          </cell>
          <cell r="BA6">
            <v>335369.94799999997</v>
          </cell>
          <cell r="BB6">
            <v>799934.92800000007</v>
          </cell>
          <cell r="BC6">
            <v>800000</v>
          </cell>
          <cell r="BD6">
            <v>874.2</v>
          </cell>
          <cell r="BE6">
            <v>596832.71200000006</v>
          </cell>
          <cell r="BF6">
            <v>629784.43499999994</v>
          </cell>
          <cell r="BG6">
            <v>629973.86</v>
          </cell>
          <cell r="BH6">
            <v>0</v>
          </cell>
          <cell r="BI6">
            <v>770591.21200000006</v>
          </cell>
          <cell r="BJ6">
            <v>0</v>
          </cell>
          <cell r="BK6">
            <v>3100</v>
          </cell>
          <cell r="BL6">
            <v>0</v>
          </cell>
          <cell r="BM6">
            <v>0</v>
          </cell>
          <cell r="BN6">
            <v>2279878.841</v>
          </cell>
          <cell r="BO6">
            <v>1506187.6290000002</v>
          </cell>
        </row>
        <row r="7">
          <cell r="A7">
            <v>30091783</v>
          </cell>
          <cell r="B7">
            <v>0</v>
          </cell>
          <cell r="C7" t="str">
            <v>REPOSICION LICEO SAN JOSE DEL CARMEN PALMILLA</v>
          </cell>
          <cell r="D7" t="str">
            <v>COLCHAGUA</v>
          </cell>
          <cell r="E7" t="str">
            <v>PALMILLA</v>
          </cell>
          <cell r="F7" t="str">
            <v>VG</v>
          </cell>
          <cell r="G7" t="str">
            <v>EJECUCIÓN</v>
          </cell>
          <cell r="H7" t="str">
            <v>D. ARQUITECTURA</v>
          </cell>
          <cell r="I7" t="str">
            <v>EDUCACIÓN, CULTURA Y PATRIMONIO/ EDUCACION BÁSICA Y MEDIA</v>
          </cell>
          <cell r="J7" t="str">
            <v>FIE</v>
          </cell>
          <cell r="M7">
            <v>7413</v>
          </cell>
          <cell r="N7">
            <v>45302</v>
          </cell>
          <cell r="O7">
            <v>2024</v>
          </cell>
          <cell r="P7">
            <v>13430846</v>
          </cell>
          <cell r="Q7">
            <v>13995075.840460001</v>
          </cell>
          <cell r="T7">
            <v>0</v>
          </cell>
          <cell r="U7">
            <v>14484771</v>
          </cell>
          <cell r="V7">
            <v>105268</v>
          </cell>
          <cell r="W7">
            <v>258508</v>
          </cell>
          <cell r="X7">
            <v>14120995</v>
          </cell>
          <cell r="Y7">
            <v>101024</v>
          </cell>
          <cell r="Z7">
            <v>0</v>
          </cell>
          <cell r="AA7">
            <v>0</v>
          </cell>
          <cell r="AB7">
            <v>0</v>
          </cell>
          <cell r="AC7">
            <v>0</v>
          </cell>
          <cell r="AD7">
            <v>0</v>
          </cell>
          <cell r="AE7">
            <v>0</v>
          </cell>
          <cell r="AF7">
            <v>0</v>
          </cell>
          <cell r="AG7">
            <v>0</v>
          </cell>
          <cell r="AH7">
            <v>0</v>
          </cell>
          <cell r="AI7">
            <v>0</v>
          </cell>
          <cell r="AJ7">
            <v>0</v>
          </cell>
          <cell r="AK7">
            <v>0</v>
          </cell>
          <cell r="AL7">
            <v>101024</v>
          </cell>
          <cell r="AM7">
            <v>258508</v>
          </cell>
          <cell r="AN7">
            <v>0</v>
          </cell>
          <cell r="AO7">
            <v>1000</v>
          </cell>
          <cell r="AP7">
            <v>0</v>
          </cell>
          <cell r="AQ7">
            <v>0</v>
          </cell>
          <cell r="AR7">
            <v>0</v>
          </cell>
          <cell r="AS7">
            <v>0</v>
          </cell>
          <cell r="AT7">
            <v>0</v>
          </cell>
          <cell r="AU7">
            <v>0</v>
          </cell>
          <cell r="AV7">
            <v>0</v>
          </cell>
          <cell r="AW7">
            <v>0</v>
          </cell>
          <cell r="AX7">
            <v>0</v>
          </cell>
          <cell r="AY7">
            <v>0</v>
          </cell>
          <cell r="AZ7">
            <v>0</v>
          </cell>
          <cell r="BA7">
            <v>0</v>
          </cell>
          <cell r="BB7">
            <v>0</v>
          </cell>
          <cell r="BC7">
            <v>0</v>
          </cell>
          <cell r="BD7">
            <v>0</v>
          </cell>
          <cell r="BE7">
            <v>0</v>
          </cell>
          <cell r="BF7">
            <v>0</v>
          </cell>
          <cell r="BG7">
            <v>0</v>
          </cell>
          <cell r="BH7">
            <v>0</v>
          </cell>
          <cell r="BI7">
            <v>0</v>
          </cell>
          <cell r="BJ7">
            <v>0</v>
          </cell>
          <cell r="BK7">
            <v>0</v>
          </cell>
          <cell r="BL7">
            <v>0</v>
          </cell>
          <cell r="BM7">
            <v>0</v>
          </cell>
          <cell r="BN7">
            <v>0</v>
          </cell>
          <cell r="BO7">
            <v>0</v>
          </cell>
        </row>
        <row r="8">
          <cell r="A8">
            <v>30096430</v>
          </cell>
          <cell r="B8">
            <v>0</v>
          </cell>
          <cell r="C8" t="str">
            <v>REPOSICION CESFAM REQUINOA, DR. JOAQUIN CONTRERAS</v>
          </cell>
          <cell r="D8" t="str">
            <v>CACHAPOAL</v>
          </cell>
          <cell r="E8" t="str">
            <v>REQUINOA</v>
          </cell>
          <cell r="F8" t="str">
            <v>MC</v>
          </cell>
          <cell r="G8" t="str">
            <v>EJECUCIÓN</v>
          </cell>
          <cell r="H8" t="str">
            <v xml:space="preserve">D. SERVICIO DE SALUD </v>
          </cell>
          <cell r="I8" t="str">
            <v>SALUD / BAJA COMPLEJIDAD</v>
          </cell>
          <cell r="M8" t="str">
            <v>6910  -  7.171</v>
          </cell>
          <cell r="N8" t="str">
            <v>13-04-2022  -  03/02/2023</v>
          </cell>
          <cell r="O8">
            <v>2023</v>
          </cell>
          <cell r="P8">
            <v>8570144</v>
          </cell>
          <cell r="Q8">
            <v>9242643.1996800005</v>
          </cell>
          <cell r="R8" t="str">
            <v>ARRASTRE</v>
          </cell>
          <cell r="S8" t="str">
            <v>RS</v>
          </cell>
          <cell r="T8">
            <v>8132664.3430000003</v>
          </cell>
          <cell r="U8">
            <v>8912659</v>
          </cell>
          <cell r="V8">
            <v>7872764</v>
          </cell>
          <cell r="W8">
            <v>1039891</v>
          </cell>
          <cell r="X8">
            <v>4</v>
          </cell>
          <cell r="Y8">
            <v>7517176.5709999995</v>
          </cell>
          <cell r="Z8">
            <v>0</v>
          </cell>
          <cell r="AA8">
            <v>0</v>
          </cell>
          <cell r="AB8">
            <v>0</v>
          </cell>
          <cell r="AC8">
            <v>0</v>
          </cell>
          <cell r="AD8">
            <v>0</v>
          </cell>
          <cell r="AE8">
            <v>0</v>
          </cell>
          <cell r="AF8">
            <v>0</v>
          </cell>
          <cell r="AG8">
            <v>0</v>
          </cell>
          <cell r="AH8">
            <v>0</v>
          </cell>
          <cell r="AI8">
            <v>0</v>
          </cell>
          <cell r="AJ8">
            <v>3203</v>
          </cell>
          <cell r="AK8">
            <v>1083383.8530000001</v>
          </cell>
          <cell r="AL8">
            <v>6430589.7179999994</v>
          </cell>
          <cell r="AM8">
            <v>667096.77200000023</v>
          </cell>
          <cell r="AN8">
            <v>8135867.3430000003</v>
          </cell>
          <cell r="AO8">
            <v>1082986</v>
          </cell>
          <cell r="AP8">
            <v>220850.514</v>
          </cell>
          <cell r="AQ8">
            <v>220850.514</v>
          </cell>
          <cell r="AR8">
            <v>0</v>
          </cell>
          <cell r="AS8">
            <v>1080</v>
          </cell>
          <cell r="AT8">
            <v>0</v>
          </cell>
          <cell r="AU8">
            <v>80014.350999999995</v>
          </cell>
          <cell r="AV8">
            <v>0</v>
          </cell>
          <cell r="AW8">
            <v>90596.914000000004</v>
          </cell>
          <cell r="AX8">
            <v>0</v>
          </cell>
          <cell r="AY8">
            <v>0</v>
          </cell>
          <cell r="AZ8">
            <v>0</v>
          </cell>
          <cell r="BA8">
            <v>78934.350999999995</v>
          </cell>
          <cell r="BB8">
            <v>0</v>
          </cell>
          <cell r="BC8">
            <v>0</v>
          </cell>
          <cell r="BD8">
            <v>35169.51</v>
          </cell>
          <cell r="BE8">
            <v>155667.87099999998</v>
          </cell>
          <cell r="BF8">
            <v>122893.18099999998</v>
          </cell>
          <cell r="BG8">
            <v>230497.64299999998</v>
          </cell>
          <cell r="BH8">
            <v>95501.043000000005</v>
          </cell>
          <cell r="BI8">
            <v>224153.64299999998</v>
          </cell>
          <cell r="BJ8">
            <v>0</v>
          </cell>
          <cell r="BK8">
            <v>149930.103</v>
          </cell>
          <cell r="BL8">
            <v>0</v>
          </cell>
          <cell r="BM8">
            <v>219783.08799999999</v>
          </cell>
          <cell r="BN8">
            <v>972780.03900000011</v>
          </cell>
          <cell r="BO8">
            <v>474414.24799999996</v>
          </cell>
        </row>
        <row r="9">
          <cell r="A9">
            <v>30102928</v>
          </cell>
          <cell r="B9">
            <v>0</v>
          </cell>
          <cell r="C9" t="str">
            <v>CONSTRUCCIÓN CENTRO DE SALUD FAMILIAR, EL MANZANO, LAS CABRAS</v>
          </cell>
          <cell r="D9" t="str">
            <v>CACHAPOAL</v>
          </cell>
          <cell r="E9" t="str">
            <v>LAS CABRAS</v>
          </cell>
          <cell r="F9" t="str">
            <v>JQ</v>
          </cell>
          <cell r="G9" t="str">
            <v>EJECUCIÓN</v>
          </cell>
          <cell r="H9" t="str">
            <v>D. SERVICIO DE SALUD</v>
          </cell>
          <cell r="I9" t="str">
            <v>SALUD / BAJA COMPLEJIDAD</v>
          </cell>
          <cell r="M9" t="str">
            <v>7031  --  7475</v>
          </cell>
          <cell r="N9" t="str">
            <v>31-08-2022  --  27/03/2024</v>
          </cell>
          <cell r="O9">
            <v>2024</v>
          </cell>
          <cell r="P9">
            <v>1572342</v>
          </cell>
          <cell r="Q9">
            <v>1638396.0874200002</v>
          </cell>
          <cell r="T9">
            <v>1487771</v>
          </cell>
          <cell r="U9">
            <v>0</v>
          </cell>
          <cell r="V9">
            <v>0</v>
          </cell>
          <cell r="W9">
            <v>0</v>
          </cell>
          <cell r="X9">
            <v>0</v>
          </cell>
          <cell r="Y9">
            <v>0</v>
          </cell>
          <cell r="Z9">
            <v>0</v>
          </cell>
          <cell r="AA9">
            <v>0</v>
          </cell>
          <cell r="AB9">
            <v>0</v>
          </cell>
          <cell r="AC9">
            <v>0</v>
          </cell>
          <cell r="AD9">
            <v>0</v>
          </cell>
          <cell r="AE9">
            <v>0</v>
          </cell>
          <cell r="AF9">
            <v>0</v>
          </cell>
          <cell r="AG9">
            <v>0</v>
          </cell>
          <cell r="AH9">
            <v>0</v>
          </cell>
          <cell r="AI9">
            <v>0</v>
          </cell>
          <cell r="AJ9">
            <v>0</v>
          </cell>
          <cell r="AK9">
            <v>0</v>
          </cell>
          <cell r="AL9">
            <v>0</v>
          </cell>
          <cell r="AM9">
            <v>1487771</v>
          </cell>
          <cell r="AN9">
            <v>1487771</v>
          </cell>
          <cell r="AO9">
            <v>1</v>
          </cell>
          <cell r="AP9">
            <v>0</v>
          </cell>
          <cell r="AQ9">
            <v>0</v>
          </cell>
          <cell r="AR9">
            <v>0</v>
          </cell>
          <cell r="AS9">
            <v>0</v>
          </cell>
          <cell r="AT9">
            <v>0</v>
          </cell>
          <cell r="AU9">
            <v>0</v>
          </cell>
          <cell r="AV9">
            <v>0</v>
          </cell>
          <cell r="AW9">
            <v>0</v>
          </cell>
          <cell r="AX9">
            <v>0</v>
          </cell>
          <cell r="AY9">
            <v>0</v>
          </cell>
          <cell r="AZ9">
            <v>0</v>
          </cell>
          <cell r="BA9">
            <v>0</v>
          </cell>
          <cell r="BB9">
            <v>0</v>
          </cell>
          <cell r="BC9">
            <v>0</v>
          </cell>
          <cell r="BD9">
            <v>0</v>
          </cell>
          <cell r="BE9">
            <v>0</v>
          </cell>
          <cell r="BF9">
            <v>0</v>
          </cell>
          <cell r="BG9">
            <v>0</v>
          </cell>
          <cell r="BH9">
            <v>0</v>
          </cell>
          <cell r="BI9">
            <v>0</v>
          </cell>
          <cell r="BJ9">
            <v>0</v>
          </cell>
          <cell r="BK9">
            <v>0</v>
          </cell>
          <cell r="BL9">
            <v>0</v>
          </cell>
          <cell r="BM9">
            <v>0</v>
          </cell>
          <cell r="BN9">
            <v>0</v>
          </cell>
          <cell r="BO9">
            <v>0</v>
          </cell>
        </row>
        <row r="10">
          <cell r="A10">
            <v>30108960</v>
          </cell>
          <cell r="B10">
            <v>0</v>
          </cell>
          <cell r="C10" t="str">
            <v>AMPLIACION RUTA H-27 CARRETERA EL COBRE , RANCAGUA MACHALI</v>
          </cell>
          <cell r="D10" t="str">
            <v>CACHAPOAL</v>
          </cell>
          <cell r="E10" t="str">
            <v>RANCAGUA</v>
          </cell>
          <cell r="F10" t="str">
            <v>JQ</v>
          </cell>
          <cell r="G10" t="str">
            <v>EJECUCIÓN</v>
          </cell>
          <cell r="H10" t="str">
            <v>D. VIALIDAD</v>
          </cell>
          <cell r="I10" t="str">
            <v>TRANSPORTE</v>
          </cell>
          <cell r="J10" t="str">
            <v>FAR</v>
          </cell>
          <cell r="L10" t="str">
            <v>Letra B</v>
          </cell>
          <cell r="M10" t="str">
            <v>6639  -  7267</v>
          </cell>
          <cell r="N10" t="str">
            <v>14-05-2019  -  16/06/2023</v>
          </cell>
          <cell r="O10">
            <v>2023</v>
          </cell>
          <cell r="P10">
            <v>20068011</v>
          </cell>
          <cell r="Q10">
            <v>21642747.823170003</v>
          </cell>
          <cell r="R10" t="str">
            <v>ARRASTRE</v>
          </cell>
          <cell r="S10" t="str">
            <v>RS</v>
          </cell>
          <cell r="T10">
            <v>12804374.321</v>
          </cell>
          <cell r="U10">
            <v>20965736</v>
          </cell>
          <cell r="V10">
            <v>10051543</v>
          </cell>
          <cell r="W10">
            <v>3708226</v>
          </cell>
          <cell r="X10">
            <v>7205967</v>
          </cell>
          <cell r="Y10">
            <v>9153819.3572000004</v>
          </cell>
          <cell r="Z10">
            <v>0</v>
          </cell>
          <cell r="AA10">
            <v>0</v>
          </cell>
          <cell r="AB10">
            <v>0</v>
          </cell>
          <cell r="AC10">
            <v>0</v>
          </cell>
          <cell r="AD10">
            <v>0</v>
          </cell>
          <cell r="AE10">
            <v>0</v>
          </cell>
          <cell r="AF10">
            <v>0</v>
          </cell>
          <cell r="AG10">
            <v>0</v>
          </cell>
          <cell r="AH10">
            <v>0</v>
          </cell>
          <cell r="AI10">
            <v>517557.62900000002</v>
          </cell>
          <cell r="AJ10">
            <v>3035539.1529999995</v>
          </cell>
          <cell r="AK10">
            <v>3185033.7321999995</v>
          </cell>
          <cell r="AL10">
            <v>2415688.8430000003</v>
          </cell>
          <cell r="AM10">
            <v>3650554.9638000005</v>
          </cell>
          <cell r="AN10">
            <v>12804374.321</v>
          </cell>
          <cell r="AO10">
            <v>2596276</v>
          </cell>
          <cell r="AP10">
            <v>269667.90899999999</v>
          </cell>
          <cell r="AQ10">
            <v>477000</v>
          </cell>
          <cell r="AR10">
            <v>0</v>
          </cell>
          <cell r="AS10">
            <v>477000</v>
          </cell>
          <cell r="AT10">
            <v>409440.973</v>
          </cell>
          <cell r="AU10">
            <v>455686.35699999996</v>
          </cell>
          <cell r="AV10">
            <v>538725.223</v>
          </cell>
          <cell r="AW10">
            <v>450204.51300000004</v>
          </cell>
          <cell r="AX10">
            <v>8940.3240000000005</v>
          </cell>
          <cell r="AY10">
            <v>386705.71</v>
          </cell>
          <cell r="AZ10">
            <v>981694.61800000002</v>
          </cell>
          <cell r="BA10">
            <v>1273306.7749999999</v>
          </cell>
          <cell r="BB10">
            <v>288810.995</v>
          </cell>
          <cell r="BC10">
            <v>291612.15700000001</v>
          </cell>
          <cell r="BD10">
            <v>0</v>
          </cell>
          <cell r="BE10">
            <v>67500.895000000004</v>
          </cell>
          <cell r="BF10">
            <v>0</v>
          </cell>
          <cell r="BG10">
            <v>67500.895000000004</v>
          </cell>
          <cell r="BH10">
            <v>0</v>
          </cell>
          <cell r="BI10">
            <v>67500.895000000004</v>
          </cell>
          <cell r="BJ10">
            <v>0</v>
          </cell>
          <cell r="BK10">
            <v>0</v>
          </cell>
          <cell r="BL10">
            <v>0</v>
          </cell>
          <cell r="BM10">
            <v>0</v>
          </cell>
          <cell r="BN10">
            <v>2564780.9370000004</v>
          </cell>
          <cell r="BO10">
            <v>2497280.0420000004</v>
          </cell>
        </row>
        <row r="11">
          <cell r="A11">
            <v>30110052</v>
          </cell>
          <cell r="B11">
            <v>0</v>
          </cell>
          <cell r="C11" t="str">
            <v>AMPLIACION COMPLEJO DEPORTIVO DE GULTRO COMUNA DE OLIVAR</v>
          </cell>
          <cell r="D11" t="str">
            <v>CACHAPOAL</v>
          </cell>
          <cell r="E11" t="str">
            <v>OLIVAR</v>
          </cell>
          <cell r="G11" t="str">
            <v>EJECUCIÓN</v>
          </cell>
          <cell r="H11" t="str">
            <v>D. ARQUITECTURA</v>
          </cell>
          <cell r="I11" t="str">
            <v>DEPORTES / DEPORTE RECREATIVO</v>
          </cell>
          <cell r="M11">
            <v>7065</v>
          </cell>
          <cell r="N11">
            <v>44832</v>
          </cell>
          <cell r="O11">
            <v>2022</v>
          </cell>
          <cell r="P11">
            <v>2394032</v>
          </cell>
          <cell r="Q11">
            <v>2744542.2251199996</v>
          </cell>
          <cell r="R11" t="str">
            <v>ARRASTRE</v>
          </cell>
          <cell r="S11" t="str">
            <v>RS</v>
          </cell>
          <cell r="T11">
            <v>0</v>
          </cell>
          <cell r="U11">
            <v>2744558</v>
          </cell>
          <cell r="V11">
            <v>13913</v>
          </cell>
          <cell r="W11">
            <v>429131</v>
          </cell>
          <cell r="X11">
            <v>2301514</v>
          </cell>
          <cell r="Y11">
            <v>13351.8</v>
          </cell>
          <cell r="Z11">
            <v>0</v>
          </cell>
          <cell r="AA11">
            <v>0</v>
          </cell>
          <cell r="AB11">
            <v>0</v>
          </cell>
          <cell r="AC11">
            <v>0</v>
          </cell>
          <cell r="AD11">
            <v>0</v>
          </cell>
          <cell r="AE11">
            <v>0</v>
          </cell>
          <cell r="AF11">
            <v>0</v>
          </cell>
          <cell r="AG11">
            <v>0</v>
          </cell>
          <cell r="AH11">
            <v>0</v>
          </cell>
          <cell r="AI11">
            <v>0</v>
          </cell>
          <cell r="AJ11">
            <v>0</v>
          </cell>
          <cell r="AK11">
            <v>0</v>
          </cell>
          <cell r="AL11">
            <v>13351.8</v>
          </cell>
          <cell r="AM11">
            <v>429131</v>
          </cell>
          <cell r="AN11">
            <v>0</v>
          </cell>
          <cell r="AO11">
            <v>1000</v>
          </cell>
          <cell r="AP11">
            <v>0</v>
          </cell>
          <cell r="AQ11">
            <v>0</v>
          </cell>
          <cell r="AR11">
            <v>0</v>
          </cell>
          <cell r="AS11">
            <v>0</v>
          </cell>
          <cell r="AT11">
            <v>0</v>
          </cell>
          <cell r="AU11">
            <v>0</v>
          </cell>
          <cell r="AV11">
            <v>0</v>
          </cell>
          <cell r="AW11">
            <v>0</v>
          </cell>
          <cell r="AX11">
            <v>0</v>
          </cell>
          <cell r="AY11">
            <v>0</v>
          </cell>
          <cell r="AZ11">
            <v>0</v>
          </cell>
          <cell r="BA11">
            <v>0</v>
          </cell>
          <cell r="BB11">
            <v>0</v>
          </cell>
          <cell r="BC11">
            <v>0</v>
          </cell>
          <cell r="BD11">
            <v>0</v>
          </cell>
          <cell r="BE11">
            <v>0</v>
          </cell>
          <cell r="BF11">
            <v>0</v>
          </cell>
          <cell r="BG11">
            <v>0</v>
          </cell>
          <cell r="BH11">
            <v>0</v>
          </cell>
          <cell r="BI11">
            <v>0</v>
          </cell>
          <cell r="BJ11">
            <v>0</v>
          </cell>
          <cell r="BK11">
            <v>0</v>
          </cell>
          <cell r="BL11">
            <v>0</v>
          </cell>
          <cell r="BM11">
            <v>1</v>
          </cell>
          <cell r="BN11">
            <v>1</v>
          </cell>
          <cell r="BO11">
            <v>0</v>
          </cell>
        </row>
        <row r="12">
          <cell r="A12">
            <v>30110324</v>
          </cell>
          <cell r="B12">
            <v>0</v>
          </cell>
          <cell r="C12" t="str">
            <v>MEJORAMIENTO INTERCONEXION VIAL EJE M.E.BALAGUER-REPUBLICA-MACHALI</v>
          </cell>
          <cell r="D12" t="str">
            <v>CACHAPOAL</v>
          </cell>
          <cell r="E12" t="str">
            <v>MACHALÍ</v>
          </cell>
          <cell r="F12" t="str">
            <v>PP</v>
          </cell>
          <cell r="G12" t="str">
            <v>EJECUCIÓN</v>
          </cell>
          <cell r="H12" t="str">
            <v>SERVIU</v>
          </cell>
          <cell r="I12" t="str">
            <v>TRANSPORTE / TRANSPORTE URBANO, VIALIDAD PEATONAL</v>
          </cell>
          <cell r="J12" t="str">
            <v>FAR</v>
          </cell>
          <cell r="L12" t="str">
            <v>Letra B</v>
          </cell>
          <cell r="M12" t="str">
            <v>6351 -  6779 - 7063</v>
          </cell>
          <cell r="N12" t="str">
            <v>20-03-2020 -  27/10/2021 - 28/09/2022</v>
          </cell>
          <cell r="O12">
            <v>2022</v>
          </cell>
          <cell r="P12">
            <v>9745079</v>
          </cell>
          <cell r="Q12">
            <v>11171856.01639</v>
          </cell>
          <cell r="R12" t="str">
            <v>ARRASTRE</v>
          </cell>
          <cell r="S12" t="str">
            <v>RS</v>
          </cell>
          <cell r="T12">
            <v>9745079</v>
          </cell>
          <cell r="U12">
            <v>9844958</v>
          </cell>
          <cell r="V12">
            <v>1935421</v>
          </cell>
          <cell r="W12">
            <v>3500000</v>
          </cell>
          <cell r="X12">
            <v>4409537</v>
          </cell>
          <cell r="Y12">
            <v>1835542.3440000003</v>
          </cell>
          <cell r="Z12">
            <v>0</v>
          </cell>
          <cell r="AA12">
            <v>0</v>
          </cell>
          <cell r="AB12">
            <v>0</v>
          </cell>
          <cell r="AC12">
            <v>0</v>
          </cell>
          <cell r="AD12">
            <v>0</v>
          </cell>
          <cell r="AE12">
            <v>0</v>
          </cell>
          <cell r="AF12">
            <v>0</v>
          </cell>
          <cell r="AG12">
            <v>0</v>
          </cell>
          <cell r="AH12">
            <v>0</v>
          </cell>
          <cell r="AI12">
            <v>0</v>
          </cell>
          <cell r="AJ12">
            <v>0</v>
          </cell>
          <cell r="AK12">
            <v>624576.63400000008</v>
          </cell>
          <cell r="AL12">
            <v>1210965.7100000002</v>
          </cell>
          <cell r="AM12">
            <v>7909536.6559999995</v>
          </cell>
          <cell r="AN12">
            <v>9745079</v>
          </cell>
          <cell r="AO12">
            <v>700000</v>
          </cell>
          <cell r="AP12">
            <v>0</v>
          </cell>
          <cell r="AQ12">
            <v>494346.04100000003</v>
          </cell>
          <cell r="AR12">
            <v>0</v>
          </cell>
          <cell r="AS12">
            <v>494346.04100000003</v>
          </cell>
          <cell r="AT12">
            <v>0</v>
          </cell>
          <cell r="AU12">
            <v>494346.04100000003</v>
          </cell>
          <cell r="AV12">
            <v>0</v>
          </cell>
          <cell r="AW12">
            <v>494346.04100000003</v>
          </cell>
          <cell r="AX12">
            <v>0</v>
          </cell>
          <cell r="AY12">
            <v>494346.04100000003</v>
          </cell>
          <cell r="AZ12">
            <v>0</v>
          </cell>
          <cell r="BA12">
            <v>494346.04100000003</v>
          </cell>
          <cell r="BB12">
            <v>0</v>
          </cell>
          <cell r="BC12">
            <v>0</v>
          </cell>
          <cell r="BD12">
            <v>0</v>
          </cell>
          <cell r="BE12">
            <v>0</v>
          </cell>
          <cell r="BF12">
            <v>0</v>
          </cell>
          <cell r="BG12">
            <v>0</v>
          </cell>
          <cell r="BH12">
            <v>0</v>
          </cell>
          <cell r="BI12">
            <v>398245.35800000001</v>
          </cell>
          <cell r="BJ12">
            <v>0</v>
          </cell>
          <cell r="BK12">
            <v>275891.94300000003</v>
          </cell>
          <cell r="BL12">
            <v>0</v>
          </cell>
          <cell r="BM12">
            <v>237332.15400000001</v>
          </cell>
          <cell r="BN12">
            <v>911469.45499999996</v>
          </cell>
          <cell r="BO12">
            <v>0</v>
          </cell>
        </row>
        <row r="13">
          <cell r="A13">
            <v>30110361</v>
          </cell>
          <cell r="B13">
            <v>0</v>
          </cell>
          <cell r="C13" t="str">
            <v>MEJORAMIENTO PAVIMENTOS VARIAS CALLES COMUNA DE PEUMO</v>
          </cell>
          <cell r="D13" t="str">
            <v>CACHAPOAL</v>
          </cell>
          <cell r="E13" t="str">
            <v>PEUMO</v>
          </cell>
          <cell r="F13" t="str">
            <v>MM</v>
          </cell>
          <cell r="G13" t="str">
            <v>EJECUCIÓN</v>
          </cell>
          <cell r="H13" t="str">
            <v>SERVIU</v>
          </cell>
          <cell r="I13" t="str">
            <v>TRANSPORTE / TRANSPORTE URBANO, VIALIDAD PEATONAL</v>
          </cell>
          <cell r="J13" t="str">
            <v>FAR</v>
          </cell>
          <cell r="L13" t="str">
            <v>Letra B</v>
          </cell>
          <cell r="M13" t="str">
            <v>6554  --  7378</v>
          </cell>
          <cell r="N13" t="str">
            <v>25-11-2020  --  22/11/2023</v>
          </cell>
          <cell r="O13">
            <v>2023</v>
          </cell>
          <cell r="P13">
            <v>1927446</v>
          </cell>
          <cell r="Q13">
            <v>2078692.68762</v>
          </cell>
          <cell r="R13" t="str">
            <v>ARRASTRE</v>
          </cell>
          <cell r="S13" t="str">
            <v>RS</v>
          </cell>
          <cell r="T13">
            <v>24000</v>
          </cell>
          <cell r="U13">
            <v>1992875</v>
          </cell>
          <cell r="V13">
            <v>12736</v>
          </cell>
          <cell r="W13">
            <v>331477</v>
          </cell>
          <cell r="X13">
            <v>1648662</v>
          </cell>
          <cell r="Y13">
            <v>10641</v>
          </cell>
          <cell r="Z13">
            <v>0</v>
          </cell>
          <cell r="AA13">
            <v>0</v>
          </cell>
          <cell r="AB13">
            <v>0</v>
          </cell>
          <cell r="AC13">
            <v>0</v>
          </cell>
          <cell r="AD13">
            <v>0</v>
          </cell>
          <cell r="AE13">
            <v>0</v>
          </cell>
          <cell r="AF13">
            <v>0</v>
          </cell>
          <cell r="AG13">
            <v>0</v>
          </cell>
          <cell r="AH13">
            <v>0</v>
          </cell>
          <cell r="AI13">
            <v>10641</v>
          </cell>
          <cell r="AJ13">
            <v>0</v>
          </cell>
          <cell r="AK13">
            <v>0</v>
          </cell>
          <cell r="AL13">
            <v>0</v>
          </cell>
          <cell r="AM13">
            <v>341710</v>
          </cell>
          <cell r="AN13">
            <v>24000</v>
          </cell>
          <cell r="AO13">
            <v>0</v>
          </cell>
          <cell r="AP13">
            <v>0</v>
          </cell>
          <cell r="AQ13">
            <v>0</v>
          </cell>
          <cell r="AR13">
            <v>0</v>
          </cell>
          <cell r="AS13">
            <v>0</v>
          </cell>
          <cell r="AT13">
            <v>0</v>
          </cell>
          <cell r="AU13">
            <v>0</v>
          </cell>
          <cell r="AV13">
            <v>0</v>
          </cell>
          <cell r="AW13">
            <v>0</v>
          </cell>
          <cell r="AX13">
            <v>0</v>
          </cell>
          <cell r="AY13">
            <v>0</v>
          </cell>
          <cell r="AZ13">
            <v>0</v>
          </cell>
          <cell r="BA13">
            <v>0</v>
          </cell>
          <cell r="BB13">
            <v>0</v>
          </cell>
          <cell r="BC13">
            <v>0</v>
          </cell>
          <cell r="BD13">
            <v>0</v>
          </cell>
          <cell r="BE13">
            <v>2700</v>
          </cell>
          <cell r="BF13">
            <v>0</v>
          </cell>
          <cell r="BG13">
            <v>0</v>
          </cell>
          <cell r="BH13">
            <v>0</v>
          </cell>
          <cell r="BI13">
            <v>0</v>
          </cell>
          <cell r="BJ13">
            <v>0</v>
          </cell>
          <cell r="BK13">
            <v>0</v>
          </cell>
          <cell r="BL13">
            <v>0</v>
          </cell>
          <cell r="BM13">
            <v>0</v>
          </cell>
          <cell r="BN13">
            <v>0</v>
          </cell>
          <cell r="BO13">
            <v>0</v>
          </cell>
        </row>
        <row r="14">
          <cell r="A14">
            <v>30118748</v>
          </cell>
          <cell r="B14">
            <v>0</v>
          </cell>
          <cell r="C14" t="str">
            <v>AMPLIACION AVENIDA BAQUEDANO, RANCAGUA</v>
          </cell>
          <cell r="D14" t="str">
            <v>CACHAPOAL</v>
          </cell>
          <cell r="E14" t="str">
            <v>RANCAGUA</v>
          </cell>
          <cell r="F14" t="str">
            <v>PP</v>
          </cell>
          <cell r="G14" t="str">
            <v>EJECUCIÓN</v>
          </cell>
          <cell r="H14" t="str">
            <v>SERVIU</v>
          </cell>
          <cell r="I14" t="str">
            <v>TRANSPORTE / TRANSPORTE URBANO, VIALIDAD PEATONAL</v>
          </cell>
          <cell r="J14" t="str">
            <v>FAR</v>
          </cell>
          <cell r="L14" t="str">
            <v>Letra B</v>
          </cell>
          <cell r="M14">
            <v>7338</v>
          </cell>
          <cell r="N14" t="str">
            <v>13/092023</v>
          </cell>
          <cell r="O14">
            <v>2023</v>
          </cell>
          <cell r="P14">
            <v>4889812</v>
          </cell>
          <cell r="Q14">
            <v>5273515.5476400005</v>
          </cell>
          <cell r="R14" t="str">
            <v>ARRASTRE</v>
          </cell>
          <cell r="S14" t="str">
            <v>RS</v>
          </cell>
          <cell r="T14">
            <v>0</v>
          </cell>
          <cell r="U14">
            <v>0</v>
          </cell>
          <cell r="V14">
            <v>0</v>
          </cell>
          <cell r="W14">
            <v>0</v>
          </cell>
          <cell r="X14">
            <v>0</v>
          </cell>
          <cell r="Y14">
            <v>0</v>
          </cell>
          <cell r="Z14">
            <v>0</v>
          </cell>
          <cell r="AA14">
            <v>0</v>
          </cell>
          <cell r="AB14">
            <v>0</v>
          </cell>
          <cell r="AC14">
            <v>0</v>
          </cell>
          <cell r="AD14">
            <v>0</v>
          </cell>
          <cell r="AE14">
            <v>0</v>
          </cell>
          <cell r="AF14">
            <v>0</v>
          </cell>
          <cell r="AG14">
            <v>0</v>
          </cell>
          <cell r="AH14">
            <v>0</v>
          </cell>
          <cell r="AI14">
            <v>0</v>
          </cell>
          <cell r="AJ14">
            <v>0</v>
          </cell>
          <cell r="AK14">
            <v>0</v>
          </cell>
          <cell r="AL14">
            <v>0</v>
          </cell>
          <cell r="AM14">
            <v>0</v>
          </cell>
          <cell r="AN14">
            <v>0</v>
          </cell>
          <cell r="AO14">
            <v>0</v>
          </cell>
          <cell r="AP14">
            <v>0</v>
          </cell>
          <cell r="AQ14">
            <v>0</v>
          </cell>
          <cell r="AR14">
            <v>0</v>
          </cell>
          <cell r="AS14">
            <v>0</v>
          </cell>
          <cell r="AT14">
            <v>0</v>
          </cell>
          <cell r="AU14">
            <v>0</v>
          </cell>
          <cell r="AV14">
            <v>0</v>
          </cell>
          <cell r="AW14">
            <v>0</v>
          </cell>
          <cell r="AX14">
            <v>0</v>
          </cell>
          <cell r="AY14">
            <v>0</v>
          </cell>
          <cell r="AZ14">
            <v>0</v>
          </cell>
          <cell r="BA14">
            <v>0</v>
          </cell>
          <cell r="BB14">
            <v>0</v>
          </cell>
          <cell r="BC14">
            <v>0</v>
          </cell>
          <cell r="BD14">
            <v>0</v>
          </cell>
          <cell r="BE14">
            <v>0</v>
          </cell>
          <cell r="BF14">
            <v>0</v>
          </cell>
          <cell r="BG14">
            <v>0</v>
          </cell>
          <cell r="BH14">
            <v>0</v>
          </cell>
          <cell r="BI14">
            <v>0</v>
          </cell>
          <cell r="BJ14">
            <v>0</v>
          </cell>
          <cell r="BK14">
            <v>0</v>
          </cell>
          <cell r="BL14">
            <v>0</v>
          </cell>
          <cell r="BM14">
            <v>0</v>
          </cell>
          <cell r="BN14">
            <v>0</v>
          </cell>
          <cell r="BO14">
            <v>0</v>
          </cell>
        </row>
        <row r="15">
          <cell r="A15">
            <v>30123856</v>
          </cell>
          <cell r="B15">
            <v>0</v>
          </cell>
          <cell r="C15" t="str">
            <v>AMPLIACION SERVICIO AGUA POTABLE DE LOLOL HACIA RINCON LAS OVEJAS</v>
          </cell>
          <cell r="D15" t="str">
            <v>C. CARO</v>
          </cell>
          <cell r="E15" t="str">
            <v>LOLOL</v>
          </cell>
          <cell r="F15" t="str">
            <v>VG</v>
          </cell>
          <cell r="G15" t="str">
            <v>EJECUCIÓN</v>
          </cell>
          <cell r="H15" t="str">
            <v>D. ARQUITECTURA</v>
          </cell>
          <cell r="I15" t="str">
            <v>RECURSOS HIDRICOS / AGUA POTABLE</v>
          </cell>
          <cell r="M15">
            <v>7628</v>
          </cell>
          <cell r="N15">
            <v>45560</v>
          </cell>
          <cell r="O15">
            <v>2024</v>
          </cell>
          <cell r="P15">
            <v>1490807</v>
          </cell>
          <cell r="Q15">
            <v>1553435.8020700002</v>
          </cell>
          <cell r="T15">
            <v>0</v>
          </cell>
          <cell r="U15">
            <v>1545786</v>
          </cell>
          <cell r="V15">
            <v>0</v>
          </cell>
          <cell r="W15">
            <v>250000</v>
          </cell>
          <cell r="X15">
            <v>1295786</v>
          </cell>
          <cell r="Y15">
            <v>0</v>
          </cell>
          <cell r="Z15">
            <v>0</v>
          </cell>
          <cell r="AA15">
            <v>0</v>
          </cell>
          <cell r="AB15">
            <v>0</v>
          </cell>
          <cell r="AC15">
            <v>0</v>
          </cell>
          <cell r="AD15">
            <v>0</v>
          </cell>
          <cell r="AE15">
            <v>0</v>
          </cell>
          <cell r="AF15">
            <v>0</v>
          </cell>
          <cell r="AG15">
            <v>0</v>
          </cell>
          <cell r="AH15">
            <v>0</v>
          </cell>
          <cell r="AI15">
            <v>0</v>
          </cell>
          <cell r="AJ15">
            <v>0</v>
          </cell>
          <cell r="AK15">
            <v>0</v>
          </cell>
          <cell r="AL15">
            <v>0</v>
          </cell>
          <cell r="AM15">
            <v>250000</v>
          </cell>
          <cell r="AN15">
            <v>0</v>
          </cell>
          <cell r="AO15">
            <v>10000</v>
          </cell>
          <cell r="AP15">
            <v>0</v>
          </cell>
          <cell r="AQ15">
            <v>0</v>
          </cell>
          <cell r="AR15">
            <v>0</v>
          </cell>
          <cell r="AS15">
            <v>0</v>
          </cell>
          <cell r="AT15">
            <v>0</v>
          </cell>
          <cell r="AU15">
            <v>0</v>
          </cell>
          <cell r="AV15">
            <v>0</v>
          </cell>
          <cell r="AW15">
            <v>0</v>
          </cell>
          <cell r="AX15">
            <v>0</v>
          </cell>
          <cell r="AY15">
            <v>0</v>
          </cell>
          <cell r="AZ15">
            <v>0</v>
          </cell>
          <cell r="BA15">
            <v>0</v>
          </cell>
          <cell r="BB15">
            <v>0</v>
          </cell>
          <cell r="BC15">
            <v>0</v>
          </cell>
          <cell r="BD15">
            <v>0</v>
          </cell>
          <cell r="BE15">
            <v>0</v>
          </cell>
          <cell r="BF15">
            <v>0</v>
          </cell>
          <cell r="BG15">
            <v>0</v>
          </cell>
          <cell r="BH15">
            <v>0</v>
          </cell>
          <cell r="BI15">
            <v>0</v>
          </cell>
          <cell r="BJ15">
            <v>0</v>
          </cell>
          <cell r="BK15">
            <v>0</v>
          </cell>
          <cell r="BL15">
            <v>0</v>
          </cell>
          <cell r="BM15">
            <v>0</v>
          </cell>
          <cell r="BN15">
            <v>0</v>
          </cell>
          <cell r="BO15">
            <v>0</v>
          </cell>
        </row>
        <row r="16">
          <cell r="A16">
            <v>30123960</v>
          </cell>
          <cell r="B16">
            <v>0</v>
          </cell>
          <cell r="C16" t="str">
            <v>MEJORAMIENTO PLAZA DE ARMAS DE PEUMO, PEUMO</v>
          </cell>
          <cell r="D16" t="str">
            <v>CACHAPOAL</v>
          </cell>
          <cell r="E16" t="str">
            <v>PEUMO</v>
          </cell>
          <cell r="F16" t="str">
            <v>PP</v>
          </cell>
          <cell r="G16" t="str">
            <v>EJECUCIÓN</v>
          </cell>
          <cell r="H16" t="str">
            <v>SERVIU</v>
          </cell>
          <cell r="I16" t="str">
            <v>VIVIENDA Y DESARROLLO URBANO / DESARROLLO URBANO</v>
          </cell>
          <cell r="L16" t="str">
            <v>Letra C</v>
          </cell>
          <cell r="M16" t="str">
            <v>6093 -- 7806</v>
          </cell>
          <cell r="N16" t="str">
            <v>17-07-2019 -- 13/08/2025</v>
          </cell>
          <cell r="O16">
            <v>2025</v>
          </cell>
          <cell r="P16">
            <v>1460599</v>
          </cell>
          <cell r="Q16" t="b">
            <v>0</v>
          </cell>
          <cell r="R16" t="str">
            <v>ARRASTRE</v>
          </cell>
          <cell r="S16" t="str">
            <v>RS</v>
          </cell>
          <cell r="T16">
            <v>17000</v>
          </cell>
          <cell r="U16">
            <v>1459875</v>
          </cell>
          <cell r="V16">
            <v>22115</v>
          </cell>
          <cell r="W16">
            <v>3</v>
          </cell>
          <cell r="X16">
            <v>1437757</v>
          </cell>
          <cell r="Y16">
            <v>18818</v>
          </cell>
          <cell r="Z16">
            <v>0</v>
          </cell>
          <cell r="AA16">
            <v>0</v>
          </cell>
          <cell r="AB16">
            <v>0</v>
          </cell>
          <cell r="AC16">
            <v>0</v>
          </cell>
          <cell r="AD16">
            <v>0</v>
          </cell>
          <cell r="AE16">
            <v>0</v>
          </cell>
          <cell r="AF16">
            <v>0</v>
          </cell>
          <cell r="AG16">
            <v>1818</v>
          </cell>
          <cell r="AH16">
            <v>0</v>
          </cell>
          <cell r="AI16">
            <v>6800</v>
          </cell>
          <cell r="AJ16">
            <v>10200</v>
          </cell>
          <cell r="AK16">
            <v>0</v>
          </cell>
          <cell r="AL16">
            <v>0</v>
          </cell>
          <cell r="AM16">
            <v>2</v>
          </cell>
          <cell r="AN16">
            <v>17000</v>
          </cell>
          <cell r="AO16">
            <v>1</v>
          </cell>
          <cell r="AP16">
            <v>0</v>
          </cell>
          <cell r="AQ16">
            <v>0</v>
          </cell>
          <cell r="AR16">
            <v>0</v>
          </cell>
          <cell r="AS16">
            <v>0</v>
          </cell>
          <cell r="AT16">
            <v>0</v>
          </cell>
          <cell r="AU16">
            <v>0</v>
          </cell>
          <cell r="AV16">
            <v>0</v>
          </cell>
          <cell r="AW16">
            <v>0</v>
          </cell>
          <cell r="AX16">
            <v>0</v>
          </cell>
          <cell r="AY16">
            <v>0</v>
          </cell>
          <cell r="AZ16">
            <v>0</v>
          </cell>
          <cell r="BA16">
            <v>0</v>
          </cell>
          <cell r="BB16">
            <v>0</v>
          </cell>
          <cell r="BC16">
            <v>0</v>
          </cell>
          <cell r="BD16">
            <v>0</v>
          </cell>
          <cell r="BE16">
            <v>0</v>
          </cell>
          <cell r="BF16">
            <v>0</v>
          </cell>
          <cell r="BG16">
            <v>0</v>
          </cell>
          <cell r="BH16">
            <v>0</v>
          </cell>
          <cell r="BI16">
            <v>0</v>
          </cell>
          <cell r="BJ16">
            <v>0</v>
          </cell>
          <cell r="BK16">
            <v>0</v>
          </cell>
          <cell r="BL16">
            <v>0</v>
          </cell>
          <cell r="BM16">
            <v>0</v>
          </cell>
          <cell r="BN16">
            <v>0</v>
          </cell>
          <cell r="BO16">
            <v>0</v>
          </cell>
        </row>
        <row r="17">
          <cell r="A17">
            <v>30123993</v>
          </cell>
          <cell r="B17">
            <v>0</v>
          </cell>
          <cell r="C17" t="str">
            <v>REPOSICION Y RELOCALIZACION TOTAL ESCUELA DE PÁRVULOS LOS POLLITOS DE MACHALI</v>
          </cell>
          <cell r="D17" t="str">
            <v>CACHAPOAL</v>
          </cell>
          <cell r="E17" t="str">
            <v>MACHALÍ</v>
          </cell>
          <cell r="F17" t="str">
            <v>JQ</v>
          </cell>
          <cell r="G17" t="str">
            <v>DISEÑO</v>
          </cell>
          <cell r="H17" t="str">
            <v>MUN. MACHALI</v>
          </cell>
          <cell r="I17" t="str">
            <v>EDUCACION, CULTURA Y PATRIMONIO / EDUCACION PREBASICA</v>
          </cell>
          <cell r="M17" t="str">
            <v>6793  -  7.172</v>
          </cell>
          <cell r="N17" t="str">
            <v>09-11-2021  -  03/02/2023</v>
          </cell>
          <cell r="O17">
            <v>2023</v>
          </cell>
          <cell r="P17">
            <v>116488</v>
          </cell>
          <cell r="Q17">
            <v>125628.81336</v>
          </cell>
          <cell r="T17">
            <v>101363</v>
          </cell>
          <cell r="U17">
            <v>0</v>
          </cell>
          <cell r="V17">
            <v>0</v>
          </cell>
          <cell r="W17">
            <v>0</v>
          </cell>
          <cell r="X17">
            <v>0</v>
          </cell>
          <cell r="Y17">
            <v>49215.350000000006</v>
          </cell>
          <cell r="Z17">
            <v>0</v>
          </cell>
          <cell r="AA17">
            <v>0</v>
          </cell>
          <cell r="AB17">
            <v>0</v>
          </cell>
          <cell r="AC17">
            <v>0</v>
          </cell>
          <cell r="AD17">
            <v>0</v>
          </cell>
          <cell r="AE17">
            <v>0</v>
          </cell>
          <cell r="AF17">
            <v>0</v>
          </cell>
          <cell r="AG17">
            <v>0</v>
          </cell>
          <cell r="AH17">
            <v>0</v>
          </cell>
          <cell r="AI17">
            <v>0</v>
          </cell>
          <cell r="AJ17">
            <v>3602</v>
          </cell>
          <cell r="AK17">
            <v>45613.350000000006</v>
          </cell>
          <cell r="AL17">
            <v>0</v>
          </cell>
          <cell r="AM17">
            <v>55749.649999999994</v>
          </cell>
          <cell r="AN17">
            <v>104965</v>
          </cell>
          <cell r="AO17">
            <v>0</v>
          </cell>
          <cell r="AP17">
            <v>0</v>
          </cell>
          <cell r="AQ17">
            <v>0</v>
          </cell>
          <cell r="AR17">
            <v>0</v>
          </cell>
          <cell r="AS17">
            <v>0</v>
          </cell>
          <cell r="AT17">
            <v>0</v>
          </cell>
          <cell r="AU17">
            <v>0</v>
          </cell>
          <cell r="AV17">
            <v>0</v>
          </cell>
          <cell r="AW17">
            <v>0</v>
          </cell>
          <cell r="AX17">
            <v>0</v>
          </cell>
          <cell r="AY17">
            <v>0</v>
          </cell>
          <cell r="AZ17">
            <v>0</v>
          </cell>
          <cell r="BA17">
            <v>0</v>
          </cell>
          <cell r="BB17">
            <v>0</v>
          </cell>
          <cell r="BC17">
            <v>0</v>
          </cell>
          <cell r="BD17">
            <v>0</v>
          </cell>
          <cell r="BE17">
            <v>0</v>
          </cell>
          <cell r="BF17">
            <v>0</v>
          </cell>
          <cell r="BG17">
            <v>0</v>
          </cell>
          <cell r="BH17">
            <v>0</v>
          </cell>
          <cell r="BI17">
            <v>35518</v>
          </cell>
          <cell r="BJ17">
            <v>0</v>
          </cell>
          <cell r="BK17">
            <v>0</v>
          </cell>
          <cell r="BL17">
            <v>0</v>
          </cell>
          <cell r="BM17">
            <v>0</v>
          </cell>
          <cell r="BN17">
            <v>35518</v>
          </cell>
          <cell r="BO17">
            <v>0</v>
          </cell>
        </row>
        <row r="18">
          <cell r="A18">
            <v>30126910</v>
          </cell>
          <cell r="B18">
            <v>0</v>
          </cell>
          <cell r="C18" t="str">
            <v>MEJORAMIENTO PARQUE URBANO DE RAPEL, COMUNA DE NAVIDAD</v>
          </cell>
          <cell r="D18" t="str">
            <v>C. CARO</v>
          </cell>
          <cell r="E18" t="str">
            <v>NAVIDAD</v>
          </cell>
          <cell r="F18" t="str">
            <v>PP</v>
          </cell>
          <cell r="G18" t="str">
            <v>EJECUCIÓN</v>
          </cell>
          <cell r="H18" t="str">
            <v>SERVIU</v>
          </cell>
          <cell r="I18" t="str">
            <v>MULTISECTORIAL</v>
          </cell>
          <cell r="M18">
            <v>4885</v>
          </cell>
          <cell r="N18">
            <v>42655</v>
          </cell>
          <cell r="O18">
            <v>2016</v>
          </cell>
          <cell r="P18">
            <v>734325</v>
          </cell>
          <cell r="Q18" t="b">
            <v>0</v>
          </cell>
          <cell r="R18" t="str">
            <v>ARRASTRE</v>
          </cell>
          <cell r="T18">
            <v>0</v>
          </cell>
          <cell r="U18">
            <v>938939</v>
          </cell>
          <cell r="V18">
            <v>839539</v>
          </cell>
          <cell r="W18">
            <v>99400</v>
          </cell>
          <cell r="X18">
            <v>0</v>
          </cell>
          <cell r="Y18">
            <v>656829.75699999998</v>
          </cell>
          <cell r="Z18">
            <v>0</v>
          </cell>
          <cell r="AA18">
            <v>0</v>
          </cell>
          <cell r="AB18">
            <v>0</v>
          </cell>
          <cell r="AC18">
            <v>0</v>
          </cell>
          <cell r="AD18">
            <v>0</v>
          </cell>
          <cell r="AE18">
            <v>0</v>
          </cell>
          <cell r="AF18">
            <v>393617.41700000002</v>
          </cell>
          <cell r="AG18">
            <v>263212.33999999997</v>
          </cell>
          <cell r="AH18">
            <v>0</v>
          </cell>
          <cell r="AI18">
            <v>0</v>
          </cell>
          <cell r="AJ18">
            <v>0</v>
          </cell>
          <cell r="AK18">
            <v>0</v>
          </cell>
          <cell r="AL18">
            <v>0</v>
          </cell>
          <cell r="AM18">
            <v>99400</v>
          </cell>
          <cell r="AN18">
            <v>0</v>
          </cell>
          <cell r="AO18">
            <v>1</v>
          </cell>
          <cell r="AP18">
            <v>0</v>
          </cell>
          <cell r="AQ18">
            <v>0</v>
          </cell>
          <cell r="AR18">
            <v>0</v>
          </cell>
          <cell r="AS18">
            <v>0</v>
          </cell>
          <cell r="AT18">
            <v>0</v>
          </cell>
          <cell r="AU18">
            <v>0</v>
          </cell>
          <cell r="AV18">
            <v>0</v>
          </cell>
          <cell r="AW18">
            <v>0</v>
          </cell>
          <cell r="AX18">
            <v>0</v>
          </cell>
          <cell r="AY18">
            <v>0</v>
          </cell>
          <cell r="AZ18">
            <v>0</v>
          </cell>
          <cell r="BA18">
            <v>0</v>
          </cell>
          <cell r="BB18">
            <v>0</v>
          </cell>
          <cell r="BC18">
            <v>0</v>
          </cell>
          <cell r="BD18">
            <v>0</v>
          </cell>
          <cell r="BE18">
            <v>0</v>
          </cell>
          <cell r="BF18">
            <v>0</v>
          </cell>
          <cell r="BG18">
            <v>0</v>
          </cell>
          <cell r="BH18">
            <v>0</v>
          </cell>
          <cell r="BI18">
            <v>0</v>
          </cell>
          <cell r="BJ18">
            <v>0</v>
          </cell>
          <cell r="BK18">
            <v>0</v>
          </cell>
          <cell r="BL18">
            <v>0</v>
          </cell>
          <cell r="BM18">
            <v>0</v>
          </cell>
          <cell r="BN18">
            <v>0</v>
          </cell>
          <cell r="BO18">
            <v>0</v>
          </cell>
        </row>
        <row r="19">
          <cell r="A19">
            <v>30127021</v>
          </cell>
          <cell r="B19">
            <v>0</v>
          </cell>
          <cell r="C19" t="str">
            <v>CONSTRUCCION CRUCE BAJO NIVEL AV. REPUBLICA DE CHILE - LINEA FERREA</v>
          </cell>
          <cell r="D19" t="str">
            <v>CACHAPOAL</v>
          </cell>
          <cell r="E19" t="str">
            <v>RANCAGUA</v>
          </cell>
          <cell r="F19" t="str">
            <v>PP</v>
          </cell>
          <cell r="G19" t="str">
            <v>DISEÑO</v>
          </cell>
          <cell r="H19" t="str">
            <v>SERVIU</v>
          </cell>
          <cell r="I19" t="str">
            <v>TRANSPORTE / TRANSPORTE URBANO,VIALIDAD PEATONAL</v>
          </cell>
          <cell r="J19" t="str">
            <v>FAR</v>
          </cell>
          <cell r="L19" t="str">
            <v>Letra B</v>
          </cell>
          <cell r="M19" t="str">
            <v>6556 -- 7205 -- 7611</v>
          </cell>
          <cell r="N19" t="str">
            <v>25-11-2020 -- 12/04/2023 -- 11/09/2024</v>
          </cell>
          <cell r="O19">
            <v>2024</v>
          </cell>
          <cell r="P19">
            <v>595630</v>
          </cell>
          <cell r="Q19">
            <v>620652.41630000004</v>
          </cell>
          <cell r="R19" t="str">
            <v xml:space="preserve">NUEVA </v>
          </cell>
          <cell r="S19" t="str">
            <v>RS</v>
          </cell>
          <cell r="T19">
            <v>0</v>
          </cell>
          <cell r="U19">
            <v>620648</v>
          </cell>
          <cell r="V19">
            <v>0</v>
          </cell>
          <cell r="W19">
            <v>99647</v>
          </cell>
          <cell r="X19">
            <v>521001</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cell r="AM19">
            <v>99647</v>
          </cell>
          <cell r="AN19">
            <v>0</v>
          </cell>
          <cell r="AO19">
            <v>6419</v>
          </cell>
          <cell r="AP19">
            <v>0</v>
          </cell>
          <cell r="AQ19">
            <v>0</v>
          </cell>
          <cell r="AR19">
            <v>0</v>
          </cell>
          <cell r="AS19">
            <v>0</v>
          </cell>
          <cell r="AT19">
            <v>0</v>
          </cell>
          <cell r="AU19">
            <v>0</v>
          </cell>
          <cell r="AV19">
            <v>0</v>
          </cell>
          <cell r="AW19">
            <v>0</v>
          </cell>
          <cell r="AX19">
            <v>0</v>
          </cell>
          <cell r="AY19">
            <v>0</v>
          </cell>
          <cell r="AZ19">
            <v>0</v>
          </cell>
          <cell r="BA19">
            <v>0</v>
          </cell>
          <cell r="BB19">
            <v>0</v>
          </cell>
          <cell r="BC19">
            <v>0</v>
          </cell>
          <cell r="BD19">
            <v>0</v>
          </cell>
          <cell r="BE19">
            <v>0</v>
          </cell>
          <cell r="BF19">
            <v>0</v>
          </cell>
          <cell r="BG19">
            <v>0</v>
          </cell>
          <cell r="BH19">
            <v>0</v>
          </cell>
          <cell r="BI19">
            <v>0</v>
          </cell>
          <cell r="BJ19">
            <v>0</v>
          </cell>
          <cell r="BK19">
            <v>0</v>
          </cell>
          <cell r="BL19">
            <v>0</v>
          </cell>
          <cell r="BM19">
            <v>1</v>
          </cell>
          <cell r="BN19">
            <v>1</v>
          </cell>
          <cell r="BO19">
            <v>0</v>
          </cell>
        </row>
        <row r="20">
          <cell r="A20">
            <v>30133463</v>
          </cell>
          <cell r="B20">
            <v>0</v>
          </cell>
          <cell r="C20" t="str">
            <v>CONSTRUCCION CESFAM COMUNA DE GRANEROS</v>
          </cell>
          <cell r="D20" t="str">
            <v>CACHAPOAL</v>
          </cell>
          <cell r="E20" t="str">
            <v>GRANEROS</v>
          </cell>
          <cell r="F20" t="str">
            <v>JQ</v>
          </cell>
          <cell r="G20" t="str">
            <v>DISEÑO</v>
          </cell>
          <cell r="H20" t="str">
            <v>D. SERVICIO DE SALUD</v>
          </cell>
          <cell r="I20" t="str">
            <v>SALUD / BAJA COMPLEJIDAD</v>
          </cell>
          <cell r="M20">
            <v>6724</v>
          </cell>
          <cell r="N20">
            <v>44419</v>
          </cell>
          <cell r="O20">
            <v>2021</v>
          </cell>
          <cell r="P20">
            <v>140854</v>
          </cell>
          <cell r="Q20">
            <v>168582.51844000001</v>
          </cell>
          <cell r="R20" t="str">
            <v>ARRASTRE</v>
          </cell>
          <cell r="S20" t="str">
            <v>RS</v>
          </cell>
          <cell r="T20">
            <v>112300.14599999999</v>
          </cell>
          <cell r="U20">
            <v>134681</v>
          </cell>
          <cell r="V20">
            <v>104060</v>
          </cell>
          <cell r="W20">
            <v>30621</v>
          </cell>
          <cell r="X20">
            <v>0</v>
          </cell>
          <cell r="Y20">
            <v>98801.531000000003</v>
          </cell>
          <cell r="Z20">
            <v>0</v>
          </cell>
          <cell r="AA20">
            <v>0</v>
          </cell>
          <cell r="AB20">
            <v>0</v>
          </cell>
          <cell r="AC20">
            <v>0</v>
          </cell>
          <cell r="AD20">
            <v>0</v>
          </cell>
          <cell r="AE20">
            <v>0</v>
          </cell>
          <cell r="AF20">
            <v>0</v>
          </cell>
          <cell r="AG20">
            <v>0</v>
          </cell>
          <cell r="AH20">
            <v>0</v>
          </cell>
          <cell r="AI20">
            <v>0</v>
          </cell>
          <cell r="AJ20">
            <v>2000</v>
          </cell>
          <cell r="AK20">
            <v>24687.429</v>
          </cell>
          <cell r="AL20">
            <v>72114.101999999999</v>
          </cell>
          <cell r="AM20">
            <v>30119.614999999991</v>
          </cell>
          <cell r="AN20">
            <v>114300.14599999999</v>
          </cell>
          <cell r="AO20">
            <v>30621</v>
          </cell>
          <cell r="AP20">
            <v>0</v>
          </cell>
          <cell r="AQ20">
            <v>4273.5</v>
          </cell>
          <cell r="AR20">
            <v>5058.8999999999996</v>
          </cell>
          <cell r="AS20">
            <v>21708.9</v>
          </cell>
          <cell r="AT20">
            <v>0</v>
          </cell>
          <cell r="AU20">
            <v>11269.184999999999</v>
          </cell>
          <cell r="AV20">
            <v>2464</v>
          </cell>
          <cell r="AW20">
            <v>0</v>
          </cell>
          <cell r="AX20">
            <v>0</v>
          </cell>
          <cell r="AY20">
            <v>0</v>
          </cell>
          <cell r="AZ20">
            <v>0</v>
          </cell>
          <cell r="BA20">
            <v>11269.184999999999</v>
          </cell>
          <cell r="BB20">
            <v>0</v>
          </cell>
          <cell r="BC20">
            <v>9385.2009999999991</v>
          </cell>
          <cell r="BD20">
            <v>0</v>
          </cell>
          <cell r="BE20">
            <v>7975.7150000000001</v>
          </cell>
          <cell r="BF20">
            <v>0</v>
          </cell>
          <cell r="BG20">
            <v>0</v>
          </cell>
          <cell r="BH20">
            <v>0</v>
          </cell>
          <cell r="BI20">
            <v>7975.7150000000001</v>
          </cell>
          <cell r="BJ20">
            <v>0</v>
          </cell>
          <cell r="BK20">
            <v>0</v>
          </cell>
          <cell r="BL20">
            <v>0</v>
          </cell>
          <cell r="BM20">
            <v>0</v>
          </cell>
          <cell r="BN20">
            <v>15498.615</v>
          </cell>
          <cell r="BO20">
            <v>7522.9</v>
          </cell>
        </row>
        <row r="21">
          <cell r="A21">
            <v>30133502</v>
          </cell>
          <cell r="B21">
            <v>0</v>
          </cell>
          <cell r="C21" t="str">
            <v>REPOSICION ESCUELA DE CHACAYES - MACHALÍ</v>
          </cell>
          <cell r="D21" t="str">
            <v>CACHAPOAL</v>
          </cell>
          <cell r="E21" t="str">
            <v>MACHALÍ</v>
          </cell>
          <cell r="F21" t="str">
            <v>VG</v>
          </cell>
          <cell r="G21" t="str">
            <v>DISEÑO</v>
          </cell>
          <cell r="H21" t="str">
            <v>D. ARQUITECTURA</v>
          </cell>
          <cell r="I21" t="str">
            <v>EDUCACIÓN, CULTURA Y PATRIMONIO/ EDUCACION BÁSICA Y MEDIA</v>
          </cell>
          <cell r="M21" t="str">
            <v>6892 - 7588</v>
          </cell>
          <cell r="N21" t="str">
            <v>09-03-2022 - 14/08/2024</v>
          </cell>
          <cell r="O21">
            <v>2024</v>
          </cell>
          <cell r="P21">
            <v>80442</v>
          </cell>
          <cell r="Q21">
            <v>83821.368420000013</v>
          </cell>
          <cell r="R21" t="str">
            <v>NUEVA</v>
          </cell>
          <cell r="T21">
            <v>0</v>
          </cell>
          <cell r="U21">
            <v>83821</v>
          </cell>
          <cell r="V21">
            <v>2490</v>
          </cell>
          <cell r="W21">
            <v>15879</v>
          </cell>
          <cell r="X21">
            <v>65452</v>
          </cell>
          <cell r="Y21">
            <v>2390</v>
          </cell>
          <cell r="Z21">
            <v>0</v>
          </cell>
          <cell r="AA21">
            <v>0</v>
          </cell>
          <cell r="AB21">
            <v>0</v>
          </cell>
          <cell r="AC21">
            <v>0</v>
          </cell>
          <cell r="AD21">
            <v>0</v>
          </cell>
          <cell r="AE21">
            <v>0</v>
          </cell>
          <cell r="AF21">
            <v>0</v>
          </cell>
          <cell r="AG21">
            <v>0</v>
          </cell>
          <cell r="AH21">
            <v>0</v>
          </cell>
          <cell r="AI21">
            <v>0</v>
          </cell>
          <cell r="AJ21">
            <v>0</v>
          </cell>
          <cell r="AK21">
            <v>2390</v>
          </cell>
          <cell r="AL21">
            <v>0</v>
          </cell>
          <cell r="AM21">
            <v>15879</v>
          </cell>
          <cell r="AN21">
            <v>0</v>
          </cell>
          <cell r="AO21">
            <v>1</v>
          </cell>
          <cell r="AP21">
            <v>0</v>
          </cell>
          <cell r="AQ21">
            <v>0</v>
          </cell>
          <cell r="AR21">
            <v>0</v>
          </cell>
          <cell r="AS21">
            <v>0</v>
          </cell>
          <cell r="AT21">
            <v>0</v>
          </cell>
          <cell r="AU21">
            <v>0</v>
          </cell>
          <cell r="AV21">
            <v>0</v>
          </cell>
          <cell r="AW21">
            <v>0</v>
          </cell>
          <cell r="AX21">
            <v>0</v>
          </cell>
          <cell r="AY21">
            <v>0</v>
          </cell>
          <cell r="AZ21">
            <v>0</v>
          </cell>
          <cell r="BA21">
            <v>0</v>
          </cell>
          <cell r="BB21">
            <v>0</v>
          </cell>
          <cell r="BC21">
            <v>0</v>
          </cell>
          <cell r="BD21">
            <v>0</v>
          </cell>
          <cell r="BE21">
            <v>0</v>
          </cell>
          <cell r="BF21">
            <v>0</v>
          </cell>
          <cell r="BG21">
            <v>3010.8009999999999</v>
          </cell>
          <cell r="BH21">
            <v>0</v>
          </cell>
          <cell r="BI21">
            <v>0</v>
          </cell>
          <cell r="BJ21">
            <v>0</v>
          </cell>
          <cell r="BK21">
            <v>2334.375</v>
          </cell>
          <cell r="BL21">
            <v>0</v>
          </cell>
          <cell r="BM21">
            <v>0</v>
          </cell>
          <cell r="BN21">
            <v>2334.375</v>
          </cell>
          <cell r="BO21">
            <v>0</v>
          </cell>
        </row>
        <row r="22">
          <cell r="A22">
            <v>30133552</v>
          </cell>
          <cell r="B22">
            <v>0</v>
          </cell>
          <cell r="C22" t="str">
            <v>REPOSICION CENTRO DE SALUD FAMILIAR DE LA ESTRELLA</v>
          </cell>
          <cell r="D22" t="str">
            <v>C. CARO</v>
          </cell>
          <cell r="E22" t="str">
            <v>LA ESTRELLA</v>
          </cell>
          <cell r="F22" t="str">
            <v>JQ</v>
          </cell>
          <cell r="G22" t="str">
            <v>DISEÑO</v>
          </cell>
          <cell r="H22" t="str">
            <v xml:space="preserve">D. SERVICIO DE SALUD </v>
          </cell>
          <cell r="I22" t="str">
            <v>SALUD / BAJA COMPLEJIDAD</v>
          </cell>
          <cell r="J22" t="str">
            <v>FEI</v>
          </cell>
          <cell r="K22">
            <v>258349</v>
          </cell>
          <cell r="M22">
            <v>6972</v>
          </cell>
          <cell r="N22">
            <v>44729</v>
          </cell>
          <cell r="O22">
            <v>2022</v>
          </cell>
          <cell r="P22">
            <v>234797</v>
          </cell>
          <cell r="Q22">
            <v>269173.62877000001</v>
          </cell>
          <cell r="T22">
            <v>0</v>
          </cell>
          <cell r="U22">
            <v>0</v>
          </cell>
          <cell r="V22">
            <v>0</v>
          </cell>
          <cell r="W22">
            <v>0</v>
          </cell>
          <cell r="X22">
            <v>0</v>
          </cell>
          <cell r="Y22">
            <v>0</v>
          </cell>
          <cell r="Z22">
            <v>0</v>
          </cell>
          <cell r="AA22">
            <v>0</v>
          </cell>
          <cell r="AB22">
            <v>0</v>
          </cell>
          <cell r="AC22">
            <v>0</v>
          </cell>
          <cell r="AD22">
            <v>0</v>
          </cell>
          <cell r="AE22">
            <v>0</v>
          </cell>
          <cell r="AF22">
            <v>0</v>
          </cell>
          <cell r="AG22">
            <v>0</v>
          </cell>
          <cell r="AH22">
            <v>0</v>
          </cell>
          <cell r="AI22">
            <v>0</v>
          </cell>
          <cell r="AJ22">
            <v>0</v>
          </cell>
          <cell r="AK22">
            <v>0</v>
          </cell>
          <cell r="AL22">
            <v>0</v>
          </cell>
          <cell r="AM22">
            <v>0</v>
          </cell>
          <cell r="AN22">
            <v>0</v>
          </cell>
          <cell r="AO22">
            <v>0</v>
          </cell>
          <cell r="AP22">
            <v>0</v>
          </cell>
          <cell r="AQ22">
            <v>0</v>
          </cell>
          <cell r="AR22">
            <v>0</v>
          </cell>
          <cell r="AS22">
            <v>0</v>
          </cell>
          <cell r="AT22">
            <v>0</v>
          </cell>
          <cell r="AU22">
            <v>0</v>
          </cell>
          <cell r="AV22">
            <v>0</v>
          </cell>
          <cell r="AW22">
            <v>0</v>
          </cell>
          <cell r="AX22">
            <v>0</v>
          </cell>
          <cell r="AY22">
            <v>0</v>
          </cell>
          <cell r="AZ22">
            <v>0</v>
          </cell>
          <cell r="BA22">
            <v>0</v>
          </cell>
          <cell r="BB22">
            <v>0</v>
          </cell>
          <cell r="BC22">
            <v>0</v>
          </cell>
          <cell r="BD22">
            <v>0</v>
          </cell>
          <cell r="BE22">
            <v>0</v>
          </cell>
          <cell r="BF22">
            <v>0</v>
          </cell>
          <cell r="BG22">
            <v>0</v>
          </cell>
          <cell r="BH22">
            <v>0</v>
          </cell>
          <cell r="BI22">
            <v>0</v>
          </cell>
          <cell r="BJ22">
            <v>0</v>
          </cell>
          <cell r="BK22">
            <v>0</v>
          </cell>
          <cell r="BL22">
            <v>0</v>
          </cell>
          <cell r="BM22">
            <v>0</v>
          </cell>
          <cell r="BN22">
            <v>0</v>
          </cell>
          <cell r="BO22">
            <v>0</v>
          </cell>
        </row>
        <row r="23">
          <cell r="A23">
            <v>30135429</v>
          </cell>
          <cell r="B23">
            <v>0</v>
          </cell>
          <cell r="C23" t="str">
            <v>CONSTRUCCION VIA PEATONAL VALDIVIA Y PLAZOLETA M.RODRÍGUEZ, SN. FDO</v>
          </cell>
          <cell r="D23" t="str">
            <v>COLCHAGUA</v>
          </cell>
          <cell r="E23" t="str">
            <v>SAN FERNANDO</v>
          </cell>
          <cell r="F23" t="str">
            <v>PP</v>
          </cell>
          <cell r="G23" t="str">
            <v>EJECUCIÓN</v>
          </cell>
          <cell r="H23" t="str">
            <v>SERVIU</v>
          </cell>
          <cell r="I23" t="str">
            <v>VIVIENDA Y DESARROLLO URBANO / DESARROLLO URBANO</v>
          </cell>
          <cell r="J23" t="str">
            <v xml:space="preserve">FAR </v>
          </cell>
          <cell r="L23" t="str">
            <v>Letra B</v>
          </cell>
          <cell r="M23">
            <v>7136</v>
          </cell>
          <cell r="N23" t="str">
            <v>28-12-2022 - 13/09/2023</v>
          </cell>
          <cell r="O23">
            <v>2023</v>
          </cell>
          <cell r="P23">
            <v>1053160</v>
          </cell>
          <cell r="Q23">
            <v>1135801.4652</v>
          </cell>
          <cell r="R23" t="str">
            <v>ARRASTRE</v>
          </cell>
          <cell r="S23" t="str">
            <v>RS</v>
          </cell>
          <cell r="T23">
            <v>964356.85800000001</v>
          </cell>
          <cell r="U23">
            <v>1089330</v>
          </cell>
          <cell r="V23">
            <v>829330</v>
          </cell>
          <cell r="W23">
            <v>260000</v>
          </cell>
          <cell r="X23">
            <v>0</v>
          </cell>
          <cell r="Y23">
            <v>793669.57899999991</v>
          </cell>
          <cell r="Z23">
            <v>0</v>
          </cell>
          <cell r="AA23">
            <v>0</v>
          </cell>
          <cell r="AB23">
            <v>0</v>
          </cell>
          <cell r="AC23">
            <v>0</v>
          </cell>
          <cell r="AD23">
            <v>0</v>
          </cell>
          <cell r="AE23">
            <v>0</v>
          </cell>
          <cell r="AF23">
            <v>0</v>
          </cell>
          <cell r="AG23">
            <v>1030</v>
          </cell>
          <cell r="AH23">
            <v>0</v>
          </cell>
          <cell r="AI23">
            <v>6744</v>
          </cell>
          <cell r="AJ23">
            <v>10116</v>
          </cell>
          <cell r="AK23">
            <v>0</v>
          </cell>
          <cell r="AL23">
            <v>775779.57899999991</v>
          </cell>
          <cell r="AM23">
            <v>171717.2790000001</v>
          </cell>
          <cell r="AN23">
            <v>964356.85800000001</v>
          </cell>
          <cell r="AO23">
            <v>169753</v>
          </cell>
          <cell r="AP23">
            <v>0</v>
          </cell>
          <cell r="AQ23">
            <v>110150.8</v>
          </cell>
          <cell r="AR23">
            <v>27444.210999999999</v>
          </cell>
          <cell r="AS23">
            <v>96107.081999999995</v>
          </cell>
          <cell r="AT23">
            <v>0</v>
          </cell>
          <cell r="AU23">
            <v>46590.296999999999</v>
          </cell>
          <cell r="AV23">
            <v>56179.269</v>
          </cell>
          <cell r="AW23">
            <v>51364.033000000003</v>
          </cell>
          <cell r="AX23">
            <v>32554.263999999999</v>
          </cell>
          <cell r="AY23">
            <v>46590.296999999999</v>
          </cell>
          <cell r="AZ23">
            <v>0</v>
          </cell>
          <cell r="BA23">
            <v>0</v>
          </cell>
          <cell r="BB23">
            <v>0</v>
          </cell>
          <cell r="BC23">
            <v>53575.245999999999</v>
          </cell>
          <cell r="BD23">
            <v>53575.245999999999</v>
          </cell>
          <cell r="BE23">
            <v>53575.245999999999</v>
          </cell>
          <cell r="BF23">
            <v>0</v>
          </cell>
          <cell r="BG23">
            <v>0</v>
          </cell>
          <cell r="BH23">
            <v>0</v>
          </cell>
          <cell r="BI23">
            <v>0</v>
          </cell>
          <cell r="BJ23">
            <v>0</v>
          </cell>
          <cell r="BK23">
            <v>0</v>
          </cell>
          <cell r="BL23">
            <v>0</v>
          </cell>
          <cell r="BM23">
            <v>0</v>
          </cell>
          <cell r="BN23">
            <v>169752.99</v>
          </cell>
          <cell r="BO23">
            <v>169752.99</v>
          </cell>
        </row>
        <row r="24">
          <cell r="A24">
            <v>30298072</v>
          </cell>
          <cell r="B24">
            <v>0</v>
          </cell>
          <cell r="C24" t="str">
            <v>MEJORAMIENTO AVENIDA PEDRO AGUIRRE CERDA, LO MIRANDA DOÑIHUE</v>
          </cell>
          <cell r="D24" t="str">
            <v>CACHAPOAL</v>
          </cell>
          <cell r="E24" t="str">
            <v>DOÑIHUE</v>
          </cell>
          <cell r="F24" t="str">
            <v>PP</v>
          </cell>
          <cell r="G24" t="str">
            <v>EJECUCIÓN</v>
          </cell>
          <cell r="H24" t="str">
            <v>SERVIU</v>
          </cell>
          <cell r="I24" t="str">
            <v>VIVIENDA Y DESARROLLO URBANO / DESARROLLO URBANO</v>
          </cell>
          <cell r="J24" t="str">
            <v>FAR</v>
          </cell>
          <cell r="L24" t="str">
            <v>Letra B</v>
          </cell>
          <cell r="M24">
            <v>6907</v>
          </cell>
          <cell r="N24">
            <v>44664</v>
          </cell>
          <cell r="O24">
            <v>2022</v>
          </cell>
          <cell r="P24">
            <v>1792628</v>
          </cell>
          <cell r="Q24">
            <v>2055086.66548</v>
          </cell>
          <cell r="R24" t="str">
            <v>NUEVA</v>
          </cell>
          <cell r="S24" t="str">
            <v>RS</v>
          </cell>
          <cell r="T24">
            <v>0</v>
          </cell>
          <cell r="U24">
            <v>2403788</v>
          </cell>
          <cell r="V24">
            <v>1834</v>
          </cell>
          <cell r="W24">
            <v>10169</v>
          </cell>
          <cell r="X24">
            <v>2391785</v>
          </cell>
          <cell r="Y24">
            <v>1600</v>
          </cell>
          <cell r="Z24">
            <v>0</v>
          </cell>
          <cell r="AA24">
            <v>0</v>
          </cell>
          <cell r="AB24">
            <v>0</v>
          </cell>
          <cell r="AC24">
            <v>0</v>
          </cell>
          <cell r="AD24">
            <v>0</v>
          </cell>
          <cell r="AE24">
            <v>0</v>
          </cell>
          <cell r="AF24">
            <v>0</v>
          </cell>
          <cell r="AG24">
            <v>0</v>
          </cell>
          <cell r="AH24">
            <v>0</v>
          </cell>
          <cell r="AI24">
            <v>0</v>
          </cell>
          <cell r="AJ24">
            <v>1600</v>
          </cell>
          <cell r="AK24">
            <v>0</v>
          </cell>
          <cell r="AL24">
            <v>0</v>
          </cell>
          <cell r="AM24">
            <v>10169</v>
          </cell>
          <cell r="AN24">
            <v>0</v>
          </cell>
          <cell r="AO24">
            <v>0</v>
          </cell>
          <cell r="AP24">
            <v>0</v>
          </cell>
          <cell r="AQ24">
            <v>0</v>
          </cell>
          <cell r="AR24">
            <v>0</v>
          </cell>
          <cell r="AS24">
            <v>0</v>
          </cell>
          <cell r="AT24">
            <v>0</v>
          </cell>
          <cell r="AU24">
            <v>0</v>
          </cell>
          <cell r="AV24">
            <v>0</v>
          </cell>
          <cell r="AW24">
            <v>0</v>
          </cell>
          <cell r="AX24">
            <v>0</v>
          </cell>
          <cell r="AY24">
            <v>0</v>
          </cell>
          <cell r="AZ24">
            <v>0</v>
          </cell>
          <cell r="BA24">
            <v>0</v>
          </cell>
          <cell r="BB24">
            <v>0</v>
          </cell>
          <cell r="BC24">
            <v>0</v>
          </cell>
          <cell r="BD24">
            <v>0</v>
          </cell>
          <cell r="BE24">
            <v>0</v>
          </cell>
          <cell r="BF24">
            <v>0</v>
          </cell>
          <cell r="BG24">
            <v>0</v>
          </cell>
          <cell r="BH24">
            <v>0</v>
          </cell>
          <cell r="BI24">
            <v>0</v>
          </cell>
          <cell r="BJ24">
            <v>0</v>
          </cell>
          <cell r="BK24">
            <v>0</v>
          </cell>
          <cell r="BL24">
            <v>0</v>
          </cell>
          <cell r="BM24">
            <v>1</v>
          </cell>
          <cell r="BN24">
            <v>1</v>
          </cell>
          <cell r="BO24">
            <v>0</v>
          </cell>
        </row>
        <row r="25">
          <cell r="A25">
            <v>30298074</v>
          </cell>
          <cell r="B25">
            <v>0</v>
          </cell>
          <cell r="C25" t="str">
            <v xml:space="preserve">MEJORAMIENTO PARQUE CAMPESINO LOLOL </v>
          </cell>
          <cell r="D25" t="str">
            <v>C. CARO</v>
          </cell>
          <cell r="E25" t="str">
            <v>LOLOL</v>
          </cell>
          <cell r="F25" t="str">
            <v>PP</v>
          </cell>
          <cell r="G25" t="str">
            <v>EJECUCIÓN</v>
          </cell>
          <cell r="H25" t="str">
            <v>SERVIU</v>
          </cell>
          <cell r="I25" t="str">
            <v>VIVIENDA Y DESARROLLO URBANO / DESARROLLO URBANO</v>
          </cell>
          <cell r="J25" t="str">
            <v>FEI</v>
          </cell>
          <cell r="K25">
            <v>971954</v>
          </cell>
          <cell r="M25" t="str">
            <v>6043  --  6445  --  6739</v>
          </cell>
          <cell r="N25" t="str">
            <v>26-06-2019  --  12/08/2020  --  13/09/2021</v>
          </cell>
          <cell r="O25">
            <v>2021</v>
          </cell>
          <cell r="P25">
            <v>1244311</v>
          </cell>
          <cell r="Q25">
            <v>1489266.0634600001</v>
          </cell>
          <cell r="T25">
            <v>1240964.031</v>
          </cell>
          <cell r="U25">
            <v>0</v>
          </cell>
          <cell r="V25">
            <v>0</v>
          </cell>
          <cell r="W25">
            <v>0</v>
          </cell>
          <cell r="X25">
            <v>0</v>
          </cell>
          <cell r="Y25">
            <v>1126724.3329999999</v>
          </cell>
          <cell r="Z25">
            <v>0</v>
          </cell>
          <cell r="AA25">
            <v>0</v>
          </cell>
          <cell r="AB25">
            <v>0</v>
          </cell>
          <cell r="AC25">
            <v>0</v>
          </cell>
          <cell r="AD25">
            <v>0</v>
          </cell>
          <cell r="AE25">
            <v>0</v>
          </cell>
          <cell r="AF25">
            <v>0</v>
          </cell>
          <cell r="AG25">
            <v>1500</v>
          </cell>
          <cell r="AH25">
            <v>70000</v>
          </cell>
          <cell r="AI25">
            <v>869928.77499999991</v>
          </cell>
          <cell r="AJ25">
            <v>185295.55799999999</v>
          </cell>
          <cell r="AK25">
            <v>0</v>
          </cell>
          <cell r="AL25">
            <v>0</v>
          </cell>
          <cell r="AM25">
            <v>115739.69800000009</v>
          </cell>
          <cell r="AN25">
            <v>1240964.031</v>
          </cell>
          <cell r="AO25">
            <v>0</v>
          </cell>
          <cell r="AP25">
            <v>0</v>
          </cell>
          <cell r="AQ25">
            <v>0</v>
          </cell>
          <cell r="AR25">
            <v>0</v>
          </cell>
          <cell r="AS25">
            <v>0</v>
          </cell>
          <cell r="AT25">
            <v>0</v>
          </cell>
          <cell r="AU25">
            <v>0</v>
          </cell>
          <cell r="AV25">
            <v>0</v>
          </cell>
          <cell r="AW25">
            <v>0</v>
          </cell>
          <cell r="AX25">
            <v>0</v>
          </cell>
          <cell r="AY25">
            <v>0</v>
          </cell>
          <cell r="AZ25">
            <v>0</v>
          </cell>
          <cell r="BA25">
            <v>0</v>
          </cell>
          <cell r="BB25">
            <v>0</v>
          </cell>
          <cell r="BC25">
            <v>0</v>
          </cell>
          <cell r="BD25">
            <v>0</v>
          </cell>
          <cell r="BE25">
            <v>0</v>
          </cell>
          <cell r="BF25">
            <v>0</v>
          </cell>
          <cell r="BG25">
            <v>0</v>
          </cell>
          <cell r="BH25">
            <v>0</v>
          </cell>
          <cell r="BI25">
            <v>0</v>
          </cell>
          <cell r="BJ25">
            <v>0</v>
          </cell>
          <cell r="BK25">
            <v>0</v>
          </cell>
          <cell r="BL25">
            <v>0</v>
          </cell>
          <cell r="BM25">
            <v>0</v>
          </cell>
          <cell r="BN25">
            <v>0</v>
          </cell>
          <cell r="BO25">
            <v>0</v>
          </cell>
        </row>
        <row r="26">
          <cell r="A26">
            <v>30361824</v>
          </cell>
          <cell r="B26">
            <v>0</v>
          </cell>
          <cell r="C26" t="str">
            <v xml:space="preserve">NORMALIZACIÓN DE SEMAFOROS REGION DE OHIGGINS IV ETAPA SAN VICENTE </v>
          </cell>
          <cell r="D26" t="str">
            <v>CACHAPOAL</v>
          </cell>
          <cell r="E26" t="str">
            <v>SAN VICENTE TT</v>
          </cell>
          <cell r="F26" t="str">
            <v>MC</v>
          </cell>
          <cell r="G26" t="str">
            <v>EJECUCIÓN</v>
          </cell>
          <cell r="H26" t="str">
            <v>MUN. SAN VICENTE</v>
          </cell>
          <cell r="I26" t="str">
            <v>TRANSPORTE / TRANSPORTE URBANO, VIALIDAD PEATONAL</v>
          </cell>
          <cell r="J26" t="str">
            <v>FAR</v>
          </cell>
          <cell r="L26" t="str">
            <v>Letra B</v>
          </cell>
          <cell r="M26" t="str">
            <v>6030 - 7291</v>
          </cell>
          <cell r="N26" t="str">
            <v>12-06-2019 - 26/07/2023</v>
          </cell>
          <cell r="O26">
            <v>2023</v>
          </cell>
          <cell r="P26">
            <v>785952</v>
          </cell>
          <cell r="Q26">
            <v>847625.65344000002</v>
          </cell>
          <cell r="R26" t="str">
            <v>ARRASTRE</v>
          </cell>
          <cell r="S26" t="str">
            <v>RS</v>
          </cell>
          <cell r="T26">
            <v>785952.978</v>
          </cell>
          <cell r="U26">
            <v>809773</v>
          </cell>
          <cell r="V26">
            <v>557564</v>
          </cell>
          <cell r="W26">
            <v>252208</v>
          </cell>
          <cell r="X26">
            <v>1</v>
          </cell>
          <cell r="Y26">
            <v>533744.48200000008</v>
          </cell>
          <cell r="Z26">
            <v>0</v>
          </cell>
          <cell r="AA26">
            <v>0</v>
          </cell>
          <cell r="AB26">
            <v>0</v>
          </cell>
          <cell r="AC26">
            <v>0</v>
          </cell>
          <cell r="AD26">
            <v>0</v>
          </cell>
          <cell r="AE26">
            <v>0</v>
          </cell>
          <cell r="AF26">
            <v>0</v>
          </cell>
          <cell r="AG26">
            <v>0</v>
          </cell>
          <cell r="AH26">
            <v>0</v>
          </cell>
          <cell r="AI26">
            <v>5000</v>
          </cell>
          <cell r="AJ26">
            <v>6000</v>
          </cell>
          <cell r="AK26">
            <v>0</v>
          </cell>
          <cell r="AL26">
            <v>522744.48200000002</v>
          </cell>
          <cell r="AM26">
            <v>252208.49599999998</v>
          </cell>
          <cell r="AN26">
            <v>785952.978</v>
          </cell>
          <cell r="AO26">
            <v>252208</v>
          </cell>
          <cell r="AP26">
            <v>140555.46900000001</v>
          </cell>
          <cell r="AQ26">
            <v>56010.152999999998</v>
          </cell>
          <cell r="AR26">
            <v>0</v>
          </cell>
          <cell r="AS26">
            <v>158250.69500000001</v>
          </cell>
          <cell r="AT26">
            <v>72687.459000000003</v>
          </cell>
          <cell r="AU26">
            <v>73687.459000000003</v>
          </cell>
          <cell r="AV26">
            <v>0</v>
          </cell>
          <cell r="AW26">
            <v>37965.567999999999</v>
          </cell>
          <cell r="AX26">
            <v>0</v>
          </cell>
          <cell r="AY26">
            <v>0</v>
          </cell>
          <cell r="AZ26">
            <v>0</v>
          </cell>
          <cell r="BA26">
            <v>38965.567999999999</v>
          </cell>
          <cell r="BB26">
            <v>0</v>
          </cell>
          <cell r="BC26">
            <v>1000</v>
          </cell>
          <cell r="BD26">
            <v>0</v>
          </cell>
          <cell r="BE26">
            <v>0</v>
          </cell>
          <cell r="BF26">
            <v>0</v>
          </cell>
          <cell r="BG26">
            <v>1000</v>
          </cell>
          <cell r="BH26">
            <v>0</v>
          </cell>
          <cell r="BI26">
            <v>1000</v>
          </cell>
          <cell r="BJ26">
            <v>0</v>
          </cell>
          <cell r="BK26">
            <v>37965.567999999999</v>
          </cell>
          <cell r="BL26">
            <v>0</v>
          </cell>
          <cell r="BM26">
            <v>0</v>
          </cell>
          <cell r="BN26">
            <v>252208.49600000001</v>
          </cell>
          <cell r="BO26">
            <v>213242.92800000001</v>
          </cell>
        </row>
        <row r="27">
          <cell r="A27">
            <v>30396076</v>
          </cell>
          <cell r="B27">
            <v>0</v>
          </cell>
          <cell r="C27" t="str">
            <v>MEJORAMIENTO CALLE RANCAGUA, COMUNA DE SAN FERNANDO</v>
          </cell>
          <cell r="D27" t="str">
            <v>COLCHAGUA</v>
          </cell>
          <cell r="E27" t="str">
            <v>SAN FERNANDO</v>
          </cell>
          <cell r="F27" t="str">
            <v>PP</v>
          </cell>
          <cell r="G27" t="str">
            <v>EJECUCIÓN</v>
          </cell>
          <cell r="H27" t="str">
            <v>SERVIU</v>
          </cell>
          <cell r="I27" t="str">
            <v>TRANSPORTE / TRANSPORTE URBANO, VIALIDAD PEATONAL</v>
          </cell>
          <cell r="J27" t="str">
            <v>FAR</v>
          </cell>
          <cell r="L27" t="str">
            <v>Letra B</v>
          </cell>
          <cell r="M27" t="str">
            <v>6153   -   6655 - A</v>
          </cell>
          <cell r="N27" t="str">
            <v>11-09-2019    -   17/05/2021</v>
          </cell>
          <cell r="O27">
            <v>2021</v>
          </cell>
          <cell r="P27">
            <v>1649000</v>
          </cell>
          <cell r="Q27">
            <v>1973622.1400000001</v>
          </cell>
          <cell r="R27" t="str">
            <v>ARRASTRE</v>
          </cell>
          <cell r="S27" t="str">
            <v>RS</v>
          </cell>
          <cell r="T27">
            <v>28000</v>
          </cell>
          <cell r="U27">
            <v>1846190</v>
          </cell>
          <cell r="V27">
            <v>14601</v>
          </cell>
          <cell r="W27">
            <v>17800</v>
          </cell>
          <cell r="X27">
            <v>1813789</v>
          </cell>
          <cell r="Y27">
            <v>13595</v>
          </cell>
          <cell r="Z27">
            <v>0</v>
          </cell>
          <cell r="AA27">
            <v>0</v>
          </cell>
          <cell r="AB27">
            <v>0</v>
          </cell>
          <cell r="AC27">
            <v>0</v>
          </cell>
          <cell r="AD27">
            <v>0</v>
          </cell>
          <cell r="AE27">
            <v>0</v>
          </cell>
          <cell r="AF27">
            <v>0</v>
          </cell>
          <cell r="AG27">
            <v>0</v>
          </cell>
          <cell r="AH27">
            <v>2395</v>
          </cell>
          <cell r="AI27">
            <v>0</v>
          </cell>
          <cell r="AJ27">
            <v>0</v>
          </cell>
          <cell r="AK27">
            <v>0</v>
          </cell>
          <cell r="AL27">
            <v>11200</v>
          </cell>
          <cell r="AM27">
            <v>17800</v>
          </cell>
          <cell r="AN27">
            <v>28000</v>
          </cell>
          <cell r="AO27">
            <v>17800</v>
          </cell>
          <cell r="AP27">
            <v>0</v>
          </cell>
          <cell r="AQ27">
            <v>0</v>
          </cell>
          <cell r="AR27">
            <v>0</v>
          </cell>
          <cell r="AS27">
            <v>0</v>
          </cell>
          <cell r="AT27">
            <v>0</v>
          </cell>
          <cell r="AU27">
            <v>0</v>
          </cell>
          <cell r="AV27">
            <v>0</v>
          </cell>
          <cell r="AW27">
            <v>0</v>
          </cell>
          <cell r="AX27">
            <v>0</v>
          </cell>
          <cell r="AY27">
            <v>0</v>
          </cell>
          <cell r="AZ27">
            <v>0</v>
          </cell>
          <cell r="BA27">
            <v>0</v>
          </cell>
          <cell r="BB27">
            <v>0</v>
          </cell>
          <cell r="BC27">
            <v>0</v>
          </cell>
          <cell r="BD27">
            <v>0</v>
          </cell>
          <cell r="BE27">
            <v>0</v>
          </cell>
          <cell r="BF27">
            <v>0</v>
          </cell>
          <cell r="BG27">
            <v>0</v>
          </cell>
          <cell r="BH27">
            <v>0</v>
          </cell>
          <cell r="BI27">
            <v>16800</v>
          </cell>
          <cell r="BJ27">
            <v>0</v>
          </cell>
          <cell r="BK27">
            <v>0</v>
          </cell>
          <cell r="BL27">
            <v>0</v>
          </cell>
          <cell r="BM27">
            <v>0</v>
          </cell>
          <cell r="BN27">
            <v>16800</v>
          </cell>
          <cell r="BO27">
            <v>0</v>
          </cell>
        </row>
        <row r="28">
          <cell r="A28">
            <v>30396674</v>
          </cell>
          <cell r="B28">
            <v>0</v>
          </cell>
          <cell r="C28" t="str">
            <v>REPOSICIÓN ESCUELA UNIÓN MUJERES AMERICANAS , BUCALEMU</v>
          </cell>
          <cell r="D28" t="str">
            <v>C. CARO</v>
          </cell>
          <cell r="E28" t="str">
            <v>PAREDONES</v>
          </cell>
          <cell r="F28" t="str">
            <v>VG</v>
          </cell>
          <cell r="G28" t="str">
            <v>EJECUCIÓN</v>
          </cell>
          <cell r="H28" t="str">
            <v>D. ARQUITECTURA</v>
          </cell>
          <cell r="I28" t="str">
            <v>EDUCACIÓN, CULTURA Y PATRIMONIO/ EDUCACION BÁSICA Y MEDIA</v>
          </cell>
          <cell r="J28" t="str">
            <v>PROVISIÓN ZONA DE REZAGO</v>
          </cell>
          <cell r="K28">
            <v>1104891</v>
          </cell>
          <cell r="M28" t="str">
            <v>7038  --  7512 -- 7656</v>
          </cell>
          <cell r="N28" t="str">
            <v>31-08-2022  --  07/05/2024 - 13/11/2024</v>
          </cell>
          <cell r="O28">
            <v>2024</v>
          </cell>
          <cell r="P28">
            <v>10429598</v>
          </cell>
          <cell r="Q28">
            <v>10867745.411980001</v>
          </cell>
          <cell r="R28" t="str">
            <v>ARRASTRE</v>
          </cell>
          <cell r="S28" t="str">
            <v>RS</v>
          </cell>
          <cell r="T28">
            <v>10044464.214</v>
          </cell>
          <cell r="U28">
            <v>10460437</v>
          </cell>
          <cell r="V28">
            <v>506514</v>
          </cell>
          <cell r="W28">
            <v>6138967</v>
          </cell>
          <cell r="X28">
            <v>3814956</v>
          </cell>
          <cell r="Y28">
            <v>484287.67800000001</v>
          </cell>
          <cell r="Z28">
            <v>0</v>
          </cell>
          <cell r="AA28">
            <v>0</v>
          </cell>
          <cell r="AB28">
            <v>0</v>
          </cell>
          <cell r="AC28">
            <v>0</v>
          </cell>
          <cell r="AD28">
            <v>0</v>
          </cell>
          <cell r="AE28">
            <v>0</v>
          </cell>
          <cell r="AF28">
            <v>0</v>
          </cell>
          <cell r="AG28">
            <v>0</v>
          </cell>
          <cell r="AH28">
            <v>0</v>
          </cell>
          <cell r="AI28">
            <v>0</v>
          </cell>
          <cell r="AJ28">
            <v>0</v>
          </cell>
          <cell r="AK28">
            <v>51668</v>
          </cell>
          <cell r="AL28">
            <v>432619.67800000001</v>
          </cell>
          <cell r="AM28">
            <v>9750811.5360000003</v>
          </cell>
          <cell r="AN28">
            <v>10044464.214</v>
          </cell>
          <cell r="AO28">
            <v>7499600</v>
          </cell>
          <cell r="AP28">
            <v>1080451.456</v>
          </cell>
          <cell r="AQ28">
            <v>1858910.327</v>
          </cell>
          <cell r="AR28">
            <v>674712.69</v>
          </cell>
          <cell r="AS28">
            <v>688045.799</v>
          </cell>
          <cell r="AT28">
            <v>1052838.138</v>
          </cell>
          <cell r="AU28">
            <v>763379.28</v>
          </cell>
          <cell r="AV28">
            <v>708337.41500000004</v>
          </cell>
          <cell r="AW28">
            <v>731236.995</v>
          </cell>
          <cell r="AX28">
            <v>1226529.1329999999</v>
          </cell>
          <cell r="AY28">
            <v>662934.63800000004</v>
          </cell>
          <cell r="AZ28">
            <v>0</v>
          </cell>
          <cell r="BA28">
            <v>723185.37199999997</v>
          </cell>
          <cell r="BB28">
            <v>1456432.5060000001</v>
          </cell>
          <cell r="BC28">
            <v>1332690.0860000001</v>
          </cell>
          <cell r="BD28">
            <v>605912.07499999995</v>
          </cell>
          <cell r="BE28">
            <v>729741.38899999997</v>
          </cell>
          <cell r="BF28">
            <v>0</v>
          </cell>
          <cell r="BG28">
            <v>686665.66099999996</v>
          </cell>
          <cell r="BH28">
            <v>686665.66099999996</v>
          </cell>
          <cell r="BI28">
            <v>1356541.9040000001</v>
          </cell>
          <cell r="BJ28">
            <v>0</v>
          </cell>
          <cell r="BK28">
            <v>590459.32400000002</v>
          </cell>
          <cell r="BL28">
            <v>0</v>
          </cell>
          <cell r="BM28">
            <v>504431.90600000002</v>
          </cell>
          <cell r="BN28">
            <v>9256646.5470000003</v>
          </cell>
          <cell r="BO28">
            <v>7491879.074000001</v>
          </cell>
        </row>
        <row r="29">
          <cell r="A29">
            <v>30402081</v>
          </cell>
          <cell r="B29">
            <v>0</v>
          </cell>
          <cell r="C29" t="str">
            <v>MEJORAMIENTO TEATRO MUNICIPAL COMUNA DE RENGO</v>
          </cell>
          <cell r="D29" t="str">
            <v>CACHAPOAL</v>
          </cell>
          <cell r="E29" t="str">
            <v>RENGO</v>
          </cell>
          <cell r="F29" t="str">
            <v>MM</v>
          </cell>
          <cell r="G29" t="str">
            <v>EJECUCIÓN</v>
          </cell>
          <cell r="H29" t="str">
            <v>MUN. RENGO</v>
          </cell>
          <cell r="I29" t="str">
            <v>EDUCACION, CULTURA Y PATRIMONIO/ ARTE Y CULTURA</v>
          </cell>
          <cell r="M29">
            <v>7070</v>
          </cell>
          <cell r="N29">
            <v>44846</v>
          </cell>
          <cell r="O29">
            <v>2022</v>
          </cell>
          <cell r="P29">
            <v>5959488</v>
          </cell>
          <cell r="Q29">
            <v>6832016.6380799999</v>
          </cell>
          <cell r="T29">
            <v>0</v>
          </cell>
          <cell r="U29">
            <v>0</v>
          </cell>
          <cell r="V29">
            <v>0</v>
          </cell>
          <cell r="W29">
            <v>0</v>
          </cell>
          <cell r="X29">
            <v>0</v>
          </cell>
          <cell r="Y29">
            <v>0</v>
          </cell>
          <cell r="Z29">
            <v>0</v>
          </cell>
          <cell r="AA29">
            <v>0</v>
          </cell>
          <cell r="AB29">
            <v>0</v>
          </cell>
          <cell r="AC29">
            <v>0</v>
          </cell>
          <cell r="AD29">
            <v>0</v>
          </cell>
          <cell r="AE29">
            <v>0</v>
          </cell>
          <cell r="AF29">
            <v>0</v>
          </cell>
          <cell r="AG29">
            <v>0</v>
          </cell>
          <cell r="AH29">
            <v>0</v>
          </cell>
          <cell r="AI29">
            <v>0</v>
          </cell>
          <cell r="AJ29">
            <v>0</v>
          </cell>
          <cell r="AK29">
            <v>0</v>
          </cell>
          <cell r="AL29">
            <v>0</v>
          </cell>
          <cell r="AM29">
            <v>0</v>
          </cell>
          <cell r="AN29">
            <v>0</v>
          </cell>
          <cell r="AO29">
            <v>0</v>
          </cell>
          <cell r="AP29">
            <v>0</v>
          </cell>
          <cell r="AQ29">
            <v>0</v>
          </cell>
          <cell r="AR29">
            <v>0</v>
          </cell>
          <cell r="AS29">
            <v>0</v>
          </cell>
          <cell r="AT29">
            <v>0</v>
          </cell>
          <cell r="AU29">
            <v>0</v>
          </cell>
          <cell r="AV29">
            <v>0</v>
          </cell>
          <cell r="AW29">
            <v>0</v>
          </cell>
          <cell r="AX29">
            <v>0</v>
          </cell>
          <cell r="AY29">
            <v>0</v>
          </cell>
          <cell r="AZ29">
            <v>0</v>
          </cell>
          <cell r="BA29">
            <v>0</v>
          </cell>
          <cell r="BB29">
            <v>0</v>
          </cell>
          <cell r="BC29">
            <v>0</v>
          </cell>
          <cell r="BD29">
            <v>0</v>
          </cell>
          <cell r="BE29">
            <v>0</v>
          </cell>
          <cell r="BF29">
            <v>0</v>
          </cell>
          <cell r="BG29">
            <v>0</v>
          </cell>
          <cell r="BH29">
            <v>0</v>
          </cell>
          <cell r="BI29">
            <v>0</v>
          </cell>
          <cell r="BJ29">
            <v>0</v>
          </cell>
          <cell r="BK29">
            <v>0</v>
          </cell>
          <cell r="BL29">
            <v>0</v>
          </cell>
          <cell r="BM29">
            <v>0</v>
          </cell>
          <cell r="BN29">
            <v>0</v>
          </cell>
          <cell r="BO29">
            <v>0</v>
          </cell>
        </row>
        <row r="30">
          <cell r="A30">
            <v>30414875</v>
          </cell>
          <cell r="B30">
            <v>0</v>
          </cell>
          <cell r="C30" t="str">
            <v>CONSERVACION ESCUELA ENRIQUE SERRANO DE PICHIDEGUA</v>
          </cell>
          <cell r="D30" t="str">
            <v>CACHAPOAL</v>
          </cell>
          <cell r="E30" t="str">
            <v>PICHIDEGUA</v>
          </cell>
          <cell r="F30" t="str">
            <v>JQ</v>
          </cell>
          <cell r="G30" t="str">
            <v>EJECUCIÓN</v>
          </cell>
          <cell r="H30" t="str">
            <v>MUN. PICHIDEGUA</v>
          </cell>
          <cell r="I30" t="str">
            <v>EDUCACIÓN, CULTURA Y PATRIMONIO/ EDUCACION BÁSICA Y MEDIA</v>
          </cell>
          <cell r="M30">
            <v>6952</v>
          </cell>
          <cell r="N30">
            <v>44706</v>
          </cell>
          <cell r="O30">
            <v>2022</v>
          </cell>
          <cell r="P30">
            <v>399454</v>
          </cell>
          <cell r="Q30">
            <v>457938.06013999996</v>
          </cell>
          <cell r="T30">
            <v>0</v>
          </cell>
          <cell r="U30">
            <v>416232</v>
          </cell>
          <cell r="V30">
            <v>0</v>
          </cell>
          <cell r="W30">
            <v>362738</v>
          </cell>
          <cell r="X30">
            <v>53494</v>
          </cell>
          <cell r="Y30">
            <v>0</v>
          </cell>
          <cell r="Z30">
            <v>0</v>
          </cell>
          <cell r="AA30">
            <v>0</v>
          </cell>
          <cell r="AB30">
            <v>0</v>
          </cell>
          <cell r="AC30">
            <v>0</v>
          </cell>
          <cell r="AD30">
            <v>0</v>
          </cell>
          <cell r="AE30">
            <v>0</v>
          </cell>
          <cell r="AF30">
            <v>0</v>
          </cell>
          <cell r="AG30">
            <v>0</v>
          </cell>
          <cell r="AH30">
            <v>0</v>
          </cell>
          <cell r="AI30">
            <v>0</v>
          </cell>
          <cell r="AJ30">
            <v>0</v>
          </cell>
          <cell r="AK30">
            <v>0</v>
          </cell>
          <cell r="AL30">
            <v>0</v>
          </cell>
          <cell r="AM30">
            <v>362738</v>
          </cell>
          <cell r="AN30">
            <v>0</v>
          </cell>
          <cell r="AO30">
            <v>0</v>
          </cell>
          <cell r="AP30">
            <v>0</v>
          </cell>
          <cell r="AQ30">
            <v>0</v>
          </cell>
          <cell r="AR30">
            <v>0</v>
          </cell>
          <cell r="AS30">
            <v>0</v>
          </cell>
          <cell r="AT30">
            <v>0</v>
          </cell>
          <cell r="AU30">
            <v>0</v>
          </cell>
          <cell r="AV30">
            <v>0</v>
          </cell>
          <cell r="AW30">
            <v>0</v>
          </cell>
          <cell r="AX30">
            <v>0</v>
          </cell>
          <cell r="AY30">
            <v>0</v>
          </cell>
          <cell r="AZ30">
            <v>0</v>
          </cell>
          <cell r="BA30">
            <v>0</v>
          </cell>
          <cell r="BB30">
            <v>0</v>
          </cell>
          <cell r="BC30">
            <v>0</v>
          </cell>
          <cell r="BD30">
            <v>0</v>
          </cell>
          <cell r="BE30">
            <v>0</v>
          </cell>
          <cell r="BF30">
            <v>0</v>
          </cell>
          <cell r="BG30">
            <v>0</v>
          </cell>
          <cell r="BH30">
            <v>0</v>
          </cell>
          <cell r="BI30">
            <v>0</v>
          </cell>
          <cell r="BJ30">
            <v>0</v>
          </cell>
          <cell r="BK30">
            <v>0</v>
          </cell>
          <cell r="BL30">
            <v>0</v>
          </cell>
          <cell r="BM30">
            <v>0</v>
          </cell>
          <cell r="BN30">
            <v>0</v>
          </cell>
          <cell r="BO30">
            <v>0</v>
          </cell>
        </row>
        <row r="31">
          <cell r="A31">
            <v>30419226</v>
          </cell>
          <cell r="B31">
            <v>0</v>
          </cell>
          <cell r="C31" t="str">
            <v>MEJORAMIENTO GESTIÓN VIAL Y PEATONAL RENGO</v>
          </cell>
          <cell r="D31" t="str">
            <v>CACHAPOAL</v>
          </cell>
          <cell r="E31" t="str">
            <v>RENGO</v>
          </cell>
          <cell r="F31" t="str">
            <v>PP</v>
          </cell>
          <cell r="G31" t="str">
            <v>EJECUCIÓN</v>
          </cell>
          <cell r="H31" t="str">
            <v>SERVIU</v>
          </cell>
          <cell r="I31" t="str">
            <v>TRANSPORTE</v>
          </cell>
          <cell r="J31" t="str">
            <v>FAR</v>
          </cell>
          <cell r="L31" t="str">
            <v>Letra B</v>
          </cell>
          <cell r="M31" t="str">
            <v>4742  -- 6815 -- 7292</v>
          </cell>
          <cell r="N31" t="str">
            <v>08-06-2016  ---  09/10/2021 -- 26/07/2023</v>
          </cell>
          <cell r="O31">
            <v>2023</v>
          </cell>
          <cell r="P31">
            <v>2436058</v>
          </cell>
          <cell r="Q31">
            <v>2627215.47126</v>
          </cell>
          <cell r="R31" t="str">
            <v>ARRASTRE</v>
          </cell>
          <cell r="S31" t="str">
            <v>RS</v>
          </cell>
          <cell r="T31">
            <v>1845633.496</v>
          </cell>
          <cell r="U31">
            <v>2627225</v>
          </cell>
          <cell r="V31">
            <v>941537</v>
          </cell>
          <cell r="W31">
            <v>991000</v>
          </cell>
          <cell r="X31">
            <v>694688</v>
          </cell>
          <cell r="Y31">
            <v>869914.16899999988</v>
          </cell>
          <cell r="Z31">
            <v>0</v>
          </cell>
          <cell r="AA31">
            <v>0</v>
          </cell>
          <cell r="AB31">
            <v>0</v>
          </cell>
          <cell r="AC31">
            <v>0</v>
          </cell>
          <cell r="AD31">
            <v>3100</v>
          </cell>
          <cell r="AE31">
            <v>118133.49600000001</v>
          </cell>
          <cell r="AF31">
            <v>1331.528</v>
          </cell>
          <cell r="AG31">
            <v>0</v>
          </cell>
          <cell r="AH31">
            <v>0</v>
          </cell>
          <cell r="AI31">
            <v>0</v>
          </cell>
          <cell r="AJ31">
            <v>0</v>
          </cell>
          <cell r="AK31">
            <v>0</v>
          </cell>
          <cell r="AL31">
            <v>747349.1449999999</v>
          </cell>
          <cell r="AM31">
            <v>978819.32700000005</v>
          </cell>
          <cell r="AN31">
            <v>1845633.496</v>
          </cell>
          <cell r="AO31">
            <v>991000</v>
          </cell>
          <cell r="AP31">
            <v>0</v>
          </cell>
          <cell r="AQ31">
            <v>154726.56200000001</v>
          </cell>
          <cell r="AR31">
            <v>502720.01699999999</v>
          </cell>
          <cell r="AS31">
            <v>327737.11499999999</v>
          </cell>
          <cell r="AT31">
            <v>0</v>
          </cell>
          <cell r="AU31">
            <v>311237.11499999999</v>
          </cell>
          <cell r="AV31">
            <v>134389.26500000001</v>
          </cell>
          <cell r="AW31">
            <v>323487.11499999999</v>
          </cell>
          <cell r="AX31">
            <v>57695.599000000002</v>
          </cell>
          <cell r="AY31">
            <v>0</v>
          </cell>
          <cell r="AZ31">
            <v>177458.755</v>
          </cell>
          <cell r="BA31">
            <v>188044.848</v>
          </cell>
          <cell r="BB31">
            <v>0</v>
          </cell>
          <cell r="BC31">
            <v>97158.657999999996</v>
          </cell>
          <cell r="BD31">
            <v>77076.845000000001</v>
          </cell>
          <cell r="BE31">
            <v>77576.845000000001</v>
          </cell>
          <cell r="BF31">
            <v>0</v>
          </cell>
          <cell r="BG31">
            <v>500</v>
          </cell>
          <cell r="BH31">
            <v>0</v>
          </cell>
          <cell r="BI31">
            <v>500</v>
          </cell>
          <cell r="BJ31">
            <v>0</v>
          </cell>
          <cell r="BK31">
            <v>12750</v>
          </cell>
          <cell r="BL31">
            <v>0</v>
          </cell>
          <cell r="BM31">
            <v>1</v>
          </cell>
          <cell r="BN31">
            <v>962591.48100000003</v>
          </cell>
          <cell r="BO31">
            <v>949340.48100000003</v>
          </cell>
        </row>
        <row r="32">
          <cell r="A32">
            <v>30420172</v>
          </cell>
          <cell r="B32">
            <v>0</v>
          </cell>
          <cell r="C32" t="str">
            <v>REPOSICION EDIFICIO CONSISTORIAL COMUNA DE LITUECHE</v>
          </cell>
          <cell r="D32" t="str">
            <v>C. CARO</v>
          </cell>
          <cell r="E32" t="str">
            <v>LITUECHE</v>
          </cell>
          <cell r="G32" t="str">
            <v>DISEÑO</v>
          </cell>
          <cell r="H32" t="str">
            <v>D. ARQUITECTURA</v>
          </cell>
          <cell r="I32" t="str">
            <v>MULTISECTORIAL / ADMINISTRACION MULTISECTOR</v>
          </cell>
          <cell r="M32">
            <v>7559</v>
          </cell>
          <cell r="N32">
            <v>45469</v>
          </cell>
          <cell r="O32">
            <v>2024</v>
          </cell>
          <cell r="P32">
            <v>144657</v>
          </cell>
          <cell r="Q32">
            <v>150734.04057000001</v>
          </cell>
          <cell r="R32" t="str">
            <v>NUEVA</v>
          </cell>
          <cell r="T32">
            <v>0</v>
          </cell>
          <cell r="U32">
            <v>150733</v>
          </cell>
          <cell r="V32">
            <v>0</v>
          </cell>
          <cell r="W32">
            <v>34213</v>
          </cell>
          <cell r="X32">
            <v>116520</v>
          </cell>
          <cell r="Y32">
            <v>0</v>
          </cell>
          <cell r="Z32">
            <v>0</v>
          </cell>
          <cell r="AA32">
            <v>0</v>
          </cell>
          <cell r="AB32">
            <v>0</v>
          </cell>
          <cell r="AC32">
            <v>0</v>
          </cell>
          <cell r="AD32">
            <v>0</v>
          </cell>
          <cell r="AE32">
            <v>0</v>
          </cell>
          <cell r="AF32">
            <v>0</v>
          </cell>
          <cell r="AG32">
            <v>0</v>
          </cell>
          <cell r="AH32">
            <v>0</v>
          </cell>
          <cell r="AI32">
            <v>0</v>
          </cell>
          <cell r="AJ32">
            <v>0</v>
          </cell>
          <cell r="AK32">
            <v>0</v>
          </cell>
          <cell r="AL32">
            <v>0</v>
          </cell>
          <cell r="AM32">
            <v>34213</v>
          </cell>
          <cell r="AN32">
            <v>0</v>
          </cell>
          <cell r="AO32">
            <v>0</v>
          </cell>
          <cell r="AP32">
            <v>0</v>
          </cell>
          <cell r="AQ32">
            <v>0</v>
          </cell>
          <cell r="AR32">
            <v>0</v>
          </cell>
          <cell r="AS32">
            <v>0</v>
          </cell>
          <cell r="AT32">
            <v>0</v>
          </cell>
          <cell r="AU32">
            <v>0</v>
          </cell>
          <cell r="AV32">
            <v>0</v>
          </cell>
          <cell r="AW32">
            <v>0</v>
          </cell>
          <cell r="AX32">
            <v>0</v>
          </cell>
          <cell r="AY32">
            <v>0</v>
          </cell>
          <cell r="AZ32">
            <v>0</v>
          </cell>
          <cell r="BA32">
            <v>0</v>
          </cell>
          <cell r="BB32">
            <v>0</v>
          </cell>
          <cell r="BC32">
            <v>0</v>
          </cell>
          <cell r="BD32">
            <v>0</v>
          </cell>
          <cell r="BE32">
            <v>0</v>
          </cell>
          <cell r="BF32">
            <v>0</v>
          </cell>
          <cell r="BG32">
            <v>0</v>
          </cell>
          <cell r="BH32">
            <v>0</v>
          </cell>
          <cell r="BI32">
            <v>0</v>
          </cell>
          <cell r="BJ32">
            <v>0</v>
          </cell>
          <cell r="BK32">
            <v>0</v>
          </cell>
          <cell r="BL32">
            <v>0</v>
          </cell>
          <cell r="BM32">
            <v>0</v>
          </cell>
          <cell r="BN32">
            <v>0</v>
          </cell>
          <cell r="BO32">
            <v>0</v>
          </cell>
        </row>
        <row r="33">
          <cell r="A33">
            <v>30439937</v>
          </cell>
          <cell r="B33">
            <v>0</v>
          </cell>
          <cell r="C33" t="str">
            <v>REPOSICION PARCIAL DE RECINTOS ESCUELA REPUBLICA DE FRANCIA COMUNA DE REQUINOA</v>
          </cell>
          <cell r="D33" t="str">
            <v>CACHAPOAL</v>
          </cell>
          <cell r="E33" t="str">
            <v>REQUINOA</v>
          </cell>
          <cell r="F33" t="str">
            <v>MM</v>
          </cell>
          <cell r="G33" t="str">
            <v>DISEÑO</v>
          </cell>
          <cell r="H33" t="str">
            <v>MUN. REQUINOA</v>
          </cell>
          <cell r="I33" t="str">
            <v>EDUCACIÓN, CULTURA Y PATRIMONIO/ EDUCACION BÁSICA Y MEDIA</v>
          </cell>
          <cell r="M33">
            <v>6951</v>
          </cell>
          <cell r="N33">
            <v>44706</v>
          </cell>
          <cell r="O33">
            <v>2022</v>
          </cell>
          <cell r="P33">
            <v>180000</v>
          </cell>
          <cell r="Q33">
            <v>206353.8</v>
          </cell>
          <cell r="T33">
            <v>179095</v>
          </cell>
          <cell r="U33">
            <v>184589</v>
          </cell>
          <cell r="V33">
            <v>112951</v>
          </cell>
          <cell r="W33">
            <v>71638</v>
          </cell>
          <cell r="X33">
            <v>0</v>
          </cell>
          <cell r="Y33">
            <v>107457</v>
          </cell>
          <cell r="Z33">
            <v>0</v>
          </cell>
          <cell r="AA33">
            <v>0</v>
          </cell>
          <cell r="AB33">
            <v>0</v>
          </cell>
          <cell r="AC33">
            <v>0</v>
          </cell>
          <cell r="AD33">
            <v>0</v>
          </cell>
          <cell r="AE33">
            <v>0</v>
          </cell>
          <cell r="AF33">
            <v>0</v>
          </cell>
          <cell r="AG33">
            <v>0</v>
          </cell>
          <cell r="AH33">
            <v>0</v>
          </cell>
          <cell r="AI33">
            <v>0</v>
          </cell>
          <cell r="AJ33">
            <v>0</v>
          </cell>
          <cell r="AK33">
            <v>26864.25</v>
          </cell>
          <cell r="AL33">
            <v>80592.75</v>
          </cell>
          <cell r="AM33">
            <v>71638</v>
          </cell>
          <cell r="AN33">
            <v>179095</v>
          </cell>
          <cell r="AO33">
            <v>71638</v>
          </cell>
          <cell r="AP33">
            <v>0</v>
          </cell>
          <cell r="AQ33">
            <v>0</v>
          </cell>
          <cell r="AR33">
            <v>0</v>
          </cell>
          <cell r="AS33">
            <v>0</v>
          </cell>
          <cell r="AT33">
            <v>0</v>
          </cell>
          <cell r="AU33">
            <v>0</v>
          </cell>
          <cell r="AV33">
            <v>0</v>
          </cell>
          <cell r="AW33">
            <v>35819</v>
          </cell>
          <cell r="AX33">
            <v>26864.25</v>
          </cell>
          <cell r="AY33">
            <v>0</v>
          </cell>
          <cell r="AZ33">
            <v>0</v>
          </cell>
          <cell r="BA33">
            <v>44773.75</v>
          </cell>
          <cell r="BB33">
            <v>0</v>
          </cell>
          <cell r="BC33">
            <v>0</v>
          </cell>
          <cell r="BD33">
            <v>0</v>
          </cell>
          <cell r="BE33">
            <v>0</v>
          </cell>
          <cell r="BF33">
            <v>0</v>
          </cell>
          <cell r="BG33">
            <v>0</v>
          </cell>
          <cell r="BH33">
            <v>0</v>
          </cell>
          <cell r="BI33">
            <v>0</v>
          </cell>
          <cell r="BJ33">
            <v>0</v>
          </cell>
          <cell r="BK33">
            <v>0</v>
          </cell>
          <cell r="BL33">
            <v>0</v>
          </cell>
          <cell r="BM33">
            <v>0</v>
          </cell>
          <cell r="BN33">
            <v>26864.25</v>
          </cell>
          <cell r="BO33">
            <v>26864.25</v>
          </cell>
        </row>
        <row r="34">
          <cell r="A34">
            <v>30451022</v>
          </cell>
          <cell r="B34">
            <v>0</v>
          </cell>
          <cell r="C34" t="str">
            <v>CONSERVACION INFRAESTRUCTURA HOSPITAL DE GRANEROS</v>
          </cell>
          <cell r="D34" t="str">
            <v>CACHAPOAL</v>
          </cell>
          <cell r="E34" t="str">
            <v>GRANEROS</v>
          </cell>
          <cell r="F34" t="str">
            <v>JQ</v>
          </cell>
          <cell r="G34" t="str">
            <v>EJECUCIÓN</v>
          </cell>
          <cell r="H34" t="str">
            <v>D. SERVICIO DE SALUD</v>
          </cell>
          <cell r="I34" t="str">
            <v>SALUD / BAJA COMPLEJIDAD</v>
          </cell>
          <cell r="M34" t="str">
            <v>6808 - 7684</v>
          </cell>
          <cell r="N34" t="str">
            <v>24-11-2021 - 23/12/2024</v>
          </cell>
          <cell r="O34">
            <v>2024</v>
          </cell>
          <cell r="P34">
            <v>3126864</v>
          </cell>
          <cell r="Q34">
            <v>3258223.5566400005</v>
          </cell>
          <cell r="R34" t="str">
            <v>NUEVA</v>
          </cell>
          <cell r="T34">
            <v>0</v>
          </cell>
          <cell r="U34">
            <v>3258205</v>
          </cell>
          <cell r="V34">
            <v>1841</v>
          </cell>
          <cell r="W34">
            <v>1708128</v>
          </cell>
          <cell r="X34">
            <v>1548236</v>
          </cell>
          <cell r="Y34">
            <v>1606</v>
          </cell>
          <cell r="Z34">
            <v>0</v>
          </cell>
          <cell r="AA34">
            <v>0</v>
          </cell>
          <cell r="AB34">
            <v>0</v>
          </cell>
          <cell r="AC34">
            <v>0</v>
          </cell>
          <cell r="AD34">
            <v>0</v>
          </cell>
          <cell r="AE34">
            <v>0</v>
          </cell>
          <cell r="AF34">
            <v>0</v>
          </cell>
          <cell r="AG34">
            <v>0</v>
          </cell>
          <cell r="AH34">
            <v>0</v>
          </cell>
          <cell r="AI34">
            <v>0</v>
          </cell>
          <cell r="AJ34">
            <v>1606</v>
          </cell>
          <cell r="AK34">
            <v>0</v>
          </cell>
          <cell r="AL34">
            <v>0</v>
          </cell>
          <cell r="AM34">
            <v>1707819</v>
          </cell>
          <cell r="AN34">
            <v>1606</v>
          </cell>
          <cell r="AO34">
            <v>277262</v>
          </cell>
          <cell r="AP34">
            <v>0</v>
          </cell>
          <cell r="AQ34">
            <v>0</v>
          </cell>
          <cell r="AR34">
            <v>0</v>
          </cell>
          <cell r="AS34">
            <v>0</v>
          </cell>
          <cell r="AT34">
            <v>0</v>
          </cell>
          <cell r="AU34">
            <v>0</v>
          </cell>
          <cell r="AV34">
            <v>0</v>
          </cell>
          <cell r="AW34">
            <v>0</v>
          </cell>
          <cell r="AX34">
            <v>0</v>
          </cell>
          <cell r="AY34">
            <v>0</v>
          </cell>
          <cell r="AZ34">
            <v>0</v>
          </cell>
          <cell r="BA34">
            <v>0</v>
          </cell>
          <cell r="BB34">
            <v>0</v>
          </cell>
          <cell r="BC34">
            <v>0</v>
          </cell>
          <cell r="BD34">
            <v>0</v>
          </cell>
          <cell r="BE34">
            <v>0</v>
          </cell>
          <cell r="BF34">
            <v>0</v>
          </cell>
          <cell r="BG34">
            <v>0</v>
          </cell>
          <cell r="BH34">
            <v>0</v>
          </cell>
          <cell r="BI34">
            <v>0</v>
          </cell>
          <cell r="BJ34">
            <v>0</v>
          </cell>
          <cell r="BK34">
            <v>100534.54</v>
          </cell>
          <cell r="BL34">
            <v>0</v>
          </cell>
          <cell r="BM34">
            <v>112662.08900000001</v>
          </cell>
          <cell r="BN34">
            <v>213196.62900000002</v>
          </cell>
          <cell r="BO34">
            <v>0</v>
          </cell>
        </row>
        <row r="35">
          <cell r="A35">
            <v>30460853</v>
          </cell>
          <cell r="B35">
            <v>0</v>
          </cell>
          <cell r="C35" t="str">
            <v>MEJORAMIENTO GIMNASIO MUNICIPAL RANQUILHUE -COMUNA PUMANQUE</v>
          </cell>
          <cell r="D35" t="str">
            <v>C. CARO</v>
          </cell>
          <cell r="E35" t="str">
            <v>PUMANQUE</v>
          </cell>
          <cell r="F35" t="str">
            <v>MM</v>
          </cell>
          <cell r="G35" t="str">
            <v>EJECUCIÓN</v>
          </cell>
          <cell r="H35" t="str">
            <v>MUN. PUMANQUE</v>
          </cell>
          <cell r="I35" t="str">
            <v>DEPORTES / DEPORTE FORMATIVO</v>
          </cell>
          <cell r="J35" t="str">
            <v>FEI</v>
          </cell>
          <cell r="M35" t="str">
            <v>6649 - 7197</v>
          </cell>
          <cell r="N35" t="str">
            <v>15-04-2021 - 22/03/2024</v>
          </cell>
          <cell r="O35">
            <v>2024</v>
          </cell>
          <cell r="P35">
            <v>590903</v>
          </cell>
          <cell r="Q35">
            <v>615726.83503000007</v>
          </cell>
          <cell r="T35">
            <v>573032.52300000004</v>
          </cell>
          <cell r="U35">
            <v>0</v>
          </cell>
          <cell r="V35">
            <v>0</v>
          </cell>
          <cell r="W35">
            <v>0</v>
          </cell>
          <cell r="X35">
            <v>0</v>
          </cell>
          <cell r="Y35">
            <v>573032.52099999995</v>
          </cell>
          <cell r="Z35">
            <v>0</v>
          </cell>
          <cell r="AA35">
            <v>0</v>
          </cell>
          <cell r="AB35">
            <v>0</v>
          </cell>
          <cell r="AC35">
            <v>0</v>
          </cell>
          <cell r="AD35">
            <v>0</v>
          </cell>
          <cell r="AE35">
            <v>0</v>
          </cell>
          <cell r="AF35">
            <v>0</v>
          </cell>
          <cell r="AG35">
            <v>0</v>
          </cell>
          <cell r="AH35">
            <v>0</v>
          </cell>
          <cell r="AI35">
            <v>0</v>
          </cell>
          <cell r="AJ35">
            <v>204447.51</v>
          </cell>
          <cell r="AK35">
            <v>347157.31899999996</v>
          </cell>
          <cell r="AL35">
            <v>21427.691999999999</v>
          </cell>
          <cell r="AM35">
            <v>1.9999999985884642E-3</v>
          </cell>
          <cell r="AN35">
            <v>573032.52300000004</v>
          </cell>
          <cell r="AO35">
            <v>0</v>
          </cell>
          <cell r="AP35">
            <v>0</v>
          </cell>
          <cell r="AQ35">
            <v>0</v>
          </cell>
          <cell r="AR35">
            <v>0</v>
          </cell>
          <cell r="AS35">
            <v>0</v>
          </cell>
          <cell r="AT35">
            <v>0</v>
          </cell>
          <cell r="AU35">
            <v>0</v>
          </cell>
          <cell r="AV35">
            <v>0</v>
          </cell>
          <cell r="AW35">
            <v>0</v>
          </cell>
          <cell r="AX35">
            <v>0</v>
          </cell>
          <cell r="AY35">
            <v>0</v>
          </cell>
          <cell r="AZ35">
            <v>0</v>
          </cell>
          <cell r="BA35">
            <v>4500</v>
          </cell>
          <cell r="BB35">
            <v>0</v>
          </cell>
          <cell r="BC35">
            <v>3000</v>
          </cell>
          <cell r="BD35">
            <v>0</v>
          </cell>
          <cell r="BE35">
            <v>0</v>
          </cell>
          <cell r="BF35">
            <v>0</v>
          </cell>
          <cell r="BG35">
            <v>0</v>
          </cell>
          <cell r="BH35">
            <v>0</v>
          </cell>
          <cell r="BI35">
            <v>0</v>
          </cell>
          <cell r="BJ35">
            <v>0</v>
          </cell>
          <cell r="BK35">
            <v>0</v>
          </cell>
          <cell r="BL35">
            <v>0</v>
          </cell>
          <cell r="BM35">
            <v>0</v>
          </cell>
          <cell r="BN35">
            <v>0</v>
          </cell>
          <cell r="BO35">
            <v>0</v>
          </cell>
        </row>
        <row r="36">
          <cell r="A36">
            <v>30461922</v>
          </cell>
          <cell r="B36">
            <v>0</v>
          </cell>
          <cell r="C36" t="str">
            <v>MEJORAMIENTO PARQUE ROSS, COMUNA DE PICHILEMU</v>
          </cell>
          <cell r="D36" t="str">
            <v>C. CARO</v>
          </cell>
          <cell r="E36" t="str">
            <v>PICHILEMU</v>
          </cell>
          <cell r="F36" t="str">
            <v>PP</v>
          </cell>
          <cell r="G36" t="str">
            <v>DISEÑO</v>
          </cell>
          <cell r="H36" t="str">
            <v>SERVIU</v>
          </cell>
          <cell r="I36" t="str">
            <v>VIVIENDA Y DESARROLLO URBANO / DESARROLLO URBANO</v>
          </cell>
          <cell r="M36">
            <v>7480</v>
          </cell>
          <cell r="N36">
            <v>45378</v>
          </cell>
          <cell r="O36">
            <v>2024</v>
          </cell>
          <cell r="P36">
            <v>121979</v>
          </cell>
          <cell r="Q36">
            <v>127103.33779000002</v>
          </cell>
          <cell r="T36">
            <v>0</v>
          </cell>
          <cell r="U36">
            <v>0</v>
          </cell>
          <cell r="V36">
            <v>0</v>
          </cell>
          <cell r="W36">
            <v>0</v>
          </cell>
          <cell r="X36">
            <v>0</v>
          </cell>
          <cell r="Y36">
            <v>0</v>
          </cell>
          <cell r="Z36">
            <v>0</v>
          </cell>
          <cell r="AA36">
            <v>0</v>
          </cell>
          <cell r="AB36">
            <v>0</v>
          </cell>
          <cell r="AC36">
            <v>0</v>
          </cell>
          <cell r="AD36">
            <v>0</v>
          </cell>
          <cell r="AE36">
            <v>0</v>
          </cell>
          <cell r="AF36">
            <v>0</v>
          </cell>
          <cell r="AG36">
            <v>0</v>
          </cell>
          <cell r="AH36">
            <v>0</v>
          </cell>
          <cell r="AI36">
            <v>0</v>
          </cell>
          <cell r="AJ36">
            <v>0</v>
          </cell>
          <cell r="AK36">
            <v>0</v>
          </cell>
          <cell r="AL36">
            <v>0</v>
          </cell>
          <cell r="AM36">
            <v>0</v>
          </cell>
          <cell r="AN36">
            <v>0</v>
          </cell>
          <cell r="AO36">
            <v>0</v>
          </cell>
          <cell r="AP36">
            <v>0</v>
          </cell>
          <cell r="AQ36">
            <v>0</v>
          </cell>
          <cell r="AR36">
            <v>0</v>
          </cell>
          <cell r="AS36">
            <v>0</v>
          </cell>
          <cell r="AT36">
            <v>0</v>
          </cell>
          <cell r="AU36">
            <v>0</v>
          </cell>
          <cell r="AV36">
            <v>0</v>
          </cell>
          <cell r="AW36">
            <v>0</v>
          </cell>
          <cell r="AX36">
            <v>0</v>
          </cell>
          <cell r="AY36">
            <v>0</v>
          </cell>
          <cell r="AZ36">
            <v>0</v>
          </cell>
          <cell r="BA36">
            <v>0</v>
          </cell>
          <cell r="BB36">
            <v>0</v>
          </cell>
          <cell r="BC36">
            <v>0</v>
          </cell>
          <cell r="BD36">
            <v>0</v>
          </cell>
          <cell r="BE36">
            <v>0</v>
          </cell>
          <cell r="BF36">
            <v>0</v>
          </cell>
          <cell r="BG36">
            <v>0</v>
          </cell>
          <cell r="BH36">
            <v>0</v>
          </cell>
          <cell r="BI36">
            <v>0</v>
          </cell>
          <cell r="BJ36">
            <v>0</v>
          </cell>
          <cell r="BK36">
            <v>0</v>
          </cell>
          <cell r="BL36">
            <v>0</v>
          </cell>
          <cell r="BM36">
            <v>1</v>
          </cell>
          <cell r="BN36">
            <v>1</v>
          </cell>
          <cell r="BO36">
            <v>0</v>
          </cell>
        </row>
        <row r="37">
          <cell r="A37">
            <v>30462082</v>
          </cell>
          <cell r="B37">
            <v>0</v>
          </cell>
          <cell r="C37" t="str">
            <v>MEJORAMIENTO EJE PATRIMONIAL LOS CAÑONES, AV. EL HUIQUE, F. ERRAZURIZ, EL NARANJAL, PALMILLA</v>
          </cell>
          <cell r="D37" t="str">
            <v>COLCHAGUA</v>
          </cell>
          <cell r="E37" t="str">
            <v>PALMILLA</v>
          </cell>
          <cell r="F37" t="str">
            <v>PP</v>
          </cell>
          <cell r="G37" t="str">
            <v>DISEÑO</v>
          </cell>
          <cell r="H37" t="str">
            <v>SERVIU</v>
          </cell>
          <cell r="I37" t="str">
            <v>TRANSPORTE / TRANSPORTE URBANO, VIALIDAD PEATONAL</v>
          </cell>
          <cell r="J37" t="str">
            <v xml:space="preserve">FAR </v>
          </cell>
          <cell r="L37" t="str">
            <v>Letra B</v>
          </cell>
          <cell r="M37" t="str">
            <v>6803  -- 7318</v>
          </cell>
          <cell r="N37" t="str">
            <v>09-11-2021  29/08/2023</v>
          </cell>
          <cell r="O37">
            <v>2023</v>
          </cell>
          <cell r="P37">
            <v>151378</v>
          </cell>
          <cell r="Q37">
            <v>163256.63166000001</v>
          </cell>
          <cell r="R37" t="str">
            <v>ARRASTRE</v>
          </cell>
          <cell r="S37" t="str">
            <v>RS</v>
          </cell>
          <cell r="T37">
            <v>143888</v>
          </cell>
          <cell r="U37">
            <v>146231</v>
          </cell>
          <cell r="V37">
            <v>2343</v>
          </cell>
          <cell r="W37">
            <v>50000</v>
          </cell>
          <cell r="X37">
            <v>93888</v>
          </cell>
          <cell r="Y37">
            <v>2044</v>
          </cell>
          <cell r="Z37">
            <v>0</v>
          </cell>
          <cell r="AA37">
            <v>0</v>
          </cell>
          <cell r="AB37">
            <v>0</v>
          </cell>
          <cell r="AC37">
            <v>0</v>
          </cell>
          <cell r="AD37">
            <v>0</v>
          </cell>
          <cell r="AE37">
            <v>0</v>
          </cell>
          <cell r="AF37">
            <v>0</v>
          </cell>
          <cell r="AG37">
            <v>0</v>
          </cell>
          <cell r="AH37">
            <v>0</v>
          </cell>
          <cell r="AI37">
            <v>0</v>
          </cell>
          <cell r="AJ37">
            <v>2044</v>
          </cell>
          <cell r="AK37">
            <v>0</v>
          </cell>
          <cell r="AL37">
            <v>0</v>
          </cell>
          <cell r="AM37">
            <v>143888</v>
          </cell>
          <cell r="AN37">
            <v>143888</v>
          </cell>
          <cell r="AO37">
            <v>50000</v>
          </cell>
          <cell r="AP37">
            <v>0</v>
          </cell>
          <cell r="AQ37">
            <v>14388.8</v>
          </cell>
          <cell r="AR37">
            <v>14388.8</v>
          </cell>
          <cell r="AS37">
            <v>0</v>
          </cell>
          <cell r="AT37">
            <v>0</v>
          </cell>
          <cell r="AU37">
            <v>0</v>
          </cell>
          <cell r="AV37">
            <v>28777.599999999999</v>
          </cell>
          <cell r="AW37">
            <v>28777.599999999999</v>
          </cell>
          <cell r="AX37">
            <v>0</v>
          </cell>
          <cell r="AY37">
            <v>0</v>
          </cell>
          <cell r="AZ37">
            <v>0</v>
          </cell>
          <cell r="BA37">
            <v>0</v>
          </cell>
          <cell r="BB37">
            <v>0</v>
          </cell>
          <cell r="BC37">
            <v>0</v>
          </cell>
          <cell r="BD37">
            <v>0</v>
          </cell>
          <cell r="BE37">
            <v>0</v>
          </cell>
          <cell r="BF37">
            <v>0</v>
          </cell>
          <cell r="BG37">
            <v>35972</v>
          </cell>
          <cell r="BH37">
            <v>0</v>
          </cell>
          <cell r="BI37">
            <v>0</v>
          </cell>
          <cell r="BJ37">
            <v>0</v>
          </cell>
          <cell r="BK37">
            <v>0</v>
          </cell>
          <cell r="BL37">
            <v>0</v>
          </cell>
          <cell r="BM37">
            <v>0</v>
          </cell>
          <cell r="BN37">
            <v>43166.399999999994</v>
          </cell>
          <cell r="BO37">
            <v>43166.399999999994</v>
          </cell>
        </row>
        <row r="38">
          <cell r="A38">
            <v>30462325</v>
          </cell>
          <cell r="B38">
            <v>0</v>
          </cell>
          <cell r="C38" t="str">
            <v>MEJORAMIENTO AVENIDA CENTRAL, ENTRE GENERAL VELÁSQUEZ Y GERMAN RIESCO, SAN VICENTE TT</v>
          </cell>
          <cell r="D38" t="str">
            <v>CACHAPOAL</v>
          </cell>
          <cell r="E38" t="str">
            <v>SAN VICENTE TT</v>
          </cell>
          <cell r="G38" t="str">
            <v>DISEÑO</v>
          </cell>
          <cell r="H38" t="str">
            <v>M. SAN VICENTE</v>
          </cell>
          <cell r="I38" t="str">
            <v>TRANSPORTE / TRANSPORTE URBANO,VIALIDAD PEATONAL</v>
          </cell>
          <cell r="J38" t="str">
            <v>FAR</v>
          </cell>
          <cell r="M38">
            <v>7559</v>
          </cell>
          <cell r="N38">
            <v>45469</v>
          </cell>
          <cell r="O38">
            <v>2024</v>
          </cell>
          <cell r="P38">
            <v>78299</v>
          </cell>
          <cell r="Q38">
            <v>81588.340990000012</v>
          </cell>
          <cell r="R38" t="str">
            <v>SIN IDI 2025</v>
          </cell>
          <cell r="S38" t="str">
            <v>SIN RATE</v>
          </cell>
          <cell r="T38">
            <v>0</v>
          </cell>
          <cell r="U38">
            <v>0</v>
          </cell>
          <cell r="V38">
            <v>0</v>
          </cell>
          <cell r="W38">
            <v>0</v>
          </cell>
          <cell r="X38">
            <v>0</v>
          </cell>
          <cell r="Y38">
            <v>0</v>
          </cell>
          <cell r="Z38">
            <v>0</v>
          </cell>
          <cell r="AA38">
            <v>0</v>
          </cell>
          <cell r="AB38">
            <v>0</v>
          </cell>
          <cell r="AC38">
            <v>0</v>
          </cell>
          <cell r="AD38">
            <v>0</v>
          </cell>
          <cell r="AE38">
            <v>0</v>
          </cell>
          <cell r="AF38">
            <v>0</v>
          </cell>
          <cell r="AG38">
            <v>0</v>
          </cell>
          <cell r="AH38">
            <v>0</v>
          </cell>
          <cell r="AI38">
            <v>0</v>
          </cell>
          <cell r="AJ38">
            <v>0</v>
          </cell>
          <cell r="AK38">
            <v>0</v>
          </cell>
          <cell r="AL38">
            <v>0</v>
          </cell>
          <cell r="AM38">
            <v>0</v>
          </cell>
          <cell r="AN38">
            <v>0</v>
          </cell>
          <cell r="AO38">
            <v>0</v>
          </cell>
          <cell r="AP38">
            <v>0</v>
          </cell>
          <cell r="AQ38">
            <v>0</v>
          </cell>
          <cell r="AR38">
            <v>0</v>
          </cell>
          <cell r="AS38">
            <v>0</v>
          </cell>
          <cell r="AT38">
            <v>0</v>
          </cell>
          <cell r="AU38">
            <v>0</v>
          </cell>
          <cell r="AV38">
            <v>0</v>
          </cell>
          <cell r="AW38">
            <v>0</v>
          </cell>
          <cell r="AX38">
            <v>0</v>
          </cell>
          <cell r="AY38">
            <v>0</v>
          </cell>
          <cell r="AZ38">
            <v>0</v>
          </cell>
          <cell r="BA38">
            <v>0</v>
          </cell>
          <cell r="BB38">
            <v>0</v>
          </cell>
          <cell r="BC38">
            <v>0</v>
          </cell>
          <cell r="BD38">
            <v>0</v>
          </cell>
          <cell r="BE38">
            <v>0</v>
          </cell>
          <cell r="BF38">
            <v>0</v>
          </cell>
          <cell r="BG38">
            <v>0</v>
          </cell>
          <cell r="BH38">
            <v>0</v>
          </cell>
          <cell r="BI38">
            <v>0</v>
          </cell>
          <cell r="BJ38">
            <v>0</v>
          </cell>
          <cell r="BK38">
            <v>0</v>
          </cell>
          <cell r="BL38">
            <v>0</v>
          </cell>
          <cell r="BM38">
            <v>0</v>
          </cell>
          <cell r="BN38">
            <v>0</v>
          </cell>
          <cell r="BO38">
            <v>0</v>
          </cell>
        </row>
        <row r="39">
          <cell r="A39">
            <v>30468786</v>
          </cell>
          <cell r="B39">
            <v>0</v>
          </cell>
          <cell r="C39" t="str">
            <v>CONSTRUCCION 20 VIV. TUTELADAS ADULTO MAYOR COMUNA QUINTA DE TILCOCO</v>
          </cell>
          <cell r="D39" t="str">
            <v>CACHAPOAL</v>
          </cell>
          <cell r="E39" t="str">
            <v>QUINTA DE TILCOCO</v>
          </cell>
          <cell r="F39" t="str">
            <v>PP</v>
          </cell>
          <cell r="G39" t="str">
            <v>EJECUCIÓN</v>
          </cell>
          <cell r="H39" t="str">
            <v>SERVIU</v>
          </cell>
          <cell r="I39" t="str">
            <v>VIVIENDA Y DESARROLLO URBANO / VIVIENDA DEFINITIVA</v>
          </cell>
          <cell r="M39">
            <v>7265</v>
          </cell>
          <cell r="N39">
            <v>45091</v>
          </cell>
          <cell r="O39">
            <v>2023</v>
          </cell>
          <cell r="P39">
            <v>964893</v>
          </cell>
          <cell r="Q39">
            <v>1040608.15371</v>
          </cell>
          <cell r="R39" t="str">
            <v>NUEVA</v>
          </cell>
          <cell r="T39">
            <v>0</v>
          </cell>
          <cell r="U39">
            <v>1040607</v>
          </cell>
          <cell r="V39">
            <v>6004</v>
          </cell>
          <cell r="W39">
            <v>622361</v>
          </cell>
          <cell r="X39">
            <v>412242</v>
          </cell>
          <cell r="Y39">
            <v>5762</v>
          </cell>
          <cell r="Z39">
            <v>0</v>
          </cell>
          <cell r="AA39">
            <v>0</v>
          </cell>
          <cell r="AB39">
            <v>0</v>
          </cell>
          <cell r="AC39">
            <v>0</v>
          </cell>
          <cell r="AD39">
            <v>0</v>
          </cell>
          <cell r="AE39">
            <v>0</v>
          </cell>
          <cell r="AF39">
            <v>0</v>
          </cell>
          <cell r="AG39">
            <v>0</v>
          </cell>
          <cell r="AH39">
            <v>0</v>
          </cell>
          <cell r="AI39">
            <v>0</v>
          </cell>
          <cell r="AJ39">
            <v>0</v>
          </cell>
          <cell r="AK39">
            <v>0</v>
          </cell>
          <cell r="AL39">
            <v>5762</v>
          </cell>
          <cell r="AM39">
            <v>622361</v>
          </cell>
          <cell r="AN39">
            <v>0</v>
          </cell>
          <cell r="AO39">
            <v>1000</v>
          </cell>
          <cell r="AP39">
            <v>0</v>
          </cell>
          <cell r="AQ39">
            <v>0</v>
          </cell>
          <cell r="AR39">
            <v>0</v>
          </cell>
          <cell r="AS39">
            <v>0</v>
          </cell>
          <cell r="AT39">
            <v>0</v>
          </cell>
          <cell r="AU39">
            <v>0</v>
          </cell>
          <cell r="AV39">
            <v>0</v>
          </cell>
          <cell r="AW39">
            <v>0</v>
          </cell>
          <cell r="AX39">
            <v>0</v>
          </cell>
          <cell r="AY39">
            <v>0</v>
          </cell>
          <cell r="AZ39">
            <v>0</v>
          </cell>
          <cell r="BA39">
            <v>0</v>
          </cell>
          <cell r="BB39">
            <v>0</v>
          </cell>
          <cell r="BC39">
            <v>0</v>
          </cell>
          <cell r="BD39">
            <v>0</v>
          </cell>
          <cell r="BE39">
            <v>0</v>
          </cell>
          <cell r="BF39">
            <v>0</v>
          </cell>
          <cell r="BG39">
            <v>0</v>
          </cell>
          <cell r="BH39">
            <v>0</v>
          </cell>
          <cell r="BI39">
            <v>0</v>
          </cell>
          <cell r="BJ39">
            <v>0</v>
          </cell>
          <cell r="BK39">
            <v>0</v>
          </cell>
          <cell r="BL39">
            <v>0</v>
          </cell>
          <cell r="BM39">
            <v>1</v>
          </cell>
          <cell r="BN39">
            <v>1</v>
          </cell>
          <cell r="BO39">
            <v>0</v>
          </cell>
        </row>
        <row r="40">
          <cell r="A40">
            <v>30475641</v>
          </cell>
          <cell r="B40">
            <v>0</v>
          </cell>
          <cell r="C40" t="str">
            <v>MEJORAMIENTO PARQUE CERRO EL MANZANO DE LA COMUNA DE QUINTA DE TILCOCO</v>
          </cell>
          <cell r="D40" t="str">
            <v>CACHAPOAL</v>
          </cell>
          <cell r="E40" t="str">
            <v>QUINTA DE TILCOCO</v>
          </cell>
          <cell r="F40" t="str">
            <v>PP</v>
          </cell>
          <cell r="G40" t="str">
            <v>DISEÑO</v>
          </cell>
          <cell r="H40" t="str">
            <v>SERVIU</v>
          </cell>
          <cell r="I40" t="str">
            <v>VIVIENDA Y DESARROLLO URBANO / DESARROLLO URBANO</v>
          </cell>
          <cell r="J40" t="str">
            <v xml:space="preserve">FAR </v>
          </cell>
          <cell r="M40">
            <v>6092</v>
          </cell>
          <cell r="N40">
            <v>43663</v>
          </cell>
          <cell r="O40">
            <v>2019</v>
          </cell>
          <cell r="P40">
            <v>100176</v>
          </cell>
          <cell r="Q40">
            <v>125780.9856</v>
          </cell>
          <cell r="R40" t="str">
            <v>ARRASTRE</v>
          </cell>
          <cell r="S40" t="str">
            <v>RS</v>
          </cell>
          <cell r="T40">
            <v>86500</v>
          </cell>
          <cell r="U40">
            <v>94192</v>
          </cell>
          <cell r="V40">
            <v>67192</v>
          </cell>
          <cell r="W40">
            <v>27000</v>
          </cell>
          <cell r="X40">
            <v>0</v>
          </cell>
          <cell r="Y40">
            <v>61045</v>
          </cell>
          <cell r="Z40">
            <v>0</v>
          </cell>
          <cell r="AA40">
            <v>0</v>
          </cell>
          <cell r="AB40">
            <v>0</v>
          </cell>
          <cell r="AC40">
            <v>0</v>
          </cell>
          <cell r="AD40">
            <v>0</v>
          </cell>
          <cell r="AE40">
            <v>0</v>
          </cell>
          <cell r="AF40">
            <v>0</v>
          </cell>
          <cell r="AG40">
            <v>1545</v>
          </cell>
          <cell r="AH40">
            <v>0</v>
          </cell>
          <cell r="AI40">
            <v>17000</v>
          </cell>
          <cell r="AJ40">
            <v>0</v>
          </cell>
          <cell r="AK40">
            <v>17000</v>
          </cell>
          <cell r="AL40">
            <v>25500</v>
          </cell>
          <cell r="AM40">
            <v>27000</v>
          </cell>
          <cell r="AN40">
            <v>86500</v>
          </cell>
          <cell r="AO40">
            <v>27000</v>
          </cell>
          <cell r="AP40">
            <v>0</v>
          </cell>
          <cell r="AQ40">
            <v>0</v>
          </cell>
          <cell r="AR40">
            <v>0</v>
          </cell>
          <cell r="AS40">
            <v>27000</v>
          </cell>
          <cell r="AT40">
            <v>0</v>
          </cell>
          <cell r="AU40">
            <v>0</v>
          </cell>
          <cell r="AV40">
            <v>0</v>
          </cell>
          <cell r="AW40">
            <v>27000</v>
          </cell>
          <cell r="AX40">
            <v>0</v>
          </cell>
          <cell r="AY40">
            <v>27000</v>
          </cell>
          <cell r="AZ40">
            <v>0</v>
          </cell>
          <cell r="BA40">
            <v>0</v>
          </cell>
          <cell r="BB40">
            <v>0</v>
          </cell>
          <cell r="BC40">
            <v>27000</v>
          </cell>
          <cell r="BD40">
            <v>27000</v>
          </cell>
          <cell r="BE40">
            <v>27000</v>
          </cell>
          <cell r="BF40">
            <v>0</v>
          </cell>
          <cell r="BG40">
            <v>0</v>
          </cell>
          <cell r="BH40">
            <v>0</v>
          </cell>
          <cell r="BI40">
            <v>0</v>
          </cell>
          <cell r="BJ40">
            <v>0</v>
          </cell>
          <cell r="BK40">
            <v>0</v>
          </cell>
          <cell r="BL40">
            <v>0</v>
          </cell>
          <cell r="BM40">
            <v>0</v>
          </cell>
          <cell r="BN40">
            <v>27000</v>
          </cell>
          <cell r="BO40">
            <v>27000</v>
          </cell>
        </row>
        <row r="41">
          <cell r="A41">
            <v>30480155</v>
          </cell>
          <cell r="B41">
            <v>0</v>
          </cell>
          <cell r="C41" t="str">
            <v>CONSTRUCCION SEDE COMUNITARIA ECOLOGICA EL ARRAYAN, PALMILLA</v>
          </cell>
          <cell r="D41" t="str">
            <v>COLCHAGUA</v>
          </cell>
          <cell r="E41" t="str">
            <v>PALMILLA</v>
          </cell>
          <cell r="F41" t="str">
            <v>MM</v>
          </cell>
          <cell r="G41" t="str">
            <v>EJECUCIÓN</v>
          </cell>
          <cell r="H41" t="str">
            <v>MUN. PALMILLA</v>
          </cell>
          <cell r="I41" t="str">
            <v>MULTISECTORIAL / ORGANIZACION Y SERVICIOS COMUNALES</v>
          </cell>
          <cell r="M41" t="str">
            <v>RES. EXENTA Nº 848</v>
          </cell>
          <cell r="N41">
            <v>44543</v>
          </cell>
          <cell r="O41">
            <v>2021</v>
          </cell>
          <cell r="P41">
            <v>232847</v>
          </cell>
          <cell r="Q41">
            <v>278685.26042000001</v>
          </cell>
          <cell r="R41" t="str">
            <v>ARRASTRE</v>
          </cell>
          <cell r="S41" t="str">
            <v>RS</v>
          </cell>
          <cell r="T41">
            <v>207363.924</v>
          </cell>
          <cell r="U41">
            <v>232697</v>
          </cell>
          <cell r="V41">
            <v>210709</v>
          </cell>
          <cell r="W41">
            <v>21988</v>
          </cell>
          <cell r="X41">
            <v>0</v>
          </cell>
          <cell r="Y41">
            <v>201320.75400000002</v>
          </cell>
          <cell r="Z41">
            <v>0</v>
          </cell>
          <cell r="AA41">
            <v>0</v>
          </cell>
          <cell r="AB41">
            <v>0</v>
          </cell>
          <cell r="AC41">
            <v>0</v>
          </cell>
          <cell r="AD41">
            <v>0</v>
          </cell>
          <cell r="AE41">
            <v>0</v>
          </cell>
          <cell r="AF41">
            <v>0</v>
          </cell>
          <cell r="AG41">
            <v>0</v>
          </cell>
          <cell r="AH41">
            <v>0</v>
          </cell>
          <cell r="AI41">
            <v>0</v>
          </cell>
          <cell r="AJ41">
            <v>1642</v>
          </cell>
          <cell r="AK41">
            <v>20835.040999999997</v>
          </cell>
          <cell r="AL41">
            <v>178843.71300000002</v>
          </cell>
          <cell r="AM41">
            <v>14133.169999999971</v>
          </cell>
          <cell r="AN41">
            <v>209460.924</v>
          </cell>
          <cell r="AO41">
            <v>21988</v>
          </cell>
          <cell r="AP41">
            <v>0</v>
          </cell>
          <cell r="AQ41">
            <v>0</v>
          </cell>
          <cell r="AR41">
            <v>0</v>
          </cell>
          <cell r="AS41">
            <v>0</v>
          </cell>
          <cell r="AT41">
            <v>0</v>
          </cell>
          <cell r="AU41">
            <v>9487.398000000001</v>
          </cell>
          <cell r="AV41">
            <v>0</v>
          </cell>
          <cell r="AW41">
            <v>0</v>
          </cell>
          <cell r="AX41">
            <v>0</v>
          </cell>
          <cell r="AY41">
            <v>12498.986000000001</v>
          </cell>
          <cell r="AZ41">
            <v>0</v>
          </cell>
          <cell r="BA41">
            <v>0</v>
          </cell>
          <cell r="BB41">
            <v>0</v>
          </cell>
          <cell r="BC41">
            <v>9487.398000000001</v>
          </cell>
          <cell r="BD41">
            <v>11957.399000000001</v>
          </cell>
          <cell r="BE41">
            <v>11957.398000000001</v>
          </cell>
          <cell r="BF41">
            <v>0</v>
          </cell>
          <cell r="BG41">
            <v>0</v>
          </cell>
          <cell r="BH41">
            <v>0</v>
          </cell>
          <cell r="BI41">
            <v>0</v>
          </cell>
          <cell r="BJ41">
            <v>0</v>
          </cell>
          <cell r="BK41">
            <v>0</v>
          </cell>
          <cell r="BL41">
            <v>0</v>
          </cell>
          <cell r="BM41">
            <v>0</v>
          </cell>
          <cell r="BN41">
            <v>11957.399000000001</v>
          </cell>
          <cell r="BO41">
            <v>11957.399000000001</v>
          </cell>
        </row>
        <row r="42">
          <cell r="A42">
            <v>30484425</v>
          </cell>
          <cell r="B42">
            <v>0</v>
          </cell>
          <cell r="C42" t="str">
            <v>CONSTRUCCION CUARTEL BOMBEROS SEGUNDA COMPAÑÍA CHIMBARONGO</v>
          </cell>
          <cell r="D42" t="str">
            <v>CACHAPOAL</v>
          </cell>
          <cell r="E42" t="str">
            <v>CHIMBARONGO</v>
          </cell>
          <cell r="F42" t="str">
            <v>VG</v>
          </cell>
          <cell r="G42" t="str">
            <v>EJECUCIÓN</v>
          </cell>
          <cell r="H42" t="str">
            <v>D. ARQUITECTURA</v>
          </cell>
          <cell r="I42" t="str">
            <v>SEGURIDAD PÚBLICA / SEGURIDAD PÚBLICA</v>
          </cell>
          <cell r="J42" t="str">
            <v xml:space="preserve">FAR </v>
          </cell>
          <cell r="L42" t="str">
            <v>letra C</v>
          </cell>
          <cell r="M42" t="str">
            <v>6644 -- 7213 -- 7329</v>
          </cell>
          <cell r="N42" t="str">
            <v>15-04-2021 - 112/04/2023 - 13/09/2023</v>
          </cell>
          <cell r="O42">
            <v>2023</v>
          </cell>
          <cell r="P42">
            <v>1146305</v>
          </cell>
          <cell r="Q42">
            <v>1236255.5533499999</v>
          </cell>
          <cell r="R42" t="str">
            <v>ARRASTRE</v>
          </cell>
          <cell r="S42" t="str">
            <v>RS</v>
          </cell>
          <cell r="T42">
            <v>950416.69299999997</v>
          </cell>
          <cell r="U42">
            <v>1199000</v>
          </cell>
          <cell r="V42">
            <v>1023766</v>
          </cell>
          <cell r="W42">
            <v>175083</v>
          </cell>
          <cell r="X42">
            <v>151</v>
          </cell>
          <cell r="Y42">
            <v>981183.97399999993</v>
          </cell>
          <cell r="Z42">
            <v>0</v>
          </cell>
          <cell r="AA42">
            <v>0</v>
          </cell>
          <cell r="AB42">
            <v>0</v>
          </cell>
          <cell r="AC42">
            <v>0</v>
          </cell>
          <cell r="AD42">
            <v>0</v>
          </cell>
          <cell r="AE42">
            <v>0</v>
          </cell>
          <cell r="AF42">
            <v>0</v>
          </cell>
          <cell r="AG42">
            <v>0</v>
          </cell>
          <cell r="AH42">
            <v>0</v>
          </cell>
          <cell r="AI42">
            <v>0</v>
          </cell>
          <cell r="AJ42">
            <v>6949</v>
          </cell>
          <cell r="AK42">
            <v>236025.22</v>
          </cell>
          <cell r="AL42">
            <v>738209.75399999996</v>
          </cell>
          <cell r="AM42">
            <v>175082.71900000004</v>
          </cell>
          <cell r="AN42">
            <v>950416.69299999997</v>
          </cell>
          <cell r="AO42">
            <v>175082</v>
          </cell>
          <cell r="AP42">
            <v>0</v>
          </cell>
          <cell r="AQ42">
            <v>0</v>
          </cell>
          <cell r="AR42">
            <v>0</v>
          </cell>
          <cell r="AS42">
            <v>27481.126</v>
          </cell>
          <cell r="AT42">
            <v>0</v>
          </cell>
          <cell r="AU42">
            <v>27481.126</v>
          </cell>
          <cell r="AV42">
            <v>0</v>
          </cell>
          <cell r="AW42">
            <v>0</v>
          </cell>
          <cell r="AX42">
            <v>0</v>
          </cell>
          <cell r="AY42">
            <v>0</v>
          </cell>
          <cell r="AZ42">
            <v>27481.126</v>
          </cell>
          <cell r="BA42">
            <v>130291.126</v>
          </cell>
          <cell r="BB42">
            <v>0</v>
          </cell>
          <cell r="BC42">
            <v>38987</v>
          </cell>
          <cell r="BD42">
            <v>0</v>
          </cell>
          <cell r="BE42">
            <v>0</v>
          </cell>
          <cell r="BF42">
            <v>0</v>
          </cell>
          <cell r="BG42">
            <v>0</v>
          </cell>
          <cell r="BH42">
            <v>0</v>
          </cell>
          <cell r="BI42">
            <v>0</v>
          </cell>
          <cell r="BJ42">
            <v>0</v>
          </cell>
          <cell r="BK42">
            <v>141797</v>
          </cell>
          <cell r="BL42">
            <v>0</v>
          </cell>
          <cell r="BM42">
            <v>0</v>
          </cell>
          <cell r="BN42">
            <v>169278.12599999999</v>
          </cell>
          <cell r="BO42">
            <v>27481.126</v>
          </cell>
        </row>
        <row r="43">
          <cell r="A43">
            <v>30485220</v>
          </cell>
          <cell r="B43">
            <v>0</v>
          </cell>
          <cell r="C43" t="str">
            <v>CONSTRUCCION COMPLEJO DEPORTIVO COMUNAL, REQUÍNOA</v>
          </cell>
          <cell r="D43" t="str">
            <v>CACHAPOAL</v>
          </cell>
          <cell r="E43" t="str">
            <v>REQUINOA</v>
          </cell>
          <cell r="F43" t="str">
            <v>MM</v>
          </cell>
          <cell r="G43" t="str">
            <v>DISEÑO</v>
          </cell>
          <cell r="H43" t="str">
            <v>MUN. REQUINOA</v>
          </cell>
          <cell r="I43" t="str">
            <v>DEPORTES / DEPORTE FORMATIVO</v>
          </cell>
          <cell r="M43">
            <v>6938</v>
          </cell>
          <cell r="N43">
            <v>44692</v>
          </cell>
          <cell r="O43">
            <v>2022</v>
          </cell>
          <cell r="P43">
            <v>103000</v>
          </cell>
          <cell r="Q43">
            <v>118080.23</v>
          </cell>
          <cell r="T43">
            <v>89950.448999999993</v>
          </cell>
          <cell r="U43">
            <v>0</v>
          </cell>
          <cell r="V43">
            <v>0</v>
          </cell>
          <cell r="W43">
            <v>0</v>
          </cell>
          <cell r="X43">
            <v>0</v>
          </cell>
          <cell r="Y43">
            <v>91450.448000000004</v>
          </cell>
          <cell r="Z43">
            <v>0</v>
          </cell>
          <cell r="AA43">
            <v>0</v>
          </cell>
          <cell r="AB43">
            <v>0</v>
          </cell>
          <cell r="AC43">
            <v>0</v>
          </cell>
          <cell r="AD43">
            <v>0</v>
          </cell>
          <cell r="AE43">
            <v>0</v>
          </cell>
          <cell r="AF43">
            <v>0</v>
          </cell>
          <cell r="AG43">
            <v>0</v>
          </cell>
          <cell r="AH43">
            <v>0</v>
          </cell>
          <cell r="AI43">
            <v>0</v>
          </cell>
          <cell r="AJ43">
            <v>1500</v>
          </cell>
          <cell r="AK43">
            <v>58467.791000000005</v>
          </cell>
          <cell r="AL43">
            <v>31482.656999999999</v>
          </cell>
          <cell r="AM43">
            <v>9.9999998928979039E-4</v>
          </cell>
          <cell r="AN43">
            <v>89950.448999999993</v>
          </cell>
          <cell r="AO43">
            <v>0</v>
          </cell>
          <cell r="AP43">
            <v>0</v>
          </cell>
          <cell r="AQ43">
            <v>0</v>
          </cell>
          <cell r="AR43">
            <v>0</v>
          </cell>
          <cell r="AS43">
            <v>0</v>
          </cell>
          <cell r="AT43">
            <v>0</v>
          </cell>
          <cell r="AU43">
            <v>0</v>
          </cell>
          <cell r="AV43">
            <v>0</v>
          </cell>
          <cell r="AW43">
            <v>0</v>
          </cell>
          <cell r="AX43">
            <v>0</v>
          </cell>
          <cell r="AY43">
            <v>0</v>
          </cell>
          <cell r="AZ43">
            <v>0</v>
          </cell>
          <cell r="BA43">
            <v>0</v>
          </cell>
          <cell r="BB43">
            <v>0</v>
          </cell>
          <cell r="BC43">
            <v>0</v>
          </cell>
          <cell r="BD43">
            <v>0</v>
          </cell>
          <cell r="BE43">
            <v>0</v>
          </cell>
          <cell r="BF43">
            <v>0</v>
          </cell>
          <cell r="BG43">
            <v>0</v>
          </cell>
          <cell r="BH43">
            <v>0</v>
          </cell>
          <cell r="BI43">
            <v>0</v>
          </cell>
          <cell r="BJ43">
            <v>0</v>
          </cell>
          <cell r="BK43">
            <v>0</v>
          </cell>
          <cell r="BL43">
            <v>0</v>
          </cell>
          <cell r="BM43">
            <v>0</v>
          </cell>
          <cell r="BN43">
            <v>0</v>
          </cell>
          <cell r="BO43">
            <v>0</v>
          </cell>
        </row>
        <row r="44">
          <cell r="A44">
            <v>30485223</v>
          </cell>
          <cell r="B44">
            <v>0</v>
          </cell>
          <cell r="C44" t="str">
            <v>REPOSICION CUARTEL 3RA COMPAÑIA DE BOMBEROS EL ABRA, REQUINOA</v>
          </cell>
          <cell r="D44" t="str">
            <v>CACHAPOAL</v>
          </cell>
          <cell r="E44" t="str">
            <v>REQUINOA</v>
          </cell>
          <cell r="F44" t="str">
            <v>VG</v>
          </cell>
          <cell r="G44" t="str">
            <v>EJECUCIÓN</v>
          </cell>
          <cell r="H44" t="str">
            <v>D. ARQUITECTURA</v>
          </cell>
          <cell r="I44" t="str">
            <v>SEGURIDAD PÚBLICA / SEGURIDAD PÚBLICA</v>
          </cell>
          <cell r="M44">
            <v>6969</v>
          </cell>
          <cell r="N44">
            <v>44729</v>
          </cell>
          <cell r="O44">
            <v>2022</v>
          </cell>
          <cell r="P44">
            <v>1055900</v>
          </cell>
          <cell r="Q44">
            <v>1210494.3189999999</v>
          </cell>
          <cell r="T44">
            <v>0</v>
          </cell>
          <cell r="U44">
            <v>1796134</v>
          </cell>
          <cell r="V44">
            <v>1782</v>
          </cell>
          <cell r="W44">
            <v>510380</v>
          </cell>
          <cell r="X44">
            <v>1283972</v>
          </cell>
          <cell r="Y44">
            <v>1652</v>
          </cell>
          <cell r="Z44">
            <v>0</v>
          </cell>
          <cell r="AA44">
            <v>0</v>
          </cell>
          <cell r="AB44">
            <v>0</v>
          </cell>
          <cell r="AC44">
            <v>0</v>
          </cell>
          <cell r="AD44">
            <v>0</v>
          </cell>
          <cell r="AE44">
            <v>0</v>
          </cell>
          <cell r="AF44">
            <v>0</v>
          </cell>
          <cell r="AG44">
            <v>0</v>
          </cell>
          <cell r="AH44">
            <v>0</v>
          </cell>
          <cell r="AI44">
            <v>0</v>
          </cell>
          <cell r="AJ44">
            <v>0</v>
          </cell>
          <cell r="AK44">
            <v>1652</v>
          </cell>
          <cell r="AL44">
            <v>0</v>
          </cell>
          <cell r="AM44">
            <v>510380</v>
          </cell>
          <cell r="AN44">
            <v>0</v>
          </cell>
          <cell r="AO44">
            <v>0</v>
          </cell>
          <cell r="AP44">
            <v>0</v>
          </cell>
          <cell r="AQ44">
            <v>0</v>
          </cell>
          <cell r="AR44">
            <v>0</v>
          </cell>
          <cell r="AS44">
            <v>0</v>
          </cell>
          <cell r="AT44">
            <v>0</v>
          </cell>
          <cell r="AU44">
            <v>0</v>
          </cell>
          <cell r="AV44">
            <v>0</v>
          </cell>
          <cell r="AW44">
            <v>0</v>
          </cell>
          <cell r="AX44">
            <v>0</v>
          </cell>
          <cell r="AY44">
            <v>0</v>
          </cell>
          <cell r="AZ44">
            <v>0</v>
          </cell>
          <cell r="BA44">
            <v>0</v>
          </cell>
          <cell r="BB44">
            <v>0</v>
          </cell>
          <cell r="BC44">
            <v>0</v>
          </cell>
          <cell r="BD44">
            <v>0</v>
          </cell>
          <cell r="BE44">
            <v>0</v>
          </cell>
          <cell r="BF44">
            <v>0</v>
          </cell>
          <cell r="BG44">
            <v>0</v>
          </cell>
          <cell r="BH44">
            <v>0</v>
          </cell>
          <cell r="BI44">
            <v>0</v>
          </cell>
          <cell r="BJ44">
            <v>0</v>
          </cell>
          <cell r="BK44">
            <v>0</v>
          </cell>
          <cell r="BL44">
            <v>0</v>
          </cell>
          <cell r="BM44">
            <v>1</v>
          </cell>
          <cell r="BN44">
            <v>1</v>
          </cell>
          <cell r="BO44">
            <v>0</v>
          </cell>
        </row>
        <row r="45">
          <cell r="A45">
            <v>30485225</v>
          </cell>
          <cell r="B45">
            <v>0</v>
          </cell>
          <cell r="C45" t="str">
            <v>MEJORAMIENTO DE ACERAS CASCO HISTÓRICO URBANO, COMUNA DE MACHALI</v>
          </cell>
          <cell r="D45" t="str">
            <v>CACHAPOAL</v>
          </cell>
          <cell r="E45" t="str">
            <v>MACHALÍ</v>
          </cell>
          <cell r="F45" t="str">
            <v>PP</v>
          </cell>
          <cell r="G45" t="str">
            <v>EJECUCIÓN</v>
          </cell>
          <cell r="H45" t="str">
            <v>SERVIU</v>
          </cell>
          <cell r="I45" t="str">
            <v>TRANSPORTE / TRANSPORTE URBANO, VIALIDAD PEATONAL</v>
          </cell>
          <cell r="J45" t="str">
            <v>FAR</v>
          </cell>
          <cell r="L45" t="str">
            <v>Letra B</v>
          </cell>
          <cell r="M45" t="str">
            <v>6531 - 7204</v>
          </cell>
          <cell r="N45" t="str">
            <v xml:space="preserve">28-10-2020 - 12/04/2023 </v>
          </cell>
          <cell r="O45">
            <v>2023</v>
          </cell>
          <cell r="P45">
            <v>2107683</v>
          </cell>
          <cell r="Q45">
            <v>2273072.8850099999</v>
          </cell>
          <cell r="R45" t="str">
            <v>ARRASTRE</v>
          </cell>
          <cell r="S45" t="str">
            <v>RS</v>
          </cell>
          <cell r="T45">
            <v>6000</v>
          </cell>
          <cell r="U45">
            <v>2273029</v>
          </cell>
          <cell r="V45">
            <v>7731</v>
          </cell>
          <cell r="W45">
            <v>2401</v>
          </cell>
          <cell r="X45">
            <v>2262897</v>
          </cell>
          <cell r="Y45">
            <v>6852</v>
          </cell>
          <cell r="Z45">
            <v>0</v>
          </cell>
          <cell r="AA45">
            <v>0</v>
          </cell>
          <cell r="AB45">
            <v>0</v>
          </cell>
          <cell r="AC45">
            <v>0</v>
          </cell>
          <cell r="AD45">
            <v>0</v>
          </cell>
          <cell r="AE45">
            <v>0</v>
          </cell>
          <cell r="AF45">
            <v>0</v>
          </cell>
          <cell r="AG45">
            <v>0</v>
          </cell>
          <cell r="AH45">
            <v>3252</v>
          </cell>
          <cell r="AI45">
            <v>0</v>
          </cell>
          <cell r="AJ45">
            <v>0</v>
          </cell>
          <cell r="AK45">
            <v>0</v>
          </cell>
          <cell r="AL45">
            <v>3600</v>
          </cell>
          <cell r="AM45">
            <v>2401</v>
          </cell>
          <cell r="AN45">
            <v>6000</v>
          </cell>
          <cell r="AO45">
            <v>2400</v>
          </cell>
          <cell r="AP45">
            <v>0</v>
          </cell>
          <cell r="AQ45">
            <v>2400</v>
          </cell>
          <cell r="AR45">
            <v>2400</v>
          </cell>
          <cell r="AS45">
            <v>0</v>
          </cell>
          <cell r="AT45">
            <v>0</v>
          </cell>
          <cell r="AU45">
            <v>0</v>
          </cell>
          <cell r="AV45">
            <v>0</v>
          </cell>
          <cell r="AW45">
            <v>0</v>
          </cell>
          <cell r="AX45">
            <v>0</v>
          </cell>
          <cell r="AY45">
            <v>0</v>
          </cell>
          <cell r="AZ45">
            <v>0</v>
          </cell>
          <cell r="BA45">
            <v>0</v>
          </cell>
          <cell r="BB45">
            <v>0</v>
          </cell>
          <cell r="BC45">
            <v>0</v>
          </cell>
          <cell r="BD45">
            <v>0</v>
          </cell>
          <cell r="BE45">
            <v>0</v>
          </cell>
          <cell r="BF45">
            <v>0</v>
          </cell>
          <cell r="BG45">
            <v>0</v>
          </cell>
          <cell r="BH45">
            <v>0</v>
          </cell>
          <cell r="BI45">
            <v>0</v>
          </cell>
          <cell r="BJ45">
            <v>0</v>
          </cell>
          <cell r="BK45">
            <v>0</v>
          </cell>
          <cell r="BL45">
            <v>0</v>
          </cell>
          <cell r="BM45">
            <v>1</v>
          </cell>
          <cell r="BN45">
            <v>2401</v>
          </cell>
          <cell r="BO45">
            <v>2400</v>
          </cell>
        </row>
        <row r="46">
          <cell r="A46">
            <v>30485246</v>
          </cell>
          <cell r="B46">
            <v>0</v>
          </cell>
          <cell r="C46" t="str">
            <v>CONSTRUCCION FACULTAD DE INGENIERÍA UNIVERSIDAD REGIONAL DE O'HIGGINS, CAMPUS RENGO</v>
          </cell>
          <cell r="D46" t="str">
            <v>CACHAPOAL</v>
          </cell>
          <cell r="E46" t="str">
            <v>RENGO</v>
          </cell>
          <cell r="F46" t="str">
            <v>MM</v>
          </cell>
          <cell r="G46" t="str">
            <v>DISEÑO</v>
          </cell>
          <cell r="H46" t="str">
            <v>U.O.H.</v>
          </cell>
          <cell r="I46" t="str">
            <v>EDUCACION, CULTURA Y PATRIMONIO / EDUCACION SUPERIOR</v>
          </cell>
          <cell r="J46" t="str">
            <v>FIE</v>
          </cell>
          <cell r="M46">
            <v>6490</v>
          </cell>
          <cell r="N46">
            <v>44104</v>
          </cell>
          <cell r="O46">
            <v>2020</v>
          </cell>
          <cell r="P46">
            <v>735754</v>
          </cell>
          <cell r="Q46">
            <v>900401.03012000001</v>
          </cell>
          <cell r="T46">
            <v>617122.00199999986</v>
          </cell>
          <cell r="U46">
            <v>879691</v>
          </cell>
          <cell r="V46">
            <v>624804</v>
          </cell>
          <cell r="W46">
            <v>254887</v>
          </cell>
          <cell r="X46">
            <v>0</v>
          </cell>
          <cell r="Y46">
            <v>553883.1810000001</v>
          </cell>
          <cell r="Z46">
            <v>0</v>
          </cell>
          <cell r="AA46">
            <v>0</v>
          </cell>
          <cell r="AB46">
            <v>0</v>
          </cell>
          <cell r="AC46">
            <v>0</v>
          </cell>
          <cell r="AD46">
            <v>0</v>
          </cell>
          <cell r="AE46">
            <v>0</v>
          </cell>
          <cell r="AF46">
            <v>0</v>
          </cell>
          <cell r="AG46">
            <v>0</v>
          </cell>
          <cell r="AH46">
            <v>0</v>
          </cell>
          <cell r="AI46">
            <v>6458</v>
          </cell>
          <cell r="AJ46">
            <v>56164.567999999999</v>
          </cell>
          <cell r="AK46">
            <v>322055.90400000004</v>
          </cell>
          <cell r="AL46">
            <v>169204.709</v>
          </cell>
          <cell r="AM46">
            <v>97831.820999999763</v>
          </cell>
          <cell r="AN46">
            <v>617122.00199999986</v>
          </cell>
          <cell r="AO46">
            <v>40520</v>
          </cell>
          <cell r="AP46">
            <v>0</v>
          </cell>
          <cell r="AQ46">
            <v>0</v>
          </cell>
          <cell r="AR46">
            <v>0</v>
          </cell>
          <cell r="AS46">
            <v>0</v>
          </cell>
          <cell r="AT46">
            <v>0</v>
          </cell>
          <cell r="AU46">
            <v>0</v>
          </cell>
          <cell r="AV46">
            <v>0</v>
          </cell>
          <cell r="AW46">
            <v>15446.159</v>
          </cell>
          <cell r="AX46">
            <v>0</v>
          </cell>
          <cell r="AY46">
            <v>13239.564</v>
          </cell>
          <cell r="AZ46">
            <v>0</v>
          </cell>
          <cell r="BA46">
            <v>66197.823999999993</v>
          </cell>
          <cell r="BB46">
            <v>0</v>
          </cell>
          <cell r="BC46">
            <v>100375</v>
          </cell>
          <cell r="BD46">
            <v>0</v>
          </cell>
          <cell r="BE46">
            <v>40519.644999999997</v>
          </cell>
          <cell r="BF46">
            <v>0</v>
          </cell>
          <cell r="BG46">
            <v>0</v>
          </cell>
          <cell r="BH46">
            <v>0</v>
          </cell>
          <cell r="BI46">
            <v>0</v>
          </cell>
          <cell r="BJ46">
            <v>0</v>
          </cell>
          <cell r="BK46">
            <v>100375</v>
          </cell>
          <cell r="BL46">
            <v>0</v>
          </cell>
          <cell r="BM46">
            <v>0</v>
          </cell>
          <cell r="BN46">
            <v>100375</v>
          </cell>
          <cell r="BO46">
            <v>0</v>
          </cell>
        </row>
        <row r="47">
          <cell r="A47">
            <v>40000311</v>
          </cell>
          <cell r="B47">
            <v>0</v>
          </cell>
          <cell r="C47" t="str">
            <v>CONSTRUCCION BASE RESPUESTA RÁPIDA CONAF (PLAN REGIONAL), SANTA CRUZ</v>
          </cell>
          <cell r="D47" t="str">
            <v>COLCHAGUA</v>
          </cell>
          <cell r="E47" t="str">
            <v>SANTA CRUZ</v>
          </cell>
          <cell r="F47" t="str">
            <v>JQ</v>
          </cell>
          <cell r="G47" t="str">
            <v>EJECUCIÓN</v>
          </cell>
          <cell r="H47" t="str">
            <v>MUN. SANTA CRUZ</v>
          </cell>
          <cell r="I47" t="str">
            <v>MULTISECTORIAL / ADMINISTRACION MULTISECTOR</v>
          </cell>
          <cell r="M47" t="str">
            <v>5406 y 5575</v>
          </cell>
          <cell r="N47" t="str">
            <v>02-08-2018 y 31/01/2019</v>
          </cell>
          <cell r="O47">
            <v>2019</v>
          </cell>
          <cell r="P47">
            <v>229802</v>
          </cell>
          <cell r="Q47">
            <v>288539.39120000001</v>
          </cell>
          <cell r="R47" t="str">
            <v>ARRASTRE</v>
          </cell>
          <cell r="S47" t="str">
            <v>RS</v>
          </cell>
          <cell r="T47">
            <v>0</v>
          </cell>
          <cell r="U47">
            <v>274220</v>
          </cell>
          <cell r="V47">
            <v>267607</v>
          </cell>
          <cell r="W47">
            <v>6613</v>
          </cell>
          <cell r="X47">
            <v>0</v>
          </cell>
          <cell r="Y47">
            <v>0</v>
          </cell>
          <cell r="Z47">
            <v>0</v>
          </cell>
          <cell r="AA47">
            <v>0</v>
          </cell>
          <cell r="AB47">
            <v>0</v>
          </cell>
          <cell r="AC47">
            <v>0</v>
          </cell>
          <cell r="AD47">
            <v>0</v>
          </cell>
          <cell r="AE47">
            <v>0</v>
          </cell>
          <cell r="AF47">
            <v>0</v>
          </cell>
          <cell r="AG47">
            <v>0</v>
          </cell>
          <cell r="AH47">
            <v>0</v>
          </cell>
          <cell r="AI47">
            <v>0</v>
          </cell>
          <cell r="AJ47">
            <v>0</v>
          </cell>
          <cell r="AK47">
            <v>0</v>
          </cell>
          <cell r="AL47">
            <v>0</v>
          </cell>
          <cell r="AM47">
            <v>6613</v>
          </cell>
          <cell r="AN47">
            <v>0</v>
          </cell>
          <cell r="AO47">
            <v>6613</v>
          </cell>
          <cell r="AP47">
            <v>0</v>
          </cell>
          <cell r="AQ47">
            <v>0</v>
          </cell>
          <cell r="AR47">
            <v>0</v>
          </cell>
          <cell r="AS47">
            <v>0</v>
          </cell>
          <cell r="AT47">
            <v>0</v>
          </cell>
          <cell r="AU47">
            <v>0</v>
          </cell>
          <cell r="AV47">
            <v>0</v>
          </cell>
          <cell r="AW47">
            <v>0</v>
          </cell>
          <cell r="AX47">
            <v>0</v>
          </cell>
          <cell r="AY47">
            <v>0</v>
          </cell>
          <cell r="AZ47">
            <v>0</v>
          </cell>
          <cell r="BA47">
            <v>0</v>
          </cell>
          <cell r="BB47">
            <v>0</v>
          </cell>
          <cell r="BC47">
            <v>0</v>
          </cell>
          <cell r="BD47">
            <v>0</v>
          </cell>
          <cell r="BE47">
            <v>0</v>
          </cell>
          <cell r="BF47">
            <v>0</v>
          </cell>
          <cell r="BG47">
            <v>0</v>
          </cell>
          <cell r="BH47">
            <v>0</v>
          </cell>
          <cell r="BI47">
            <v>0</v>
          </cell>
          <cell r="BJ47">
            <v>0</v>
          </cell>
          <cell r="BK47">
            <v>0</v>
          </cell>
          <cell r="BL47">
            <v>0</v>
          </cell>
          <cell r="BM47">
            <v>0</v>
          </cell>
          <cell r="BN47">
            <v>0</v>
          </cell>
          <cell r="BO47">
            <v>0</v>
          </cell>
        </row>
        <row r="48">
          <cell r="A48">
            <v>40000897</v>
          </cell>
          <cell r="B48">
            <v>0</v>
          </cell>
          <cell r="C48" t="str">
            <v>REPOSICION TOTAL COLEGIO ARTÍSTICO SANTA TERESA DE MACHALÍ</v>
          </cell>
          <cell r="D48" t="str">
            <v>CACHAPOAL</v>
          </cell>
          <cell r="E48" t="str">
            <v>MACHALÍ</v>
          </cell>
          <cell r="F48" t="str">
            <v>JQ</v>
          </cell>
          <cell r="G48" t="str">
            <v>DISEÑO</v>
          </cell>
          <cell r="H48" t="str">
            <v>MUN. MACHALI</v>
          </cell>
          <cell r="I48" t="str">
            <v>EDUCACIÓN, CULTURA Y PATRIMONIO/ EDUCACION BÁSICA Y MEDIA</v>
          </cell>
          <cell r="M48">
            <v>6723</v>
          </cell>
          <cell r="N48">
            <v>44419</v>
          </cell>
          <cell r="O48">
            <v>2021</v>
          </cell>
          <cell r="P48">
            <v>281945</v>
          </cell>
          <cell r="Q48">
            <v>337448.69270000001</v>
          </cell>
          <cell r="R48" t="str">
            <v>NUEVA</v>
          </cell>
          <cell r="T48">
            <v>195300</v>
          </cell>
          <cell r="U48">
            <v>304070</v>
          </cell>
          <cell r="V48">
            <v>0</v>
          </cell>
          <cell r="W48">
            <v>33786</v>
          </cell>
          <cell r="X48">
            <v>270284</v>
          </cell>
          <cell r="Y48">
            <v>0</v>
          </cell>
          <cell r="Z48">
            <v>0</v>
          </cell>
          <cell r="AA48">
            <v>0</v>
          </cell>
          <cell r="AB48">
            <v>0</v>
          </cell>
          <cell r="AC48">
            <v>0</v>
          </cell>
          <cell r="AD48">
            <v>0</v>
          </cell>
          <cell r="AE48">
            <v>0</v>
          </cell>
          <cell r="AF48">
            <v>0</v>
          </cell>
          <cell r="AG48">
            <v>0</v>
          </cell>
          <cell r="AH48">
            <v>0</v>
          </cell>
          <cell r="AI48">
            <v>0</v>
          </cell>
          <cell r="AJ48">
            <v>0</v>
          </cell>
          <cell r="AK48">
            <v>0</v>
          </cell>
          <cell r="AL48">
            <v>0</v>
          </cell>
          <cell r="AM48">
            <v>199086</v>
          </cell>
          <cell r="AN48">
            <v>195300</v>
          </cell>
          <cell r="AO48">
            <v>30000</v>
          </cell>
          <cell r="AP48">
            <v>0</v>
          </cell>
          <cell r="AQ48">
            <v>0</v>
          </cell>
          <cell r="AR48">
            <v>0</v>
          </cell>
          <cell r="AS48">
            <v>0</v>
          </cell>
          <cell r="AT48">
            <v>0</v>
          </cell>
          <cell r="AU48">
            <v>0</v>
          </cell>
          <cell r="AV48">
            <v>0</v>
          </cell>
          <cell r="AW48">
            <v>0</v>
          </cell>
          <cell r="AX48">
            <v>0</v>
          </cell>
          <cell r="AY48">
            <v>0</v>
          </cell>
          <cell r="AZ48">
            <v>0</v>
          </cell>
          <cell r="BA48">
            <v>0</v>
          </cell>
          <cell r="BB48">
            <v>0</v>
          </cell>
          <cell r="BC48">
            <v>0</v>
          </cell>
          <cell r="BD48">
            <v>0</v>
          </cell>
          <cell r="BE48">
            <v>32545</v>
          </cell>
          <cell r="BF48">
            <v>0</v>
          </cell>
          <cell r="BG48">
            <v>0</v>
          </cell>
          <cell r="BH48">
            <v>29295</v>
          </cell>
          <cell r="BI48">
            <v>0</v>
          </cell>
          <cell r="BJ48">
            <v>0</v>
          </cell>
          <cell r="BK48">
            <v>29295</v>
          </cell>
          <cell r="BL48">
            <v>0</v>
          </cell>
          <cell r="BM48">
            <v>0</v>
          </cell>
          <cell r="BN48">
            <v>29295</v>
          </cell>
          <cell r="BO48">
            <v>29295</v>
          </cell>
        </row>
        <row r="49">
          <cell r="A49">
            <v>40001803</v>
          </cell>
          <cell r="B49">
            <v>0</v>
          </cell>
          <cell r="C49" t="str">
            <v>RESTAURACION IGLESIA NUESTRA SEÑORA DE LA MERCED, COMUNA CODEGUA</v>
          </cell>
          <cell r="D49" t="str">
            <v>CACHAPOAL</v>
          </cell>
          <cell r="E49" t="str">
            <v>CODEGUA</v>
          </cell>
          <cell r="F49" t="str">
            <v>VG</v>
          </cell>
          <cell r="G49" t="str">
            <v>EJECUCIÓN</v>
          </cell>
          <cell r="H49" t="str">
            <v>D. ARQUITECTURA</v>
          </cell>
          <cell r="I49" t="str">
            <v>EDUCACIÓN Y CULTURA</v>
          </cell>
          <cell r="J49" t="str">
            <v>PATRIMONIO</v>
          </cell>
          <cell r="K49">
            <v>879633</v>
          </cell>
          <cell r="M49" t="str">
            <v>5270 -- 6570 -- 7009 -- 7309</v>
          </cell>
          <cell r="N49" t="str">
            <v>09-03-2018 -- 10-12-2020  -- 11/08/2022 -- 08/08/2023</v>
          </cell>
          <cell r="O49">
            <v>2023</v>
          </cell>
          <cell r="P49">
            <v>5497629</v>
          </cell>
          <cell r="Q49">
            <v>5929027.9476300003</v>
          </cell>
          <cell r="R49" t="str">
            <v>ARRASTRE</v>
          </cell>
          <cell r="S49" t="str">
            <v>RS</v>
          </cell>
          <cell r="T49">
            <v>5138974.267</v>
          </cell>
          <cell r="U49">
            <v>5929032</v>
          </cell>
          <cell r="V49">
            <v>5862810</v>
          </cell>
          <cell r="W49">
            <v>41099</v>
          </cell>
          <cell r="X49">
            <v>25123</v>
          </cell>
          <cell r="Y49">
            <v>5175994.3370000003</v>
          </cell>
          <cell r="Z49">
            <v>0</v>
          </cell>
          <cell r="AA49">
            <v>0</v>
          </cell>
          <cell r="AB49">
            <v>0</v>
          </cell>
          <cell r="AC49">
            <v>0</v>
          </cell>
          <cell r="AD49">
            <v>0</v>
          </cell>
          <cell r="AE49">
            <v>0</v>
          </cell>
          <cell r="AF49">
            <v>12939</v>
          </cell>
          <cell r="AG49">
            <v>2836</v>
          </cell>
          <cell r="AH49">
            <v>0</v>
          </cell>
          <cell r="AI49">
            <v>840927.72499999986</v>
          </cell>
          <cell r="AJ49">
            <v>2646480.7510000002</v>
          </cell>
          <cell r="AK49">
            <v>1618452.4700000002</v>
          </cell>
          <cell r="AL49">
            <v>54358.391000000003</v>
          </cell>
          <cell r="AM49">
            <v>-21248.07</v>
          </cell>
          <cell r="AN49">
            <v>5138974.267</v>
          </cell>
          <cell r="AO49">
            <v>41099</v>
          </cell>
          <cell r="AP49">
            <v>0</v>
          </cell>
          <cell r="AQ49">
            <v>66222</v>
          </cell>
          <cell r="AR49">
            <v>0</v>
          </cell>
          <cell r="AS49">
            <v>0</v>
          </cell>
          <cell r="AT49">
            <v>0</v>
          </cell>
          <cell r="AU49">
            <v>0</v>
          </cell>
          <cell r="AV49">
            <v>0</v>
          </cell>
          <cell r="AW49">
            <v>0</v>
          </cell>
          <cell r="AX49">
            <v>0</v>
          </cell>
          <cell r="AY49">
            <v>0</v>
          </cell>
          <cell r="AZ49">
            <v>0</v>
          </cell>
          <cell r="BA49">
            <v>0</v>
          </cell>
          <cell r="BB49">
            <v>0</v>
          </cell>
          <cell r="BC49">
            <v>0</v>
          </cell>
          <cell r="BD49">
            <v>0</v>
          </cell>
          <cell r="BE49">
            <v>0</v>
          </cell>
          <cell r="BF49">
            <v>0</v>
          </cell>
          <cell r="BG49">
            <v>0</v>
          </cell>
          <cell r="BH49">
            <v>0</v>
          </cell>
          <cell r="BI49">
            <v>0</v>
          </cell>
          <cell r="BJ49">
            <v>0</v>
          </cell>
          <cell r="BK49">
            <v>0</v>
          </cell>
          <cell r="BL49">
            <v>0</v>
          </cell>
          <cell r="BM49">
            <v>0</v>
          </cell>
          <cell r="BN49">
            <v>0</v>
          </cell>
          <cell r="BO49">
            <v>0</v>
          </cell>
        </row>
        <row r="50">
          <cell r="A50">
            <v>40003752</v>
          </cell>
          <cell r="B50">
            <v>0</v>
          </cell>
          <cell r="C50" t="str">
            <v>REPOSICION PRIMERA COMPAÑÍA DE BOMBEROS COMUNA DE LAS CABRAS</v>
          </cell>
          <cell r="D50" t="str">
            <v>CACHAPOAL</v>
          </cell>
          <cell r="E50" t="str">
            <v>LAS CABRAS</v>
          </cell>
          <cell r="F50" t="str">
            <v>VG</v>
          </cell>
          <cell r="G50" t="str">
            <v>EJECUCIÓN</v>
          </cell>
          <cell r="H50" t="str">
            <v>D. ARQUITECTURA</v>
          </cell>
          <cell r="I50" t="str">
            <v>SEGURIDAD PÚBLICA / SEGURIDAD PÚBLICA</v>
          </cell>
          <cell r="M50">
            <v>7363</v>
          </cell>
          <cell r="N50">
            <v>45223</v>
          </cell>
          <cell r="O50">
            <v>2023</v>
          </cell>
          <cell r="P50">
            <v>1621560</v>
          </cell>
          <cell r="Q50">
            <v>1748803.8132</v>
          </cell>
          <cell r="R50" t="str">
            <v>NUEVA</v>
          </cell>
          <cell r="T50">
            <v>0</v>
          </cell>
          <cell r="U50">
            <v>1748805</v>
          </cell>
          <cell r="V50">
            <v>2605</v>
          </cell>
          <cell r="W50">
            <v>100091</v>
          </cell>
          <cell r="X50">
            <v>1646109</v>
          </cell>
          <cell r="Y50">
            <v>2500</v>
          </cell>
          <cell r="Z50">
            <v>0</v>
          </cell>
          <cell r="AA50">
            <v>0</v>
          </cell>
          <cell r="AB50">
            <v>0</v>
          </cell>
          <cell r="AC50">
            <v>0</v>
          </cell>
          <cell r="AD50">
            <v>0</v>
          </cell>
          <cell r="AE50">
            <v>0</v>
          </cell>
          <cell r="AF50">
            <v>0</v>
          </cell>
          <cell r="AG50">
            <v>0</v>
          </cell>
          <cell r="AH50">
            <v>0</v>
          </cell>
          <cell r="AI50">
            <v>0</v>
          </cell>
          <cell r="AJ50">
            <v>0</v>
          </cell>
          <cell r="AK50">
            <v>0</v>
          </cell>
          <cell r="AL50">
            <v>2500</v>
          </cell>
          <cell r="AM50">
            <v>100091</v>
          </cell>
          <cell r="AN50">
            <v>0</v>
          </cell>
          <cell r="AO50">
            <v>1000</v>
          </cell>
          <cell r="AP50">
            <v>0</v>
          </cell>
          <cell r="AQ50">
            <v>0</v>
          </cell>
          <cell r="AR50">
            <v>0</v>
          </cell>
          <cell r="AS50">
            <v>0</v>
          </cell>
          <cell r="AT50">
            <v>0</v>
          </cell>
          <cell r="AU50">
            <v>0</v>
          </cell>
          <cell r="AV50">
            <v>0</v>
          </cell>
          <cell r="AW50">
            <v>0</v>
          </cell>
          <cell r="AX50">
            <v>0</v>
          </cell>
          <cell r="AY50">
            <v>0</v>
          </cell>
          <cell r="AZ50">
            <v>0</v>
          </cell>
          <cell r="BA50">
            <v>0</v>
          </cell>
          <cell r="BB50">
            <v>0</v>
          </cell>
          <cell r="BC50">
            <v>0</v>
          </cell>
          <cell r="BD50">
            <v>0</v>
          </cell>
          <cell r="BE50">
            <v>0</v>
          </cell>
          <cell r="BF50">
            <v>0</v>
          </cell>
          <cell r="BG50">
            <v>0</v>
          </cell>
          <cell r="BH50">
            <v>0</v>
          </cell>
          <cell r="BI50">
            <v>0</v>
          </cell>
          <cell r="BJ50">
            <v>0</v>
          </cell>
          <cell r="BK50">
            <v>0</v>
          </cell>
          <cell r="BL50">
            <v>0</v>
          </cell>
          <cell r="BM50">
            <v>1</v>
          </cell>
          <cell r="BN50">
            <v>1</v>
          </cell>
          <cell r="BO50">
            <v>0</v>
          </cell>
        </row>
        <row r="51">
          <cell r="A51">
            <v>40004031</v>
          </cell>
          <cell r="B51">
            <v>0</v>
          </cell>
          <cell r="C51" t="str">
            <v>MEJORAMIENTO URBANO CALLE LAUREANO CORNEJO, MARCHIGUE</v>
          </cell>
          <cell r="D51" t="str">
            <v>C. CARO</v>
          </cell>
          <cell r="E51" t="str">
            <v>MARCHIGUE</v>
          </cell>
          <cell r="G51" t="str">
            <v>EJECUCIÓN</v>
          </cell>
          <cell r="H51" t="str">
            <v>MUN. MARCHIGUE</v>
          </cell>
          <cell r="I51" t="str">
            <v>VIVIENDA Y DESARROLLO URBANO / DESARROLLO URBANO</v>
          </cell>
          <cell r="J51" t="str">
            <v>FAR</v>
          </cell>
          <cell r="M51">
            <v>7425</v>
          </cell>
          <cell r="N51">
            <v>45315</v>
          </cell>
          <cell r="O51">
            <v>2024</v>
          </cell>
          <cell r="P51">
            <v>888703</v>
          </cell>
          <cell r="Q51">
            <v>926037.41303000005</v>
          </cell>
          <cell r="R51" t="str">
            <v>SIN IDI 2025</v>
          </cell>
          <cell r="S51" t="str">
            <v>SIN RATE</v>
          </cell>
          <cell r="T51">
            <v>0</v>
          </cell>
          <cell r="U51">
            <v>0</v>
          </cell>
          <cell r="V51">
            <v>0</v>
          </cell>
          <cell r="W51">
            <v>0</v>
          </cell>
          <cell r="X51">
            <v>0</v>
          </cell>
          <cell r="Y51">
            <v>1</v>
          </cell>
          <cell r="Z51">
            <v>0</v>
          </cell>
          <cell r="AA51">
            <v>0</v>
          </cell>
          <cell r="AB51">
            <v>0</v>
          </cell>
          <cell r="AC51">
            <v>0</v>
          </cell>
          <cell r="AD51">
            <v>0</v>
          </cell>
          <cell r="AE51">
            <v>0</v>
          </cell>
          <cell r="AF51">
            <v>0</v>
          </cell>
          <cell r="AG51">
            <v>0</v>
          </cell>
          <cell r="AH51">
            <v>0</v>
          </cell>
          <cell r="AI51">
            <v>0</v>
          </cell>
          <cell r="AJ51">
            <v>0</v>
          </cell>
          <cell r="AK51">
            <v>1</v>
          </cell>
          <cell r="AL51">
            <v>0</v>
          </cell>
          <cell r="AM51">
            <v>0</v>
          </cell>
          <cell r="AN51">
            <v>0</v>
          </cell>
          <cell r="AO51">
            <v>0</v>
          </cell>
          <cell r="AP51">
            <v>0</v>
          </cell>
          <cell r="AQ51">
            <v>0</v>
          </cell>
          <cell r="AR51">
            <v>0</v>
          </cell>
          <cell r="AS51">
            <v>0</v>
          </cell>
          <cell r="AT51">
            <v>0</v>
          </cell>
          <cell r="AU51">
            <v>0</v>
          </cell>
          <cell r="AV51">
            <v>0</v>
          </cell>
          <cell r="AW51">
            <v>0</v>
          </cell>
          <cell r="AX51">
            <v>0</v>
          </cell>
          <cell r="AY51">
            <v>0</v>
          </cell>
          <cell r="AZ51">
            <v>0</v>
          </cell>
          <cell r="BA51">
            <v>0</v>
          </cell>
          <cell r="BB51">
            <v>0</v>
          </cell>
          <cell r="BC51">
            <v>0</v>
          </cell>
          <cell r="BD51">
            <v>0</v>
          </cell>
          <cell r="BE51">
            <v>0</v>
          </cell>
          <cell r="BF51">
            <v>0</v>
          </cell>
          <cell r="BG51">
            <v>0</v>
          </cell>
          <cell r="BH51">
            <v>0</v>
          </cell>
          <cell r="BI51">
            <v>0</v>
          </cell>
          <cell r="BJ51">
            <v>0</v>
          </cell>
          <cell r="BK51">
            <v>0</v>
          </cell>
          <cell r="BL51">
            <v>0</v>
          </cell>
          <cell r="BM51">
            <v>0</v>
          </cell>
          <cell r="BN51">
            <v>0</v>
          </cell>
          <cell r="BO51">
            <v>0</v>
          </cell>
        </row>
        <row r="52">
          <cell r="A52">
            <v>40005252</v>
          </cell>
          <cell r="B52">
            <v>0</v>
          </cell>
          <cell r="C52" t="str">
            <v>MEJORAMIENTO DE VEREDAS AV. G. RIESCO, ENTRE B. O'HIGGINS Y DIEGO PORTALES, SAN VICENTE TT</v>
          </cell>
          <cell r="D52" t="str">
            <v>CACHAPOAL</v>
          </cell>
          <cell r="E52" t="str">
            <v>SAN VICENTE TT</v>
          </cell>
          <cell r="F52" t="str">
            <v>PP</v>
          </cell>
          <cell r="G52" t="str">
            <v>DISEÑO</v>
          </cell>
          <cell r="H52" t="str">
            <v>SERVIU</v>
          </cell>
          <cell r="I52" t="str">
            <v>MULTISECTORIAL / ADMINISTRACION MULTISECTOR</v>
          </cell>
          <cell r="J52" t="str">
            <v>FAR</v>
          </cell>
          <cell r="M52">
            <v>7559</v>
          </cell>
          <cell r="N52">
            <v>45469</v>
          </cell>
          <cell r="O52">
            <v>2024</v>
          </cell>
          <cell r="P52">
            <v>159616</v>
          </cell>
          <cell r="Q52">
            <v>166321.46816000002</v>
          </cell>
          <cell r="R52" t="str">
            <v>NUEVA</v>
          </cell>
          <cell r="S52" t="str">
            <v>RS</v>
          </cell>
          <cell r="T52">
            <v>0</v>
          </cell>
          <cell r="U52">
            <v>166321</v>
          </cell>
          <cell r="V52">
            <v>0</v>
          </cell>
          <cell r="W52">
            <v>166321</v>
          </cell>
          <cell r="X52">
            <v>0</v>
          </cell>
          <cell r="Y52">
            <v>2</v>
          </cell>
          <cell r="Z52">
            <v>0</v>
          </cell>
          <cell r="AA52">
            <v>0</v>
          </cell>
          <cell r="AB52">
            <v>0</v>
          </cell>
          <cell r="AC52">
            <v>0</v>
          </cell>
          <cell r="AD52">
            <v>0</v>
          </cell>
          <cell r="AE52">
            <v>0</v>
          </cell>
          <cell r="AF52">
            <v>0</v>
          </cell>
          <cell r="AG52">
            <v>0</v>
          </cell>
          <cell r="AH52">
            <v>0</v>
          </cell>
          <cell r="AI52">
            <v>0</v>
          </cell>
          <cell r="AJ52">
            <v>0</v>
          </cell>
          <cell r="AK52">
            <v>2</v>
          </cell>
          <cell r="AL52">
            <v>0</v>
          </cell>
          <cell r="AM52">
            <v>166321</v>
          </cell>
          <cell r="AN52">
            <v>0</v>
          </cell>
          <cell r="AO52">
            <v>1500</v>
          </cell>
          <cell r="AP52">
            <v>0</v>
          </cell>
          <cell r="AQ52">
            <v>0</v>
          </cell>
          <cell r="AR52">
            <v>0</v>
          </cell>
          <cell r="AS52">
            <v>0</v>
          </cell>
          <cell r="AT52">
            <v>0</v>
          </cell>
          <cell r="AU52">
            <v>0</v>
          </cell>
          <cell r="AV52">
            <v>0</v>
          </cell>
          <cell r="AW52">
            <v>0</v>
          </cell>
          <cell r="AX52">
            <v>0</v>
          </cell>
          <cell r="AY52">
            <v>0</v>
          </cell>
          <cell r="AZ52">
            <v>0</v>
          </cell>
          <cell r="BA52">
            <v>0</v>
          </cell>
          <cell r="BB52">
            <v>0</v>
          </cell>
          <cell r="BC52">
            <v>0</v>
          </cell>
          <cell r="BD52">
            <v>0</v>
          </cell>
          <cell r="BE52">
            <v>1500</v>
          </cell>
          <cell r="BF52">
            <v>0</v>
          </cell>
          <cell r="BG52">
            <v>0</v>
          </cell>
          <cell r="BH52">
            <v>0</v>
          </cell>
          <cell r="BI52">
            <v>0</v>
          </cell>
          <cell r="BJ52">
            <v>0</v>
          </cell>
          <cell r="BK52">
            <v>0</v>
          </cell>
          <cell r="BL52">
            <v>0</v>
          </cell>
          <cell r="BM52">
            <v>0</v>
          </cell>
          <cell r="BN52">
            <v>0</v>
          </cell>
          <cell r="BO52">
            <v>0</v>
          </cell>
        </row>
        <row r="53">
          <cell r="A53">
            <v>40005541</v>
          </cell>
          <cell r="B53">
            <v>0</v>
          </cell>
          <cell r="C53" t="str">
            <v>REPOSICION CESFAM COMUNA PERALILLO</v>
          </cell>
          <cell r="D53" t="str">
            <v>COLCHAGUA</v>
          </cell>
          <cell r="E53" t="str">
            <v>PERALILLO</v>
          </cell>
          <cell r="F53" t="str">
            <v>JQ</v>
          </cell>
          <cell r="G53" t="str">
            <v>DISEÑO</v>
          </cell>
          <cell r="H53" t="str">
            <v>D. SERVICIO DE SALUD</v>
          </cell>
          <cell r="I53" t="str">
            <v>SALUD / BAJA COMPLEJIDAD</v>
          </cell>
          <cell r="M53">
            <v>6023</v>
          </cell>
          <cell r="N53">
            <v>43628</v>
          </cell>
          <cell r="O53">
            <v>2019</v>
          </cell>
          <cell r="P53">
            <v>312255</v>
          </cell>
          <cell r="Q53">
            <v>392067.37800000003</v>
          </cell>
          <cell r="R53" t="str">
            <v>ARRASTRE</v>
          </cell>
          <cell r="T53">
            <v>293120.5</v>
          </cell>
          <cell r="U53">
            <v>357892</v>
          </cell>
          <cell r="V53">
            <v>347892</v>
          </cell>
          <cell r="W53">
            <v>10000</v>
          </cell>
          <cell r="X53">
            <v>0</v>
          </cell>
          <cell r="Y53">
            <v>288981.196</v>
          </cell>
          <cell r="Z53">
            <v>0</v>
          </cell>
          <cell r="AA53">
            <v>0</v>
          </cell>
          <cell r="AB53">
            <v>0</v>
          </cell>
          <cell r="AC53">
            <v>0</v>
          </cell>
          <cell r="AD53">
            <v>0</v>
          </cell>
          <cell r="AE53">
            <v>0</v>
          </cell>
          <cell r="AF53">
            <v>0</v>
          </cell>
          <cell r="AG53">
            <v>2000</v>
          </cell>
          <cell r="AH53">
            <v>220956.99599999998</v>
          </cell>
          <cell r="AI53">
            <v>11947.6</v>
          </cell>
          <cell r="AJ53">
            <v>34695.199999999997</v>
          </cell>
          <cell r="AK53">
            <v>19381.400000000001</v>
          </cell>
          <cell r="AL53">
            <v>0</v>
          </cell>
          <cell r="AM53">
            <v>7096.3040000000183</v>
          </cell>
          <cell r="AN53">
            <v>295120.5</v>
          </cell>
          <cell r="AO53">
            <v>10000</v>
          </cell>
          <cell r="AP53">
            <v>0</v>
          </cell>
          <cell r="AQ53">
            <v>0</v>
          </cell>
          <cell r="AR53">
            <v>0</v>
          </cell>
          <cell r="AS53">
            <v>0</v>
          </cell>
          <cell r="AT53">
            <v>0</v>
          </cell>
          <cell r="AU53">
            <v>0</v>
          </cell>
          <cell r="AV53">
            <v>0</v>
          </cell>
          <cell r="AW53">
            <v>0</v>
          </cell>
          <cell r="AX53">
            <v>0</v>
          </cell>
          <cell r="AY53">
            <v>5973.8</v>
          </cell>
          <cell r="AZ53">
            <v>0</v>
          </cell>
          <cell r="BA53">
            <v>0</v>
          </cell>
          <cell r="BB53">
            <v>0</v>
          </cell>
          <cell r="BC53">
            <v>0</v>
          </cell>
          <cell r="BD53">
            <v>0</v>
          </cell>
          <cell r="BE53">
            <v>0</v>
          </cell>
          <cell r="BF53">
            <v>0</v>
          </cell>
          <cell r="BG53">
            <v>0</v>
          </cell>
          <cell r="BH53">
            <v>0</v>
          </cell>
          <cell r="BI53">
            <v>0</v>
          </cell>
          <cell r="BJ53">
            <v>0</v>
          </cell>
          <cell r="BK53">
            <v>0</v>
          </cell>
          <cell r="BL53">
            <v>0</v>
          </cell>
          <cell r="BM53">
            <v>0</v>
          </cell>
          <cell r="BN53">
            <v>0</v>
          </cell>
          <cell r="BO53">
            <v>0</v>
          </cell>
        </row>
        <row r="54">
          <cell r="A54">
            <v>40005672</v>
          </cell>
          <cell r="B54">
            <v>0</v>
          </cell>
          <cell r="C54" t="str">
            <v>REPOSICIÓN CUARTEL CUERPO DE BOMBEROS DE LA ESTRELLA</v>
          </cell>
          <cell r="D54" t="str">
            <v>C. CARO</v>
          </cell>
          <cell r="E54" t="str">
            <v>LA ESTRELLA</v>
          </cell>
          <cell r="F54" t="str">
            <v>VG</v>
          </cell>
          <cell r="G54" t="str">
            <v>EJECUCIÓN</v>
          </cell>
          <cell r="H54" t="str">
            <v>D. ARQUITECTURA</v>
          </cell>
          <cell r="I54" t="str">
            <v>SEGURIDAD PÚBLICA / SEGURIDAD PÚBLICA</v>
          </cell>
          <cell r="J54" t="str">
            <v>FEI</v>
          </cell>
          <cell r="K54">
            <v>1485662</v>
          </cell>
          <cell r="M54" t="str">
            <v>7042 - 7263 - 7331</v>
          </cell>
          <cell r="N54" t="str">
            <v>31-08-2022 - 14/06/2023 - 13/09/2023</v>
          </cell>
          <cell r="O54">
            <v>2023</v>
          </cell>
          <cell r="P54">
            <v>1676706</v>
          </cell>
          <cell r="Q54">
            <v>1808277.1198200001</v>
          </cell>
          <cell r="R54" t="str">
            <v>ARRASTRE</v>
          </cell>
          <cell r="S54" t="str">
            <v>RS</v>
          </cell>
          <cell r="T54">
            <v>1597562.1140000001</v>
          </cell>
          <cell r="U54">
            <v>1750755</v>
          </cell>
          <cell r="V54">
            <v>993928</v>
          </cell>
          <cell r="W54">
            <v>720590</v>
          </cell>
          <cell r="X54">
            <v>36237</v>
          </cell>
          <cell r="Y54">
            <v>948440.00599999994</v>
          </cell>
          <cell r="Z54">
            <v>0</v>
          </cell>
          <cell r="AA54">
            <v>0</v>
          </cell>
          <cell r="AB54">
            <v>0</v>
          </cell>
          <cell r="AC54">
            <v>0</v>
          </cell>
          <cell r="AD54">
            <v>0</v>
          </cell>
          <cell r="AE54">
            <v>0</v>
          </cell>
          <cell r="AF54">
            <v>0</v>
          </cell>
          <cell r="AG54">
            <v>0</v>
          </cell>
          <cell r="AH54">
            <v>0</v>
          </cell>
          <cell r="AI54">
            <v>0</v>
          </cell>
          <cell r="AJ54">
            <v>0</v>
          </cell>
          <cell r="AK54">
            <v>154875.55100000001</v>
          </cell>
          <cell r="AL54">
            <v>793564.45499999996</v>
          </cell>
          <cell r="AM54">
            <v>731496.10800000012</v>
          </cell>
          <cell r="AN54">
            <v>1597562.1140000001</v>
          </cell>
          <cell r="AO54">
            <v>748189.929</v>
          </cell>
          <cell r="AP54">
            <v>221739.391</v>
          </cell>
          <cell r="AQ54">
            <v>263304.98499999999</v>
          </cell>
          <cell r="AR54">
            <v>119069.823</v>
          </cell>
          <cell r="AS54">
            <v>186642.45</v>
          </cell>
          <cell r="AT54">
            <v>66352.902000000002</v>
          </cell>
          <cell r="AU54">
            <v>111065.85799999999</v>
          </cell>
          <cell r="AV54">
            <v>0</v>
          </cell>
          <cell r="AW54">
            <v>111065.85799999999</v>
          </cell>
          <cell r="AX54">
            <v>189804.72699999998</v>
          </cell>
          <cell r="AY54">
            <v>95199.305999999997</v>
          </cell>
          <cell r="AZ54">
            <v>59037.873</v>
          </cell>
          <cell r="BA54">
            <v>82374.972999999998</v>
          </cell>
          <cell r="BB54">
            <v>0</v>
          </cell>
          <cell r="BC54">
            <v>55993.385999999999</v>
          </cell>
          <cell r="BD54">
            <v>0</v>
          </cell>
          <cell r="BE54">
            <v>55993.385999999999</v>
          </cell>
          <cell r="BF54">
            <v>55993.385999999999</v>
          </cell>
          <cell r="BG54">
            <v>91853.872000000003</v>
          </cell>
          <cell r="BH54">
            <v>11057.929</v>
          </cell>
          <cell r="BI54">
            <v>35860.485999999997</v>
          </cell>
          <cell r="BJ54">
            <v>0</v>
          </cell>
          <cell r="BK54">
            <v>0</v>
          </cell>
          <cell r="BL54">
            <v>0</v>
          </cell>
          <cell r="BM54">
            <v>0</v>
          </cell>
          <cell r="BN54">
            <v>747858.58799999999</v>
          </cell>
          <cell r="BO54">
            <v>723056.03099999996</v>
          </cell>
        </row>
        <row r="55">
          <cell r="A55">
            <v>40005673</v>
          </cell>
          <cell r="B55">
            <v>0</v>
          </cell>
          <cell r="C55" t="str">
            <v>MEJORAMIENTO DE VEREDAS VARIOS SECTORES DE PEUMO</v>
          </cell>
          <cell r="D55" t="str">
            <v>CACHAPOAL</v>
          </cell>
          <cell r="E55" t="str">
            <v>PEUMO</v>
          </cell>
          <cell r="F55" t="str">
            <v>MM</v>
          </cell>
          <cell r="G55" t="str">
            <v>DISEÑO</v>
          </cell>
          <cell r="H55" t="str">
            <v>MUN. PEUMO</v>
          </cell>
          <cell r="I55" t="str">
            <v>TRANSPORTE / TRANSPORTE URBANO, VIALIDAD PEATONAL</v>
          </cell>
          <cell r="J55" t="str">
            <v>FAR</v>
          </cell>
          <cell r="M55">
            <v>7098</v>
          </cell>
          <cell r="N55">
            <v>44874</v>
          </cell>
          <cell r="O55">
            <v>2022</v>
          </cell>
          <cell r="P55">
            <v>164018</v>
          </cell>
          <cell r="Q55">
            <v>188031.87537999998</v>
          </cell>
          <cell r="R55" t="str">
            <v>ARRASTRE</v>
          </cell>
          <cell r="S55" t="str">
            <v>RS</v>
          </cell>
          <cell r="T55">
            <v>98500</v>
          </cell>
          <cell r="U55">
            <v>105719</v>
          </cell>
          <cell r="V55">
            <v>71244</v>
          </cell>
          <cell r="W55">
            <v>34475</v>
          </cell>
          <cell r="X55">
            <v>0</v>
          </cell>
          <cell r="Y55">
            <v>68225</v>
          </cell>
          <cell r="Z55">
            <v>0</v>
          </cell>
          <cell r="AA55">
            <v>0</v>
          </cell>
          <cell r="AB55">
            <v>0</v>
          </cell>
          <cell r="AC55">
            <v>0</v>
          </cell>
          <cell r="AD55">
            <v>0</v>
          </cell>
          <cell r="AE55">
            <v>0</v>
          </cell>
          <cell r="AF55">
            <v>0</v>
          </cell>
          <cell r="AG55">
            <v>0</v>
          </cell>
          <cell r="AH55">
            <v>0</v>
          </cell>
          <cell r="AI55">
            <v>0</v>
          </cell>
          <cell r="AJ55">
            <v>0</v>
          </cell>
          <cell r="AK55">
            <v>4200</v>
          </cell>
          <cell r="AL55">
            <v>64025</v>
          </cell>
          <cell r="AM55">
            <v>34475</v>
          </cell>
          <cell r="AN55">
            <v>98500</v>
          </cell>
          <cell r="AO55">
            <v>34475</v>
          </cell>
          <cell r="AP55">
            <v>0</v>
          </cell>
          <cell r="AQ55">
            <v>0</v>
          </cell>
          <cell r="AR55">
            <v>0</v>
          </cell>
          <cell r="AS55">
            <v>68950</v>
          </cell>
          <cell r="AT55">
            <v>0</v>
          </cell>
          <cell r="AU55">
            <v>0</v>
          </cell>
          <cell r="AV55">
            <v>0</v>
          </cell>
          <cell r="AW55">
            <v>34475</v>
          </cell>
          <cell r="AX55">
            <v>0</v>
          </cell>
          <cell r="AY55">
            <v>0</v>
          </cell>
          <cell r="AZ55">
            <v>0</v>
          </cell>
          <cell r="BA55">
            <v>0</v>
          </cell>
          <cell r="BB55">
            <v>0</v>
          </cell>
          <cell r="BC55">
            <v>0</v>
          </cell>
          <cell r="BD55">
            <v>0</v>
          </cell>
          <cell r="BE55">
            <v>0</v>
          </cell>
          <cell r="BF55">
            <v>0</v>
          </cell>
          <cell r="BG55">
            <v>0</v>
          </cell>
          <cell r="BH55">
            <v>0</v>
          </cell>
          <cell r="BI55">
            <v>0</v>
          </cell>
          <cell r="BJ55">
            <v>0</v>
          </cell>
          <cell r="BK55">
            <v>0</v>
          </cell>
          <cell r="BL55">
            <v>0</v>
          </cell>
          <cell r="BM55">
            <v>0</v>
          </cell>
          <cell r="BN55">
            <v>0</v>
          </cell>
          <cell r="BO55">
            <v>0</v>
          </cell>
        </row>
        <row r="56">
          <cell r="A56">
            <v>40005774</v>
          </cell>
          <cell r="B56">
            <v>0</v>
          </cell>
          <cell r="C56" t="str">
            <v>REPOSICION SEGUNDA COMPAÑIA DE BOMBEROS LA PUNTA - MOSTAZAL</v>
          </cell>
          <cell r="D56" t="str">
            <v>CACHAPOAL</v>
          </cell>
          <cell r="E56" t="str">
            <v>MOSTAZAL</v>
          </cell>
          <cell r="F56" t="str">
            <v>MM</v>
          </cell>
          <cell r="G56" t="str">
            <v>DISEÑO</v>
          </cell>
          <cell r="H56" t="str">
            <v>MUN. MOSTAZAL</v>
          </cell>
          <cell r="I56" t="str">
            <v>SEGURIDAD PÚBLICA / SEGURIDAD PÚBLICA</v>
          </cell>
          <cell r="M56">
            <v>7095</v>
          </cell>
          <cell r="N56">
            <v>44874</v>
          </cell>
          <cell r="O56">
            <v>2022</v>
          </cell>
          <cell r="P56">
            <v>69374</v>
          </cell>
          <cell r="Q56">
            <v>79531.04733999999</v>
          </cell>
          <cell r="T56">
            <v>0</v>
          </cell>
          <cell r="U56">
            <v>0</v>
          </cell>
          <cell r="V56">
            <v>0</v>
          </cell>
          <cell r="W56">
            <v>0</v>
          </cell>
          <cell r="X56">
            <v>0</v>
          </cell>
          <cell r="Y56">
            <v>2368</v>
          </cell>
          <cell r="Z56">
            <v>0</v>
          </cell>
          <cell r="AA56">
            <v>0</v>
          </cell>
          <cell r="AB56">
            <v>0</v>
          </cell>
          <cell r="AC56">
            <v>0</v>
          </cell>
          <cell r="AD56">
            <v>0</v>
          </cell>
          <cell r="AE56">
            <v>0</v>
          </cell>
          <cell r="AF56">
            <v>0</v>
          </cell>
          <cell r="AG56">
            <v>0</v>
          </cell>
          <cell r="AH56">
            <v>0</v>
          </cell>
          <cell r="AI56">
            <v>0</v>
          </cell>
          <cell r="AJ56">
            <v>0</v>
          </cell>
          <cell r="AK56">
            <v>2368</v>
          </cell>
          <cell r="AL56">
            <v>0</v>
          </cell>
          <cell r="AM56">
            <v>0</v>
          </cell>
          <cell r="AN56">
            <v>0</v>
          </cell>
          <cell r="AO56">
            <v>0</v>
          </cell>
          <cell r="AP56">
            <v>0</v>
          </cell>
          <cell r="AQ56">
            <v>0</v>
          </cell>
          <cell r="AR56">
            <v>0</v>
          </cell>
          <cell r="AS56">
            <v>0</v>
          </cell>
          <cell r="AT56">
            <v>0</v>
          </cell>
          <cell r="AU56">
            <v>0</v>
          </cell>
          <cell r="AV56">
            <v>0</v>
          </cell>
          <cell r="AW56">
            <v>0</v>
          </cell>
          <cell r="AX56">
            <v>0</v>
          </cell>
          <cell r="AY56">
            <v>0</v>
          </cell>
          <cell r="AZ56">
            <v>0</v>
          </cell>
          <cell r="BA56">
            <v>0</v>
          </cell>
          <cell r="BB56">
            <v>0</v>
          </cell>
          <cell r="BC56">
            <v>0</v>
          </cell>
          <cell r="BD56">
            <v>0</v>
          </cell>
          <cell r="BE56">
            <v>0</v>
          </cell>
          <cell r="BF56">
            <v>0</v>
          </cell>
          <cell r="BG56">
            <v>0</v>
          </cell>
          <cell r="BH56">
            <v>0</v>
          </cell>
          <cell r="BI56">
            <v>0</v>
          </cell>
          <cell r="BJ56">
            <v>0</v>
          </cell>
          <cell r="BK56">
            <v>0</v>
          </cell>
          <cell r="BL56">
            <v>0</v>
          </cell>
          <cell r="BM56">
            <v>0</v>
          </cell>
          <cell r="BN56">
            <v>0</v>
          </cell>
          <cell r="BO56">
            <v>0</v>
          </cell>
        </row>
        <row r="57">
          <cell r="A57">
            <v>40007853</v>
          </cell>
          <cell r="B57">
            <v>0</v>
          </cell>
          <cell r="C57" t="str">
            <v>MEJORAMIENTO CENTRO CÍVICO COMUNA SANTA CRUZ</v>
          </cell>
          <cell r="D57" t="str">
            <v>COLCHAGUA</v>
          </cell>
          <cell r="E57" t="str">
            <v>SANTA CRUZ</v>
          </cell>
          <cell r="F57" t="str">
            <v>MM</v>
          </cell>
          <cell r="G57" t="str">
            <v>EJECUCIÓN</v>
          </cell>
          <cell r="H57" t="str">
            <v>MUN. SANTA CRUZ</v>
          </cell>
          <cell r="I57" t="str">
            <v>VIVIENDA Y DESARROLLO URBANO / DESARROLLO URBANO</v>
          </cell>
          <cell r="J57" t="str">
            <v xml:space="preserve">FAR </v>
          </cell>
          <cell r="L57" t="str">
            <v>Letra C</v>
          </cell>
          <cell r="M57" t="str">
            <v>6479 - 7114 - 7379 - 7511</v>
          </cell>
          <cell r="N57" t="str">
            <v>25-09-2020 -- 23/11/2022 -- 22/11/2023 -- 07/05/2024</v>
          </cell>
          <cell r="O57">
            <v>2024</v>
          </cell>
          <cell r="P57">
            <v>2683172</v>
          </cell>
          <cell r="Q57">
            <v>2795892.0557200001</v>
          </cell>
          <cell r="R57" t="str">
            <v>ARRASTRE</v>
          </cell>
          <cell r="S57" t="str">
            <v>RS</v>
          </cell>
          <cell r="T57">
            <v>2611281.6469999999</v>
          </cell>
          <cell r="U57">
            <v>2725894</v>
          </cell>
          <cell r="V57">
            <v>768452</v>
          </cell>
          <cell r="W57">
            <v>1957442</v>
          </cell>
          <cell r="X57">
            <v>0</v>
          </cell>
          <cell r="Y57">
            <v>737290.01399999997</v>
          </cell>
          <cell r="Z57">
            <v>0</v>
          </cell>
          <cell r="AA57">
            <v>0</v>
          </cell>
          <cell r="AB57">
            <v>0</v>
          </cell>
          <cell r="AC57">
            <v>0</v>
          </cell>
          <cell r="AD57">
            <v>0</v>
          </cell>
          <cell r="AE57">
            <v>0</v>
          </cell>
          <cell r="AF57">
            <v>0</v>
          </cell>
          <cell r="AG57">
            <v>0</v>
          </cell>
          <cell r="AH57">
            <v>1056</v>
          </cell>
          <cell r="AI57">
            <v>0</v>
          </cell>
          <cell r="AJ57">
            <v>0</v>
          </cell>
          <cell r="AK57">
            <v>0</v>
          </cell>
          <cell r="AL57">
            <v>736234.01399999997</v>
          </cell>
          <cell r="AM57">
            <v>1875047.6329999999</v>
          </cell>
          <cell r="AN57">
            <v>2611281.6469999999</v>
          </cell>
          <cell r="AO57">
            <v>1875049</v>
          </cell>
          <cell r="AP57">
            <v>131753.25199999998</v>
          </cell>
          <cell r="AQ57">
            <v>649271.42299999995</v>
          </cell>
          <cell r="AR57">
            <v>667159.61199999996</v>
          </cell>
          <cell r="AS57">
            <v>452810.45</v>
          </cell>
          <cell r="AT57">
            <v>0</v>
          </cell>
          <cell r="AU57">
            <v>212610.29199999999</v>
          </cell>
          <cell r="AV57">
            <v>167799.20300000001</v>
          </cell>
          <cell r="AW57">
            <v>348757.58899999998</v>
          </cell>
          <cell r="AX57">
            <v>175779.75599999999</v>
          </cell>
          <cell r="AY57">
            <v>317493.55300000001</v>
          </cell>
          <cell r="AZ57">
            <v>305604.83899999998</v>
          </cell>
          <cell r="BA57">
            <v>543091.29099999997</v>
          </cell>
          <cell r="BB57">
            <v>2310.25</v>
          </cell>
          <cell r="BC57">
            <v>167258.13399999999</v>
          </cell>
          <cell r="BD57">
            <v>0</v>
          </cell>
          <cell r="BE57">
            <v>158487.65900000001</v>
          </cell>
          <cell r="BF57">
            <v>2310.25</v>
          </cell>
          <cell r="BG57">
            <v>160797.90900000001</v>
          </cell>
          <cell r="BH57">
            <v>0</v>
          </cell>
          <cell r="BI57">
            <v>160797.90900000001</v>
          </cell>
          <cell r="BJ57">
            <v>0</v>
          </cell>
          <cell r="BK57">
            <v>261532.56200000001</v>
          </cell>
          <cell r="BL57">
            <v>0</v>
          </cell>
          <cell r="BM57">
            <v>0</v>
          </cell>
          <cell r="BN57">
            <v>1875047.6329999997</v>
          </cell>
          <cell r="BO57">
            <v>1452717.1619999998</v>
          </cell>
        </row>
        <row r="58">
          <cell r="A58">
            <v>40009155</v>
          </cell>
          <cell r="B58">
            <v>0</v>
          </cell>
          <cell r="C58" t="str">
            <v xml:space="preserve">MEJORAMIENTO ESTADIO QUELENTARO, LITUECHE </v>
          </cell>
          <cell r="D58" t="str">
            <v>C. CARO</v>
          </cell>
          <cell r="E58" t="str">
            <v>LITUECHE</v>
          </cell>
          <cell r="F58" t="str">
            <v>VG</v>
          </cell>
          <cell r="G58" t="str">
            <v>EJECUCIÓN</v>
          </cell>
          <cell r="H58" t="str">
            <v>D. ARQUITECTURA</v>
          </cell>
          <cell r="I58" t="str">
            <v>DEPORTES / DEPORTE RECREATIVO</v>
          </cell>
          <cell r="M58">
            <v>7576</v>
          </cell>
          <cell r="N58">
            <v>45497</v>
          </cell>
          <cell r="O58">
            <v>2024</v>
          </cell>
          <cell r="P58">
            <v>1790164</v>
          </cell>
          <cell r="Q58">
            <v>1865368.7896400001</v>
          </cell>
          <cell r="R58" t="str">
            <v>NUEVA</v>
          </cell>
          <cell r="T58">
            <v>0</v>
          </cell>
          <cell r="U58">
            <v>1865357</v>
          </cell>
          <cell r="V58">
            <v>0</v>
          </cell>
          <cell r="W58">
            <v>116134</v>
          </cell>
          <cell r="X58">
            <v>1749223</v>
          </cell>
          <cell r="Y58">
            <v>0</v>
          </cell>
          <cell r="Z58">
            <v>0</v>
          </cell>
          <cell r="AA58">
            <v>0</v>
          </cell>
          <cell r="AB58">
            <v>0</v>
          </cell>
          <cell r="AC58">
            <v>0</v>
          </cell>
          <cell r="AD58">
            <v>0</v>
          </cell>
          <cell r="AE58">
            <v>0</v>
          </cell>
          <cell r="AF58">
            <v>0</v>
          </cell>
          <cell r="AG58">
            <v>0</v>
          </cell>
          <cell r="AH58">
            <v>0</v>
          </cell>
          <cell r="AI58">
            <v>0</v>
          </cell>
          <cell r="AJ58">
            <v>0</v>
          </cell>
          <cell r="AK58">
            <v>0</v>
          </cell>
          <cell r="AL58">
            <v>0</v>
          </cell>
          <cell r="AM58">
            <v>116134</v>
          </cell>
          <cell r="AN58">
            <v>0</v>
          </cell>
          <cell r="AO58">
            <v>0</v>
          </cell>
          <cell r="AP58">
            <v>0</v>
          </cell>
          <cell r="AQ58">
            <v>0</v>
          </cell>
          <cell r="AR58">
            <v>0</v>
          </cell>
          <cell r="AS58">
            <v>0</v>
          </cell>
          <cell r="AT58">
            <v>0</v>
          </cell>
          <cell r="AU58">
            <v>0</v>
          </cell>
          <cell r="AV58">
            <v>0</v>
          </cell>
          <cell r="AW58">
            <v>0</v>
          </cell>
          <cell r="AX58">
            <v>0</v>
          </cell>
          <cell r="AY58">
            <v>0</v>
          </cell>
          <cell r="AZ58">
            <v>0</v>
          </cell>
          <cell r="BA58">
            <v>0</v>
          </cell>
          <cell r="BB58">
            <v>0</v>
          </cell>
          <cell r="BC58">
            <v>0</v>
          </cell>
          <cell r="BD58">
            <v>0</v>
          </cell>
          <cell r="BE58">
            <v>0</v>
          </cell>
          <cell r="BF58">
            <v>0</v>
          </cell>
          <cell r="BG58">
            <v>0</v>
          </cell>
          <cell r="BH58">
            <v>0</v>
          </cell>
          <cell r="BI58">
            <v>0</v>
          </cell>
          <cell r="BJ58">
            <v>0</v>
          </cell>
          <cell r="BK58">
            <v>0</v>
          </cell>
          <cell r="BL58">
            <v>0</v>
          </cell>
          <cell r="BM58">
            <v>0</v>
          </cell>
          <cell r="BN58">
            <v>0</v>
          </cell>
          <cell r="BO58">
            <v>0</v>
          </cell>
        </row>
        <row r="59">
          <cell r="A59">
            <v>40009195</v>
          </cell>
          <cell r="B59">
            <v>0</v>
          </cell>
          <cell r="C59" t="str">
            <v>REPOSICION DEL ALUMBRADO PUBLICO RURAL, COMUNA DE MARCHIGUE</v>
          </cell>
          <cell r="D59" t="str">
            <v>C. CARO</v>
          </cell>
          <cell r="E59" t="str">
            <v>MARCHIGUE</v>
          </cell>
          <cell r="F59" t="str">
            <v>MM</v>
          </cell>
          <cell r="G59" t="str">
            <v>EJECUCIÓN</v>
          </cell>
          <cell r="H59" t="str">
            <v>MUN. MARCHIGUE</v>
          </cell>
          <cell r="I59" t="str">
            <v>ENERGIA / ALUMBRADO PUBLICO</v>
          </cell>
          <cell r="J59" t="str">
            <v xml:space="preserve">FAR </v>
          </cell>
          <cell r="M59">
            <v>6505</v>
          </cell>
          <cell r="N59">
            <v>44118</v>
          </cell>
          <cell r="O59">
            <v>2020</v>
          </cell>
          <cell r="P59">
            <v>617038</v>
          </cell>
          <cell r="Q59">
            <v>755118.76364000002</v>
          </cell>
          <cell r="R59" t="str">
            <v>ARRASTRE</v>
          </cell>
          <cell r="S59" t="str">
            <v>RS</v>
          </cell>
          <cell r="T59">
            <v>585182.9</v>
          </cell>
          <cell r="U59">
            <v>696886</v>
          </cell>
          <cell r="V59">
            <v>672570</v>
          </cell>
          <cell r="W59">
            <v>24316</v>
          </cell>
          <cell r="X59">
            <v>0</v>
          </cell>
          <cell r="Y59">
            <v>561923.83100000001</v>
          </cell>
          <cell r="Z59">
            <v>0</v>
          </cell>
          <cell r="AA59">
            <v>0</v>
          </cell>
          <cell r="AB59">
            <v>0</v>
          </cell>
          <cell r="AC59">
            <v>0</v>
          </cell>
          <cell r="AD59">
            <v>0</v>
          </cell>
          <cell r="AE59">
            <v>0</v>
          </cell>
          <cell r="AF59">
            <v>0</v>
          </cell>
          <cell r="AG59">
            <v>0</v>
          </cell>
          <cell r="AH59">
            <v>1056</v>
          </cell>
          <cell r="AI59">
            <v>560867.83100000001</v>
          </cell>
          <cell r="AJ59">
            <v>0</v>
          </cell>
          <cell r="AK59">
            <v>0</v>
          </cell>
          <cell r="AL59">
            <v>0</v>
          </cell>
          <cell r="AM59">
            <v>48631.069000000018</v>
          </cell>
          <cell r="AN59">
            <v>585182.9</v>
          </cell>
          <cell r="AO59">
            <v>24316</v>
          </cell>
          <cell r="AP59">
            <v>0</v>
          </cell>
          <cell r="AQ59">
            <v>0</v>
          </cell>
          <cell r="AR59">
            <v>0</v>
          </cell>
          <cell r="AS59">
            <v>24315.069</v>
          </cell>
          <cell r="AT59">
            <v>0</v>
          </cell>
          <cell r="AU59">
            <v>0</v>
          </cell>
          <cell r="AV59">
            <v>0</v>
          </cell>
          <cell r="AW59">
            <v>0</v>
          </cell>
          <cell r="AX59">
            <v>0</v>
          </cell>
          <cell r="AY59">
            <v>53574.214</v>
          </cell>
          <cell r="AZ59">
            <v>0</v>
          </cell>
          <cell r="BA59">
            <v>0</v>
          </cell>
          <cell r="BB59">
            <v>0</v>
          </cell>
          <cell r="BC59">
            <v>24315.069</v>
          </cell>
          <cell r="BD59">
            <v>0</v>
          </cell>
          <cell r="BE59">
            <v>0</v>
          </cell>
          <cell r="BF59">
            <v>0</v>
          </cell>
          <cell r="BG59">
            <v>0</v>
          </cell>
          <cell r="BH59">
            <v>24315.069</v>
          </cell>
          <cell r="BI59">
            <v>24315.069</v>
          </cell>
          <cell r="BJ59">
            <v>0</v>
          </cell>
          <cell r="BK59">
            <v>0</v>
          </cell>
          <cell r="BL59">
            <v>0</v>
          </cell>
          <cell r="BM59">
            <v>0</v>
          </cell>
          <cell r="BN59">
            <v>24315.069</v>
          </cell>
          <cell r="BO59">
            <v>24315.069</v>
          </cell>
        </row>
        <row r="60">
          <cell r="A60">
            <v>40010448</v>
          </cell>
          <cell r="B60">
            <v>0</v>
          </cell>
          <cell r="C60" t="str">
            <v>REPOSICION DE ALUMBRADO PUBLICO INTERIOR, COMUNA DE PICHILEMU</v>
          </cell>
          <cell r="D60" t="str">
            <v>C. CARO</v>
          </cell>
          <cell r="E60" t="str">
            <v>PICHILEMU</v>
          </cell>
          <cell r="F60" t="str">
            <v>PP</v>
          </cell>
          <cell r="G60" t="str">
            <v>EJECUCIÓN</v>
          </cell>
          <cell r="H60" t="str">
            <v>MUN. PICHILEMU</v>
          </cell>
          <cell r="I60" t="str">
            <v>ENERGIA / ALUMBRADO PUBLICO</v>
          </cell>
          <cell r="J60" t="str">
            <v>PROVISIÓN ZONA DE REZAGO</v>
          </cell>
          <cell r="M60" t="str">
            <v>6656  --  7290</v>
          </cell>
          <cell r="N60" t="str">
            <v>29-04-2021  --  06/07/2023</v>
          </cell>
          <cell r="O60">
            <v>2023</v>
          </cell>
          <cell r="P60">
            <v>1276184</v>
          </cell>
          <cell r="Q60">
            <v>1376326.15848</v>
          </cell>
          <cell r="R60" t="str">
            <v>ARRASTRE</v>
          </cell>
          <cell r="S60" t="str">
            <v>RS</v>
          </cell>
          <cell r="T60">
            <v>2360936.2000000002</v>
          </cell>
          <cell r="U60">
            <v>1209156</v>
          </cell>
          <cell r="V60">
            <v>681916</v>
          </cell>
          <cell r="W60">
            <v>527240</v>
          </cell>
          <cell r="X60">
            <v>0</v>
          </cell>
          <cell r="Y60">
            <v>654427.18799999997</v>
          </cell>
          <cell r="Z60">
            <v>0</v>
          </cell>
          <cell r="AA60">
            <v>0</v>
          </cell>
          <cell r="AB60">
            <v>0</v>
          </cell>
          <cell r="AC60">
            <v>0</v>
          </cell>
          <cell r="AD60">
            <v>0</v>
          </cell>
          <cell r="AE60">
            <v>0</v>
          </cell>
          <cell r="AF60">
            <v>0</v>
          </cell>
          <cell r="AG60">
            <v>0</v>
          </cell>
          <cell r="AH60">
            <v>0</v>
          </cell>
          <cell r="AI60">
            <v>0</v>
          </cell>
          <cell r="AJ60">
            <v>0</v>
          </cell>
          <cell r="AK60">
            <v>0</v>
          </cell>
          <cell r="AL60">
            <v>654427.18799999997</v>
          </cell>
          <cell r="AM60">
            <v>1707708.0120000001</v>
          </cell>
          <cell r="AN60">
            <v>2360936.2000000002</v>
          </cell>
          <cell r="AO60">
            <v>527240</v>
          </cell>
          <cell r="AP60">
            <v>0</v>
          </cell>
          <cell r="AQ60">
            <v>465321.23800000001</v>
          </cell>
          <cell r="AR60">
            <v>465321.23800000001</v>
          </cell>
          <cell r="AS60">
            <v>0</v>
          </cell>
          <cell r="AT60">
            <v>0</v>
          </cell>
          <cell r="AU60">
            <v>0</v>
          </cell>
          <cell r="AV60">
            <v>0</v>
          </cell>
          <cell r="AW60">
            <v>0</v>
          </cell>
          <cell r="AX60">
            <v>0</v>
          </cell>
          <cell r="AY60">
            <v>0</v>
          </cell>
          <cell r="AZ60">
            <v>0</v>
          </cell>
          <cell r="BA60">
            <v>0</v>
          </cell>
          <cell r="BB60">
            <v>0</v>
          </cell>
          <cell r="BC60">
            <v>0</v>
          </cell>
          <cell r="BD60">
            <v>0</v>
          </cell>
          <cell r="BE60">
            <v>0</v>
          </cell>
          <cell r="BF60">
            <v>0</v>
          </cell>
          <cell r="BG60">
            <v>0</v>
          </cell>
          <cell r="BH60">
            <v>0</v>
          </cell>
          <cell r="BI60">
            <v>61918.673999999999</v>
          </cell>
          <cell r="BJ60">
            <v>0</v>
          </cell>
          <cell r="BK60">
            <v>0</v>
          </cell>
          <cell r="BL60">
            <v>0</v>
          </cell>
          <cell r="BM60">
            <v>0</v>
          </cell>
          <cell r="BN60">
            <v>527239.91200000001</v>
          </cell>
          <cell r="BO60">
            <v>465321.23800000001</v>
          </cell>
        </row>
        <row r="61">
          <cell r="A61">
            <v>40010450</v>
          </cell>
          <cell r="B61">
            <v>0</v>
          </cell>
          <cell r="C61" t="str">
            <v xml:space="preserve">REPOSICION DEL ALUMBRADO PUBLICO ZONA COSTERA COMUNA DE PICHILEMU </v>
          </cell>
          <cell r="D61" t="str">
            <v>C. CARO</v>
          </cell>
          <cell r="E61" t="str">
            <v>PICHILEMU</v>
          </cell>
          <cell r="F61" t="str">
            <v>MM</v>
          </cell>
          <cell r="G61" t="str">
            <v>EJECUCIÓN</v>
          </cell>
          <cell r="H61" t="str">
            <v>MUN. PICHILEMU</v>
          </cell>
          <cell r="I61" t="str">
            <v>ENERGIA / ALUMBRADO PUBLICO</v>
          </cell>
          <cell r="J61" t="str">
            <v>FEI</v>
          </cell>
          <cell r="K61">
            <v>1181667</v>
          </cell>
          <cell r="M61">
            <v>7395</v>
          </cell>
          <cell r="N61">
            <v>45273</v>
          </cell>
          <cell r="O61">
            <v>2023</v>
          </cell>
          <cell r="P61">
            <v>1770391</v>
          </cell>
          <cell r="Q61">
            <v>1909313.58177</v>
          </cell>
          <cell r="R61" t="str">
            <v>ARRASTRE</v>
          </cell>
          <cell r="S61" t="str">
            <v>RS</v>
          </cell>
          <cell r="T61">
            <v>24000</v>
          </cell>
          <cell r="U61">
            <v>1907527</v>
          </cell>
          <cell r="V61">
            <v>6252</v>
          </cell>
          <cell r="W61">
            <v>1062004</v>
          </cell>
          <cell r="X61">
            <v>839271</v>
          </cell>
          <cell r="Y61">
            <v>6000</v>
          </cell>
          <cell r="Z61">
            <v>0</v>
          </cell>
          <cell r="AA61">
            <v>0</v>
          </cell>
          <cell r="AB61">
            <v>0</v>
          </cell>
          <cell r="AC61">
            <v>0</v>
          </cell>
          <cell r="AD61">
            <v>0</v>
          </cell>
          <cell r="AE61">
            <v>0</v>
          </cell>
          <cell r="AF61">
            <v>0</v>
          </cell>
          <cell r="AG61">
            <v>0</v>
          </cell>
          <cell r="AH61">
            <v>0</v>
          </cell>
          <cell r="AI61">
            <v>0</v>
          </cell>
          <cell r="AJ61">
            <v>0</v>
          </cell>
          <cell r="AK61">
            <v>0</v>
          </cell>
          <cell r="AL61">
            <v>6000</v>
          </cell>
          <cell r="AM61">
            <v>1062004</v>
          </cell>
          <cell r="AN61">
            <v>24000</v>
          </cell>
          <cell r="AO61">
            <v>18000</v>
          </cell>
          <cell r="AP61">
            <v>0</v>
          </cell>
          <cell r="AQ61">
            <v>2000</v>
          </cell>
          <cell r="AR61">
            <v>4000</v>
          </cell>
          <cell r="AS61">
            <v>2000</v>
          </cell>
          <cell r="AT61">
            <v>0</v>
          </cell>
          <cell r="AU61">
            <v>2000</v>
          </cell>
          <cell r="AV61">
            <v>2000</v>
          </cell>
          <cell r="AW61">
            <v>2000</v>
          </cell>
          <cell r="AX61">
            <v>0</v>
          </cell>
          <cell r="AY61">
            <v>0</v>
          </cell>
          <cell r="AZ61">
            <v>0</v>
          </cell>
          <cell r="BA61">
            <v>0</v>
          </cell>
          <cell r="BB61">
            <v>0</v>
          </cell>
          <cell r="BC61">
            <v>0</v>
          </cell>
          <cell r="BD61">
            <v>0</v>
          </cell>
          <cell r="BE61">
            <v>0</v>
          </cell>
          <cell r="BF61">
            <v>0</v>
          </cell>
          <cell r="BG61">
            <v>0</v>
          </cell>
          <cell r="BH61">
            <v>0</v>
          </cell>
          <cell r="BI61">
            <v>0</v>
          </cell>
          <cell r="BJ61">
            <v>0</v>
          </cell>
          <cell r="BK61">
            <v>4000</v>
          </cell>
          <cell r="BL61">
            <v>0</v>
          </cell>
          <cell r="BM61">
            <v>510138</v>
          </cell>
          <cell r="BN61">
            <v>520138</v>
          </cell>
          <cell r="BO61">
            <v>6000</v>
          </cell>
        </row>
        <row r="62">
          <cell r="A62">
            <v>40012170</v>
          </cell>
          <cell r="B62">
            <v>0</v>
          </cell>
          <cell r="C62" t="str">
            <v>MEJORAMIENTO Y AMPLIACIÓN SISTEMA APR MEMBRILLO LOS TRICAHUES, LOLOL</v>
          </cell>
          <cell r="D62" t="str">
            <v>C. CARO</v>
          </cell>
          <cell r="E62" t="str">
            <v>LOLOL</v>
          </cell>
          <cell r="F62" t="str">
            <v>MM</v>
          </cell>
          <cell r="G62" t="str">
            <v>EJECUCIÓN</v>
          </cell>
          <cell r="H62" t="str">
            <v>D.O.H</v>
          </cell>
          <cell r="I62" t="str">
            <v>RECURSOS HIDRICOS/ AGUA POTABLE</v>
          </cell>
          <cell r="J62" t="str">
            <v>PIRDT /ZONAS DE REZAGO</v>
          </cell>
          <cell r="K62">
            <v>946499</v>
          </cell>
          <cell r="M62">
            <v>6246</v>
          </cell>
          <cell r="N62">
            <v>43826</v>
          </cell>
          <cell r="O62">
            <v>2019</v>
          </cell>
          <cell r="P62">
            <v>1890407</v>
          </cell>
          <cell r="Q62">
            <v>2373595.0292000002</v>
          </cell>
          <cell r="T62">
            <v>0</v>
          </cell>
          <cell r="U62">
            <v>0</v>
          </cell>
          <cell r="V62">
            <v>0</v>
          </cell>
          <cell r="W62">
            <v>0</v>
          </cell>
          <cell r="X62">
            <v>0</v>
          </cell>
          <cell r="Y62">
            <v>0</v>
          </cell>
          <cell r="Z62">
            <v>0</v>
          </cell>
          <cell r="AA62">
            <v>0</v>
          </cell>
          <cell r="AB62">
            <v>0</v>
          </cell>
          <cell r="AC62">
            <v>0</v>
          </cell>
          <cell r="AD62">
            <v>0</v>
          </cell>
          <cell r="AE62">
            <v>0</v>
          </cell>
          <cell r="AF62">
            <v>0</v>
          </cell>
          <cell r="AG62">
            <v>0</v>
          </cell>
          <cell r="AH62">
            <v>0</v>
          </cell>
          <cell r="AI62">
            <v>0</v>
          </cell>
          <cell r="AJ62">
            <v>0</v>
          </cell>
          <cell r="AK62">
            <v>0</v>
          </cell>
          <cell r="AL62">
            <v>0</v>
          </cell>
          <cell r="AM62">
            <v>0</v>
          </cell>
          <cell r="AN62">
            <v>0</v>
          </cell>
          <cell r="AO62">
            <v>0</v>
          </cell>
          <cell r="AP62">
            <v>0</v>
          </cell>
          <cell r="AQ62">
            <v>0</v>
          </cell>
          <cell r="AR62">
            <v>0</v>
          </cell>
          <cell r="AS62">
            <v>0</v>
          </cell>
          <cell r="AT62">
            <v>0</v>
          </cell>
          <cell r="AU62">
            <v>0</v>
          </cell>
          <cell r="AV62">
            <v>0</v>
          </cell>
          <cell r="AW62">
            <v>0</v>
          </cell>
          <cell r="AX62">
            <v>0</v>
          </cell>
          <cell r="AY62">
            <v>0</v>
          </cell>
          <cell r="AZ62">
            <v>0</v>
          </cell>
          <cell r="BA62">
            <v>0</v>
          </cell>
          <cell r="BB62">
            <v>0</v>
          </cell>
          <cell r="BC62">
            <v>0</v>
          </cell>
          <cell r="BD62">
            <v>0</v>
          </cell>
          <cell r="BE62">
            <v>0</v>
          </cell>
          <cell r="BF62">
            <v>0</v>
          </cell>
          <cell r="BG62">
            <v>0</v>
          </cell>
          <cell r="BH62">
            <v>0</v>
          </cell>
          <cell r="BI62">
            <v>0</v>
          </cell>
          <cell r="BJ62">
            <v>0</v>
          </cell>
          <cell r="BK62">
            <v>0</v>
          </cell>
          <cell r="BL62">
            <v>0</v>
          </cell>
          <cell r="BM62">
            <v>0</v>
          </cell>
          <cell r="BN62">
            <v>0</v>
          </cell>
          <cell r="BO62">
            <v>0</v>
          </cell>
        </row>
        <row r="63">
          <cell r="A63">
            <v>40013093</v>
          </cell>
          <cell r="B63">
            <v>0</v>
          </cell>
          <cell r="C63" t="str">
            <v>CONSERVACION DEFENSAS FLUVIALES RÍO TINGUIRIRICA AÑO 2020, VI REGION FNDR</v>
          </cell>
          <cell r="D63" t="str">
            <v>COLCHAGUA</v>
          </cell>
          <cell r="E63" t="str">
            <v>SAN FERNANDO</v>
          </cell>
          <cell r="F63" t="str">
            <v>MM</v>
          </cell>
          <cell r="G63" t="str">
            <v>EJECUCIÓN</v>
          </cell>
          <cell r="H63" t="str">
            <v>D.O.H</v>
          </cell>
          <cell r="I63" t="str">
            <v>RECURSOS HIDRICOS / DEFENSAS FLUVIALES,MARITIMAS Y CAUCES NATURALES</v>
          </cell>
          <cell r="M63" t="str">
            <v>6537 -- 7350</v>
          </cell>
          <cell r="N63" t="str">
            <v>11-11-2020 -- 13/10/2023</v>
          </cell>
          <cell r="O63">
            <v>2023</v>
          </cell>
          <cell r="P63">
            <v>1000605</v>
          </cell>
          <cell r="Q63">
            <v>1079122.47435</v>
          </cell>
          <cell r="T63">
            <v>598626.728</v>
          </cell>
          <cell r="U63">
            <v>1079122</v>
          </cell>
          <cell r="V63">
            <v>0</v>
          </cell>
          <cell r="W63">
            <v>603126</v>
          </cell>
          <cell r="X63">
            <v>475996</v>
          </cell>
          <cell r="Y63">
            <v>0</v>
          </cell>
          <cell r="Z63">
            <v>0</v>
          </cell>
          <cell r="AA63">
            <v>0</v>
          </cell>
          <cell r="AB63">
            <v>0</v>
          </cell>
          <cell r="AC63">
            <v>0</v>
          </cell>
          <cell r="AD63">
            <v>0</v>
          </cell>
          <cell r="AE63">
            <v>0</v>
          </cell>
          <cell r="AF63">
            <v>0</v>
          </cell>
          <cell r="AG63">
            <v>0</v>
          </cell>
          <cell r="AH63">
            <v>0</v>
          </cell>
          <cell r="AI63">
            <v>0</v>
          </cell>
          <cell r="AJ63">
            <v>0</v>
          </cell>
          <cell r="AK63">
            <v>0</v>
          </cell>
          <cell r="AL63">
            <v>0</v>
          </cell>
          <cell r="AM63">
            <v>603126.728</v>
          </cell>
          <cell r="AN63">
            <v>598626.728</v>
          </cell>
          <cell r="AO63">
            <v>679609</v>
          </cell>
          <cell r="AP63">
            <v>0</v>
          </cell>
          <cell r="AQ63">
            <v>0</v>
          </cell>
          <cell r="AR63">
            <v>0</v>
          </cell>
          <cell r="AS63">
            <v>0</v>
          </cell>
          <cell r="AT63">
            <v>0</v>
          </cell>
          <cell r="AU63">
            <v>0</v>
          </cell>
          <cell r="AV63">
            <v>0</v>
          </cell>
          <cell r="AW63">
            <v>0</v>
          </cell>
          <cell r="AX63">
            <v>0</v>
          </cell>
          <cell r="AY63">
            <v>0</v>
          </cell>
          <cell r="AZ63">
            <v>0</v>
          </cell>
          <cell r="BA63">
            <v>0</v>
          </cell>
          <cell r="BB63">
            <v>0</v>
          </cell>
          <cell r="BC63">
            <v>0</v>
          </cell>
          <cell r="BD63">
            <v>0</v>
          </cell>
          <cell r="BE63">
            <v>133165.98200000002</v>
          </cell>
          <cell r="BF63">
            <v>0</v>
          </cell>
          <cell r="BG63">
            <v>91352.786999999997</v>
          </cell>
          <cell r="BH63">
            <v>0</v>
          </cell>
          <cell r="BI63">
            <v>273931.59100000001</v>
          </cell>
          <cell r="BJ63">
            <v>0</v>
          </cell>
          <cell r="BK63">
            <v>169411.364</v>
          </cell>
          <cell r="BL63">
            <v>0</v>
          </cell>
          <cell r="BM63">
            <v>155283.77299999999</v>
          </cell>
          <cell r="BN63">
            <v>598626.728</v>
          </cell>
          <cell r="BO63">
            <v>0</v>
          </cell>
        </row>
        <row r="64">
          <cell r="A64">
            <v>40013898</v>
          </cell>
          <cell r="B64">
            <v>0</v>
          </cell>
          <cell r="C64" t="str">
            <v>CONSTRUCCIÓN PLAZA ESTACIÓN VILLA LOS PRESIDENTES, MOSTAZAL</v>
          </cell>
          <cell r="D64" t="str">
            <v>CACHAPOAL</v>
          </cell>
          <cell r="E64" t="str">
            <v>MOSTAZAL</v>
          </cell>
          <cell r="G64" t="str">
            <v>DISEÑO</v>
          </cell>
          <cell r="H64" t="str">
            <v>MUN. MOSTAZAL</v>
          </cell>
          <cell r="I64" t="str">
            <v>VIVIENDA Y DESARROLLO URBANO / DESARROLLO URBANO</v>
          </cell>
          <cell r="M64">
            <v>7554</v>
          </cell>
          <cell r="N64">
            <v>45469</v>
          </cell>
          <cell r="O64">
            <v>2024</v>
          </cell>
          <cell r="P64">
            <v>85661</v>
          </cell>
          <cell r="Q64">
            <v>89259.618610000005</v>
          </cell>
          <cell r="T64">
            <v>0</v>
          </cell>
          <cell r="U64">
            <v>0</v>
          </cell>
          <cell r="V64">
            <v>0</v>
          </cell>
          <cell r="W64">
            <v>0</v>
          </cell>
          <cell r="X64">
            <v>0</v>
          </cell>
          <cell r="Y64">
            <v>0</v>
          </cell>
          <cell r="Z64">
            <v>0</v>
          </cell>
          <cell r="AA64">
            <v>0</v>
          </cell>
          <cell r="AB64">
            <v>0</v>
          </cell>
          <cell r="AC64">
            <v>0</v>
          </cell>
          <cell r="AD64">
            <v>0</v>
          </cell>
          <cell r="AE64">
            <v>0</v>
          </cell>
          <cell r="AF64">
            <v>0</v>
          </cell>
          <cell r="AG64">
            <v>0</v>
          </cell>
          <cell r="AH64">
            <v>0</v>
          </cell>
          <cell r="AI64">
            <v>0</v>
          </cell>
          <cell r="AJ64">
            <v>0</v>
          </cell>
          <cell r="AK64">
            <v>0</v>
          </cell>
          <cell r="AL64">
            <v>0</v>
          </cell>
          <cell r="AM64">
            <v>0</v>
          </cell>
          <cell r="AN64">
            <v>0</v>
          </cell>
          <cell r="AO64">
            <v>0</v>
          </cell>
          <cell r="AP64">
            <v>0</v>
          </cell>
          <cell r="AQ64">
            <v>0</v>
          </cell>
          <cell r="AR64">
            <v>0</v>
          </cell>
          <cell r="AS64">
            <v>0</v>
          </cell>
          <cell r="AT64">
            <v>0</v>
          </cell>
          <cell r="AU64">
            <v>1449</v>
          </cell>
          <cell r="AV64">
            <v>0</v>
          </cell>
          <cell r="AW64">
            <v>0</v>
          </cell>
          <cell r="AX64">
            <v>0</v>
          </cell>
          <cell r="AY64">
            <v>0</v>
          </cell>
          <cell r="AZ64">
            <v>0</v>
          </cell>
          <cell r="BA64">
            <v>0</v>
          </cell>
          <cell r="BB64">
            <v>0</v>
          </cell>
          <cell r="BC64">
            <v>0</v>
          </cell>
          <cell r="BD64">
            <v>0</v>
          </cell>
          <cell r="BE64">
            <v>0</v>
          </cell>
          <cell r="BF64">
            <v>0</v>
          </cell>
          <cell r="BG64">
            <v>0</v>
          </cell>
          <cell r="BH64">
            <v>0</v>
          </cell>
          <cell r="BI64">
            <v>0</v>
          </cell>
          <cell r="BJ64">
            <v>0</v>
          </cell>
          <cell r="BK64">
            <v>0</v>
          </cell>
          <cell r="BL64">
            <v>0</v>
          </cell>
          <cell r="BM64">
            <v>0</v>
          </cell>
          <cell r="BN64">
            <v>0</v>
          </cell>
          <cell r="BO64">
            <v>0</v>
          </cell>
        </row>
        <row r="65">
          <cell r="A65">
            <v>40014120</v>
          </cell>
          <cell r="B65">
            <v>0</v>
          </cell>
          <cell r="C65" t="str">
            <v>REPOSICION PRIMERA COMPAÑIA DE BOMBEROS DE OLIVAR</v>
          </cell>
          <cell r="D65" t="str">
            <v>CACHAPOAL</v>
          </cell>
          <cell r="E65" t="str">
            <v>OLIVAR</v>
          </cell>
          <cell r="F65" t="str">
            <v>VG</v>
          </cell>
          <cell r="G65" t="str">
            <v>EJECUCIÓN</v>
          </cell>
          <cell r="H65" t="str">
            <v>D. ARQUITECTURA</v>
          </cell>
          <cell r="I65" t="str">
            <v>SEGURIDAD PUBLICA / INTERSUBSECTORIAL SEGURIDAD PUBLICA</v>
          </cell>
          <cell r="M65">
            <v>7622</v>
          </cell>
          <cell r="N65">
            <v>45560</v>
          </cell>
          <cell r="O65">
            <v>2024</v>
          </cell>
          <cell r="P65">
            <v>1622008</v>
          </cell>
          <cell r="Q65">
            <v>1690148.5560800002</v>
          </cell>
          <cell r="R65" t="str">
            <v>NUEVA</v>
          </cell>
          <cell r="T65">
            <v>0</v>
          </cell>
          <cell r="U65">
            <v>1690140</v>
          </cell>
          <cell r="V65">
            <v>0</v>
          </cell>
          <cell r="W65">
            <v>157163</v>
          </cell>
          <cell r="X65">
            <v>1532977</v>
          </cell>
          <cell r="Y65">
            <v>0</v>
          </cell>
          <cell r="Z65">
            <v>0</v>
          </cell>
          <cell r="AA65">
            <v>0</v>
          </cell>
          <cell r="AB65">
            <v>0</v>
          </cell>
          <cell r="AC65">
            <v>0</v>
          </cell>
          <cell r="AD65">
            <v>0</v>
          </cell>
          <cell r="AE65">
            <v>0</v>
          </cell>
          <cell r="AF65">
            <v>0</v>
          </cell>
          <cell r="AG65">
            <v>0</v>
          </cell>
          <cell r="AH65">
            <v>0</v>
          </cell>
          <cell r="AI65">
            <v>0</v>
          </cell>
          <cell r="AJ65">
            <v>0</v>
          </cell>
          <cell r="AK65">
            <v>0</v>
          </cell>
          <cell r="AL65">
            <v>0</v>
          </cell>
          <cell r="AM65">
            <v>157163</v>
          </cell>
          <cell r="AN65">
            <v>0</v>
          </cell>
          <cell r="AO65">
            <v>5000</v>
          </cell>
          <cell r="AP65">
            <v>0</v>
          </cell>
          <cell r="AQ65">
            <v>0</v>
          </cell>
          <cell r="AR65">
            <v>0</v>
          </cell>
          <cell r="AS65">
            <v>0</v>
          </cell>
          <cell r="AT65">
            <v>0</v>
          </cell>
          <cell r="AU65">
            <v>0</v>
          </cell>
          <cell r="AV65">
            <v>0</v>
          </cell>
          <cell r="AW65">
            <v>0</v>
          </cell>
          <cell r="AX65">
            <v>0</v>
          </cell>
          <cell r="AY65">
            <v>0</v>
          </cell>
          <cell r="AZ65">
            <v>0</v>
          </cell>
          <cell r="BA65">
            <v>0</v>
          </cell>
          <cell r="BB65">
            <v>0</v>
          </cell>
          <cell r="BC65">
            <v>0</v>
          </cell>
          <cell r="BD65">
            <v>0</v>
          </cell>
          <cell r="BE65">
            <v>0</v>
          </cell>
          <cell r="BF65">
            <v>0</v>
          </cell>
          <cell r="BG65">
            <v>0</v>
          </cell>
          <cell r="BH65">
            <v>0</v>
          </cell>
          <cell r="BI65">
            <v>0</v>
          </cell>
          <cell r="BJ65">
            <v>0</v>
          </cell>
          <cell r="BK65">
            <v>0</v>
          </cell>
          <cell r="BL65">
            <v>0</v>
          </cell>
          <cell r="BM65">
            <v>1</v>
          </cell>
          <cell r="BN65">
            <v>1</v>
          </cell>
          <cell r="BO65">
            <v>0</v>
          </cell>
        </row>
        <row r="66">
          <cell r="A66">
            <v>40014322</v>
          </cell>
          <cell r="B66">
            <v>0</v>
          </cell>
          <cell r="C66" t="str">
            <v>MEJORAMIENTO CALLE CAPITAN DAVILA , LOS MARCOS- MOSTAZAL</v>
          </cell>
          <cell r="D66" t="str">
            <v>CACHAPOAL</v>
          </cell>
          <cell r="E66" t="str">
            <v>MOSTAZAL</v>
          </cell>
          <cell r="F66" t="str">
            <v>PP</v>
          </cell>
          <cell r="G66" t="str">
            <v>DISEÑO</v>
          </cell>
          <cell r="H66" t="str">
            <v>MUN. MOSTAZAL</v>
          </cell>
          <cell r="I66" t="str">
            <v>TRANSPORTE / TRANSPORTE URBANO, VIALIDAD PEATONAL</v>
          </cell>
          <cell r="J66" t="str">
            <v>FAR</v>
          </cell>
          <cell r="M66">
            <v>6947</v>
          </cell>
          <cell r="N66">
            <v>44708</v>
          </cell>
          <cell r="O66">
            <v>2022</v>
          </cell>
          <cell r="P66">
            <v>50115</v>
          </cell>
          <cell r="Q66">
            <v>57452.337149999999</v>
          </cell>
          <cell r="R66" t="str">
            <v>ARRASTRE</v>
          </cell>
          <cell r="S66" t="str">
            <v>RS</v>
          </cell>
          <cell r="T66">
            <v>44800</v>
          </cell>
          <cell r="U66">
            <v>46956</v>
          </cell>
          <cell r="V66">
            <v>15596</v>
          </cell>
          <cell r="W66">
            <v>31360</v>
          </cell>
          <cell r="X66">
            <v>0</v>
          </cell>
          <cell r="Y66">
            <v>14400</v>
          </cell>
          <cell r="Z66">
            <v>0</v>
          </cell>
          <cell r="AA66">
            <v>0</v>
          </cell>
          <cell r="AB66">
            <v>0</v>
          </cell>
          <cell r="AC66">
            <v>0</v>
          </cell>
          <cell r="AD66">
            <v>0</v>
          </cell>
          <cell r="AE66">
            <v>0</v>
          </cell>
          <cell r="AF66">
            <v>0</v>
          </cell>
          <cell r="AG66">
            <v>0</v>
          </cell>
          <cell r="AH66">
            <v>0</v>
          </cell>
          <cell r="AI66">
            <v>0</v>
          </cell>
          <cell r="AJ66">
            <v>960</v>
          </cell>
          <cell r="AK66">
            <v>13440</v>
          </cell>
          <cell r="AL66">
            <v>0</v>
          </cell>
          <cell r="AM66">
            <v>31360</v>
          </cell>
          <cell r="AN66">
            <v>44800</v>
          </cell>
          <cell r="AO66">
            <v>31360</v>
          </cell>
          <cell r="AP66">
            <v>0</v>
          </cell>
          <cell r="AQ66">
            <v>0</v>
          </cell>
          <cell r="AR66">
            <v>0</v>
          </cell>
          <cell r="AS66">
            <v>0</v>
          </cell>
          <cell r="AT66">
            <v>0</v>
          </cell>
          <cell r="AU66">
            <v>31360</v>
          </cell>
          <cell r="AV66">
            <v>0</v>
          </cell>
          <cell r="AW66">
            <v>0</v>
          </cell>
          <cell r="AX66">
            <v>0</v>
          </cell>
          <cell r="AY66">
            <v>0</v>
          </cell>
          <cell r="AZ66">
            <v>0</v>
          </cell>
          <cell r="BA66">
            <v>31360</v>
          </cell>
          <cell r="BB66">
            <v>0</v>
          </cell>
          <cell r="BC66">
            <v>0</v>
          </cell>
          <cell r="BD66">
            <v>0</v>
          </cell>
          <cell r="BE66">
            <v>0</v>
          </cell>
          <cell r="BF66">
            <v>0</v>
          </cell>
          <cell r="BG66">
            <v>0</v>
          </cell>
          <cell r="BH66">
            <v>0</v>
          </cell>
          <cell r="BI66">
            <v>0</v>
          </cell>
          <cell r="BJ66">
            <v>0</v>
          </cell>
          <cell r="BK66">
            <v>0</v>
          </cell>
          <cell r="BL66">
            <v>0</v>
          </cell>
          <cell r="BM66">
            <v>0</v>
          </cell>
          <cell r="BN66">
            <v>0</v>
          </cell>
          <cell r="BO66">
            <v>0</v>
          </cell>
        </row>
        <row r="67">
          <cell r="A67">
            <v>40014546</v>
          </cell>
          <cell r="B67">
            <v>0</v>
          </cell>
          <cell r="C67" t="str">
            <v>CONSTRUCCION PARQUE RECREATIVO MÁXIMO VALDES, COMUNA DE CHIMBARONGO</v>
          </cell>
          <cell r="D67" t="str">
            <v>COLCHAGUA</v>
          </cell>
          <cell r="E67" t="str">
            <v>CHIMBARONGO</v>
          </cell>
          <cell r="F67" t="str">
            <v>PP</v>
          </cell>
          <cell r="G67" t="str">
            <v>EJECUCIÓN</v>
          </cell>
          <cell r="H67" t="str">
            <v>SERVIU</v>
          </cell>
          <cell r="I67" t="str">
            <v>VIVIENDA Y DESARROLLO URBANO / DESARROLLO URBANO</v>
          </cell>
          <cell r="M67" t="str">
            <v>6710  --  7208</v>
          </cell>
          <cell r="N67" t="str">
            <v>28-07-2021  --  12/04/2023</v>
          </cell>
          <cell r="O67">
            <v>2023</v>
          </cell>
          <cell r="P67">
            <v>2612600</v>
          </cell>
          <cell r="Q67">
            <v>2817610.7220000001</v>
          </cell>
          <cell r="R67" t="str">
            <v>SIN IDI 2025</v>
          </cell>
          <cell r="S67" t="str">
            <v>SIN RATE</v>
          </cell>
          <cell r="T67">
            <v>0</v>
          </cell>
          <cell r="U67">
            <v>0</v>
          </cell>
          <cell r="V67">
            <v>0</v>
          </cell>
          <cell r="W67">
            <v>0</v>
          </cell>
          <cell r="X67">
            <v>0</v>
          </cell>
          <cell r="Y67">
            <v>1534</v>
          </cell>
          <cell r="Z67">
            <v>0</v>
          </cell>
          <cell r="AA67">
            <v>0</v>
          </cell>
          <cell r="AB67">
            <v>0</v>
          </cell>
          <cell r="AC67">
            <v>0</v>
          </cell>
          <cell r="AD67">
            <v>0</v>
          </cell>
          <cell r="AE67">
            <v>0</v>
          </cell>
          <cell r="AF67">
            <v>0</v>
          </cell>
          <cell r="AG67">
            <v>0</v>
          </cell>
          <cell r="AH67">
            <v>0</v>
          </cell>
          <cell r="AI67">
            <v>0</v>
          </cell>
          <cell r="AJ67">
            <v>1534</v>
          </cell>
          <cell r="AK67">
            <v>0</v>
          </cell>
          <cell r="AL67">
            <v>0</v>
          </cell>
          <cell r="AM67">
            <v>0</v>
          </cell>
          <cell r="AN67">
            <v>0</v>
          </cell>
          <cell r="AO67">
            <v>0</v>
          </cell>
          <cell r="AP67">
            <v>0</v>
          </cell>
          <cell r="AQ67">
            <v>0</v>
          </cell>
          <cell r="AR67">
            <v>0</v>
          </cell>
          <cell r="AS67">
            <v>0</v>
          </cell>
          <cell r="AT67">
            <v>0</v>
          </cell>
          <cell r="AU67">
            <v>0</v>
          </cell>
          <cell r="AV67">
            <v>0</v>
          </cell>
          <cell r="AW67">
            <v>0</v>
          </cell>
          <cell r="AX67">
            <v>0</v>
          </cell>
          <cell r="AY67">
            <v>0</v>
          </cell>
          <cell r="AZ67">
            <v>0</v>
          </cell>
          <cell r="BA67">
            <v>0</v>
          </cell>
          <cell r="BB67">
            <v>0</v>
          </cell>
          <cell r="BC67">
            <v>0</v>
          </cell>
          <cell r="BD67">
            <v>0</v>
          </cell>
          <cell r="BE67">
            <v>0</v>
          </cell>
          <cell r="BF67">
            <v>0</v>
          </cell>
          <cell r="BG67">
            <v>0</v>
          </cell>
          <cell r="BH67">
            <v>0</v>
          </cell>
          <cell r="BI67">
            <v>0</v>
          </cell>
          <cell r="BJ67">
            <v>0</v>
          </cell>
          <cell r="BK67">
            <v>0</v>
          </cell>
          <cell r="BL67">
            <v>0</v>
          </cell>
          <cell r="BM67">
            <v>0</v>
          </cell>
          <cell r="BN67">
            <v>0</v>
          </cell>
          <cell r="BO67">
            <v>0</v>
          </cell>
        </row>
        <row r="68">
          <cell r="A68">
            <v>40015363</v>
          </cell>
          <cell r="B68">
            <v>0</v>
          </cell>
          <cell r="C68" t="str">
            <v>REPOSICION TENENCIA DE CARABINEROS PERALILLO, COMUNA DE PERALILLO</v>
          </cell>
          <cell r="D68" t="str">
            <v>COLCHAGUA</v>
          </cell>
          <cell r="E68" t="str">
            <v>PERALILLO</v>
          </cell>
          <cell r="F68" t="str">
            <v>VG</v>
          </cell>
          <cell r="G68" t="str">
            <v>EJECUCIÓN</v>
          </cell>
          <cell r="H68" t="str">
            <v>D. ARQUITECTURA</v>
          </cell>
          <cell r="I68" t="str">
            <v>SEGURIDAD PÚBLICA / SEGURIDAD PÚBLICA</v>
          </cell>
          <cell r="L68" t="str">
            <v>letra C</v>
          </cell>
          <cell r="M68">
            <v>6642</v>
          </cell>
          <cell r="N68">
            <v>44301</v>
          </cell>
          <cell r="O68">
            <v>2021</v>
          </cell>
          <cell r="P68">
            <v>1020400</v>
          </cell>
          <cell r="Q68">
            <v>1221275.9440000001</v>
          </cell>
          <cell r="R68" t="str">
            <v>SIN IDI 2025</v>
          </cell>
          <cell r="S68" t="str">
            <v>SIN RATE</v>
          </cell>
          <cell r="T68">
            <v>0</v>
          </cell>
          <cell r="U68">
            <v>0</v>
          </cell>
          <cell r="V68">
            <v>0</v>
          </cell>
          <cell r="W68">
            <v>0</v>
          </cell>
          <cell r="X68">
            <v>0</v>
          </cell>
          <cell r="Y68">
            <v>12168</v>
          </cell>
          <cell r="Z68">
            <v>0</v>
          </cell>
          <cell r="AA68">
            <v>0</v>
          </cell>
          <cell r="AB68">
            <v>0</v>
          </cell>
          <cell r="AC68">
            <v>0</v>
          </cell>
          <cell r="AD68">
            <v>0</v>
          </cell>
          <cell r="AE68">
            <v>0</v>
          </cell>
          <cell r="AF68">
            <v>0</v>
          </cell>
          <cell r="AG68">
            <v>0</v>
          </cell>
          <cell r="AH68">
            <v>0</v>
          </cell>
          <cell r="AI68">
            <v>0</v>
          </cell>
          <cell r="AJ68">
            <v>12168</v>
          </cell>
          <cell r="AK68">
            <v>0</v>
          </cell>
          <cell r="AL68">
            <v>0</v>
          </cell>
          <cell r="AM68">
            <v>0</v>
          </cell>
          <cell r="AN68">
            <v>0</v>
          </cell>
          <cell r="AO68">
            <v>0</v>
          </cell>
          <cell r="AP68">
            <v>0</v>
          </cell>
          <cell r="AQ68">
            <v>0</v>
          </cell>
          <cell r="AR68">
            <v>0</v>
          </cell>
          <cell r="AS68">
            <v>0</v>
          </cell>
          <cell r="AT68">
            <v>0</v>
          </cell>
          <cell r="AU68">
            <v>0</v>
          </cell>
          <cell r="AV68">
            <v>0</v>
          </cell>
          <cell r="AW68">
            <v>0</v>
          </cell>
          <cell r="AX68">
            <v>0</v>
          </cell>
          <cell r="AY68">
            <v>0</v>
          </cell>
          <cell r="AZ68">
            <v>0</v>
          </cell>
          <cell r="BA68">
            <v>0</v>
          </cell>
          <cell r="BB68">
            <v>0</v>
          </cell>
          <cell r="BC68">
            <v>0</v>
          </cell>
          <cell r="BD68">
            <v>0</v>
          </cell>
          <cell r="BE68">
            <v>0</v>
          </cell>
          <cell r="BF68">
            <v>0</v>
          </cell>
          <cell r="BG68">
            <v>0</v>
          </cell>
          <cell r="BH68">
            <v>0</v>
          </cell>
          <cell r="BI68">
            <v>0</v>
          </cell>
          <cell r="BJ68">
            <v>0</v>
          </cell>
          <cell r="BK68">
            <v>0</v>
          </cell>
          <cell r="BL68">
            <v>0</v>
          </cell>
          <cell r="BM68">
            <v>0</v>
          </cell>
          <cell r="BN68">
            <v>0</v>
          </cell>
          <cell r="BO68">
            <v>0</v>
          </cell>
        </row>
        <row r="69">
          <cell r="A69">
            <v>40015372</v>
          </cell>
          <cell r="B69">
            <v>0</v>
          </cell>
          <cell r="C69" t="str">
            <v>REPOSICIÒN 8VA COMPAÑÍA DE BOMBEROS, RANCAGUA</v>
          </cell>
          <cell r="D69" t="str">
            <v>CACHAPOAL</v>
          </cell>
          <cell r="E69" t="str">
            <v>RANCAGUA</v>
          </cell>
          <cell r="F69" t="str">
            <v>VG</v>
          </cell>
          <cell r="G69" t="str">
            <v>EJECUCIÓN</v>
          </cell>
          <cell r="H69" t="str">
            <v>D. ARQUITECTURA</v>
          </cell>
          <cell r="I69" t="str">
            <v>SEGURIDAD PÚBLICA / SEGURIDAD PÚBLICA</v>
          </cell>
          <cell r="J69" t="str">
            <v xml:space="preserve">FAR </v>
          </cell>
          <cell r="L69" t="str">
            <v>letra C</v>
          </cell>
          <cell r="M69" t="str">
            <v>6463  --  7061 -- 7756</v>
          </cell>
          <cell r="N69" t="str">
            <v>26-08-2020  --  28/09/2022 -- 20/05/2025</v>
          </cell>
          <cell r="O69">
            <v>2025</v>
          </cell>
          <cell r="P69">
            <v>1996375</v>
          </cell>
          <cell r="Q69" t="b">
            <v>0</v>
          </cell>
          <cell r="R69" t="str">
            <v>ARRASTRE</v>
          </cell>
          <cell r="S69" t="str">
            <v>RS</v>
          </cell>
          <cell r="T69">
            <v>1662254.8870000001</v>
          </cell>
          <cell r="U69">
            <v>1996375</v>
          </cell>
          <cell r="V69">
            <v>1769215</v>
          </cell>
          <cell r="W69">
            <v>227160</v>
          </cell>
          <cell r="X69">
            <v>0</v>
          </cell>
          <cell r="Y69">
            <v>1696182.436</v>
          </cell>
          <cell r="Z69">
            <v>0</v>
          </cell>
          <cell r="AA69">
            <v>0</v>
          </cell>
          <cell r="AB69">
            <v>0</v>
          </cell>
          <cell r="AC69">
            <v>0</v>
          </cell>
          <cell r="AD69">
            <v>0</v>
          </cell>
          <cell r="AE69">
            <v>0</v>
          </cell>
          <cell r="AF69">
            <v>0</v>
          </cell>
          <cell r="AG69">
            <v>0</v>
          </cell>
          <cell r="AH69">
            <v>0</v>
          </cell>
          <cell r="AI69">
            <v>2098</v>
          </cell>
          <cell r="AJ69">
            <v>0</v>
          </cell>
          <cell r="AK69">
            <v>40000</v>
          </cell>
          <cell r="AL69">
            <v>1654084.436</v>
          </cell>
          <cell r="AM69">
            <v>26555.451000000117</v>
          </cell>
          <cell r="AN69">
            <v>1662254.8870000001</v>
          </cell>
          <cell r="AO69">
            <v>227159</v>
          </cell>
          <cell r="AP69">
            <v>0</v>
          </cell>
          <cell r="AQ69">
            <v>18384</v>
          </cell>
          <cell r="AR69">
            <v>0</v>
          </cell>
          <cell r="AS69">
            <v>0</v>
          </cell>
          <cell r="AT69">
            <v>0</v>
          </cell>
          <cell r="AU69">
            <v>0</v>
          </cell>
          <cell r="AV69">
            <v>0</v>
          </cell>
          <cell r="AW69">
            <v>0</v>
          </cell>
          <cell r="AX69">
            <v>0</v>
          </cell>
          <cell r="AY69">
            <v>0</v>
          </cell>
          <cell r="AZ69">
            <v>0</v>
          </cell>
          <cell r="BA69">
            <v>0</v>
          </cell>
          <cell r="BB69">
            <v>0</v>
          </cell>
          <cell r="BC69">
            <v>208775</v>
          </cell>
          <cell r="BD69">
            <v>208774.44</v>
          </cell>
          <cell r="BE69">
            <v>0</v>
          </cell>
          <cell r="BF69">
            <v>0</v>
          </cell>
          <cell r="BG69">
            <v>0</v>
          </cell>
          <cell r="BH69">
            <v>0</v>
          </cell>
          <cell r="BI69">
            <v>0</v>
          </cell>
          <cell r="BJ69">
            <v>0</v>
          </cell>
          <cell r="BK69">
            <v>18384</v>
          </cell>
          <cell r="BL69">
            <v>0</v>
          </cell>
          <cell r="BM69">
            <v>0</v>
          </cell>
          <cell r="BN69">
            <v>227158.44</v>
          </cell>
          <cell r="BO69">
            <v>208774.44</v>
          </cell>
        </row>
        <row r="70">
          <cell r="A70">
            <v>40015433</v>
          </cell>
          <cell r="B70">
            <v>0</v>
          </cell>
          <cell r="C70" t="str">
            <v>REPOSICION Y RELOCALIZACION DEL CUARTEL 3ª CIA DE BOMBEROS DE MACHALI</v>
          </cell>
          <cell r="D70" t="str">
            <v>CACHAPOAL</v>
          </cell>
          <cell r="E70" t="str">
            <v>MACHALÍ</v>
          </cell>
          <cell r="F70" t="str">
            <v>VG</v>
          </cell>
          <cell r="G70" t="str">
            <v>EJECUCIÓN</v>
          </cell>
          <cell r="H70" t="str">
            <v>D. ARQUITECTURA</v>
          </cell>
          <cell r="I70" t="str">
            <v>SEGURIDAD PÚBLICA / SEGURIDAD PÚBLICA</v>
          </cell>
          <cell r="J70" t="str">
            <v xml:space="preserve">FAR </v>
          </cell>
          <cell r="L70" t="str">
            <v>letra C</v>
          </cell>
          <cell r="M70" t="str">
            <v>6464  --  7246  --  7330  --  7668  -- 7755</v>
          </cell>
          <cell r="N70" t="str">
            <v>26-08-2020  --  26/05/2023 -- 20/05/2025</v>
          </cell>
          <cell r="O70">
            <v>2025</v>
          </cell>
          <cell r="P70">
            <v>2185826</v>
          </cell>
          <cell r="Q70" t="b">
            <v>0</v>
          </cell>
          <cell r="R70" t="str">
            <v>ARRASTRE</v>
          </cell>
          <cell r="S70" t="str">
            <v>RS</v>
          </cell>
          <cell r="T70">
            <v>2022805.84</v>
          </cell>
          <cell r="U70">
            <v>2182509</v>
          </cell>
          <cell r="V70">
            <v>2075282</v>
          </cell>
          <cell r="W70">
            <v>107227</v>
          </cell>
          <cell r="X70">
            <v>0</v>
          </cell>
          <cell r="Y70">
            <v>1991851.6460000002</v>
          </cell>
          <cell r="Z70">
            <v>0</v>
          </cell>
          <cell r="AA70">
            <v>0</v>
          </cell>
          <cell r="AB70">
            <v>0</v>
          </cell>
          <cell r="AC70">
            <v>0</v>
          </cell>
          <cell r="AD70">
            <v>0</v>
          </cell>
          <cell r="AE70">
            <v>0</v>
          </cell>
          <cell r="AF70">
            <v>0</v>
          </cell>
          <cell r="AG70">
            <v>0</v>
          </cell>
          <cell r="AH70">
            <v>0</v>
          </cell>
          <cell r="AI70">
            <v>2623</v>
          </cell>
          <cell r="AJ70">
            <v>0</v>
          </cell>
          <cell r="AK70">
            <v>139022.19400000002</v>
          </cell>
          <cell r="AL70">
            <v>1850206.452</v>
          </cell>
          <cell r="AM70">
            <v>121303.21500000032</v>
          </cell>
          <cell r="AN70">
            <v>2022805.84</v>
          </cell>
          <cell r="AO70">
            <v>89123</v>
          </cell>
          <cell r="AP70">
            <v>0</v>
          </cell>
          <cell r="AQ70">
            <v>22003</v>
          </cell>
          <cell r="AR70">
            <v>0</v>
          </cell>
          <cell r="AS70">
            <v>61861.968000000001</v>
          </cell>
          <cell r="AT70">
            <v>0</v>
          </cell>
          <cell r="AU70">
            <v>28362.246999999999</v>
          </cell>
          <cell r="AV70">
            <v>0</v>
          </cell>
          <cell r="AW70">
            <v>0</v>
          </cell>
          <cell r="AX70">
            <v>0</v>
          </cell>
          <cell r="AY70">
            <v>0</v>
          </cell>
          <cell r="AZ70">
            <v>0</v>
          </cell>
          <cell r="BA70">
            <v>76148</v>
          </cell>
          <cell r="BB70">
            <v>0</v>
          </cell>
          <cell r="BC70">
            <v>97508.392000000007</v>
          </cell>
          <cell r="BD70">
            <v>0</v>
          </cell>
          <cell r="BE70">
            <v>0</v>
          </cell>
          <cell r="BF70">
            <v>14285.285</v>
          </cell>
          <cell r="BG70">
            <v>76148</v>
          </cell>
          <cell r="BH70">
            <v>0</v>
          </cell>
          <cell r="BI70">
            <v>61862.095999999998</v>
          </cell>
          <cell r="BJ70">
            <v>0</v>
          </cell>
          <cell r="BK70">
            <v>0</v>
          </cell>
          <cell r="BL70">
            <v>0</v>
          </cell>
          <cell r="BM70">
            <v>0</v>
          </cell>
          <cell r="BN70">
            <v>76147.380999999994</v>
          </cell>
          <cell r="BO70">
            <v>14285.285</v>
          </cell>
        </row>
        <row r="71">
          <cell r="A71">
            <v>40016819</v>
          </cell>
          <cell r="B71">
            <v>0</v>
          </cell>
          <cell r="C71" t="str">
            <v>REPOSICIÓN ESTADIO COVIGRA COMUNA DE GRANEROS</v>
          </cell>
          <cell r="D71" t="str">
            <v>CACHAPOAL</v>
          </cell>
          <cell r="E71" t="str">
            <v>GRANEROS</v>
          </cell>
          <cell r="G71" t="str">
            <v>DISEÑO</v>
          </cell>
          <cell r="H71" t="str">
            <v>M. GRANEROS</v>
          </cell>
          <cell r="I71" t="str">
            <v>DEPORTES / DEPORTE RECREATIVO</v>
          </cell>
          <cell r="M71">
            <v>7544</v>
          </cell>
          <cell r="N71">
            <v>45455</v>
          </cell>
          <cell r="O71">
            <v>2024</v>
          </cell>
          <cell r="P71">
            <v>56463</v>
          </cell>
          <cell r="Q71">
            <v>58835.010630000004</v>
          </cell>
          <cell r="T71">
            <v>0</v>
          </cell>
          <cell r="U71">
            <v>58824</v>
          </cell>
          <cell r="V71">
            <v>0</v>
          </cell>
          <cell r="W71">
            <v>58824</v>
          </cell>
          <cell r="X71">
            <v>0</v>
          </cell>
          <cell r="Y71">
            <v>0</v>
          </cell>
          <cell r="Z71">
            <v>0</v>
          </cell>
          <cell r="AA71">
            <v>0</v>
          </cell>
          <cell r="AB71">
            <v>0</v>
          </cell>
          <cell r="AC71">
            <v>0</v>
          </cell>
          <cell r="AD71">
            <v>0</v>
          </cell>
          <cell r="AE71">
            <v>0</v>
          </cell>
          <cell r="AF71">
            <v>0</v>
          </cell>
          <cell r="AG71">
            <v>0</v>
          </cell>
          <cell r="AH71">
            <v>0</v>
          </cell>
          <cell r="AI71">
            <v>0</v>
          </cell>
          <cell r="AJ71">
            <v>0</v>
          </cell>
          <cell r="AK71">
            <v>0</v>
          </cell>
          <cell r="AL71">
            <v>0</v>
          </cell>
          <cell r="AM71">
            <v>58824</v>
          </cell>
          <cell r="AN71">
            <v>0</v>
          </cell>
          <cell r="AO71">
            <v>0</v>
          </cell>
          <cell r="AP71">
            <v>0</v>
          </cell>
          <cell r="AQ71">
            <v>0</v>
          </cell>
          <cell r="AR71">
            <v>0</v>
          </cell>
          <cell r="AS71">
            <v>0</v>
          </cell>
          <cell r="AT71">
            <v>0</v>
          </cell>
          <cell r="AU71">
            <v>0</v>
          </cell>
          <cell r="AV71">
            <v>0</v>
          </cell>
          <cell r="AW71">
            <v>0</v>
          </cell>
          <cell r="AX71">
            <v>0</v>
          </cell>
          <cell r="AY71">
            <v>0</v>
          </cell>
          <cell r="AZ71">
            <v>0</v>
          </cell>
          <cell r="BA71">
            <v>0</v>
          </cell>
          <cell r="BB71">
            <v>0</v>
          </cell>
          <cell r="BC71">
            <v>0</v>
          </cell>
          <cell r="BD71">
            <v>0</v>
          </cell>
          <cell r="BE71">
            <v>0</v>
          </cell>
          <cell r="BF71">
            <v>0</v>
          </cell>
          <cell r="BG71">
            <v>0</v>
          </cell>
          <cell r="BH71">
            <v>0</v>
          </cell>
          <cell r="BI71">
            <v>0</v>
          </cell>
          <cell r="BJ71">
            <v>0</v>
          </cell>
          <cell r="BK71">
            <v>0</v>
          </cell>
          <cell r="BL71">
            <v>0</v>
          </cell>
          <cell r="BM71">
            <v>0</v>
          </cell>
          <cell r="BN71">
            <v>0</v>
          </cell>
          <cell r="BO71">
            <v>0</v>
          </cell>
        </row>
        <row r="72">
          <cell r="A72">
            <v>40017211</v>
          </cell>
          <cell r="B72">
            <v>0</v>
          </cell>
          <cell r="C72" t="str">
            <v>REPOSICION CON RELOCALIZACIÓN 5TA. COMISARÍA PEUMO</v>
          </cell>
          <cell r="D72" t="str">
            <v>CACHAPOAL</v>
          </cell>
          <cell r="E72" t="str">
            <v>PEUMO</v>
          </cell>
          <cell r="F72" t="str">
            <v>VG</v>
          </cell>
          <cell r="G72" t="str">
            <v>EJECUCIÓN</v>
          </cell>
          <cell r="H72" t="str">
            <v>D. ARQUITECTURA</v>
          </cell>
          <cell r="I72" t="str">
            <v>SEGURIDAD PÚBLICA / SEGURIDAD PÚBLICA</v>
          </cell>
          <cell r="J72" t="str">
            <v xml:space="preserve">FAR </v>
          </cell>
          <cell r="L72" t="str">
            <v>letra C</v>
          </cell>
          <cell r="M72" t="str">
            <v>6439  -- 7218</v>
          </cell>
          <cell r="N72" t="str">
            <v>13-08-2020  --  26/04/2023</v>
          </cell>
          <cell r="O72">
            <v>2023</v>
          </cell>
          <cell r="P72">
            <v>4203585</v>
          </cell>
          <cell r="Q72">
            <v>4533440.3149500005</v>
          </cell>
          <cell r="R72" t="str">
            <v>ARRASTRE</v>
          </cell>
          <cell r="S72" t="str">
            <v>RS</v>
          </cell>
          <cell r="T72">
            <v>3469767.7229999998</v>
          </cell>
          <cell r="U72">
            <v>3988655</v>
          </cell>
          <cell r="V72">
            <v>3664307</v>
          </cell>
          <cell r="W72">
            <v>324347</v>
          </cell>
          <cell r="X72">
            <v>1</v>
          </cell>
          <cell r="Y72">
            <v>3429982.8550000004</v>
          </cell>
          <cell r="Z72">
            <v>0</v>
          </cell>
          <cell r="AA72">
            <v>0</v>
          </cell>
          <cell r="AB72">
            <v>0</v>
          </cell>
          <cell r="AC72">
            <v>0</v>
          </cell>
          <cell r="AD72">
            <v>0</v>
          </cell>
          <cell r="AE72">
            <v>0</v>
          </cell>
          <cell r="AF72">
            <v>0</v>
          </cell>
          <cell r="AG72">
            <v>0</v>
          </cell>
          <cell r="AH72">
            <v>10603</v>
          </cell>
          <cell r="AI72">
            <v>0</v>
          </cell>
          <cell r="AJ72">
            <v>0</v>
          </cell>
          <cell r="AK72">
            <v>1071521.5870000001</v>
          </cell>
          <cell r="AL72">
            <v>2347858.2680000002</v>
          </cell>
          <cell r="AM72">
            <v>256269.86799999949</v>
          </cell>
          <cell r="AN72">
            <v>3469767.7229999998</v>
          </cell>
          <cell r="AO72">
            <v>251245</v>
          </cell>
          <cell r="AP72">
            <v>0</v>
          </cell>
          <cell r="AQ72">
            <v>195488</v>
          </cell>
          <cell r="AR72">
            <v>0</v>
          </cell>
          <cell r="AS72">
            <v>0</v>
          </cell>
          <cell r="AT72">
            <v>0</v>
          </cell>
          <cell r="AU72">
            <v>61021</v>
          </cell>
          <cell r="AV72">
            <v>49241.607000000004</v>
          </cell>
          <cell r="AW72">
            <v>0</v>
          </cell>
          <cell r="AX72">
            <v>1190</v>
          </cell>
          <cell r="AY72">
            <v>0</v>
          </cell>
          <cell r="AZ72">
            <v>0</v>
          </cell>
          <cell r="BA72">
            <v>10589.035</v>
          </cell>
          <cell r="BB72">
            <v>0</v>
          </cell>
          <cell r="BC72">
            <v>0</v>
          </cell>
          <cell r="BD72">
            <v>0</v>
          </cell>
          <cell r="BE72">
            <v>0</v>
          </cell>
          <cell r="BF72">
            <v>112.241</v>
          </cell>
          <cell r="BG72">
            <v>126587.35800000001</v>
          </cell>
          <cell r="BH72">
            <v>0</v>
          </cell>
          <cell r="BI72">
            <v>0</v>
          </cell>
          <cell r="BJ72">
            <v>0</v>
          </cell>
          <cell r="BK72">
            <v>0</v>
          </cell>
          <cell r="BL72">
            <v>0</v>
          </cell>
          <cell r="BM72">
            <v>0</v>
          </cell>
          <cell r="BN72">
            <v>50543.848000000005</v>
          </cell>
          <cell r="BO72">
            <v>50543.848000000005</v>
          </cell>
        </row>
        <row r="73">
          <cell r="A73">
            <v>40018295</v>
          </cell>
          <cell r="B73">
            <v>0</v>
          </cell>
          <cell r="C73" t="str">
            <v>CONSTRUCCIÓN INTERCONEXIÓN VIAL LOS JAZMINES - SERRANO - COSTANERA, COMUNA DE MOSTAZAL</v>
          </cell>
          <cell r="D73" t="str">
            <v>CACHAPOAL</v>
          </cell>
          <cell r="E73" t="str">
            <v>MOSTAZAL</v>
          </cell>
          <cell r="F73" t="str">
            <v>MM</v>
          </cell>
          <cell r="G73" t="str">
            <v>DISEÑO</v>
          </cell>
          <cell r="H73" t="str">
            <v>MUN. MOSTAZAL</v>
          </cell>
          <cell r="I73" t="str">
            <v>TRANSPORTE / TRANSPORTE URBANO, VIALIDAD PEATONAL</v>
          </cell>
          <cell r="J73" t="str">
            <v>FAR</v>
          </cell>
          <cell r="L73" t="str">
            <v>Letra B</v>
          </cell>
          <cell r="M73" t="str">
            <v>6802- 7555</v>
          </cell>
          <cell r="N73" t="str">
            <v>09-11-2021 -- 26/06/2024</v>
          </cell>
          <cell r="O73">
            <v>2024</v>
          </cell>
          <cell r="P73">
            <v>124245</v>
          </cell>
          <cell r="Q73">
            <v>129464.53245000001</v>
          </cell>
          <cell r="R73" t="str">
            <v>NUEVA</v>
          </cell>
          <cell r="S73" t="str">
            <v>RS</v>
          </cell>
          <cell r="T73">
            <v>0</v>
          </cell>
          <cell r="U73">
            <v>129462</v>
          </cell>
          <cell r="V73">
            <v>0</v>
          </cell>
          <cell r="W73">
            <v>25262</v>
          </cell>
          <cell r="X73">
            <v>104200</v>
          </cell>
          <cell r="Y73">
            <v>12137</v>
          </cell>
          <cell r="Z73">
            <v>0</v>
          </cell>
          <cell r="AA73">
            <v>0</v>
          </cell>
          <cell r="AB73">
            <v>0</v>
          </cell>
          <cell r="AC73">
            <v>0</v>
          </cell>
          <cell r="AD73">
            <v>0</v>
          </cell>
          <cell r="AE73">
            <v>0</v>
          </cell>
          <cell r="AF73">
            <v>0</v>
          </cell>
          <cell r="AG73">
            <v>0</v>
          </cell>
          <cell r="AH73">
            <v>10603</v>
          </cell>
          <cell r="AI73">
            <v>0</v>
          </cell>
          <cell r="AJ73">
            <v>1534</v>
          </cell>
          <cell r="AK73">
            <v>0</v>
          </cell>
          <cell r="AL73">
            <v>0</v>
          </cell>
          <cell r="AM73">
            <v>25262</v>
          </cell>
          <cell r="AN73">
            <v>0</v>
          </cell>
          <cell r="AO73">
            <v>0</v>
          </cell>
          <cell r="AP73">
            <v>0</v>
          </cell>
          <cell r="AQ73">
            <v>0</v>
          </cell>
          <cell r="AR73">
            <v>0</v>
          </cell>
          <cell r="AS73">
            <v>0</v>
          </cell>
          <cell r="AT73">
            <v>0</v>
          </cell>
          <cell r="AU73">
            <v>0</v>
          </cell>
          <cell r="AV73">
            <v>0</v>
          </cell>
          <cell r="AW73">
            <v>0</v>
          </cell>
          <cell r="AX73">
            <v>0</v>
          </cell>
          <cell r="AY73">
            <v>0</v>
          </cell>
          <cell r="AZ73">
            <v>0</v>
          </cell>
          <cell r="BA73">
            <v>0</v>
          </cell>
          <cell r="BB73">
            <v>0</v>
          </cell>
          <cell r="BC73">
            <v>0</v>
          </cell>
          <cell r="BD73">
            <v>0</v>
          </cell>
          <cell r="BE73">
            <v>0</v>
          </cell>
          <cell r="BF73">
            <v>0</v>
          </cell>
          <cell r="BG73">
            <v>0</v>
          </cell>
          <cell r="BH73">
            <v>0</v>
          </cell>
          <cell r="BI73">
            <v>0</v>
          </cell>
          <cell r="BJ73">
            <v>0</v>
          </cell>
          <cell r="BK73">
            <v>0</v>
          </cell>
          <cell r="BL73">
            <v>0</v>
          </cell>
          <cell r="BM73">
            <v>0</v>
          </cell>
          <cell r="BN73">
            <v>0</v>
          </cell>
          <cell r="BO73">
            <v>0</v>
          </cell>
        </row>
        <row r="74">
          <cell r="A74">
            <v>40018429</v>
          </cell>
          <cell r="B74">
            <v>0</v>
          </cell>
          <cell r="C74" t="str">
            <v>MEJORAMIENTO CALLES Y PASAJE VILLA CONVENTO VIEJO, COMUNA DE CHIMBARONGO</v>
          </cell>
          <cell r="D74" t="str">
            <v>COLCHAGUA</v>
          </cell>
          <cell r="E74" t="str">
            <v>CHIMBARONGO</v>
          </cell>
          <cell r="F74" t="str">
            <v>PP</v>
          </cell>
          <cell r="G74" t="str">
            <v>EJECUCIÓN</v>
          </cell>
          <cell r="H74" t="str">
            <v>SERVIU</v>
          </cell>
          <cell r="I74" t="str">
            <v>TRANSPORTE / TRANSPORTE URBANO, VIALIDAD PEATONAL</v>
          </cell>
          <cell r="J74" t="str">
            <v>FAR</v>
          </cell>
          <cell r="L74" t="str">
            <v>Letra B</v>
          </cell>
          <cell r="M74" t="str">
            <v>6539  -  7648</v>
          </cell>
          <cell r="N74" t="str">
            <v>11-11-2020  -  23/10/2024</v>
          </cell>
          <cell r="O74">
            <v>2024</v>
          </cell>
          <cell r="P74">
            <v>3417891</v>
          </cell>
          <cell r="Q74">
            <v>3561476.6009100005</v>
          </cell>
          <cell r="R74" t="str">
            <v>ARRASTRE</v>
          </cell>
          <cell r="S74" t="str">
            <v>RS</v>
          </cell>
          <cell r="T74">
            <v>1892038.2949999999</v>
          </cell>
          <cell r="U74">
            <v>3561459</v>
          </cell>
          <cell r="V74">
            <v>1190610</v>
          </cell>
          <cell r="W74">
            <v>2370849</v>
          </cell>
          <cell r="X74">
            <v>0</v>
          </cell>
          <cell r="Y74">
            <v>1030208.9139999999</v>
          </cell>
          <cell r="Z74">
            <v>0</v>
          </cell>
          <cell r="AA74">
            <v>0</v>
          </cell>
          <cell r="AB74">
            <v>0</v>
          </cell>
          <cell r="AC74">
            <v>0</v>
          </cell>
          <cell r="AD74">
            <v>0</v>
          </cell>
          <cell r="AE74">
            <v>0</v>
          </cell>
          <cell r="AF74">
            <v>0</v>
          </cell>
          <cell r="AG74">
            <v>0</v>
          </cell>
          <cell r="AH74">
            <v>0</v>
          </cell>
          <cell r="AI74">
            <v>189662.68400000001</v>
          </cell>
          <cell r="AJ74">
            <v>840546.22999999986</v>
          </cell>
          <cell r="AK74">
            <v>0</v>
          </cell>
          <cell r="AL74">
            <v>0</v>
          </cell>
          <cell r="AM74">
            <v>862979.38100000005</v>
          </cell>
          <cell r="AN74">
            <v>1892038.2949999999</v>
          </cell>
          <cell r="AO74">
            <v>5000</v>
          </cell>
          <cell r="AP74">
            <v>0</v>
          </cell>
          <cell r="AQ74">
            <v>0</v>
          </cell>
          <cell r="AR74">
            <v>0</v>
          </cell>
          <cell r="AS74">
            <v>0</v>
          </cell>
          <cell r="AT74">
            <v>0</v>
          </cell>
          <cell r="AU74">
            <v>0</v>
          </cell>
          <cell r="AV74">
            <v>0</v>
          </cell>
          <cell r="AW74">
            <v>0</v>
          </cell>
          <cell r="AX74">
            <v>0</v>
          </cell>
          <cell r="AY74">
            <v>0</v>
          </cell>
          <cell r="AZ74">
            <v>0</v>
          </cell>
          <cell r="BA74">
            <v>11</v>
          </cell>
          <cell r="BB74">
            <v>0</v>
          </cell>
          <cell r="BC74">
            <v>0</v>
          </cell>
          <cell r="BD74">
            <v>0</v>
          </cell>
          <cell r="BE74">
            <v>0</v>
          </cell>
          <cell r="BF74">
            <v>0</v>
          </cell>
          <cell r="BG74">
            <v>0</v>
          </cell>
          <cell r="BH74">
            <v>0</v>
          </cell>
          <cell r="BI74">
            <v>0</v>
          </cell>
          <cell r="BJ74">
            <v>0</v>
          </cell>
          <cell r="BK74">
            <v>0</v>
          </cell>
          <cell r="BL74">
            <v>0</v>
          </cell>
          <cell r="BM74">
            <v>1</v>
          </cell>
          <cell r="BN74">
            <v>1</v>
          </cell>
          <cell r="BO74">
            <v>0</v>
          </cell>
        </row>
        <row r="75">
          <cell r="A75">
            <v>40019433</v>
          </cell>
          <cell r="B75">
            <v>0</v>
          </cell>
          <cell r="C75" t="str">
            <v>REPOSICION CON RELOCALIZACIÓN RETEN DE CARABINEROS CENTRAL RAPEL</v>
          </cell>
          <cell r="D75" t="str">
            <v>C. CARO</v>
          </cell>
          <cell r="E75" t="str">
            <v>LITUECHE</v>
          </cell>
          <cell r="F75" t="str">
            <v>VG</v>
          </cell>
          <cell r="G75" t="str">
            <v>DISEÑO</v>
          </cell>
          <cell r="H75" t="str">
            <v>D. ARQUITECTURA</v>
          </cell>
          <cell r="I75" t="str">
            <v>SEGURIDAD PÚBLICA / SEGURIDAD PÚBLICA</v>
          </cell>
          <cell r="J75" t="str">
            <v>FEI</v>
          </cell>
          <cell r="K75">
            <v>77018</v>
          </cell>
          <cell r="L75" t="str">
            <v>letra C</v>
          </cell>
          <cell r="M75">
            <v>6889</v>
          </cell>
          <cell r="N75">
            <v>44629</v>
          </cell>
          <cell r="O75">
            <v>2022</v>
          </cell>
          <cell r="P75">
            <v>73828</v>
          </cell>
          <cell r="Q75">
            <v>84637.157479999994</v>
          </cell>
          <cell r="R75" t="str">
            <v>ARRASTRE</v>
          </cell>
          <cell r="S75" t="str">
            <v>RS</v>
          </cell>
          <cell r="T75">
            <v>70000</v>
          </cell>
          <cell r="U75">
            <v>73339</v>
          </cell>
          <cell r="V75">
            <v>45339</v>
          </cell>
          <cell r="W75">
            <v>28000</v>
          </cell>
          <cell r="X75">
            <v>0</v>
          </cell>
          <cell r="Y75">
            <v>43374</v>
          </cell>
          <cell r="Z75">
            <v>0</v>
          </cell>
          <cell r="AA75">
            <v>0</v>
          </cell>
          <cell r="AB75">
            <v>0</v>
          </cell>
          <cell r="AC75">
            <v>0</v>
          </cell>
          <cell r="AD75">
            <v>0</v>
          </cell>
          <cell r="AE75">
            <v>0</v>
          </cell>
          <cell r="AF75">
            <v>0</v>
          </cell>
          <cell r="AG75">
            <v>0</v>
          </cell>
          <cell r="AH75">
            <v>0</v>
          </cell>
          <cell r="AI75">
            <v>0</v>
          </cell>
          <cell r="AJ75">
            <v>1374</v>
          </cell>
          <cell r="AK75">
            <v>0</v>
          </cell>
          <cell r="AL75">
            <v>42000</v>
          </cell>
          <cell r="AM75">
            <v>28000</v>
          </cell>
          <cell r="AN75">
            <v>70000</v>
          </cell>
          <cell r="AO75">
            <v>28000</v>
          </cell>
          <cell r="AP75">
            <v>0</v>
          </cell>
          <cell r="AQ75">
            <v>0</v>
          </cell>
          <cell r="AR75">
            <v>0</v>
          </cell>
          <cell r="AS75">
            <v>0</v>
          </cell>
          <cell r="AT75">
            <v>17500</v>
          </cell>
          <cell r="AU75">
            <v>45500</v>
          </cell>
          <cell r="AV75">
            <v>0</v>
          </cell>
          <cell r="AW75">
            <v>0</v>
          </cell>
          <cell r="AX75">
            <v>0</v>
          </cell>
          <cell r="AY75">
            <v>10500</v>
          </cell>
          <cell r="AZ75">
            <v>0</v>
          </cell>
          <cell r="BA75">
            <v>0</v>
          </cell>
          <cell r="BB75">
            <v>0</v>
          </cell>
          <cell r="BC75">
            <v>0</v>
          </cell>
          <cell r="BD75">
            <v>0</v>
          </cell>
          <cell r="BE75">
            <v>0</v>
          </cell>
          <cell r="BF75">
            <v>10500</v>
          </cell>
          <cell r="BG75">
            <v>10500</v>
          </cell>
          <cell r="BH75">
            <v>0</v>
          </cell>
          <cell r="BI75">
            <v>0</v>
          </cell>
          <cell r="BJ75">
            <v>0</v>
          </cell>
          <cell r="BK75">
            <v>0</v>
          </cell>
          <cell r="BL75">
            <v>0</v>
          </cell>
          <cell r="BM75">
            <v>0</v>
          </cell>
          <cell r="BN75">
            <v>28000</v>
          </cell>
          <cell r="BO75">
            <v>28000</v>
          </cell>
        </row>
        <row r="76">
          <cell r="A76">
            <v>40022137</v>
          </cell>
          <cell r="B76">
            <v>0</v>
          </cell>
          <cell r="C76" t="str">
            <v>CONSERVACION LICEO MUNICIPAL INSTITUTO CARDENAL CARO, MARCHIGUE</v>
          </cell>
          <cell r="D76" t="str">
            <v>C. CARO</v>
          </cell>
          <cell r="E76" t="str">
            <v>MARCHIGUE</v>
          </cell>
          <cell r="F76" t="str">
            <v>VG</v>
          </cell>
          <cell r="G76" t="str">
            <v>EJECUCIÓN</v>
          </cell>
          <cell r="H76" t="str">
            <v>MUN. MARCHIGUE</v>
          </cell>
          <cell r="I76" t="str">
            <v>EDUCACIÓN, CULTURA Y PATRIMONIO/ EDUCACION BÁSICA Y MEDIA</v>
          </cell>
          <cell r="M76" t="str">
            <v>RES. EXENTA Nº 80</v>
          </cell>
          <cell r="N76">
            <v>45379</v>
          </cell>
          <cell r="O76">
            <v>2024</v>
          </cell>
          <cell r="P76">
            <v>418847</v>
          </cell>
          <cell r="Q76">
            <v>436442.76247000002</v>
          </cell>
          <cell r="R76" t="str">
            <v>NUEVA</v>
          </cell>
          <cell r="S76" t="str">
            <v>certificados 2024\ceritificados de visación\N°07_CONSERVACION LICEO MUNICIPAL INT CARDENAL CARO, MARCHIGUE_40022137.pdf</v>
          </cell>
          <cell r="T76">
            <v>0</v>
          </cell>
          <cell r="U76">
            <v>436439</v>
          </cell>
          <cell r="V76">
            <v>0</v>
          </cell>
          <cell r="W76">
            <v>436439</v>
          </cell>
          <cell r="X76">
            <v>0</v>
          </cell>
          <cell r="Y76">
            <v>0</v>
          </cell>
          <cell r="Z76">
            <v>0</v>
          </cell>
          <cell r="AA76">
            <v>0</v>
          </cell>
          <cell r="AB76">
            <v>0</v>
          </cell>
          <cell r="AC76">
            <v>0</v>
          </cell>
          <cell r="AD76">
            <v>0</v>
          </cell>
          <cell r="AE76">
            <v>0</v>
          </cell>
          <cell r="AF76">
            <v>0</v>
          </cell>
          <cell r="AG76">
            <v>0</v>
          </cell>
          <cell r="AH76">
            <v>0</v>
          </cell>
          <cell r="AI76">
            <v>0</v>
          </cell>
          <cell r="AJ76">
            <v>0</v>
          </cell>
          <cell r="AK76">
            <v>0</v>
          </cell>
          <cell r="AL76">
            <v>0</v>
          </cell>
          <cell r="AM76">
            <v>436439</v>
          </cell>
          <cell r="AN76">
            <v>0</v>
          </cell>
          <cell r="AO76">
            <v>1000</v>
          </cell>
          <cell r="AP76">
            <v>0</v>
          </cell>
          <cell r="AQ76">
            <v>0</v>
          </cell>
          <cell r="AR76">
            <v>0</v>
          </cell>
          <cell r="AS76">
            <v>0</v>
          </cell>
          <cell r="AT76">
            <v>0</v>
          </cell>
          <cell r="AU76">
            <v>0</v>
          </cell>
          <cell r="AV76">
            <v>0</v>
          </cell>
          <cell r="AW76">
            <v>0</v>
          </cell>
          <cell r="AX76">
            <v>0</v>
          </cell>
          <cell r="AY76">
            <v>0</v>
          </cell>
          <cell r="AZ76">
            <v>0</v>
          </cell>
          <cell r="BA76">
            <v>0</v>
          </cell>
          <cell r="BB76">
            <v>0</v>
          </cell>
          <cell r="BC76">
            <v>0</v>
          </cell>
          <cell r="BD76">
            <v>0</v>
          </cell>
          <cell r="BE76">
            <v>0</v>
          </cell>
          <cell r="BF76">
            <v>0</v>
          </cell>
          <cell r="BG76">
            <v>0</v>
          </cell>
          <cell r="BH76">
            <v>0</v>
          </cell>
          <cell r="BI76">
            <v>0</v>
          </cell>
          <cell r="BJ76">
            <v>0</v>
          </cell>
          <cell r="BK76">
            <v>0</v>
          </cell>
          <cell r="BL76">
            <v>0</v>
          </cell>
          <cell r="BM76">
            <v>0</v>
          </cell>
          <cell r="BN76">
            <v>0</v>
          </cell>
          <cell r="BO76">
            <v>0</v>
          </cell>
        </row>
        <row r="77">
          <cell r="A77">
            <v>40023311</v>
          </cell>
          <cell r="B77">
            <v>0</v>
          </cell>
          <cell r="C77" t="str">
            <v>MEJORAMIENTO PARQUE COMUNAL PAMPA LIMA DE CHEPICA</v>
          </cell>
          <cell r="D77" t="str">
            <v>COLCHAGUA</v>
          </cell>
          <cell r="E77" t="str">
            <v>CHEPICA</v>
          </cell>
          <cell r="F77" t="str">
            <v>PP</v>
          </cell>
          <cell r="G77" t="str">
            <v>DISEÑO</v>
          </cell>
          <cell r="H77" t="str">
            <v>SERVIU</v>
          </cell>
          <cell r="I77" t="str">
            <v>VIVIENDA Y DESARROLLO URBANO / DESARROLLO URBANO</v>
          </cell>
          <cell r="J77" t="str">
            <v xml:space="preserve">FAR </v>
          </cell>
          <cell r="M77">
            <v>6708</v>
          </cell>
          <cell r="N77">
            <v>44405</v>
          </cell>
          <cell r="O77">
            <v>2021</v>
          </cell>
          <cell r="P77">
            <v>149532</v>
          </cell>
          <cell r="Q77">
            <v>178968.86952000001</v>
          </cell>
          <cell r="R77" t="str">
            <v>ARRASTRE</v>
          </cell>
          <cell r="S77" t="str">
            <v>RS</v>
          </cell>
          <cell r="T77">
            <v>117960</v>
          </cell>
          <cell r="U77">
            <v>122604</v>
          </cell>
          <cell r="V77">
            <v>51828</v>
          </cell>
          <cell r="W77">
            <v>70776</v>
          </cell>
          <cell r="X77">
            <v>0</v>
          </cell>
          <cell r="Y77">
            <v>48756</v>
          </cell>
          <cell r="Z77">
            <v>0</v>
          </cell>
          <cell r="AA77">
            <v>0</v>
          </cell>
          <cell r="AB77">
            <v>0</v>
          </cell>
          <cell r="AC77">
            <v>0</v>
          </cell>
          <cell r="AD77">
            <v>0</v>
          </cell>
          <cell r="AE77">
            <v>0</v>
          </cell>
          <cell r="AF77">
            <v>0</v>
          </cell>
          <cell r="AG77">
            <v>0</v>
          </cell>
          <cell r="AH77">
            <v>0</v>
          </cell>
          <cell r="AI77">
            <v>0</v>
          </cell>
          <cell r="AJ77">
            <v>1572</v>
          </cell>
          <cell r="AK77">
            <v>23592</v>
          </cell>
          <cell r="AL77">
            <v>23592</v>
          </cell>
          <cell r="AM77">
            <v>70776</v>
          </cell>
          <cell r="AN77">
            <v>117960</v>
          </cell>
          <cell r="AO77">
            <v>35388</v>
          </cell>
          <cell r="AP77">
            <v>0</v>
          </cell>
          <cell r="AQ77">
            <v>0</v>
          </cell>
          <cell r="AR77">
            <v>0</v>
          </cell>
          <cell r="AS77">
            <v>35388</v>
          </cell>
          <cell r="AT77">
            <v>0</v>
          </cell>
          <cell r="AU77">
            <v>0</v>
          </cell>
          <cell r="AV77">
            <v>0</v>
          </cell>
          <cell r="AW77">
            <v>35388</v>
          </cell>
          <cell r="AX77">
            <v>0</v>
          </cell>
          <cell r="AY77">
            <v>0</v>
          </cell>
          <cell r="AZ77">
            <v>0</v>
          </cell>
          <cell r="BA77">
            <v>35388</v>
          </cell>
          <cell r="BB77">
            <v>0</v>
          </cell>
          <cell r="BC77">
            <v>0</v>
          </cell>
          <cell r="BD77">
            <v>0</v>
          </cell>
          <cell r="BE77">
            <v>35388</v>
          </cell>
          <cell r="BF77">
            <v>0</v>
          </cell>
          <cell r="BG77">
            <v>35388</v>
          </cell>
          <cell r="BH77">
            <v>0</v>
          </cell>
          <cell r="BI77">
            <v>35388</v>
          </cell>
          <cell r="BJ77">
            <v>0</v>
          </cell>
          <cell r="BK77">
            <v>0</v>
          </cell>
          <cell r="BL77">
            <v>0</v>
          </cell>
          <cell r="BM77">
            <v>0</v>
          </cell>
          <cell r="BN77">
            <v>35388</v>
          </cell>
          <cell r="BO77">
            <v>0</v>
          </cell>
        </row>
        <row r="78">
          <cell r="A78">
            <v>40023345</v>
          </cell>
          <cell r="B78">
            <v>0</v>
          </cell>
          <cell r="C78" t="str">
            <v>MEJORAMIENTO CALLE EL PEDRERO SECTOR LOS MARCOS COMUNA MOSTAZAL</v>
          </cell>
          <cell r="D78" t="str">
            <v>CACHAPOAL</v>
          </cell>
          <cell r="E78" t="str">
            <v>MOSTAZAL</v>
          </cell>
          <cell r="F78" t="str">
            <v>MM</v>
          </cell>
          <cell r="G78" t="str">
            <v>DISEÑO</v>
          </cell>
          <cell r="H78" t="str">
            <v>MUN. MOSTAZAL</v>
          </cell>
          <cell r="I78" t="str">
            <v>TRANSPORTE / TRANSPORTE URBANO, VIALIDAD PEATONAL</v>
          </cell>
          <cell r="J78" t="str">
            <v>FAR</v>
          </cell>
          <cell r="L78" t="str">
            <v>Letra B</v>
          </cell>
          <cell r="M78">
            <v>6693</v>
          </cell>
          <cell r="N78">
            <v>44357</v>
          </cell>
          <cell r="O78">
            <v>2021</v>
          </cell>
          <cell r="P78">
            <v>26601</v>
          </cell>
          <cell r="Q78">
            <v>31837.672860000002</v>
          </cell>
          <cell r="R78" t="str">
            <v>ARRASTRE</v>
          </cell>
          <cell r="S78" t="str">
            <v>RS</v>
          </cell>
          <cell r="T78">
            <v>20125.599999999999</v>
          </cell>
          <cell r="U78">
            <v>31837</v>
          </cell>
          <cell r="V78">
            <v>8201</v>
          </cell>
          <cell r="W78">
            <v>23636</v>
          </cell>
          <cell r="X78">
            <v>0</v>
          </cell>
          <cell r="Y78">
            <v>7106.68</v>
          </cell>
          <cell r="Z78">
            <v>0</v>
          </cell>
          <cell r="AA78">
            <v>0</v>
          </cell>
          <cell r="AB78">
            <v>0</v>
          </cell>
          <cell r="AC78">
            <v>0</v>
          </cell>
          <cell r="AD78">
            <v>0</v>
          </cell>
          <cell r="AE78">
            <v>0</v>
          </cell>
          <cell r="AF78">
            <v>0</v>
          </cell>
          <cell r="AG78">
            <v>0</v>
          </cell>
          <cell r="AH78">
            <v>0</v>
          </cell>
          <cell r="AI78">
            <v>1069</v>
          </cell>
          <cell r="AJ78">
            <v>6037.68</v>
          </cell>
          <cell r="AK78">
            <v>0</v>
          </cell>
          <cell r="AL78">
            <v>0</v>
          </cell>
          <cell r="AM78">
            <v>14087.919999999998</v>
          </cell>
          <cell r="AN78">
            <v>20125.599999999999</v>
          </cell>
          <cell r="AO78">
            <v>0</v>
          </cell>
          <cell r="AP78">
            <v>0</v>
          </cell>
          <cell r="AQ78">
            <v>0</v>
          </cell>
          <cell r="AR78">
            <v>0</v>
          </cell>
          <cell r="AS78">
            <v>0</v>
          </cell>
          <cell r="AT78">
            <v>0</v>
          </cell>
          <cell r="AU78">
            <v>0</v>
          </cell>
          <cell r="AV78">
            <v>0</v>
          </cell>
          <cell r="AW78">
            <v>0</v>
          </cell>
          <cell r="AX78">
            <v>0</v>
          </cell>
          <cell r="AY78">
            <v>0</v>
          </cell>
          <cell r="AZ78">
            <v>0</v>
          </cell>
          <cell r="BA78">
            <v>0</v>
          </cell>
          <cell r="BB78">
            <v>0</v>
          </cell>
          <cell r="BC78">
            <v>0</v>
          </cell>
          <cell r="BD78">
            <v>0</v>
          </cell>
          <cell r="BE78">
            <v>0</v>
          </cell>
          <cell r="BF78">
            <v>0</v>
          </cell>
          <cell r="BG78">
            <v>0</v>
          </cell>
          <cell r="BH78">
            <v>0</v>
          </cell>
          <cell r="BI78">
            <v>0</v>
          </cell>
          <cell r="BJ78">
            <v>0</v>
          </cell>
          <cell r="BK78">
            <v>14087.92</v>
          </cell>
          <cell r="BL78">
            <v>0</v>
          </cell>
          <cell r="BM78">
            <v>0</v>
          </cell>
          <cell r="BN78">
            <v>14087.92</v>
          </cell>
          <cell r="BO78">
            <v>0</v>
          </cell>
        </row>
        <row r="79">
          <cell r="A79">
            <v>40023349</v>
          </cell>
          <cell r="B79">
            <v>0</v>
          </cell>
          <cell r="C79" t="str">
            <v>CONSTRUCCIÓN APERTURA CALLE CONDELL COMUNA DE MOSTAZAL</v>
          </cell>
          <cell r="D79" t="str">
            <v>CACHAPOAL</v>
          </cell>
          <cell r="E79" t="str">
            <v>MOSTAZAL</v>
          </cell>
          <cell r="F79" t="str">
            <v>MM</v>
          </cell>
          <cell r="G79" t="str">
            <v>DISEÑO</v>
          </cell>
          <cell r="H79" t="str">
            <v>MUN. MOSTAZAL</v>
          </cell>
          <cell r="I79" t="str">
            <v>TRANSPORTE / TRANSPORTE URBANO, VIALIDAD PEATONAL</v>
          </cell>
          <cell r="J79" t="str">
            <v>FAR</v>
          </cell>
          <cell r="L79" t="str">
            <v>Letra B</v>
          </cell>
          <cell r="M79">
            <v>6801</v>
          </cell>
          <cell r="N79">
            <v>44509</v>
          </cell>
          <cell r="O79">
            <v>2021</v>
          </cell>
          <cell r="P79">
            <v>24816</v>
          </cell>
          <cell r="Q79">
            <v>29701.277760000001</v>
          </cell>
          <cell r="R79" t="str">
            <v>ARRASTRE</v>
          </cell>
          <cell r="S79" t="str">
            <v>RS</v>
          </cell>
          <cell r="T79">
            <v>17200</v>
          </cell>
          <cell r="U79">
            <v>29625</v>
          </cell>
          <cell r="V79">
            <v>7324</v>
          </cell>
          <cell r="W79">
            <v>22001</v>
          </cell>
          <cell r="X79">
            <v>300</v>
          </cell>
          <cell r="Y79">
            <v>6694</v>
          </cell>
          <cell r="Z79">
            <v>0</v>
          </cell>
          <cell r="AA79">
            <v>0</v>
          </cell>
          <cell r="AB79">
            <v>0</v>
          </cell>
          <cell r="AC79">
            <v>0</v>
          </cell>
          <cell r="AD79">
            <v>0</v>
          </cell>
          <cell r="AE79">
            <v>0</v>
          </cell>
          <cell r="AF79">
            <v>0</v>
          </cell>
          <cell r="AG79">
            <v>0</v>
          </cell>
          <cell r="AH79">
            <v>0</v>
          </cell>
          <cell r="AI79">
            <v>0</v>
          </cell>
          <cell r="AJ79">
            <v>1534</v>
          </cell>
          <cell r="AK79">
            <v>5160</v>
          </cell>
          <cell r="AL79">
            <v>0</v>
          </cell>
          <cell r="AM79">
            <v>12041</v>
          </cell>
          <cell r="AN79">
            <v>17200</v>
          </cell>
          <cell r="AO79">
            <v>0</v>
          </cell>
          <cell r="AP79">
            <v>0</v>
          </cell>
          <cell r="AQ79">
            <v>0</v>
          </cell>
          <cell r="AR79">
            <v>0</v>
          </cell>
          <cell r="AS79">
            <v>0</v>
          </cell>
          <cell r="AT79">
            <v>0</v>
          </cell>
          <cell r="AU79">
            <v>0</v>
          </cell>
          <cell r="AV79">
            <v>0</v>
          </cell>
          <cell r="AW79">
            <v>0</v>
          </cell>
          <cell r="AX79">
            <v>0</v>
          </cell>
          <cell r="AY79">
            <v>0</v>
          </cell>
          <cell r="AZ79">
            <v>0</v>
          </cell>
          <cell r="BA79">
            <v>0</v>
          </cell>
          <cell r="BB79">
            <v>0</v>
          </cell>
          <cell r="BC79">
            <v>0</v>
          </cell>
          <cell r="BD79">
            <v>0</v>
          </cell>
          <cell r="BE79">
            <v>0</v>
          </cell>
          <cell r="BF79">
            <v>0</v>
          </cell>
          <cell r="BG79">
            <v>0</v>
          </cell>
          <cell r="BH79">
            <v>0</v>
          </cell>
          <cell r="BI79">
            <v>0</v>
          </cell>
          <cell r="BJ79">
            <v>0</v>
          </cell>
          <cell r="BK79">
            <v>12040</v>
          </cell>
          <cell r="BL79">
            <v>0</v>
          </cell>
          <cell r="BM79">
            <v>0</v>
          </cell>
          <cell r="BN79">
            <v>12040</v>
          </cell>
          <cell r="BO79">
            <v>0</v>
          </cell>
        </row>
        <row r="80">
          <cell r="A80">
            <v>40023351</v>
          </cell>
          <cell r="B80">
            <v>0</v>
          </cell>
          <cell r="C80" t="str">
            <v>MEJORAMIENTO PROYECCION CALLE LAS TORRES COMUNA MOSTAZAL</v>
          </cell>
          <cell r="D80" t="str">
            <v>CACHAPOAL</v>
          </cell>
          <cell r="E80" t="str">
            <v>MOSTAZAL</v>
          </cell>
          <cell r="F80" t="str">
            <v>PP</v>
          </cell>
          <cell r="G80" t="str">
            <v>EJECUCIÓN</v>
          </cell>
          <cell r="H80" t="str">
            <v>SERVIU</v>
          </cell>
          <cell r="I80" t="str">
            <v>TRANSPORTE / TRANSPORTE URBANO, VIALIDAD PEATONAL</v>
          </cell>
          <cell r="J80" t="str">
            <v>FAR</v>
          </cell>
          <cell r="L80" t="str">
            <v>Letra B</v>
          </cell>
          <cell r="M80">
            <v>6877</v>
          </cell>
          <cell r="N80">
            <v>44596</v>
          </cell>
          <cell r="O80">
            <v>2022</v>
          </cell>
          <cell r="P80">
            <v>448706</v>
          </cell>
          <cell r="Q80">
            <v>514401.04545999999</v>
          </cell>
          <cell r="R80" t="str">
            <v>ARRASTRE</v>
          </cell>
          <cell r="S80" t="str">
            <v>RS</v>
          </cell>
          <cell r="T80">
            <v>53700</v>
          </cell>
          <cell r="U80">
            <v>514392</v>
          </cell>
          <cell r="V80">
            <v>19092</v>
          </cell>
          <cell r="W80">
            <v>83958</v>
          </cell>
          <cell r="X80">
            <v>411342</v>
          </cell>
          <cell r="Y80">
            <v>17609</v>
          </cell>
          <cell r="Z80">
            <v>0</v>
          </cell>
          <cell r="AA80">
            <v>0</v>
          </cell>
          <cell r="AB80">
            <v>0</v>
          </cell>
          <cell r="AC80">
            <v>0</v>
          </cell>
          <cell r="AD80">
            <v>0</v>
          </cell>
          <cell r="AE80">
            <v>0</v>
          </cell>
          <cell r="AF80">
            <v>0</v>
          </cell>
          <cell r="AG80">
            <v>0</v>
          </cell>
          <cell r="AH80">
            <v>0</v>
          </cell>
          <cell r="AI80">
            <v>0</v>
          </cell>
          <cell r="AJ80">
            <v>1499</v>
          </cell>
          <cell r="AK80">
            <v>16110</v>
          </cell>
          <cell r="AL80">
            <v>0</v>
          </cell>
          <cell r="AM80">
            <v>76056</v>
          </cell>
          <cell r="AN80">
            <v>53700</v>
          </cell>
          <cell r="AO80">
            <v>37590</v>
          </cell>
          <cell r="AP80">
            <v>0</v>
          </cell>
          <cell r="AQ80">
            <v>0</v>
          </cell>
          <cell r="AR80">
            <v>0</v>
          </cell>
          <cell r="AS80">
            <v>0</v>
          </cell>
          <cell r="AT80">
            <v>0</v>
          </cell>
          <cell r="AU80">
            <v>0</v>
          </cell>
          <cell r="AV80">
            <v>0</v>
          </cell>
          <cell r="AW80">
            <v>0</v>
          </cell>
          <cell r="AX80">
            <v>0</v>
          </cell>
          <cell r="AY80">
            <v>37590</v>
          </cell>
          <cell r="AZ80">
            <v>0</v>
          </cell>
          <cell r="BA80">
            <v>0</v>
          </cell>
          <cell r="BB80">
            <v>0</v>
          </cell>
          <cell r="BC80">
            <v>0</v>
          </cell>
          <cell r="BD80">
            <v>0</v>
          </cell>
          <cell r="BE80">
            <v>0</v>
          </cell>
          <cell r="BF80">
            <v>0</v>
          </cell>
          <cell r="BG80">
            <v>37590</v>
          </cell>
          <cell r="BH80">
            <v>0</v>
          </cell>
          <cell r="BI80">
            <v>0</v>
          </cell>
          <cell r="BJ80">
            <v>0</v>
          </cell>
          <cell r="BK80">
            <v>37590</v>
          </cell>
          <cell r="BL80">
            <v>0</v>
          </cell>
          <cell r="BM80">
            <v>0</v>
          </cell>
          <cell r="BN80">
            <v>37590</v>
          </cell>
          <cell r="BO80">
            <v>0</v>
          </cell>
        </row>
        <row r="81">
          <cell r="A81">
            <v>40023897</v>
          </cell>
          <cell r="B81">
            <v>0</v>
          </cell>
          <cell r="C81" t="str">
            <v>CONSTRUCCION PISCINA MUNICIPAL, SAN FRANCISCO DE MOSTAZAL</v>
          </cell>
          <cell r="D81" t="str">
            <v>CACHAPOAL</v>
          </cell>
          <cell r="E81" t="str">
            <v>MOSTAZAL</v>
          </cell>
          <cell r="F81" t="str">
            <v>MM</v>
          </cell>
          <cell r="G81" t="str">
            <v>EJECUCIÓN</v>
          </cell>
          <cell r="H81" t="str">
            <v>MUN. MOSTAZAL</v>
          </cell>
          <cell r="I81" t="str">
            <v>DEPORTES / DEPORTE RECREATIVO</v>
          </cell>
          <cell r="M81">
            <v>7087</v>
          </cell>
          <cell r="N81">
            <v>44860</v>
          </cell>
          <cell r="O81">
            <v>2022</v>
          </cell>
          <cell r="P81">
            <v>1578773</v>
          </cell>
          <cell r="Q81">
            <v>1809921.15493</v>
          </cell>
          <cell r="T81">
            <v>0</v>
          </cell>
          <cell r="U81">
            <v>0</v>
          </cell>
          <cell r="V81">
            <v>0</v>
          </cell>
          <cell r="W81">
            <v>0</v>
          </cell>
          <cell r="X81">
            <v>0</v>
          </cell>
          <cell r="Y81">
            <v>0</v>
          </cell>
          <cell r="Z81">
            <v>0</v>
          </cell>
          <cell r="AA81">
            <v>0</v>
          </cell>
          <cell r="AB81">
            <v>0</v>
          </cell>
          <cell r="AC81">
            <v>0</v>
          </cell>
          <cell r="AD81">
            <v>0</v>
          </cell>
          <cell r="AE81">
            <v>0</v>
          </cell>
          <cell r="AF81">
            <v>0</v>
          </cell>
          <cell r="AG81">
            <v>0</v>
          </cell>
          <cell r="AH81">
            <v>0</v>
          </cell>
          <cell r="AI81">
            <v>0</v>
          </cell>
          <cell r="AJ81">
            <v>0</v>
          </cell>
          <cell r="AK81">
            <v>0</v>
          </cell>
          <cell r="AL81">
            <v>0</v>
          </cell>
          <cell r="AM81">
            <v>0</v>
          </cell>
          <cell r="AN81">
            <v>0</v>
          </cell>
          <cell r="AO81">
            <v>0</v>
          </cell>
          <cell r="AP81">
            <v>0</v>
          </cell>
          <cell r="AQ81">
            <v>0</v>
          </cell>
          <cell r="AR81">
            <v>0</v>
          </cell>
          <cell r="AS81">
            <v>0</v>
          </cell>
          <cell r="AT81">
            <v>0</v>
          </cell>
          <cell r="AU81">
            <v>0</v>
          </cell>
          <cell r="AV81">
            <v>0</v>
          </cell>
          <cell r="AW81">
            <v>0</v>
          </cell>
          <cell r="AX81">
            <v>0</v>
          </cell>
          <cell r="AY81">
            <v>0</v>
          </cell>
          <cell r="AZ81">
            <v>0</v>
          </cell>
          <cell r="BA81">
            <v>0</v>
          </cell>
          <cell r="BB81">
            <v>0</v>
          </cell>
          <cell r="BC81">
            <v>0</v>
          </cell>
          <cell r="BD81">
            <v>0</v>
          </cell>
          <cell r="BE81">
            <v>0</v>
          </cell>
          <cell r="BF81">
            <v>0</v>
          </cell>
          <cell r="BG81">
            <v>0</v>
          </cell>
          <cell r="BH81">
            <v>0</v>
          </cell>
          <cell r="BI81">
            <v>0</v>
          </cell>
          <cell r="BJ81">
            <v>0</v>
          </cell>
          <cell r="BK81">
            <v>0</v>
          </cell>
          <cell r="BL81">
            <v>0</v>
          </cell>
          <cell r="BM81">
            <v>0</v>
          </cell>
          <cell r="BN81">
            <v>0</v>
          </cell>
          <cell r="BO81">
            <v>0</v>
          </cell>
        </row>
        <row r="82">
          <cell r="A82">
            <v>40026162</v>
          </cell>
          <cell r="B82">
            <v>0</v>
          </cell>
          <cell r="C82" t="str">
            <v>MEJORAMIENTO GIMNASIO MUNICIPAL SAN FERNANDO</v>
          </cell>
          <cell r="D82" t="str">
            <v>COLCHAGUA</v>
          </cell>
          <cell r="E82" t="str">
            <v>SAN FERNANDO</v>
          </cell>
          <cell r="F82" t="str">
            <v>VG</v>
          </cell>
          <cell r="G82" t="str">
            <v>EJECUCIÓN</v>
          </cell>
          <cell r="H82" t="str">
            <v>D. ARQUITECTURA</v>
          </cell>
          <cell r="I82" t="str">
            <v>DEPORTES / DEPORTE RECREATIVO</v>
          </cell>
          <cell r="M82">
            <v>7165</v>
          </cell>
          <cell r="N82">
            <v>44958</v>
          </cell>
          <cell r="O82">
            <v>2023</v>
          </cell>
          <cell r="P82">
            <v>630119</v>
          </cell>
          <cell r="Q82">
            <v>679564.43793000001</v>
          </cell>
          <cell r="R82" t="str">
            <v>NUEVA</v>
          </cell>
          <cell r="T82">
            <v>0</v>
          </cell>
          <cell r="U82">
            <v>722371</v>
          </cell>
          <cell r="V82">
            <v>0</v>
          </cell>
          <cell r="W82">
            <v>229344</v>
          </cell>
          <cell r="X82">
            <v>493027</v>
          </cell>
          <cell r="Y82">
            <v>0</v>
          </cell>
          <cell r="Z82">
            <v>0</v>
          </cell>
          <cell r="AA82">
            <v>0</v>
          </cell>
          <cell r="AB82">
            <v>0</v>
          </cell>
          <cell r="AC82">
            <v>0</v>
          </cell>
          <cell r="AD82">
            <v>0</v>
          </cell>
          <cell r="AE82">
            <v>0</v>
          </cell>
          <cell r="AF82">
            <v>0</v>
          </cell>
          <cell r="AG82">
            <v>0</v>
          </cell>
          <cell r="AH82">
            <v>0</v>
          </cell>
          <cell r="AI82">
            <v>0</v>
          </cell>
          <cell r="AJ82">
            <v>0</v>
          </cell>
          <cell r="AK82">
            <v>0</v>
          </cell>
          <cell r="AL82">
            <v>0</v>
          </cell>
          <cell r="AM82">
            <v>229344</v>
          </cell>
          <cell r="AN82">
            <v>0</v>
          </cell>
          <cell r="AO82">
            <v>1000</v>
          </cell>
          <cell r="AP82">
            <v>0</v>
          </cell>
          <cell r="AQ82">
            <v>0</v>
          </cell>
          <cell r="AR82">
            <v>0</v>
          </cell>
          <cell r="AS82">
            <v>0</v>
          </cell>
          <cell r="AT82">
            <v>0</v>
          </cell>
          <cell r="AU82">
            <v>0</v>
          </cell>
          <cell r="AV82">
            <v>0</v>
          </cell>
          <cell r="AW82">
            <v>0</v>
          </cell>
          <cell r="AX82">
            <v>0</v>
          </cell>
          <cell r="AY82">
            <v>0</v>
          </cell>
          <cell r="AZ82">
            <v>0</v>
          </cell>
          <cell r="BA82">
            <v>0</v>
          </cell>
          <cell r="BB82">
            <v>0</v>
          </cell>
          <cell r="BC82">
            <v>0</v>
          </cell>
          <cell r="BD82">
            <v>0</v>
          </cell>
          <cell r="BE82">
            <v>0</v>
          </cell>
          <cell r="BF82">
            <v>0</v>
          </cell>
          <cell r="BG82">
            <v>0</v>
          </cell>
          <cell r="BH82">
            <v>0</v>
          </cell>
          <cell r="BI82">
            <v>0</v>
          </cell>
          <cell r="BJ82">
            <v>0</v>
          </cell>
          <cell r="BK82">
            <v>0</v>
          </cell>
          <cell r="BL82">
            <v>0</v>
          </cell>
          <cell r="BM82">
            <v>0</v>
          </cell>
          <cell r="BN82">
            <v>0</v>
          </cell>
          <cell r="BO82">
            <v>0</v>
          </cell>
        </row>
        <row r="83">
          <cell r="A83">
            <v>40030111</v>
          </cell>
          <cell r="B83">
            <v>0</v>
          </cell>
          <cell r="C83" t="str">
            <v>CONSERVACION POSTA DE SALUD RURAL LA PUNTA COMUNA DE MOSTAZAL</v>
          </cell>
          <cell r="D83" t="str">
            <v>CACHAPOAL</v>
          </cell>
          <cell r="E83" t="str">
            <v>MOSTAZAL</v>
          </cell>
          <cell r="F83" t="str">
            <v>MM</v>
          </cell>
          <cell r="G83" t="str">
            <v>EJECUCIÓN</v>
          </cell>
          <cell r="H83" t="str">
            <v>MUN. MOSTAZAL</v>
          </cell>
          <cell r="I83" t="str">
            <v>SALUD / BAJA COMPLEJIDAD</v>
          </cell>
          <cell r="M83" t="str">
            <v>RES. EXENTA Nº 333 y REX. EXENTA N° 815</v>
          </cell>
          <cell r="N83" t="str">
            <v>11-04-2023  --  22/09/2023</v>
          </cell>
          <cell r="O83">
            <v>2023</v>
          </cell>
          <cell r="P83">
            <v>123584</v>
          </cell>
          <cell r="Q83">
            <v>133281.63648000002</v>
          </cell>
          <cell r="R83" t="str">
            <v>ARRASTRE</v>
          </cell>
          <cell r="S83" t="str">
            <v>C.V N°20 17/08/2023 C.R. N°03 17/08/2023</v>
          </cell>
          <cell r="T83">
            <v>0</v>
          </cell>
          <cell r="U83">
            <v>132811</v>
          </cell>
          <cell r="V83">
            <v>10456</v>
          </cell>
          <cell r="W83">
            <v>66508</v>
          </cell>
          <cell r="X83">
            <v>55847</v>
          </cell>
          <cell r="Y83">
            <v>10000</v>
          </cell>
          <cell r="Z83">
            <v>0</v>
          </cell>
          <cell r="AA83">
            <v>0</v>
          </cell>
          <cell r="AB83">
            <v>0</v>
          </cell>
          <cell r="AC83">
            <v>0</v>
          </cell>
          <cell r="AD83">
            <v>0</v>
          </cell>
          <cell r="AE83">
            <v>0</v>
          </cell>
          <cell r="AF83">
            <v>0</v>
          </cell>
          <cell r="AG83">
            <v>0</v>
          </cell>
          <cell r="AH83">
            <v>0</v>
          </cell>
          <cell r="AI83">
            <v>0</v>
          </cell>
          <cell r="AJ83">
            <v>0</v>
          </cell>
          <cell r="AK83">
            <v>1000</v>
          </cell>
          <cell r="AL83">
            <v>9000</v>
          </cell>
          <cell r="AM83">
            <v>66508</v>
          </cell>
          <cell r="AN83">
            <v>0</v>
          </cell>
          <cell r="AO83">
            <v>66508</v>
          </cell>
          <cell r="AP83">
            <v>0</v>
          </cell>
          <cell r="AQ83">
            <v>1800</v>
          </cell>
          <cell r="AR83">
            <v>0</v>
          </cell>
          <cell r="AS83">
            <v>0</v>
          </cell>
          <cell r="AT83">
            <v>0</v>
          </cell>
          <cell r="AU83">
            <v>0</v>
          </cell>
          <cell r="AV83">
            <v>0</v>
          </cell>
          <cell r="AW83">
            <v>0</v>
          </cell>
          <cell r="AX83">
            <v>0</v>
          </cell>
          <cell r="AY83">
            <v>0</v>
          </cell>
          <cell r="AZ83">
            <v>0</v>
          </cell>
          <cell r="BA83">
            <v>0</v>
          </cell>
          <cell r="BB83">
            <v>0</v>
          </cell>
          <cell r="BC83">
            <v>36643.574999999997</v>
          </cell>
          <cell r="BD83">
            <v>0</v>
          </cell>
          <cell r="BE83">
            <v>36643.574999999997</v>
          </cell>
          <cell r="BF83">
            <v>0</v>
          </cell>
          <cell r="BG83">
            <v>18035.080999999998</v>
          </cell>
          <cell r="BH83">
            <v>27134.142</v>
          </cell>
          <cell r="BI83">
            <v>27134.142</v>
          </cell>
          <cell r="BJ83">
            <v>0</v>
          </cell>
          <cell r="BK83">
            <v>17467.152999999998</v>
          </cell>
          <cell r="BL83">
            <v>0</v>
          </cell>
          <cell r="BM83">
            <v>54336.357000000004</v>
          </cell>
          <cell r="BN83">
            <v>98937.652000000002</v>
          </cell>
          <cell r="BO83">
            <v>27134.142</v>
          </cell>
        </row>
        <row r="84">
          <cell r="A84">
            <v>40030123</v>
          </cell>
          <cell r="B84">
            <v>0</v>
          </cell>
          <cell r="C84" t="str">
            <v>CONSERVACION INFRAESTRUCTURA PSR SAN JOSE DEL CARMEN Y 
CESFAM PALMILLA, COMUNA PALMILLA</v>
          </cell>
          <cell r="D84" t="str">
            <v>COLCHAGUA</v>
          </cell>
          <cell r="E84" t="str">
            <v>PALMILLA</v>
          </cell>
          <cell r="F84" t="str">
            <v>MM</v>
          </cell>
          <cell r="G84" t="str">
            <v>EJECUCIÓN</v>
          </cell>
          <cell r="H84" t="str">
            <v>MUN. PALMILLA</v>
          </cell>
          <cell r="I84" t="str">
            <v>SALUD / BAJA COMPLEJIDAD</v>
          </cell>
          <cell r="M84" t="str">
            <v>RES. EXENTA Nº 141</v>
          </cell>
          <cell r="N84">
            <v>44977</v>
          </cell>
          <cell r="O84">
            <v>2023</v>
          </cell>
          <cell r="P84">
            <v>219642</v>
          </cell>
          <cell r="Q84">
            <v>236877.30774000002</v>
          </cell>
          <cell r="R84" t="str">
            <v>ARRASTRE</v>
          </cell>
          <cell r="T84">
            <v>220648.46100000001</v>
          </cell>
          <cell r="U84">
            <v>226656</v>
          </cell>
          <cell r="V84">
            <v>149028</v>
          </cell>
          <cell r="W84">
            <v>77628</v>
          </cell>
          <cell r="X84">
            <v>0</v>
          </cell>
          <cell r="Y84">
            <v>143019.95600000001</v>
          </cell>
          <cell r="Z84">
            <v>0</v>
          </cell>
          <cell r="AA84">
            <v>0</v>
          </cell>
          <cell r="AB84">
            <v>0</v>
          </cell>
          <cell r="AC84">
            <v>0</v>
          </cell>
          <cell r="AD84">
            <v>0</v>
          </cell>
          <cell r="AE84">
            <v>0</v>
          </cell>
          <cell r="AF84">
            <v>0</v>
          </cell>
          <cell r="AG84">
            <v>0</v>
          </cell>
          <cell r="AH84">
            <v>0</v>
          </cell>
          <cell r="AI84">
            <v>0</v>
          </cell>
          <cell r="AJ84">
            <v>0</v>
          </cell>
          <cell r="AK84">
            <v>0</v>
          </cell>
          <cell r="AL84">
            <v>143019.95600000001</v>
          </cell>
          <cell r="AM84">
            <v>77628.505000000005</v>
          </cell>
          <cell r="AN84">
            <v>220648.46100000001</v>
          </cell>
          <cell r="AO84">
            <v>76678</v>
          </cell>
          <cell r="AP84">
            <v>0</v>
          </cell>
          <cell r="AQ84">
            <v>34327.35</v>
          </cell>
          <cell r="AR84">
            <v>32841.599000000002</v>
          </cell>
          <cell r="AS84">
            <v>35279.349000000002</v>
          </cell>
          <cell r="AT84">
            <v>0</v>
          </cell>
          <cell r="AU84">
            <v>35813.1</v>
          </cell>
          <cell r="AV84">
            <v>0</v>
          </cell>
          <cell r="AW84">
            <v>0</v>
          </cell>
          <cell r="AX84">
            <v>0</v>
          </cell>
          <cell r="AY84">
            <v>7000</v>
          </cell>
          <cell r="AZ84">
            <v>0</v>
          </cell>
          <cell r="BA84">
            <v>35813.1</v>
          </cell>
          <cell r="BB84">
            <v>0</v>
          </cell>
          <cell r="BC84">
            <v>0</v>
          </cell>
          <cell r="BD84">
            <v>0</v>
          </cell>
          <cell r="BE84">
            <v>35813.1</v>
          </cell>
          <cell r="BF84">
            <v>4670.8130000000001</v>
          </cell>
          <cell r="BG84">
            <v>43833.905999999995</v>
          </cell>
          <cell r="BH84">
            <v>0</v>
          </cell>
          <cell r="BI84">
            <v>35813.1</v>
          </cell>
          <cell r="BJ84">
            <v>0</v>
          </cell>
          <cell r="BK84">
            <v>6045</v>
          </cell>
          <cell r="BL84">
            <v>0</v>
          </cell>
          <cell r="BM84">
            <v>0</v>
          </cell>
          <cell r="BN84">
            <v>79370.511999999988</v>
          </cell>
          <cell r="BO84">
            <v>37512.412000000004</v>
          </cell>
        </row>
        <row r="85">
          <cell r="A85">
            <v>40030181</v>
          </cell>
          <cell r="B85">
            <v>0</v>
          </cell>
          <cell r="C85" t="str">
            <v>CONSERVACION INFRAESTRUCTURA PSR CARDONAL DE PANILONCO Y PSR ALTO RAMÍREZ, COMUNA DE PICHILEMU</v>
          </cell>
          <cell r="D85" t="str">
            <v>C. CARO</v>
          </cell>
          <cell r="E85" t="str">
            <v>PICHILEMU</v>
          </cell>
          <cell r="F85" t="str">
            <v>PP</v>
          </cell>
          <cell r="G85" t="str">
            <v>EJECUCIÓN</v>
          </cell>
          <cell r="H85" t="str">
            <v>MUN. PICHILEMU</v>
          </cell>
          <cell r="I85" t="str">
            <v>SALUD / BAJA COMPLEJIDAD</v>
          </cell>
          <cell r="J85" t="str">
            <v>FEI</v>
          </cell>
          <cell r="K85">
            <v>249516</v>
          </cell>
          <cell r="M85" t="str">
            <v>RES. EXENTA Nº 544</v>
          </cell>
          <cell r="N85">
            <v>45083</v>
          </cell>
          <cell r="O85">
            <v>2023</v>
          </cell>
          <cell r="P85">
            <v>249517</v>
          </cell>
          <cell r="Q85">
            <v>269096.59899000003</v>
          </cell>
          <cell r="R85" t="str">
            <v>ARRASTRE</v>
          </cell>
          <cell r="S85" t="str">
            <v>C.V 06 31/05/2023</v>
          </cell>
          <cell r="T85">
            <v>232885.11800000002</v>
          </cell>
          <cell r="U85">
            <v>241271</v>
          </cell>
          <cell r="V85">
            <v>71555</v>
          </cell>
          <cell r="W85">
            <v>169716</v>
          </cell>
          <cell r="X85">
            <v>0</v>
          </cell>
          <cell r="Y85">
            <v>68669.244999999995</v>
          </cell>
          <cell r="Z85">
            <v>0</v>
          </cell>
          <cell r="AA85">
            <v>0</v>
          </cell>
          <cell r="AB85">
            <v>0</v>
          </cell>
          <cell r="AC85">
            <v>0</v>
          </cell>
          <cell r="AD85">
            <v>0</v>
          </cell>
          <cell r="AE85">
            <v>0</v>
          </cell>
          <cell r="AF85">
            <v>0</v>
          </cell>
          <cell r="AG85">
            <v>0</v>
          </cell>
          <cell r="AH85">
            <v>0</v>
          </cell>
          <cell r="AI85">
            <v>0</v>
          </cell>
          <cell r="AJ85">
            <v>0</v>
          </cell>
          <cell r="AK85">
            <v>0</v>
          </cell>
          <cell r="AL85">
            <v>68669.244999999995</v>
          </cell>
          <cell r="AM85">
            <v>164215.87299999999</v>
          </cell>
          <cell r="AN85">
            <v>232885.11800000002</v>
          </cell>
          <cell r="AO85">
            <v>169716</v>
          </cell>
          <cell r="AP85">
            <v>149756.10399999999</v>
          </cell>
          <cell r="AQ85">
            <v>129750.732</v>
          </cell>
          <cell r="AR85">
            <v>2800</v>
          </cell>
          <cell r="AS85">
            <v>70359.769</v>
          </cell>
          <cell r="AT85">
            <v>0</v>
          </cell>
          <cell r="AU85">
            <v>62641.847999999998</v>
          </cell>
          <cell r="AV85">
            <v>0</v>
          </cell>
          <cell r="AW85">
            <v>0</v>
          </cell>
          <cell r="AX85">
            <v>0</v>
          </cell>
          <cell r="AY85">
            <v>0</v>
          </cell>
          <cell r="AZ85">
            <v>0</v>
          </cell>
          <cell r="BA85">
            <v>11659.769</v>
          </cell>
          <cell r="BB85">
            <v>0</v>
          </cell>
          <cell r="BC85">
            <v>0</v>
          </cell>
          <cell r="BD85">
            <v>0</v>
          </cell>
          <cell r="BE85">
            <v>11659.769</v>
          </cell>
          <cell r="BF85">
            <v>0</v>
          </cell>
          <cell r="BG85">
            <v>0</v>
          </cell>
          <cell r="BH85">
            <v>0</v>
          </cell>
          <cell r="BI85">
            <v>11659.769</v>
          </cell>
          <cell r="BJ85">
            <v>0</v>
          </cell>
          <cell r="BK85">
            <v>5499.6279999999997</v>
          </cell>
          <cell r="BL85">
            <v>0</v>
          </cell>
          <cell r="BM85">
            <v>0</v>
          </cell>
          <cell r="BN85">
            <v>169715.50099999999</v>
          </cell>
          <cell r="BO85">
            <v>152556.10400000002</v>
          </cell>
        </row>
        <row r="86">
          <cell r="A86">
            <v>40030187</v>
          </cell>
          <cell r="B86">
            <v>0</v>
          </cell>
          <cell r="C86" t="str">
            <v>CONSERVACION INFRAESTRUCTURA CESFAM LA ESPERANZA, COMUNA DE PEUMO</v>
          </cell>
          <cell r="D86" t="str">
            <v>CACHAPOAL</v>
          </cell>
          <cell r="E86" t="str">
            <v>PEUMO</v>
          </cell>
          <cell r="F86" t="str">
            <v>MM</v>
          </cell>
          <cell r="G86" t="str">
            <v>EJECUCIÓN</v>
          </cell>
          <cell r="H86" t="str">
            <v>MUN. PEUMO</v>
          </cell>
          <cell r="I86" t="str">
            <v>SALUD / BAJA COMPLEJIDAD</v>
          </cell>
          <cell r="M86" t="str">
            <v>RES. EXENTA Nº 1209</v>
          </cell>
          <cell r="N86">
            <v>45244</v>
          </cell>
          <cell r="O86">
            <v>2023</v>
          </cell>
          <cell r="P86">
            <v>240717</v>
          </cell>
          <cell r="Q86">
            <v>259606.06299000001</v>
          </cell>
          <cell r="T86">
            <v>0</v>
          </cell>
          <cell r="U86">
            <v>0</v>
          </cell>
          <cell r="V86">
            <v>0</v>
          </cell>
          <cell r="W86">
            <v>0</v>
          </cell>
          <cell r="X86">
            <v>0</v>
          </cell>
          <cell r="Y86">
            <v>0</v>
          </cell>
          <cell r="Z86">
            <v>0</v>
          </cell>
          <cell r="AA86">
            <v>0</v>
          </cell>
          <cell r="AB86">
            <v>0</v>
          </cell>
          <cell r="AC86">
            <v>0</v>
          </cell>
          <cell r="AD86">
            <v>0</v>
          </cell>
          <cell r="AE86">
            <v>0</v>
          </cell>
          <cell r="AF86">
            <v>0</v>
          </cell>
          <cell r="AG86">
            <v>0</v>
          </cell>
          <cell r="AH86">
            <v>0</v>
          </cell>
          <cell r="AI86">
            <v>0</v>
          </cell>
          <cell r="AJ86">
            <v>0</v>
          </cell>
          <cell r="AK86">
            <v>0</v>
          </cell>
          <cell r="AL86">
            <v>0</v>
          </cell>
          <cell r="AM86">
            <v>0</v>
          </cell>
          <cell r="AN86">
            <v>0</v>
          </cell>
          <cell r="AO86">
            <v>0</v>
          </cell>
          <cell r="AP86">
            <v>0</v>
          </cell>
          <cell r="AQ86">
            <v>0</v>
          </cell>
          <cell r="AR86">
            <v>0</v>
          </cell>
          <cell r="AS86">
            <v>0</v>
          </cell>
          <cell r="AT86">
            <v>0</v>
          </cell>
          <cell r="AU86">
            <v>0</v>
          </cell>
          <cell r="AV86">
            <v>0</v>
          </cell>
          <cell r="AW86">
            <v>0</v>
          </cell>
          <cell r="AX86">
            <v>0</v>
          </cell>
          <cell r="AY86">
            <v>0</v>
          </cell>
          <cell r="AZ86">
            <v>0</v>
          </cell>
          <cell r="BA86">
            <v>0</v>
          </cell>
          <cell r="BB86">
            <v>0</v>
          </cell>
          <cell r="BC86">
            <v>0</v>
          </cell>
          <cell r="BD86">
            <v>0</v>
          </cell>
          <cell r="BE86">
            <v>0</v>
          </cell>
          <cell r="BF86">
            <v>0</v>
          </cell>
          <cell r="BG86">
            <v>0</v>
          </cell>
          <cell r="BH86">
            <v>0</v>
          </cell>
          <cell r="BI86">
            <v>0</v>
          </cell>
          <cell r="BJ86">
            <v>0</v>
          </cell>
          <cell r="BK86">
            <v>0</v>
          </cell>
          <cell r="BL86">
            <v>0</v>
          </cell>
          <cell r="BM86">
            <v>0</v>
          </cell>
          <cell r="BN86">
            <v>0</v>
          </cell>
          <cell r="BO86">
            <v>0</v>
          </cell>
        </row>
        <row r="87">
          <cell r="A87">
            <v>40030214</v>
          </cell>
          <cell r="B87">
            <v>0</v>
          </cell>
          <cell r="C87" t="str">
            <v>CONSERVACION INFRAESTRUCTURA POSTA DE SALUD RURAL SANTA AMELIA</v>
          </cell>
          <cell r="D87" t="str">
            <v>CACHAPOAL</v>
          </cell>
          <cell r="E87" t="str">
            <v>PICHIDEGUA</v>
          </cell>
          <cell r="F87" t="str">
            <v>JQ</v>
          </cell>
          <cell r="G87" t="str">
            <v>EJECUCIÓN</v>
          </cell>
          <cell r="H87" t="str">
            <v>MUN. PICHIDEGUA</v>
          </cell>
          <cell r="I87" t="str">
            <v>SALUD / BAJA COMPLEJIDAD</v>
          </cell>
          <cell r="M87" t="str">
            <v>RES. EXENTA Nº 140</v>
          </cell>
          <cell r="N87">
            <v>44977</v>
          </cell>
          <cell r="O87">
            <v>2023</v>
          </cell>
          <cell r="P87">
            <v>66309</v>
          </cell>
          <cell r="Q87">
            <v>71512.267229999998</v>
          </cell>
          <cell r="R87" t="str">
            <v>NUEVA</v>
          </cell>
          <cell r="S87" t="str">
            <v>C.V 06 31/01/2023</v>
          </cell>
          <cell r="T87">
            <v>60734.616000000002</v>
          </cell>
          <cell r="U87">
            <v>71511</v>
          </cell>
          <cell r="V87">
            <v>0</v>
          </cell>
          <cell r="W87">
            <v>71511</v>
          </cell>
          <cell r="X87">
            <v>0</v>
          </cell>
          <cell r="Y87">
            <v>780</v>
          </cell>
          <cell r="Z87">
            <v>0</v>
          </cell>
          <cell r="AA87">
            <v>0</v>
          </cell>
          <cell r="AB87">
            <v>0</v>
          </cell>
          <cell r="AC87">
            <v>0</v>
          </cell>
          <cell r="AD87">
            <v>0</v>
          </cell>
          <cell r="AE87">
            <v>0</v>
          </cell>
          <cell r="AF87">
            <v>0</v>
          </cell>
          <cell r="AG87">
            <v>0</v>
          </cell>
          <cell r="AH87">
            <v>0</v>
          </cell>
          <cell r="AI87">
            <v>0</v>
          </cell>
          <cell r="AJ87">
            <v>0</v>
          </cell>
          <cell r="AK87">
            <v>780</v>
          </cell>
          <cell r="AL87">
            <v>0</v>
          </cell>
          <cell r="AM87">
            <v>70105.616000000009</v>
          </cell>
          <cell r="AN87">
            <v>60734.616000000002</v>
          </cell>
          <cell r="AO87">
            <v>60735</v>
          </cell>
          <cell r="AP87">
            <v>0</v>
          </cell>
          <cell r="AQ87">
            <v>0</v>
          </cell>
          <cell r="AR87">
            <v>0</v>
          </cell>
          <cell r="AS87">
            <v>0</v>
          </cell>
          <cell r="AT87">
            <v>0</v>
          </cell>
          <cell r="AU87">
            <v>0</v>
          </cell>
          <cell r="AV87">
            <v>0</v>
          </cell>
          <cell r="AW87">
            <v>0</v>
          </cell>
          <cell r="AX87">
            <v>0</v>
          </cell>
          <cell r="AY87">
            <v>0</v>
          </cell>
          <cell r="AZ87">
            <v>0</v>
          </cell>
          <cell r="BA87">
            <v>0</v>
          </cell>
          <cell r="BB87">
            <v>0</v>
          </cell>
          <cell r="BC87">
            <v>0</v>
          </cell>
          <cell r="BD87">
            <v>0</v>
          </cell>
          <cell r="BE87">
            <v>0</v>
          </cell>
          <cell r="BF87">
            <v>0</v>
          </cell>
          <cell r="BG87">
            <v>0</v>
          </cell>
          <cell r="BH87">
            <v>0</v>
          </cell>
          <cell r="BI87">
            <v>0</v>
          </cell>
          <cell r="BJ87">
            <v>0</v>
          </cell>
          <cell r="BK87">
            <v>0</v>
          </cell>
          <cell r="BL87">
            <v>0</v>
          </cell>
          <cell r="BM87">
            <v>0</v>
          </cell>
          <cell r="BN87">
            <v>0</v>
          </cell>
          <cell r="BO87">
            <v>0</v>
          </cell>
        </row>
        <row r="88">
          <cell r="A88">
            <v>40030248</v>
          </cell>
          <cell r="B88">
            <v>0</v>
          </cell>
          <cell r="C88" t="str">
            <v>CONSERVACION INFRAESTRUCTURA APS PSR DE LA COMUNA DE MARCHIGUE</v>
          </cell>
          <cell r="D88" t="str">
            <v>C. CARO</v>
          </cell>
          <cell r="E88" t="str">
            <v>MARCHIGUE</v>
          </cell>
          <cell r="F88" t="str">
            <v>JQ</v>
          </cell>
          <cell r="G88" t="str">
            <v>EJECUCIÓN</v>
          </cell>
          <cell r="H88" t="str">
            <v>D. SERVICIO DE SALUD</v>
          </cell>
          <cell r="I88" t="str">
            <v>SALUD / BAJA COMPLEJIDAD</v>
          </cell>
          <cell r="M88" t="str">
            <v>RES. EXENTA Nº 475 -- RES. EXENTA N° 195 - RES. EXENTA N° 883</v>
          </cell>
          <cell r="N88" t="str">
            <v>07-07-2022 -- 03/03/2023 -- 17/12/2024</v>
          </cell>
          <cell r="O88">
            <v>2024</v>
          </cell>
          <cell r="P88">
            <v>166577</v>
          </cell>
          <cell r="Q88">
            <v>173574.89977000002</v>
          </cell>
          <cell r="R88" t="str">
            <v>ARRASTRE</v>
          </cell>
          <cell r="T88">
            <v>160010.239</v>
          </cell>
          <cell r="U88">
            <v>170441</v>
          </cell>
          <cell r="V88">
            <v>107770</v>
          </cell>
          <cell r="W88">
            <v>62671</v>
          </cell>
          <cell r="X88">
            <v>0</v>
          </cell>
          <cell r="Y88">
            <v>103424.88200000001</v>
          </cell>
          <cell r="Z88">
            <v>0</v>
          </cell>
          <cell r="AA88">
            <v>0</v>
          </cell>
          <cell r="AB88">
            <v>0</v>
          </cell>
          <cell r="AC88">
            <v>0</v>
          </cell>
          <cell r="AD88">
            <v>0</v>
          </cell>
          <cell r="AE88">
            <v>0</v>
          </cell>
          <cell r="AF88">
            <v>0</v>
          </cell>
          <cell r="AG88">
            <v>0</v>
          </cell>
          <cell r="AH88">
            <v>0</v>
          </cell>
          <cell r="AI88">
            <v>0</v>
          </cell>
          <cell r="AJ88">
            <v>0</v>
          </cell>
          <cell r="AK88">
            <v>0</v>
          </cell>
          <cell r="AL88">
            <v>103424.88200000001</v>
          </cell>
          <cell r="AM88">
            <v>57958.356999999996</v>
          </cell>
          <cell r="AN88">
            <v>160010.239</v>
          </cell>
          <cell r="AO88">
            <v>61672</v>
          </cell>
          <cell r="AP88">
            <v>27215.3</v>
          </cell>
          <cell r="AQ88">
            <v>0</v>
          </cell>
          <cell r="AR88">
            <v>0</v>
          </cell>
          <cell r="AS88">
            <v>17836.535</v>
          </cell>
          <cell r="AT88">
            <v>0</v>
          </cell>
          <cell r="AU88">
            <v>19443.78</v>
          </cell>
          <cell r="AV88">
            <v>19443.778999999999</v>
          </cell>
          <cell r="AW88">
            <v>15012</v>
          </cell>
          <cell r="AX88">
            <v>0</v>
          </cell>
          <cell r="AY88">
            <v>0</v>
          </cell>
          <cell r="AZ88">
            <v>0</v>
          </cell>
          <cell r="BA88">
            <v>9546.2790000000005</v>
          </cell>
          <cell r="BB88">
            <v>0</v>
          </cell>
          <cell r="BC88">
            <v>0</v>
          </cell>
          <cell r="BD88">
            <v>280.83999999999997</v>
          </cell>
          <cell r="BE88">
            <v>5023</v>
          </cell>
          <cell r="BF88">
            <v>1270.92</v>
          </cell>
          <cell r="BG88">
            <v>14534.661</v>
          </cell>
          <cell r="BH88">
            <v>2460.84</v>
          </cell>
          <cell r="BI88">
            <v>5000</v>
          </cell>
          <cell r="BJ88">
            <v>0</v>
          </cell>
          <cell r="BK88">
            <v>0</v>
          </cell>
          <cell r="BL88">
            <v>0</v>
          </cell>
          <cell r="BM88">
            <v>0</v>
          </cell>
          <cell r="BN88">
            <v>53210.839</v>
          </cell>
          <cell r="BO88">
            <v>50671.678999999996</v>
          </cell>
        </row>
        <row r="89">
          <cell r="A89">
            <v>40030256</v>
          </cell>
          <cell r="B89">
            <v>0</v>
          </cell>
          <cell r="C89" t="str">
            <v>CONSERVACION INFRAESTRUCTURA POSTA RURAL SECTOR EL MEMBRILLO 
Y RANGUIL, COMUNA DE LOLOL</v>
          </cell>
          <cell r="D89" t="str">
            <v>C. CARO</v>
          </cell>
          <cell r="E89" t="str">
            <v>LOLOL</v>
          </cell>
          <cell r="F89" t="str">
            <v>MM</v>
          </cell>
          <cell r="G89" t="str">
            <v>EJECUCIÓN</v>
          </cell>
          <cell r="H89" t="str">
            <v>MUN. LOLOL</v>
          </cell>
          <cell r="I89" t="str">
            <v>SALUD / BAJA COMPLEJIDAD</v>
          </cell>
          <cell r="J89" t="str">
            <v>PROVISIÓN ZONA DE REZAGO</v>
          </cell>
          <cell r="K89">
            <v>184237</v>
          </cell>
          <cell r="M89" t="str">
            <v>RES. EXENTA Nº 814</v>
          </cell>
          <cell r="N89">
            <v>45191</v>
          </cell>
          <cell r="O89">
            <v>2023</v>
          </cell>
          <cell r="P89">
            <v>203175</v>
          </cell>
          <cell r="Q89">
            <v>219118.14225</v>
          </cell>
          <cell r="R89" t="str">
            <v>ARRASTRE</v>
          </cell>
          <cell r="T89">
            <v>198343.67600000001</v>
          </cell>
          <cell r="U89">
            <v>176882</v>
          </cell>
          <cell r="V89">
            <v>166557</v>
          </cell>
          <cell r="W89">
            <v>9623</v>
          </cell>
          <cell r="X89">
            <v>702</v>
          </cell>
          <cell r="Y89">
            <v>188722.054</v>
          </cell>
          <cell r="Z89">
            <v>0</v>
          </cell>
          <cell r="AA89">
            <v>0</v>
          </cell>
          <cell r="AB89">
            <v>0</v>
          </cell>
          <cell r="AC89">
            <v>0</v>
          </cell>
          <cell r="AD89">
            <v>0</v>
          </cell>
          <cell r="AE89">
            <v>0</v>
          </cell>
          <cell r="AF89">
            <v>0</v>
          </cell>
          <cell r="AG89">
            <v>0</v>
          </cell>
          <cell r="AH89">
            <v>0</v>
          </cell>
          <cell r="AI89">
            <v>0</v>
          </cell>
          <cell r="AJ89">
            <v>0</v>
          </cell>
          <cell r="AK89">
            <v>0</v>
          </cell>
          <cell r="AL89">
            <v>188722.054</v>
          </cell>
          <cell r="AM89">
            <v>9621.6219999999921</v>
          </cell>
          <cell r="AN89">
            <v>198343.67600000001</v>
          </cell>
          <cell r="AO89">
            <v>9623</v>
          </cell>
          <cell r="AP89">
            <v>0</v>
          </cell>
          <cell r="AQ89">
            <v>9321.6219999999994</v>
          </cell>
          <cell r="AR89">
            <v>9621.6219999999994</v>
          </cell>
          <cell r="AS89">
            <v>0</v>
          </cell>
          <cell r="AT89">
            <v>0</v>
          </cell>
          <cell r="AU89">
            <v>0</v>
          </cell>
          <cell r="AV89">
            <v>0</v>
          </cell>
          <cell r="AW89">
            <v>0</v>
          </cell>
          <cell r="AX89">
            <v>0</v>
          </cell>
          <cell r="AY89">
            <v>0</v>
          </cell>
          <cell r="AZ89">
            <v>0</v>
          </cell>
          <cell r="BA89">
            <v>0</v>
          </cell>
          <cell r="BB89">
            <v>0</v>
          </cell>
          <cell r="BC89">
            <v>0</v>
          </cell>
          <cell r="BD89">
            <v>0</v>
          </cell>
          <cell r="BE89">
            <v>0</v>
          </cell>
          <cell r="BF89">
            <v>0</v>
          </cell>
          <cell r="BG89">
            <v>0</v>
          </cell>
          <cell r="BH89">
            <v>0</v>
          </cell>
          <cell r="BI89">
            <v>0</v>
          </cell>
          <cell r="BJ89">
            <v>0</v>
          </cell>
          <cell r="BK89">
            <v>0</v>
          </cell>
          <cell r="BL89">
            <v>0</v>
          </cell>
          <cell r="BM89">
            <v>0</v>
          </cell>
          <cell r="BN89">
            <v>9621.6219999999994</v>
          </cell>
          <cell r="BO89">
            <v>9621.6219999999994</v>
          </cell>
        </row>
        <row r="90">
          <cell r="A90">
            <v>40030896</v>
          </cell>
          <cell r="B90">
            <v>0</v>
          </cell>
          <cell r="C90" t="str">
            <v>CONSERVACION INFRAESTRUCTURA APS PSR SECTORES SAN VICENTE Y PUPUYA, NAVIDAD</v>
          </cell>
          <cell r="D90" t="str">
            <v>C. CARO</v>
          </cell>
          <cell r="E90" t="str">
            <v>NAVIDAD</v>
          </cell>
          <cell r="F90" t="str">
            <v>MM</v>
          </cell>
          <cell r="G90" t="str">
            <v>EJECUCIÓN</v>
          </cell>
          <cell r="H90" t="str">
            <v>MUN. NAVIDAD</v>
          </cell>
          <cell r="I90" t="str">
            <v>SALUD / BAJA COMPLEJIDAD</v>
          </cell>
          <cell r="J90" t="str">
            <v>FEI</v>
          </cell>
          <cell r="K90">
            <v>117110</v>
          </cell>
          <cell r="M90" t="str">
            <v>RES. EXENTA Nº 79</v>
          </cell>
          <cell r="N90">
            <v>45379</v>
          </cell>
          <cell r="O90">
            <v>2024</v>
          </cell>
          <cell r="P90">
            <v>206047</v>
          </cell>
          <cell r="Q90">
            <v>214703.03447000001</v>
          </cell>
          <cell r="R90" t="str">
            <v>NUEVA</v>
          </cell>
          <cell r="S90" t="str">
            <v>https://gorevi-my.sharepoint.com/personal/carolina_munoz_dellibertador_gob_cl/Documents/compartido%20unidad%20presupuesto/2024/certificados%202024/ceritificados%20de%20visación/Certificado%20Visación%20N°01_Conservación%20Infraestructura%20APS%20Y%20PSR%20San%20Vicente%20y%20Navidad.pdf</v>
          </cell>
          <cell r="T90">
            <v>198202.92499999999</v>
          </cell>
          <cell r="U90">
            <v>206047</v>
          </cell>
          <cell r="V90">
            <v>0</v>
          </cell>
          <cell r="W90">
            <v>206047</v>
          </cell>
          <cell r="X90">
            <v>0</v>
          </cell>
          <cell r="Y90">
            <v>0</v>
          </cell>
          <cell r="Z90">
            <v>0</v>
          </cell>
          <cell r="AA90">
            <v>0</v>
          </cell>
          <cell r="AB90">
            <v>0</v>
          </cell>
          <cell r="AC90">
            <v>0</v>
          </cell>
          <cell r="AD90">
            <v>0</v>
          </cell>
          <cell r="AE90">
            <v>0</v>
          </cell>
          <cell r="AF90">
            <v>0</v>
          </cell>
          <cell r="AG90">
            <v>0</v>
          </cell>
          <cell r="AH90">
            <v>0</v>
          </cell>
          <cell r="AI90">
            <v>0</v>
          </cell>
          <cell r="AJ90">
            <v>0</v>
          </cell>
          <cell r="AK90">
            <v>0</v>
          </cell>
          <cell r="AL90">
            <v>0</v>
          </cell>
          <cell r="AM90">
            <v>198202.92499999999</v>
          </cell>
          <cell r="AN90">
            <v>198202.92499999999</v>
          </cell>
          <cell r="AO90">
            <v>203726</v>
          </cell>
          <cell r="AP90">
            <v>0</v>
          </cell>
          <cell r="AQ90">
            <v>0</v>
          </cell>
          <cell r="AR90">
            <v>0</v>
          </cell>
          <cell r="AS90">
            <v>0</v>
          </cell>
          <cell r="AT90">
            <v>0</v>
          </cell>
          <cell r="AU90">
            <v>0</v>
          </cell>
          <cell r="AV90">
            <v>65650.188999999998</v>
          </cell>
          <cell r="AW90">
            <v>0</v>
          </cell>
          <cell r="AX90">
            <v>43719.997000000003</v>
          </cell>
          <cell r="AY90">
            <v>0</v>
          </cell>
          <cell r="AZ90">
            <v>43558.385000000002</v>
          </cell>
          <cell r="BA90">
            <v>52170.076000000001</v>
          </cell>
          <cell r="BB90">
            <v>0</v>
          </cell>
          <cell r="BC90">
            <v>17061.77</v>
          </cell>
          <cell r="BD90">
            <v>0</v>
          </cell>
          <cell r="BE90">
            <v>50796.990000000005</v>
          </cell>
          <cell r="BF90">
            <v>0</v>
          </cell>
          <cell r="BG90">
            <v>17061.990000000002</v>
          </cell>
          <cell r="BH90">
            <v>0</v>
          </cell>
          <cell r="BI90">
            <v>56424.288</v>
          </cell>
          <cell r="BJ90">
            <v>0</v>
          </cell>
          <cell r="BK90">
            <v>0</v>
          </cell>
          <cell r="BL90">
            <v>0</v>
          </cell>
          <cell r="BM90">
            <v>0</v>
          </cell>
          <cell r="BN90">
            <v>209352.859</v>
          </cell>
          <cell r="BO90">
            <v>152928.571</v>
          </cell>
        </row>
        <row r="91">
          <cell r="A91">
            <v>40033720</v>
          </cell>
          <cell r="B91">
            <v>0</v>
          </cell>
          <cell r="C91" t="str">
            <v>CONSERVACION SERVICIO MEDICO LEGAL DE SANTA CRUZ</v>
          </cell>
          <cell r="D91" t="str">
            <v>COLCHAGUA</v>
          </cell>
          <cell r="E91" t="str">
            <v>SANTA CRUZ</v>
          </cell>
          <cell r="G91" t="str">
            <v>EJECUCIÓN</v>
          </cell>
          <cell r="H91" t="str">
            <v>MUN. SANTA CRUZ</v>
          </cell>
          <cell r="I91" t="str">
            <v>JUSTICIA / ADMINISTRACION DE JUSTICIA</v>
          </cell>
          <cell r="M91" t="str">
            <v>RES. EXENTA Nº 134</v>
          </cell>
          <cell r="N91">
            <v>45399</v>
          </cell>
          <cell r="O91">
            <v>2024</v>
          </cell>
          <cell r="P91">
            <v>168652</v>
          </cell>
          <cell r="Q91">
            <v>175737.07052000001</v>
          </cell>
          <cell r="R91" t="str">
            <v>NUEVA</v>
          </cell>
          <cell r="T91">
            <v>133123.26500000001</v>
          </cell>
          <cell r="U91">
            <v>175736</v>
          </cell>
          <cell r="V91">
            <v>0</v>
          </cell>
          <cell r="W91">
            <v>175736</v>
          </cell>
          <cell r="X91">
            <v>0</v>
          </cell>
          <cell r="Y91">
            <v>0</v>
          </cell>
          <cell r="Z91">
            <v>0</v>
          </cell>
          <cell r="AA91">
            <v>0</v>
          </cell>
          <cell r="AB91">
            <v>0</v>
          </cell>
          <cell r="AC91">
            <v>0</v>
          </cell>
          <cell r="AD91">
            <v>0</v>
          </cell>
          <cell r="AE91">
            <v>0</v>
          </cell>
          <cell r="AF91">
            <v>0</v>
          </cell>
          <cell r="AG91">
            <v>0</v>
          </cell>
          <cell r="AH91">
            <v>0</v>
          </cell>
          <cell r="AI91">
            <v>0</v>
          </cell>
          <cell r="AJ91">
            <v>0</v>
          </cell>
          <cell r="AK91">
            <v>0</v>
          </cell>
          <cell r="AL91">
            <v>0</v>
          </cell>
          <cell r="AM91">
            <v>158047.26500000001</v>
          </cell>
          <cell r="AN91">
            <v>133123.26500000001</v>
          </cell>
          <cell r="AO91">
            <v>157043</v>
          </cell>
          <cell r="AP91">
            <v>0</v>
          </cell>
          <cell r="AQ91">
            <v>0</v>
          </cell>
          <cell r="AR91">
            <v>0</v>
          </cell>
          <cell r="AS91">
            <v>0</v>
          </cell>
          <cell r="AT91">
            <v>0</v>
          </cell>
          <cell r="AU91">
            <v>0</v>
          </cell>
          <cell r="AV91">
            <v>0</v>
          </cell>
          <cell r="AW91">
            <v>0</v>
          </cell>
          <cell r="AX91">
            <v>0</v>
          </cell>
          <cell r="AY91">
            <v>0</v>
          </cell>
          <cell r="AZ91">
            <v>0</v>
          </cell>
          <cell r="BA91">
            <v>0</v>
          </cell>
          <cell r="BB91">
            <v>26745.402999999998</v>
          </cell>
          <cell r="BC91">
            <v>133123.26500000001</v>
          </cell>
          <cell r="BD91">
            <v>106377.86199999999</v>
          </cell>
          <cell r="BE91">
            <v>130296.86199999999</v>
          </cell>
          <cell r="BF91">
            <v>0</v>
          </cell>
          <cell r="BG91">
            <v>0</v>
          </cell>
          <cell r="BH91">
            <v>0</v>
          </cell>
          <cell r="BI91">
            <v>0</v>
          </cell>
          <cell r="BJ91">
            <v>0</v>
          </cell>
          <cell r="BK91">
            <v>0</v>
          </cell>
          <cell r="BL91">
            <v>0</v>
          </cell>
          <cell r="BM91">
            <v>0</v>
          </cell>
          <cell r="BN91">
            <v>133123.26499999998</v>
          </cell>
          <cell r="BO91">
            <v>133123.26499999998</v>
          </cell>
        </row>
        <row r="92">
          <cell r="A92">
            <v>40035554</v>
          </cell>
          <cell r="B92">
            <v>0</v>
          </cell>
          <cell r="C92" t="str">
            <v>CONSTRUCCION PISCINA MUNICIPAL COMUNA DE LAS CABRAS</v>
          </cell>
          <cell r="D92" t="str">
            <v>CACHAPOAL</v>
          </cell>
          <cell r="E92" t="str">
            <v>LAS CABRAS</v>
          </cell>
          <cell r="F92" t="str">
            <v>MC</v>
          </cell>
          <cell r="G92" t="str">
            <v>DISEÑO</v>
          </cell>
          <cell r="H92" t="str">
            <v>MUN. DE LAS CABRAS</v>
          </cell>
          <cell r="I92" t="str">
            <v>DEPORTES / DEPORTE RECREATIVO</v>
          </cell>
          <cell r="M92">
            <v>7633</v>
          </cell>
          <cell r="N92">
            <v>45560</v>
          </cell>
          <cell r="O92">
            <v>2024</v>
          </cell>
          <cell r="P92">
            <v>75736</v>
          </cell>
          <cell r="Q92">
            <v>78917.669360000014</v>
          </cell>
          <cell r="R92" t="str">
            <v>NUEVA</v>
          </cell>
          <cell r="T92">
            <v>0</v>
          </cell>
          <cell r="U92">
            <v>78915</v>
          </cell>
          <cell r="V92">
            <v>0</v>
          </cell>
          <cell r="W92">
            <v>78915</v>
          </cell>
          <cell r="X92">
            <v>0</v>
          </cell>
          <cell r="Y92">
            <v>0</v>
          </cell>
          <cell r="Z92">
            <v>0</v>
          </cell>
          <cell r="AA92">
            <v>0</v>
          </cell>
          <cell r="AB92">
            <v>0</v>
          </cell>
          <cell r="AC92">
            <v>0</v>
          </cell>
          <cell r="AD92">
            <v>0</v>
          </cell>
          <cell r="AE92">
            <v>0</v>
          </cell>
          <cell r="AF92">
            <v>0</v>
          </cell>
          <cell r="AG92">
            <v>0</v>
          </cell>
          <cell r="AH92">
            <v>0</v>
          </cell>
          <cell r="AI92">
            <v>0</v>
          </cell>
          <cell r="AJ92">
            <v>0</v>
          </cell>
          <cell r="AK92">
            <v>0</v>
          </cell>
          <cell r="AL92">
            <v>0</v>
          </cell>
          <cell r="AM92">
            <v>78915</v>
          </cell>
          <cell r="AN92">
            <v>0</v>
          </cell>
          <cell r="AO92">
            <v>1000</v>
          </cell>
          <cell r="AP92">
            <v>0</v>
          </cell>
          <cell r="AQ92">
            <v>0</v>
          </cell>
          <cell r="AR92">
            <v>0</v>
          </cell>
          <cell r="AS92">
            <v>0</v>
          </cell>
          <cell r="AT92">
            <v>0</v>
          </cell>
          <cell r="AU92">
            <v>0</v>
          </cell>
          <cell r="AV92">
            <v>0</v>
          </cell>
          <cell r="AW92">
            <v>0</v>
          </cell>
          <cell r="AX92">
            <v>0</v>
          </cell>
          <cell r="AY92">
            <v>0</v>
          </cell>
          <cell r="AZ92">
            <v>0</v>
          </cell>
          <cell r="BA92">
            <v>0</v>
          </cell>
          <cell r="BB92">
            <v>0</v>
          </cell>
          <cell r="BC92">
            <v>0</v>
          </cell>
          <cell r="BD92">
            <v>0</v>
          </cell>
          <cell r="BE92">
            <v>0</v>
          </cell>
          <cell r="BF92">
            <v>0</v>
          </cell>
          <cell r="BG92">
            <v>0</v>
          </cell>
          <cell r="BH92">
            <v>0</v>
          </cell>
          <cell r="BI92">
            <v>0</v>
          </cell>
          <cell r="BJ92">
            <v>0</v>
          </cell>
          <cell r="BK92">
            <v>0</v>
          </cell>
          <cell r="BL92">
            <v>0</v>
          </cell>
          <cell r="BM92">
            <v>0</v>
          </cell>
          <cell r="BN92">
            <v>0</v>
          </cell>
          <cell r="BO92">
            <v>0</v>
          </cell>
        </row>
        <row r="93">
          <cell r="A93">
            <v>40035790</v>
          </cell>
          <cell r="B93">
            <v>0</v>
          </cell>
          <cell r="C93" t="str">
            <v>CONSTRUCCION INSTITUTO DE REHABILITACION INFANTIL TELETON, REGIÓN OHIGGINS</v>
          </cell>
          <cell r="D93" t="str">
            <v>REGIONAL</v>
          </cell>
          <cell r="E93" t="str">
            <v>REGIONAL</v>
          </cell>
          <cell r="F93" t="str">
            <v>VG</v>
          </cell>
          <cell r="G93" t="str">
            <v>EJECUCIÓN</v>
          </cell>
          <cell r="H93" t="str">
            <v>D. ARQUITECTURA</v>
          </cell>
          <cell r="I93" t="str">
            <v>SALUD / MEDIA COMPLEJIDAD</v>
          </cell>
          <cell r="M93" t="str">
            <v>7090-7375-7602-7722</v>
          </cell>
          <cell r="N93" t="str">
            <v>03-11-2022 / 17-11-2023 / 28/08/2024  / 12/03/2025</v>
          </cell>
          <cell r="O93">
            <v>2025</v>
          </cell>
          <cell r="P93">
            <v>14043655</v>
          </cell>
          <cell r="Q93" t="b">
            <v>0</v>
          </cell>
          <cell r="R93" t="str">
            <v>NUEVA</v>
          </cell>
          <cell r="S93" t="str">
            <v>RS</v>
          </cell>
          <cell r="T93">
            <v>11779969.877999999</v>
          </cell>
          <cell r="U93">
            <v>14043655</v>
          </cell>
          <cell r="V93">
            <v>4615049</v>
          </cell>
          <cell r="W93">
            <v>9369313</v>
          </cell>
          <cell r="X93">
            <v>59293</v>
          </cell>
          <cell r="Y93">
            <v>4423604.8779999996</v>
          </cell>
          <cell r="Z93">
            <v>0</v>
          </cell>
          <cell r="AA93">
            <v>0</v>
          </cell>
          <cell r="AB93">
            <v>0</v>
          </cell>
          <cell r="AC93">
            <v>0</v>
          </cell>
          <cell r="AD93">
            <v>0</v>
          </cell>
          <cell r="AE93">
            <v>0</v>
          </cell>
          <cell r="AF93">
            <v>0</v>
          </cell>
          <cell r="AG93">
            <v>0</v>
          </cell>
          <cell r="AH93">
            <v>0</v>
          </cell>
          <cell r="AI93">
            <v>0</v>
          </cell>
          <cell r="AJ93">
            <v>0</v>
          </cell>
          <cell r="AK93">
            <v>5219</v>
          </cell>
          <cell r="AL93">
            <v>4418385.8779999996</v>
          </cell>
          <cell r="AM93">
            <v>7509531.4160000002</v>
          </cell>
          <cell r="AN93">
            <v>11779969.877999999</v>
          </cell>
          <cell r="AO93">
            <v>7969313</v>
          </cell>
          <cell r="AP93">
            <v>1214233.0379999999</v>
          </cell>
          <cell r="AQ93">
            <v>1214233.0379999999</v>
          </cell>
          <cell r="AR93">
            <v>0</v>
          </cell>
          <cell r="AS93">
            <v>0</v>
          </cell>
          <cell r="AT93">
            <v>1214233.0379999999</v>
          </cell>
          <cell r="AU93">
            <v>1214233.0379999999</v>
          </cell>
          <cell r="AV93">
            <v>0</v>
          </cell>
          <cell r="AW93">
            <v>1214233.0379999999</v>
          </cell>
          <cell r="AX93">
            <v>1214233.0379999999</v>
          </cell>
          <cell r="AY93">
            <v>0</v>
          </cell>
          <cell r="AZ93">
            <v>0</v>
          </cell>
          <cell r="BA93">
            <v>0</v>
          </cell>
          <cell r="BB93">
            <v>1860738.872</v>
          </cell>
          <cell r="BC93">
            <v>1113046.952</v>
          </cell>
          <cell r="BD93">
            <v>4040.645</v>
          </cell>
          <cell r="BE93">
            <v>987688.16299999994</v>
          </cell>
          <cell r="BF93">
            <v>712950.06200000003</v>
          </cell>
          <cell r="BG93">
            <v>558455.89199999999</v>
          </cell>
          <cell r="BH93">
            <v>0</v>
          </cell>
          <cell r="BI93">
            <v>735799.19200000004</v>
          </cell>
          <cell r="BJ93">
            <v>0</v>
          </cell>
          <cell r="BK93">
            <v>526717.57400000002</v>
          </cell>
          <cell r="BL93">
            <v>0</v>
          </cell>
          <cell r="BM93">
            <v>40000</v>
          </cell>
          <cell r="BN93">
            <v>7522945.4589999998</v>
          </cell>
          <cell r="BO93">
            <v>6220428.692999999</v>
          </cell>
        </row>
        <row r="94">
          <cell r="A94">
            <v>40037725</v>
          </cell>
          <cell r="B94">
            <v>0</v>
          </cell>
          <cell r="C94" t="str">
            <v>REPOSICION ESTADIO CLUB DEPORTIVO SANTA EUGENIA, OLIVAR</v>
          </cell>
          <cell r="D94" t="str">
            <v>CACHAPOAL</v>
          </cell>
          <cell r="E94" t="str">
            <v>OLIVAR</v>
          </cell>
          <cell r="F94" t="str">
            <v>VG</v>
          </cell>
          <cell r="G94" t="str">
            <v>DISEÑO</v>
          </cell>
          <cell r="H94" t="str">
            <v>D. ARQUITECTURA</v>
          </cell>
          <cell r="I94" t="str">
            <v>DEPORTES / DEPORTE RECREATIVO</v>
          </cell>
          <cell r="M94" t="str">
            <v>7166 - 7356</v>
          </cell>
          <cell r="N94" t="str">
            <v>01-02-2023 - 13/10/2023</v>
          </cell>
          <cell r="O94">
            <v>2023</v>
          </cell>
          <cell r="P94">
            <v>88335</v>
          </cell>
          <cell r="Q94">
            <v>95266.647450000004</v>
          </cell>
          <cell r="R94" t="str">
            <v>NUEVA</v>
          </cell>
          <cell r="S94" t="str">
            <v>RS</v>
          </cell>
          <cell r="T94">
            <v>75107.399999999994</v>
          </cell>
          <cell r="U94">
            <v>95267</v>
          </cell>
          <cell r="V94">
            <v>870</v>
          </cell>
          <cell r="W94">
            <v>54397</v>
          </cell>
          <cell r="X94">
            <v>40000</v>
          </cell>
          <cell r="Y94">
            <v>835</v>
          </cell>
          <cell r="Z94">
            <v>0</v>
          </cell>
          <cell r="AA94">
            <v>0</v>
          </cell>
          <cell r="AB94">
            <v>0</v>
          </cell>
          <cell r="AC94">
            <v>0</v>
          </cell>
          <cell r="AD94">
            <v>0</v>
          </cell>
          <cell r="AE94">
            <v>0</v>
          </cell>
          <cell r="AF94">
            <v>0</v>
          </cell>
          <cell r="AG94">
            <v>0</v>
          </cell>
          <cell r="AH94">
            <v>0</v>
          </cell>
          <cell r="AI94">
            <v>0</v>
          </cell>
          <cell r="AJ94">
            <v>0</v>
          </cell>
          <cell r="AK94">
            <v>0</v>
          </cell>
          <cell r="AL94">
            <v>835</v>
          </cell>
          <cell r="AM94">
            <v>75138.399999999994</v>
          </cell>
          <cell r="AN94">
            <v>75107.399999999994</v>
          </cell>
          <cell r="AO94">
            <v>20000</v>
          </cell>
          <cell r="AP94">
            <v>0</v>
          </cell>
          <cell r="AQ94">
            <v>75107.399999999994</v>
          </cell>
          <cell r="AR94">
            <v>0</v>
          </cell>
          <cell r="AS94">
            <v>0</v>
          </cell>
          <cell r="AT94">
            <v>0</v>
          </cell>
          <cell r="AU94">
            <v>0</v>
          </cell>
          <cell r="AV94">
            <v>0</v>
          </cell>
          <cell r="AW94">
            <v>0</v>
          </cell>
          <cell r="AX94">
            <v>0</v>
          </cell>
          <cell r="AY94">
            <v>0</v>
          </cell>
          <cell r="AZ94">
            <v>0</v>
          </cell>
          <cell r="BA94">
            <v>0</v>
          </cell>
          <cell r="BB94">
            <v>0</v>
          </cell>
          <cell r="BC94">
            <v>0</v>
          </cell>
          <cell r="BD94">
            <v>0</v>
          </cell>
          <cell r="BE94">
            <v>0</v>
          </cell>
          <cell r="BF94">
            <v>0</v>
          </cell>
          <cell r="BG94">
            <v>18776.849999999999</v>
          </cell>
          <cell r="BH94">
            <v>0</v>
          </cell>
          <cell r="BI94">
            <v>0</v>
          </cell>
          <cell r="BJ94">
            <v>0</v>
          </cell>
          <cell r="BK94">
            <v>0</v>
          </cell>
          <cell r="BL94">
            <v>0</v>
          </cell>
          <cell r="BM94">
            <v>0</v>
          </cell>
          <cell r="BN94">
            <v>0</v>
          </cell>
          <cell r="BO94">
            <v>0</v>
          </cell>
        </row>
        <row r="95">
          <cell r="A95">
            <v>40037785</v>
          </cell>
          <cell r="B95">
            <v>0</v>
          </cell>
          <cell r="C95" t="str">
            <v>REPOSICION QUINTA COMPAÑIA DE BOMBEROS DE ANGOSTURA, SAN FERNANDO</v>
          </cell>
          <cell r="D95" t="str">
            <v>CACHAPOAL</v>
          </cell>
          <cell r="E95" t="str">
            <v>SAN FERNANDO</v>
          </cell>
          <cell r="G95" t="str">
            <v>EJECUCIÓN</v>
          </cell>
          <cell r="H95" t="str">
            <v>D. ARQUITECTURA</v>
          </cell>
          <cell r="I95" t="str">
            <v>SEGURIDAD PUBLICA / SEGURIDAD PUBLICA</v>
          </cell>
          <cell r="M95">
            <v>7685</v>
          </cell>
          <cell r="N95">
            <v>45649</v>
          </cell>
          <cell r="O95">
            <v>2024</v>
          </cell>
          <cell r="P95">
            <v>1150433</v>
          </cell>
          <cell r="Q95">
            <v>1198762.6903300001</v>
          </cell>
          <cell r="R95" t="str">
            <v>NUEVA</v>
          </cell>
          <cell r="S95" t="str">
            <v>RS</v>
          </cell>
          <cell r="T95">
            <v>0</v>
          </cell>
          <cell r="U95">
            <v>1198757</v>
          </cell>
          <cell r="V95">
            <v>0</v>
          </cell>
          <cell r="W95">
            <v>60000</v>
          </cell>
          <cell r="X95">
            <v>1138757</v>
          </cell>
          <cell r="Y95">
            <v>0</v>
          </cell>
          <cell r="AF95">
            <v>0</v>
          </cell>
          <cell r="AG95">
            <v>0</v>
          </cell>
          <cell r="AH95">
            <v>0</v>
          </cell>
          <cell r="AI95">
            <v>0</v>
          </cell>
          <cell r="AJ95">
            <v>0</v>
          </cell>
          <cell r="AK95">
            <v>0</v>
          </cell>
          <cell r="AL95">
            <v>0</v>
          </cell>
          <cell r="AM95">
            <v>60000</v>
          </cell>
          <cell r="AN95">
            <v>0</v>
          </cell>
          <cell r="AO95">
            <v>1000</v>
          </cell>
          <cell r="AP95">
            <v>0</v>
          </cell>
          <cell r="AQ95">
            <v>0</v>
          </cell>
          <cell r="AR95">
            <v>0</v>
          </cell>
          <cell r="AS95">
            <v>0</v>
          </cell>
          <cell r="AT95">
            <v>0</v>
          </cell>
          <cell r="AU95">
            <v>0</v>
          </cell>
          <cell r="AV95">
            <v>0</v>
          </cell>
          <cell r="AW95">
            <v>0</v>
          </cell>
          <cell r="AX95">
            <v>0</v>
          </cell>
          <cell r="AY95">
            <v>0</v>
          </cell>
          <cell r="AZ95">
            <v>0</v>
          </cell>
          <cell r="BA95">
            <v>0</v>
          </cell>
          <cell r="BB95">
            <v>0</v>
          </cell>
          <cell r="BC95">
            <v>0</v>
          </cell>
          <cell r="BD95">
            <v>0</v>
          </cell>
          <cell r="BE95">
            <v>0</v>
          </cell>
          <cell r="BF95">
            <v>0</v>
          </cell>
          <cell r="BG95">
            <v>0</v>
          </cell>
          <cell r="BH95">
            <v>0</v>
          </cell>
          <cell r="BI95">
            <v>0</v>
          </cell>
          <cell r="BJ95">
            <v>0</v>
          </cell>
          <cell r="BK95">
            <v>0</v>
          </cell>
          <cell r="BL95">
            <v>0</v>
          </cell>
          <cell r="BM95">
            <v>1</v>
          </cell>
          <cell r="BN95">
            <v>1</v>
          </cell>
          <cell r="BO95">
            <v>0</v>
          </cell>
        </row>
        <row r="96">
          <cell r="A96">
            <v>40037869</v>
          </cell>
          <cell r="B96">
            <v>0</v>
          </cell>
          <cell r="C96" t="str">
            <v>AMPLIACION SERVICIO AGUA POTABLE CHEPICA A SECTOR EL ZAPAL</v>
          </cell>
          <cell r="D96" t="str">
            <v>COLCHAGUA</v>
          </cell>
          <cell r="E96" t="str">
            <v>CHEPICA</v>
          </cell>
          <cell r="F96" t="str">
            <v>MM</v>
          </cell>
          <cell r="G96" t="str">
            <v>EJECUCIÓN</v>
          </cell>
          <cell r="H96" t="str">
            <v>MUN. CHÉPICA</v>
          </cell>
          <cell r="I96" t="str">
            <v>RECURSOS HIDRICOS/ AGUA POTABLE</v>
          </cell>
          <cell r="J96" t="str">
            <v xml:space="preserve">FAR </v>
          </cell>
          <cell r="M96">
            <v>6993</v>
          </cell>
          <cell r="N96">
            <v>44755</v>
          </cell>
          <cell r="O96">
            <v>2022</v>
          </cell>
          <cell r="P96">
            <v>886398</v>
          </cell>
          <cell r="Q96">
            <v>1016175.5311799999</v>
          </cell>
          <cell r="R96" t="str">
            <v>ARRASTRE</v>
          </cell>
          <cell r="S96" t="str">
            <v>RS</v>
          </cell>
          <cell r="T96">
            <v>883619</v>
          </cell>
          <cell r="U96">
            <v>912995</v>
          </cell>
          <cell r="V96">
            <v>647010</v>
          </cell>
          <cell r="W96">
            <v>265985</v>
          </cell>
          <cell r="X96">
            <v>0</v>
          </cell>
          <cell r="Y96">
            <v>418363.78599999996</v>
          </cell>
          <cell r="Z96">
            <v>0</v>
          </cell>
          <cell r="AA96">
            <v>0</v>
          </cell>
          <cell r="AB96">
            <v>0</v>
          </cell>
          <cell r="AC96">
            <v>0</v>
          </cell>
          <cell r="AD96">
            <v>0</v>
          </cell>
          <cell r="AE96">
            <v>0</v>
          </cell>
          <cell r="AF96">
            <v>0</v>
          </cell>
          <cell r="AG96">
            <v>0</v>
          </cell>
          <cell r="AH96">
            <v>0</v>
          </cell>
          <cell r="AI96">
            <v>0</v>
          </cell>
          <cell r="AJ96">
            <v>0</v>
          </cell>
          <cell r="AK96">
            <v>15245.666999999999</v>
          </cell>
          <cell r="AL96">
            <v>403118.11899999995</v>
          </cell>
          <cell r="AM96">
            <v>468034.21400000004</v>
          </cell>
          <cell r="AN96">
            <v>883619</v>
          </cell>
          <cell r="AO96">
            <v>468035</v>
          </cell>
          <cell r="AP96">
            <v>0</v>
          </cell>
          <cell r="AQ96">
            <v>0</v>
          </cell>
          <cell r="AR96">
            <v>0</v>
          </cell>
          <cell r="AS96">
            <v>298570.90899999999</v>
          </cell>
          <cell r="AT96">
            <v>298570.90899999999</v>
          </cell>
          <cell r="AU96">
            <v>298570.90899999999</v>
          </cell>
          <cell r="AV96">
            <v>0</v>
          </cell>
          <cell r="AW96">
            <v>169463.30499999999</v>
          </cell>
          <cell r="AX96">
            <v>0</v>
          </cell>
          <cell r="AY96">
            <v>0</v>
          </cell>
          <cell r="AZ96">
            <v>0</v>
          </cell>
          <cell r="BA96">
            <v>0</v>
          </cell>
          <cell r="BB96">
            <v>0</v>
          </cell>
          <cell r="BC96">
            <v>169463.30499999999</v>
          </cell>
          <cell r="BD96">
            <v>0</v>
          </cell>
          <cell r="BE96">
            <v>169463.30499999999</v>
          </cell>
          <cell r="BF96">
            <v>0</v>
          </cell>
          <cell r="BG96">
            <v>169463.30499999999</v>
          </cell>
          <cell r="BH96">
            <v>0</v>
          </cell>
          <cell r="BI96">
            <v>0</v>
          </cell>
          <cell r="BJ96">
            <v>0</v>
          </cell>
          <cell r="BK96">
            <v>102450</v>
          </cell>
          <cell r="BL96">
            <v>0</v>
          </cell>
          <cell r="BM96">
            <v>0</v>
          </cell>
          <cell r="BN96">
            <v>401020.90899999999</v>
          </cell>
          <cell r="BO96">
            <v>298570.90899999999</v>
          </cell>
        </row>
        <row r="97">
          <cell r="A97">
            <v>40037880</v>
          </cell>
          <cell r="B97">
            <v>0</v>
          </cell>
          <cell r="C97" t="str">
            <v>CONSERVACION EDIFICIO GOBIERNO REGIONAL - INTENDENCIA Y CORE REGION OHIGGINS</v>
          </cell>
          <cell r="D97" t="str">
            <v>CACHAPOAL</v>
          </cell>
          <cell r="E97" t="str">
            <v>RANCAGUA</v>
          </cell>
          <cell r="F97" t="str">
            <v>VG</v>
          </cell>
          <cell r="G97" t="str">
            <v>EJECUCIÓN</v>
          </cell>
          <cell r="H97" t="str">
            <v>D. ARQUITECTURA</v>
          </cell>
          <cell r="I97" t="str">
            <v>MULTISECTORIAL / INTERSUBSECTORIAL MULTISECTOR</v>
          </cell>
          <cell r="M97">
            <v>6878</v>
          </cell>
          <cell r="N97">
            <v>44596</v>
          </cell>
          <cell r="O97">
            <v>2022</v>
          </cell>
          <cell r="P97">
            <v>2350550.5830000001</v>
          </cell>
          <cell r="Q97">
            <v>2694694.69385703</v>
          </cell>
          <cell r="R97" t="str">
            <v>NUEVA</v>
          </cell>
          <cell r="T97">
            <v>0</v>
          </cell>
          <cell r="U97">
            <v>0</v>
          </cell>
          <cell r="V97">
            <v>0</v>
          </cell>
          <cell r="W97">
            <v>0</v>
          </cell>
          <cell r="X97">
            <v>0</v>
          </cell>
          <cell r="Y97">
            <v>0</v>
          </cell>
          <cell r="Z97">
            <v>0</v>
          </cell>
          <cell r="AA97">
            <v>0</v>
          </cell>
          <cell r="AB97">
            <v>0</v>
          </cell>
          <cell r="AC97">
            <v>0</v>
          </cell>
          <cell r="AD97">
            <v>0</v>
          </cell>
          <cell r="AE97">
            <v>0</v>
          </cell>
          <cell r="AF97">
            <v>0</v>
          </cell>
          <cell r="AG97">
            <v>0</v>
          </cell>
          <cell r="AH97">
            <v>0</v>
          </cell>
          <cell r="AI97">
            <v>0</v>
          </cell>
          <cell r="AJ97">
            <v>0</v>
          </cell>
          <cell r="AK97">
            <v>0</v>
          </cell>
          <cell r="AL97">
            <v>0</v>
          </cell>
          <cell r="AM97">
            <v>0</v>
          </cell>
          <cell r="AN97">
            <v>0</v>
          </cell>
          <cell r="AO97">
            <v>0</v>
          </cell>
          <cell r="AP97">
            <v>0</v>
          </cell>
          <cell r="AQ97">
            <v>0</v>
          </cell>
          <cell r="AR97">
            <v>0</v>
          </cell>
          <cell r="AS97">
            <v>0</v>
          </cell>
          <cell r="AT97">
            <v>0</v>
          </cell>
          <cell r="AU97">
            <v>0</v>
          </cell>
          <cell r="AV97">
            <v>0</v>
          </cell>
          <cell r="AW97">
            <v>0</v>
          </cell>
          <cell r="AX97">
            <v>0</v>
          </cell>
          <cell r="AY97">
            <v>0</v>
          </cell>
          <cell r="AZ97">
            <v>0</v>
          </cell>
          <cell r="BA97">
            <v>0</v>
          </cell>
          <cell r="BB97">
            <v>0</v>
          </cell>
          <cell r="BC97">
            <v>0</v>
          </cell>
          <cell r="BD97">
            <v>0</v>
          </cell>
          <cell r="BE97">
            <v>0</v>
          </cell>
          <cell r="BF97">
            <v>0</v>
          </cell>
          <cell r="BG97">
            <v>0</v>
          </cell>
          <cell r="BH97">
            <v>0</v>
          </cell>
          <cell r="BI97">
            <v>0</v>
          </cell>
          <cell r="BJ97">
            <v>0</v>
          </cell>
          <cell r="BK97">
            <v>0</v>
          </cell>
          <cell r="BL97">
            <v>0</v>
          </cell>
          <cell r="BM97">
            <v>0</v>
          </cell>
          <cell r="BN97">
            <v>0</v>
          </cell>
          <cell r="BO97">
            <v>0</v>
          </cell>
        </row>
        <row r="98">
          <cell r="A98">
            <v>40038823</v>
          </cell>
          <cell r="B98">
            <v>0</v>
          </cell>
          <cell r="C98" t="str">
            <v>CONSTRUCCION POLIDEPORTIVO MUNICIPAL, QUINTA DE TILCOCO, COMUNA DE QUINTA DE TILCOCO</v>
          </cell>
          <cell r="D98" t="str">
            <v>CACHAPOAL</v>
          </cell>
          <cell r="E98" t="str">
            <v>QUINTA DE TILCOCO</v>
          </cell>
          <cell r="F98" t="str">
            <v>VG</v>
          </cell>
          <cell r="G98" t="str">
            <v>EJECUCIÓN</v>
          </cell>
          <cell r="H98" t="str">
            <v>D. ARQUITECTURA</v>
          </cell>
          <cell r="I98" t="str">
            <v>DEPORTES / DEPORTE RECREATIVO</v>
          </cell>
          <cell r="M98" t="str">
            <v>7380 -- 7657</v>
          </cell>
          <cell r="N98" t="str">
            <v>22-11-2023 - 13/11/2024</v>
          </cell>
          <cell r="O98">
            <v>2024</v>
          </cell>
          <cell r="P98">
            <v>3073514.7960000001</v>
          </cell>
          <cell r="Q98">
            <v>3202633.1525799604</v>
          </cell>
          <cell r="R98" t="str">
            <v>NUEVA</v>
          </cell>
          <cell r="S98" t="str">
            <v>RS</v>
          </cell>
          <cell r="T98">
            <v>0</v>
          </cell>
          <cell r="U98">
            <v>3202619</v>
          </cell>
          <cell r="V98">
            <v>0</v>
          </cell>
          <cell r="W98">
            <v>499997</v>
          </cell>
          <cell r="X98">
            <v>2702622</v>
          </cell>
          <cell r="Y98">
            <v>0</v>
          </cell>
          <cell r="Z98">
            <v>0</v>
          </cell>
          <cell r="AA98">
            <v>0</v>
          </cell>
          <cell r="AB98">
            <v>0</v>
          </cell>
          <cell r="AC98">
            <v>0</v>
          </cell>
          <cell r="AD98">
            <v>0</v>
          </cell>
          <cell r="AE98">
            <v>0</v>
          </cell>
          <cell r="AF98">
            <v>0</v>
          </cell>
          <cell r="AG98">
            <v>0</v>
          </cell>
          <cell r="AH98">
            <v>0</v>
          </cell>
          <cell r="AI98">
            <v>0</v>
          </cell>
          <cell r="AJ98">
            <v>0</v>
          </cell>
          <cell r="AK98">
            <v>0</v>
          </cell>
          <cell r="AL98">
            <v>0</v>
          </cell>
          <cell r="AM98">
            <v>497060</v>
          </cell>
          <cell r="AN98">
            <v>69918</v>
          </cell>
          <cell r="AO98">
            <v>30000</v>
          </cell>
          <cell r="AP98">
            <v>0</v>
          </cell>
          <cell r="AQ98">
            <v>0</v>
          </cell>
          <cell r="AR98">
            <v>0</v>
          </cell>
          <cell r="AS98">
            <v>0</v>
          </cell>
          <cell r="AT98">
            <v>0</v>
          </cell>
          <cell r="AU98">
            <v>0</v>
          </cell>
          <cell r="AV98">
            <v>0</v>
          </cell>
          <cell r="AW98">
            <v>0</v>
          </cell>
          <cell r="AX98">
            <v>0</v>
          </cell>
          <cell r="AY98">
            <v>0</v>
          </cell>
          <cell r="AZ98">
            <v>0</v>
          </cell>
          <cell r="BA98">
            <v>0</v>
          </cell>
          <cell r="BB98">
            <v>0</v>
          </cell>
          <cell r="BC98">
            <v>0</v>
          </cell>
          <cell r="BD98">
            <v>0</v>
          </cell>
          <cell r="BE98">
            <v>0</v>
          </cell>
          <cell r="BF98">
            <v>0</v>
          </cell>
          <cell r="BG98">
            <v>0</v>
          </cell>
          <cell r="BH98">
            <v>0</v>
          </cell>
          <cell r="BI98">
            <v>0</v>
          </cell>
          <cell r="BJ98">
            <v>0</v>
          </cell>
          <cell r="BK98">
            <v>0</v>
          </cell>
          <cell r="BL98">
            <v>0</v>
          </cell>
          <cell r="BM98">
            <v>0</v>
          </cell>
          <cell r="BN98">
            <v>0</v>
          </cell>
          <cell r="BO98">
            <v>0</v>
          </cell>
        </row>
        <row r="99">
          <cell r="A99">
            <v>40039400</v>
          </cell>
          <cell r="B99">
            <v>0</v>
          </cell>
          <cell r="C99" t="str">
            <v>MEJORAMIENTO RUTA H-125, TRAMO H-145 A H-165 (CALLE MAYOR MUÑOZ CARRASCO), LA PUNTA MOSTAZAL</v>
          </cell>
          <cell r="D99" t="str">
            <v>CACHAPOAL</v>
          </cell>
          <cell r="E99" t="str">
            <v>MOSTAZAL</v>
          </cell>
          <cell r="G99" t="str">
            <v>DISEÑO</v>
          </cell>
          <cell r="H99" t="str">
            <v>MUN. MOSTAZAL</v>
          </cell>
          <cell r="I99" t="str">
            <v>TRANSPORTE / TRANSPORTE URBANO,VIALIDAD PEATONAL</v>
          </cell>
          <cell r="J99" t="str">
            <v>FAR</v>
          </cell>
          <cell r="M99">
            <v>7554</v>
          </cell>
          <cell r="N99">
            <v>45469</v>
          </cell>
          <cell r="O99">
            <v>2024</v>
          </cell>
          <cell r="P99">
            <v>83701</v>
          </cell>
          <cell r="Q99">
            <v>87217.279010000013</v>
          </cell>
          <cell r="R99" t="str">
            <v>NUEVA</v>
          </cell>
          <cell r="S99" t="str">
            <v>SIN RATE</v>
          </cell>
          <cell r="T99">
            <v>0</v>
          </cell>
          <cell r="U99">
            <v>78754</v>
          </cell>
          <cell r="V99">
            <v>0</v>
          </cell>
          <cell r="W99">
            <v>78754</v>
          </cell>
          <cell r="X99">
            <v>0</v>
          </cell>
          <cell r="Y99">
            <v>0</v>
          </cell>
          <cell r="Z99">
            <v>0</v>
          </cell>
          <cell r="AA99">
            <v>0</v>
          </cell>
          <cell r="AB99">
            <v>0</v>
          </cell>
          <cell r="AC99">
            <v>0</v>
          </cell>
          <cell r="AD99">
            <v>0</v>
          </cell>
          <cell r="AE99">
            <v>0</v>
          </cell>
          <cell r="AF99">
            <v>0</v>
          </cell>
          <cell r="AG99">
            <v>0</v>
          </cell>
          <cell r="AH99">
            <v>0</v>
          </cell>
          <cell r="AI99">
            <v>0</v>
          </cell>
          <cell r="AJ99">
            <v>0</v>
          </cell>
          <cell r="AK99">
            <v>0</v>
          </cell>
          <cell r="AL99">
            <v>0</v>
          </cell>
          <cell r="AM99">
            <v>78754</v>
          </cell>
          <cell r="AN99">
            <v>0</v>
          </cell>
          <cell r="AO99">
            <v>0</v>
          </cell>
          <cell r="AP99">
            <v>0</v>
          </cell>
          <cell r="AQ99">
            <v>0</v>
          </cell>
          <cell r="AR99">
            <v>0</v>
          </cell>
          <cell r="AS99">
            <v>0</v>
          </cell>
          <cell r="AT99">
            <v>0</v>
          </cell>
          <cell r="AU99">
            <v>0</v>
          </cell>
          <cell r="AV99">
            <v>0</v>
          </cell>
          <cell r="AW99">
            <v>0</v>
          </cell>
          <cell r="AX99">
            <v>0</v>
          </cell>
          <cell r="AY99">
            <v>0</v>
          </cell>
          <cell r="AZ99">
            <v>0</v>
          </cell>
          <cell r="BA99">
            <v>0</v>
          </cell>
          <cell r="BB99">
            <v>0</v>
          </cell>
          <cell r="BC99">
            <v>0</v>
          </cell>
          <cell r="BD99">
            <v>0</v>
          </cell>
          <cell r="BE99">
            <v>0</v>
          </cell>
          <cell r="BF99">
            <v>0</v>
          </cell>
          <cell r="BG99">
            <v>0</v>
          </cell>
          <cell r="BH99">
            <v>0</v>
          </cell>
          <cell r="BI99">
            <v>0</v>
          </cell>
          <cell r="BJ99">
            <v>0</v>
          </cell>
          <cell r="BK99">
            <v>0</v>
          </cell>
          <cell r="BL99">
            <v>0</v>
          </cell>
          <cell r="BM99">
            <v>0</v>
          </cell>
          <cell r="BN99">
            <v>0</v>
          </cell>
          <cell r="BO99">
            <v>0</v>
          </cell>
        </row>
        <row r="100">
          <cell r="A100">
            <v>40039455</v>
          </cell>
          <cell r="B100">
            <v>0</v>
          </cell>
          <cell r="C100" t="str">
            <v>CONSTRUCCIÓN CONEXIÓN VIAL LA PUNTA- EL RINCÓN COMUNA MOSTAZAL</v>
          </cell>
          <cell r="D100" t="str">
            <v>CACHAPOAL</v>
          </cell>
          <cell r="E100" t="str">
            <v>MOSTAZAL</v>
          </cell>
          <cell r="G100" t="str">
            <v>DISEÑO</v>
          </cell>
          <cell r="H100" t="str">
            <v>MUN. MOSTAZAL</v>
          </cell>
          <cell r="I100" t="str">
            <v>TRANSPORTE / TRANSPORTE URBANO,VIALIDAD PEATONAL</v>
          </cell>
          <cell r="J100" t="str">
            <v>FAR</v>
          </cell>
          <cell r="M100">
            <v>7554</v>
          </cell>
          <cell r="N100">
            <v>45469</v>
          </cell>
          <cell r="O100">
            <v>2024</v>
          </cell>
          <cell r="P100">
            <v>76570</v>
          </cell>
          <cell r="Q100">
            <v>79786.705700000006</v>
          </cell>
          <cell r="R100" t="str">
            <v>NUEVA</v>
          </cell>
          <cell r="S100" t="str">
            <v>RS</v>
          </cell>
          <cell r="T100">
            <v>0</v>
          </cell>
          <cell r="U100">
            <v>79787</v>
          </cell>
          <cell r="V100">
            <v>0</v>
          </cell>
          <cell r="W100">
            <v>79097</v>
          </cell>
          <cell r="X100">
            <v>690</v>
          </cell>
          <cell r="Y100" t="str">
            <v xml:space="preserve">                               </v>
          </cell>
          <cell r="Z100">
            <v>0</v>
          </cell>
          <cell r="AA100">
            <v>0</v>
          </cell>
          <cell r="AB100">
            <v>0</v>
          </cell>
          <cell r="AC100">
            <v>0</v>
          </cell>
          <cell r="AD100">
            <v>0</v>
          </cell>
          <cell r="AE100">
            <v>0</v>
          </cell>
          <cell r="AF100">
            <v>0</v>
          </cell>
          <cell r="AG100">
            <v>0</v>
          </cell>
          <cell r="AH100">
            <v>0</v>
          </cell>
          <cell r="AI100">
            <v>0</v>
          </cell>
          <cell r="AJ100">
            <v>0</v>
          </cell>
          <cell r="AK100">
            <v>0</v>
          </cell>
          <cell r="AL100">
            <v>0</v>
          </cell>
          <cell r="AM100">
            <v>79097</v>
          </cell>
          <cell r="AN100">
            <v>0</v>
          </cell>
          <cell r="AO100">
            <v>0</v>
          </cell>
          <cell r="AP100">
            <v>0</v>
          </cell>
          <cell r="AQ100">
            <v>0</v>
          </cell>
          <cell r="AR100">
            <v>0</v>
          </cell>
          <cell r="AS100">
            <v>0</v>
          </cell>
          <cell r="AT100">
            <v>0</v>
          </cell>
          <cell r="AU100">
            <v>1053</v>
          </cell>
          <cell r="AV100">
            <v>0</v>
          </cell>
          <cell r="AW100">
            <v>0</v>
          </cell>
          <cell r="AX100">
            <v>0</v>
          </cell>
          <cell r="AY100">
            <v>0</v>
          </cell>
          <cell r="AZ100">
            <v>0</v>
          </cell>
          <cell r="BA100">
            <v>0</v>
          </cell>
          <cell r="BB100">
            <v>0</v>
          </cell>
          <cell r="BC100">
            <v>0</v>
          </cell>
          <cell r="BD100">
            <v>0</v>
          </cell>
          <cell r="BE100">
            <v>0</v>
          </cell>
          <cell r="BF100">
            <v>0</v>
          </cell>
          <cell r="BG100">
            <v>0</v>
          </cell>
          <cell r="BH100">
            <v>0</v>
          </cell>
          <cell r="BI100">
            <v>0</v>
          </cell>
          <cell r="BJ100">
            <v>0</v>
          </cell>
          <cell r="BK100">
            <v>0</v>
          </cell>
          <cell r="BL100">
            <v>0</v>
          </cell>
          <cell r="BM100">
            <v>0</v>
          </cell>
          <cell r="BN100">
            <v>0</v>
          </cell>
          <cell r="BO100">
            <v>0</v>
          </cell>
        </row>
        <row r="101">
          <cell r="A101">
            <v>40039581</v>
          </cell>
          <cell r="B101">
            <v>0</v>
          </cell>
          <cell r="C101" t="str">
            <v>MEJORAMIENTO AV. EL ABRA, COMUNA DE REQUÍNOA</v>
          </cell>
          <cell r="D101" t="str">
            <v>CACHAPOAL</v>
          </cell>
          <cell r="E101" t="str">
            <v>REQUINOA</v>
          </cell>
          <cell r="F101" t="str">
            <v>MM</v>
          </cell>
          <cell r="G101" t="str">
            <v>DISEÑO</v>
          </cell>
          <cell r="H101" t="str">
            <v>MUN. REQUINOA</v>
          </cell>
          <cell r="I101" t="str">
            <v>TRANSPORTE / TRANSPORTE URBANO, VIALIDAD PEATONAL</v>
          </cell>
          <cell r="J101" t="str">
            <v>FAR</v>
          </cell>
          <cell r="M101">
            <v>7135</v>
          </cell>
          <cell r="N101">
            <v>44923</v>
          </cell>
          <cell r="O101">
            <v>2022</v>
          </cell>
          <cell r="P101">
            <v>280000</v>
          </cell>
          <cell r="Q101">
            <v>320994.8</v>
          </cell>
          <cell r="R101" t="str">
            <v>ARRASTRE</v>
          </cell>
          <cell r="S101" t="str">
            <v>SIN IDI 2025</v>
          </cell>
          <cell r="T101">
            <v>205000</v>
          </cell>
          <cell r="U101">
            <v>0</v>
          </cell>
          <cell r="V101">
            <v>0</v>
          </cell>
          <cell r="W101">
            <v>0</v>
          </cell>
          <cell r="X101">
            <v>0</v>
          </cell>
          <cell r="Y101">
            <v>112750</v>
          </cell>
          <cell r="Z101">
            <v>0</v>
          </cell>
          <cell r="AA101">
            <v>0</v>
          </cell>
          <cell r="AB101">
            <v>0</v>
          </cell>
          <cell r="AC101">
            <v>0</v>
          </cell>
          <cell r="AD101">
            <v>0</v>
          </cell>
          <cell r="AE101">
            <v>0</v>
          </cell>
          <cell r="AF101">
            <v>0</v>
          </cell>
          <cell r="AG101">
            <v>0</v>
          </cell>
          <cell r="AH101">
            <v>0</v>
          </cell>
          <cell r="AI101">
            <v>0</v>
          </cell>
          <cell r="AJ101">
            <v>0</v>
          </cell>
          <cell r="AK101">
            <v>0</v>
          </cell>
          <cell r="AL101">
            <v>112750</v>
          </cell>
          <cell r="AM101">
            <v>92250</v>
          </cell>
          <cell r="AN101">
            <v>205000</v>
          </cell>
          <cell r="AO101">
            <v>0</v>
          </cell>
          <cell r="AP101">
            <v>0</v>
          </cell>
          <cell r="AQ101">
            <v>0</v>
          </cell>
          <cell r="AR101">
            <v>0</v>
          </cell>
          <cell r="AS101">
            <v>0</v>
          </cell>
          <cell r="AT101">
            <v>0</v>
          </cell>
          <cell r="AU101">
            <v>0</v>
          </cell>
          <cell r="AV101">
            <v>0</v>
          </cell>
          <cell r="AW101">
            <v>46125</v>
          </cell>
          <cell r="AX101">
            <v>0</v>
          </cell>
          <cell r="AY101">
            <v>0</v>
          </cell>
          <cell r="AZ101">
            <v>0</v>
          </cell>
          <cell r="BA101">
            <v>46125</v>
          </cell>
          <cell r="BB101">
            <v>0</v>
          </cell>
          <cell r="BC101">
            <v>0</v>
          </cell>
          <cell r="BD101">
            <v>0</v>
          </cell>
          <cell r="BE101">
            <v>0</v>
          </cell>
          <cell r="BF101">
            <v>0</v>
          </cell>
          <cell r="BG101">
            <v>0</v>
          </cell>
          <cell r="BH101">
            <v>0</v>
          </cell>
          <cell r="BI101">
            <v>0</v>
          </cell>
          <cell r="BJ101">
            <v>0</v>
          </cell>
          <cell r="BK101">
            <v>0</v>
          </cell>
          <cell r="BL101">
            <v>0</v>
          </cell>
          <cell r="BM101">
            <v>0</v>
          </cell>
          <cell r="BN101">
            <v>0</v>
          </cell>
          <cell r="BO101">
            <v>0</v>
          </cell>
        </row>
        <row r="102">
          <cell r="A102">
            <v>40039641</v>
          </cell>
          <cell r="B102">
            <v>0</v>
          </cell>
          <cell r="C102" t="str">
            <v>MEJORAMIENTO SISTEMA DE AGUA POTABLE DEL SERVICIO SANITARIO 
RURAL CODEGUA, CHIMBARONGO</v>
          </cell>
          <cell r="D102" t="str">
            <v>COLCHAGUA</v>
          </cell>
          <cell r="E102" t="str">
            <v>CHIMBARONGO</v>
          </cell>
          <cell r="F102" t="str">
            <v>MM</v>
          </cell>
          <cell r="G102" t="str">
            <v>EJECUCIÓN</v>
          </cell>
          <cell r="H102" t="str">
            <v>D.O.H</v>
          </cell>
          <cell r="I102" t="str">
            <v>RECURSOS HIDRICOS/ AGUA POTABLE</v>
          </cell>
          <cell r="M102">
            <v>6988</v>
          </cell>
          <cell r="N102">
            <v>44755</v>
          </cell>
          <cell r="O102">
            <v>2022</v>
          </cell>
          <cell r="P102">
            <v>6879170</v>
          </cell>
          <cell r="Q102">
            <v>7886349.2796999998</v>
          </cell>
          <cell r="R102" t="str">
            <v>NUEVA</v>
          </cell>
          <cell r="S102" t="str">
            <v>SIN IDI 2025</v>
          </cell>
          <cell r="T102">
            <v>0</v>
          </cell>
          <cell r="U102">
            <v>0</v>
          </cell>
          <cell r="V102">
            <v>0</v>
          </cell>
          <cell r="W102">
            <v>0</v>
          </cell>
          <cell r="X102">
            <v>0</v>
          </cell>
          <cell r="Y102">
            <v>0</v>
          </cell>
          <cell r="Z102">
            <v>0</v>
          </cell>
          <cell r="AA102">
            <v>0</v>
          </cell>
          <cell r="AB102">
            <v>0</v>
          </cell>
          <cell r="AC102">
            <v>0</v>
          </cell>
          <cell r="AD102">
            <v>0</v>
          </cell>
          <cell r="AE102">
            <v>0</v>
          </cell>
          <cell r="AF102">
            <v>0</v>
          </cell>
          <cell r="AG102">
            <v>0</v>
          </cell>
          <cell r="AH102">
            <v>0</v>
          </cell>
          <cell r="AI102">
            <v>0</v>
          </cell>
          <cell r="AJ102">
            <v>0</v>
          </cell>
          <cell r="AK102">
            <v>0</v>
          </cell>
          <cell r="AL102">
            <v>0</v>
          </cell>
          <cell r="AM102">
            <v>0</v>
          </cell>
          <cell r="AN102">
            <v>0</v>
          </cell>
          <cell r="AO102">
            <v>0</v>
          </cell>
          <cell r="AP102">
            <v>0</v>
          </cell>
          <cell r="AQ102">
            <v>0</v>
          </cell>
          <cell r="AR102">
            <v>0</v>
          </cell>
          <cell r="AS102">
            <v>0</v>
          </cell>
          <cell r="AT102">
            <v>0</v>
          </cell>
          <cell r="AU102">
            <v>0</v>
          </cell>
          <cell r="AV102">
            <v>0</v>
          </cell>
          <cell r="AW102">
            <v>0</v>
          </cell>
          <cell r="AX102">
            <v>0</v>
          </cell>
          <cell r="AY102">
            <v>0</v>
          </cell>
          <cell r="AZ102">
            <v>0</v>
          </cell>
          <cell r="BA102">
            <v>0</v>
          </cell>
          <cell r="BB102">
            <v>0</v>
          </cell>
          <cell r="BC102">
            <v>0</v>
          </cell>
          <cell r="BD102">
            <v>0</v>
          </cell>
          <cell r="BE102">
            <v>0</v>
          </cell>
          <cell r="BF102">
            <v>0</v>
          </cell>
          <cell r="BG102">
            <v>0</v>
          </cell>
          <cell r="BH102">
            <v>0</v>
          </cell>
          <cell r="BI102">
            <v>0</v>
          </cell>
          <cell r="BJ102">
            <v>0</v>
          </cell>
          <cell r="BK102">
            <v>0</v>
          </cell>
          <cell r="BL102">
            <v>0</v>
          </cell>
          <cell r="BM102">
            <v>0</v>
          </cell>
          <cell r="BN102">
            <v>0</v>
          </cell>
          <cell r="BO102">
            <v>0</v>
          </cell>
        </row>
        <row r="103">
          <cell r="A103">
            <v>40039670</v>
          </cell>
          <cell r="B103">
            <v>0</v>
          </cell>
          <cell r="C103" t="str">
            <v>CONSERVACION INFRAESTRUCTURA APS CESFAM N° 1 Y N °6, RANCAGUA</v>
          </cell>
          <cell r="D103" t="str">
            <v>CACHAPOAL</v>
          </cell>
          <cell r="E103" t="str">
            <v>RANCAGUA</v>
          </cell>
          <cell r="F103" t="str">
            <v>MC</v>
          </cell>
          <cell r="G103" t="str">
            <v>EJECUCIÓN</v>
          </cell>
          <cell r="H103" t="str">
            <v>D. SERVICIO DE SALUD</v>
          </cell>
          <cell r="I103" t="str">
            <v>SALUD / BAJA COMPLEJIDAD</v>
          </cell>
          <cell r="M103">
            <v>7352</v>
          </cell>
          <cell r="N103">
            <v>45212</v>
          </cell>
          <cell r="O103">
            <v>2023</v>
          </cell>
          <cell r="P103">
            <v>1502011</v>
          </cell>
          <cell r="Q103">
            <v>1619873.80317</v>
          </cell>
          <cell r="R103" t="str">
            <v>NUEVA</v>
          </cell>
          <cell r="S103" t="str">
            <v>C.V. N°09 25/05/2023</v>
          </cell>
          <cell r="T103">
            <v>0</v>
          </cell>
          <cell r="U103">
            <v>1563751</v>
          </cell>
          <cell r="V103">
            <v>0</v>
          </cell>
          <cell r="W103">
            <v>654231</v>
          </cell>
          <cell r="X103">
            <v>909520</v>
          </cell>
          <cell r="Y103">
            <v>0</v>
          </cell>
          <cell r="Z103">
            <v>0</v>
          </cell>
          <cell r="AA103">
            <v>0</v>
          </cell>
          <cell r="AB103">
            <v>0</v>
          </cell>
          <cell r="AC103">
            <v>0</v>
          </cell>
          <cell r="AD103">
            <v>0</v>
          </cell>
          <cell r="AE103">
            <v>0</v>
          </cell>
          <cell r="AF103">
            <v>0</v>
          </cell>
          <cell r="AG103">
            <v>0</v>
          </cell>
          <cell r="AH103">
            <v>0</v>
          </cell>
          <cell r="AI103">
            <v>0</v>
          </cell>
          <cell r="AJ103">
            <v>0</v>
          </cell>
          <cell r="AK103">
            <v>0</v>
          </cell>
          <cell r="AL103">
            <v>0</v>
          </cell>
          <cell r="AM103">
            <v>654231</v>
          </cell>
          <cell r="AN103">
            <v>0</v>
          </cell>
          <cell r="AO103">
            <v>0</v>
          </cell>
          <cell r="AP103">
            <v>0</v>
          </cell>
          <cell r="AQ103">
            <v>0</v>
          </cell>
          <cell r="AR103">
            <v>0</v>
          </cell>
          <cell r="AS103">
            <v>0</v>
          </cell>
          <cell r="AT103">
            <v>0</v>
          </cell>
          <cell r="AU103">
            <v>0</v>
          </cell>
          <cell r="AV103">
            <v>0</v>
          </cell>
          <cell r="AW103">
            <v>0</v>
          </cell>
          <cell r="AX103">
            <v>0</v>
          </cell>
          <cell r="AY103">
            <v>0</v>
          </cell>
          <cell r="AZ103">
            <v>0</v>
          </cell>
          <cell r="BA103">
            <v>0</v>
          </cell>
          <cell r="BB103">
            <v>0</v>
          </cell>
          <cell r="BC103">
            <v>0</v>
          </cell>
          <cell r="BD103">
            <v>0</v>
          </cell>
          <cell r="BE103">
            <v>0</v>
          </cell>
          <cell r="BF103">
            <v>0</v>
          </cell>
          <cell r="BG103">
            <v>6280</v>
          </cell>
          <cell r="BH103">
            <v>0</v>
          </cell>
          <cell r="BI103">
            <v>0</v>
          </cell>
          <cell r="BJ103">
            <v>0</v>
          </cell>
          <cell r="BK103">
            <v>0</v>
          </cell>
          <cell r="BL103">
            <v>0</v>
          </cell>
          <cell r="BM103">
            <v>0</v>
          </cell>
          <cell r="BN103">
            <v>0</v>
          </cell>
          <cell r="BO103">
            <v>0</v>
          </cell>
        </row>
        <row r="104">
          <cell r="A104">
            <v>40041444</v>
          </cell>
          <cell r="B104">
            <v>0</v>
          </cell>
          <cell r="C104" t="str">
            <v>CONSTRUCCION PROGRAMA DE PAVIMENTACIÓN PARTICIPATIVA 32 LLAMADO, VI REGIÓN</v>
          </cell>
          <cell r="D104" t="str">
            <v>REGIONAL</v>
          </cell>
          <cell r="E104" t="str">
            <v>REGIONAL</v>
          </cell>
          <cell r="F104" t="str">
            <v>PP</v>
          </cell>
          <cell r="G104" t="str">
            <v>EJECUCIÓN</v>
          </cell>
          <cell r="H104" t="str">
            <v>SERVIU</v>
          </cell>
          <cell r="I104" t="str">
            <v>TRANSPORTE / TRANSPORTE URBANO, VIALIDAD PEATONAL</v>
          </cell>
          <cell r="J104" t="str">
            <v>FAR</v>
          </cell>
          <cell r="M104">
            <v>7337</v>
          </cell>
          <cell r="N104">
            <v>45182</v>
          </cell>
          <cell r="O104">
            <v>2023</v>
          </cell>
          <cell r="P104">
            <v>1786426</v>
          </cell>
          <cell r="Q104">
            <v>1926606.84822</v>
          </cell>
          <cell r="R104" t="str">
            <v>NUEVA</v>
          </cell>
          <cell r="S104" t="str">
            <v>RS</v>
          </cell>
          <cell r="T104">
            <v>1783056.8419999999</v>
          </cell>
          <cell r="U104">
            <v>1926607</v>
          </cell>
          <cell r="V104">
            <v>12756</v>
          </cell>
          <cell r="W104">
            <v>1514260</v>
          </cell>
          <cell r="X104">
            <v>399591</v>
          </cell>
          <cell r="Y104">
            <v>12242</v>
          </cell>
          <cell r="Z104">
            <v>0</v>
          </cell>
          <cell r="AA104">
            <v>0</v>
          </cell>
          <cell r="AB104">
            <v>0</v>
          </cell>
          <cell r="AC104">
            <v>0</v>
          </cell>
          <cell r="AD104">
            <v>0</v>
          </cell>
          <cell r="AE104">
            <v>0</v>
          </cell>
          <cell r="AF104">
            <v>0</v>
          </cell>
          <cell r="AG104">
            <v>0</v>
          </cell>
          <cell r="AH104">
            <v>0</v>
          </cell>
          <cell r="AI104">
            <v>0</v>
          </cell>
          <cell r="AJ104">
            <v>0</v>
          </cell>
          <cell r="AK104">
            <v>0</v>
          </cell>
          <cell r="AL104">
            <v>12242</v>
          </cell>
          <cell r="AM104">
            <v>1799040.8419999999</v>
          </cell>
          <cell r="AN104">
            <v>1783056.8419999999</v>
          </cell>
          <cell r="AO104">
            <v>584747</v>
          </cell>
          <cell r="AP104">
            <v>0</v>
          </cell>
          <cell r="AQ104">
            <v>264838.86599999998</v>
          </cell>
          <cell r="AR104">
            <v>526474.63800000004</v>
          </cell>
          <cell r="AS104">
            <v>125500</v>
          </cell>
          <cell r="AT104">
            <v>12446.541999999999</v>
          </cell>
          <cell r="AU104">
            <v>37859.449999999997</v>
          </cell>
          <cell r="AV104">
            <v>0</v>
          </cell>
          <cell r="AW104">
            <v>29701.794000000002</v>
          </cell>
          <cell r="AX104">
            <v>0</v>
          </cell>
          <cell r="AY104">
            <v>0</v>
          </cell>
          <cell r="AZ104">
            <v>0</v>
          </cell>
          <cell r="BA104">
            <v>29701.794000000002</v>
          </cell>
          <cell r="BB104">
            <v>29841.385999999999</v>
          </cell>
          <cell r="BC104">
            <v>0</v>
          </cell>
          <cell r="BD104">
            <v>0</v>
          </cell>
          <cell r="BE104">
            <v>0</v>
          </cell>
          <cell r="BF104">
            <v>0</v>
          </cell>
          <cell r="BG104">
            <v>0</v>
          </cell>
          <cell r="BH104">
            <v>0</v>
          </cell>
          <cell r="BI104">
            <v>0</v>
          </cell>
          <cell r="BJ104">
            <v>0</v>
          </cell>
          <cell r="BK104">
            <v>0</v>
          </cell>
          <cell r="BL104">
            <v>0</v>
          </cell>
          <cell r="BM104">
            <v>1</v>
          </cell>
          <cell r="BN104">
            <v>568763.56600000011</v>
          </cell>
          <cell r="BO104">
            <v>568762.56600000011</v>
          </cell>
        </row>
        <row r="105">
          <cell r="A105">
            <v>40041699</v>
          </cell>
          <cell r="B105">
            <v>0</v>
          </cell>
          <cell r="C105" t="str">
            <v>MEJORAMIENTO SISTEMA DE AGUA POTABLE SERVICIO SANITARIO 
RURAL AGUA SANTA SANTA RITA, PALMILLA</v>
          </cell>
          <cell r="D105" t="str">
            <v>COLCHAGUA</v>
          </cell>
          <cell r="E105" t="str">
            <v>PALMILLA</v>
          </cell>
          <cell r="F105" t="str">
            <v>MM</v>
          </cell>
          <cell r="G105" t="str">
            <v>EJECUCIÓN</v>
          </cell>
          <cell r="H105" t="str">
            <v>D.O.H</v>
          </cell>
          <cell r="I105" t="str">
            <v>RECURSOS HIDRICOS/ AGUA POTABLE</v>
          </cell>
          <cell r="M105">
            <v>6991</v>
          </cell>
          <cell r="N105">
            <v>44755</v>
          </cell>
          <cell r="O105">
            <v>2022</v>
          </cell>
          <cell r="P105">
            <v>2599251</v>
          </cell>
          <cell r="Q105">
            <v>2979807.3389099999</v>
          </cell>
          <cell r="R105" t="str">
            <v>NUEVA</v>
          </cell>
          <cell r="S105" t="str">
            <v>SIN IDI 2025</v>
          </cell>
          <cell r="T105">
            <v>0</v>
          </cell>
          <cell r="U105">
            <v>0</v>
          </cell>
          <cell r="V105">
            <v>0</v>
          </cell>
          <cell r="W105">
            <v>0</v>
          </cell>
          <cell r="X105">
            <v>0</v>
          </cell>
          <cell r="Y105">
            <v>0</v>
          </cell>
          <cell r="Z105">
            <v>0</v>
          </cell>
          <cell r="AA105">
            <v>0</v>
          </cell>
          <cell r="AB105">
            <v>0</v>
          </cell>
          <cell r="AC105">
            <v>0</v>
          </cell>
          <cell r="AD105">
            <v>0</v>
          </cell>
          <cell r="AE105">
            <v>0</v>
          </cell>
          <cell r="AF105">
            <v>0</v>
          </cell>
          <cell r="AG105">
            <v>0</v>
          </cell>
          <cell r="AH105">
            <v>0</v>
          </cell>
          <cell r="AI105">
            <v>0</v>
          </cell>
          <cell r="AJ105">
            <v>0</v>
          </cell>
          <cell r="AK105">
            <v>0</v>
          </cell>
          <cell r="AL105">
            <v>0</v>
          </cell>
          <cell r="AM105">
            <v>0</v>
          </cell>
          <cell r="AN105">
            <v>0</v>
          </cell>
          <cell r="AO105">
            <v>0</v>
          </cell>
          <cell r="AP105">
            <v>0</v>
          </cell>
          <cell r="AQ105">
            <v>0</v>
          </cell>
          <cell r="AR105">
            <v>0</v>
          </cell>
          <cell r="AS105">
            <v>0</v>
          </cell>
          <cell r="AT105">
            <v>0</v>
          </cell>
          <cell r="AU105">
            <v>0</v>
          </cell>
          <cell r="AV105">
            <v>0</v>
          </cell>
          <cell r="AW105">
            <v>0</v>
          </cell>
          <cell r="AX105">
            <v>0</v>
          </cell>
          <cell r="AY105">
            <v>0</v>
          </cell>
          <cell r="AZ105">
            <v>0</v>
          </cell>
          <cell r="BA105">
            <v>0</v>
          </cell>
          <cell r="BB105">
            <v>0</v>
          </cell>
          <cell r="BC105">
            <v>0</v>
          </cell>
          <cell r="BD105">
            <v>0</v>
          </cell>
          <cell r="BE105">
            <v>0</v>
          </cell>
          <cell r="BF105">
            <v>0</v>
          </cell>
          <cell r="BG105">
            <v>0</v>
          </cell>
          <cell r="BH105">
            <v>0</v>
          </cell>
          <cell r="BI105">
            <v>0</v>
          </cell>
          <cell r="BJ105">
            <v>0</v>
          </cell>
          <cell r="BK105">
            <v>0</v>
          </cell>
          <cell r="BL105">
            <v>0</v>
          </cell>
          <cell r="BM105">
            <v>0</v>
          </cell>
          <cell r="BN105">
            <v>0</v>
          </cell>
          <cell r="BO105">
            <v>0</v>
          </cell>
        </row>
        <row r="106">
          <cell r="A106">
            <v>40044718</v>
          </cell>
          <cell r="B106">
            <v>0</v>
          </cell>
          <cell r="C106" t="str">
            <v>REPOSICION CON RELOCALIZACIÓN DE LA SUBCOMISARÍA MACHALÍ</v>
          </cell>
          <cell r="D106" t="str">
            <v>CACHAPOAL</v>
          </cell>
          <cell r="E106" t="str">
            <v>MACHALÍ</v>
          </cell>
          <cell r="F106" t="str">
            <v>VG</v>
          </cell>
          <cell r="G106" t="str">
            <v>DISEÑO</v>
          </cell>
          <cell r="H106" t="str">
            <v>D. ARQUITECTURA</v>
          </cell>
          <cell r="I106" t="str">
            <v>SEGURIDAD PÚBLICA / SEGURIDAD PÚBLICA</v>
          </cell>
          <cell r="M106">
            <v>7129</v>
          </cell>
          <cell r="N106">
            <v>44923</v>
          </cell>
          <cell r="O106">
            <v>2022</v>
          </cell>
          <cell r="P106">
            <v>93679</v>
          </cell>
          <cell r="Q106">
            <v>107394.54238999999</v>
          </cell>
          <cell r="R106" t="str">
            <v>NUEVA</v>
          </cell>
          <cell r="S106" t="str">
            <v>RS</v>
          </cell>
          <cell r="T106">
            <v>90095</v>
          </cell>
          <cell r="U106">
            <v>91648</v>
          </cell>
          <cell r="V106">
            <v>24076</v>
          </cell>
          <cell r="W106">
            <v>67572</v>
          </cell>
          <cell r="X106">
            <v>0</v>
          </cell>
          <cell r="Y106">
            <v>23052.75</v>
          </cell>
          <cell r="Z106">
            <v>0</v>
          </cell>
          <cell r="AA106">
            <v>0</v>
          </cell>
          <cell r="AB106">
            <v>0</v>
          </cell>
          <cell r="AC106">
            <v>0</v>
          </cell>
          <cell r="AD106">
            <v>0</v>
          </cell>
          <cell r="AE106">
            <v>0</v>
          </cell>
          <cell r="AF106">
            <v>0</v>
          </cell>
          <cell r="AG106">
            <v>0</v>
          </cell>
          <cell r="AH106">
            <v>0</v>
          </cell>
          <cell r="AI106">
            <v>0</v>
          </cell>
          <cell r="AJ106">
            <v>0</v>
          </cell>
          <cell r="AK106">
            <v>529</v>
          </cell>
          <cell r="AL106">
            <v>22523.75</v>
          </cell>
          <cell r="AM106">
            <v>67571.25</v>
          </cell>
          <cell r="AN106">
            <v>90095</v>
          </cell>
          <cell r="AO106">
            <v>67572</v>
          </cell>
          <cell r="AP106">
            <v>0</v>
          </cell>
          <cell r="AQ106">
            <v>67571.25</v>
          </cell>
          <cell r="AR106">
            <v>31533.25</v>
          </cell>
          <cell r="AS106">
            <v>0</v>
          </cell>
          <cell r="AT106">
            <v>0</v>
          </cell>
          <cell r="AU106">
            <v>0</v>
          </cell>
          <cell r="AV106">
            <v>0</v>
          </cell>
          <cell r="AW106">
            <v>0</v>
          </cell>
          <cell r="AX106">
            <v>0</v>
          </cell>
          <cell r="AY106">
            <v>22523.75</v>
          </cell>
          <cell r="AZ106">
            <v>0</v>
          </cell>
          <cell r="BA106">
            <v>0</v>
          </cell>
          <cell r="BB106">
            <v>22523.75</v>
          </cell>
          <cell r="BC106">
            <v>22523.75</v>
          </cell>
          <cell r="BD106">
            <v>0</v>
          </cell>
          <cell r="BE106">
            <v>0</v>
          </cell>
          <cell r="BF106">
            <v>0</v>
          </cell>
          <cell r="BG106">
            <v>0</v>
          </cell>
          <cell r="BH106">
            <v>0</v>
          </cell>
          <cell r="BI106">
            <v>0</v>
          </cell>
          <cell r="BJ106">
            <v>0</v>
          </cell>
          <cell r="BK106">
            <v>13514.25</v>
          </cell>
          <cell r="BL106">
            <v>0</v>
          </cell>
          <cell r="BM106">
            <v>0</v>
          </cell>
          <cell r="BN106">
            <v>67571.25</v>
          </cell>
          <cell r="BO106">
            <v>54057</v>
          </cell>
        </row>
        <row r="107">
          <cell r="A107">
            <v>40044922</v>
          </cell>
          <cell r="B107">
            <v>0</v>
          </cell>
          <cell r="C107" t="str">
            <v>AMPLIACION SERVICIO AGUA POTABLE RURAL EL ROBLE HASTA EL SECTOR LOS ROMEROS, GRANEROS</v>
          </cell>
          <cell r="D107" t="str">
            <v>CACHAPOAL</v>
          </cell>
          <cell r="E107" t="str">
            <v>GRANEROS</v>
          </cell>
          <cell r="F107" t="str">
            <v>MM</v>
          </cell>
          <cell r="G107" t="str">
            <v>DISEÑO</v>
          </cell>
          <cell r="H107" t="str">
            <v>MUN. GRANEROS</v>
          </cell>
          <cell r="I107" t="str">
            <v>RECURSOS HIDRICOS / AGUA POTABLE</v>
          </cell>
          <cell r="M107">
            <v>7478</v>
          </cell>
          <cell r="N107">
            <v>45378</v>
          </cell>
          <cell r="O107">
            <v>2024</v>
          </cell>
          <cell r="P107">
            <v>68004</v>
          </cell>
          <cell r="Q107">
            <v>70860.848040000012</v>
          </cell>
          <cell r="R107" t="str">
            <v>NUEVA</v>
          </cell>
          <cell r="T107">
            <v>0</v>
          </cell>
          <cell r="U107">
            <v>0</v>
          </cell>
          <cell r="V107">
            <v>0</v>
          </cell>
          <cell r="W107">
            <v>0</v>
          </cell>
          <cell r="X107">
            <v>0</v>
          </cell>
          <cell r="Y107">
            <v>0</v>
          </cell>
          <cell r="Z107">
            <v>0</v>
          </cell>
          <cell r="AA107">
            <v>0</v>
          </cell>
          <cell r="AB107">
            <v>0</v>
          </cell>
          <cell r="AC107">
            <v>0</v>
          </cell>
          <cell r="AD107">
            <v>0</v>
          </cell>
          <cell r="AE107">
            <v>0</v>
          </cell>
          <cell r="AF107">
            <v>0</v>
          </cell>
          <cell r="AG107">
            <v>0</v>
          </cell>
          <cell r="AH107">
            <v>0</v>
          </cell>
          <cell r="AI107">
            <v>0</v>
          </cell>
          <cell r="AJ107">
            <v>0</v>
          </cell>
          <cell r="AK107">
            <v>0</v>
          </cell>
          <cell r="AL107">
            <v>0</v>
          </cell>
          <cell r="AM107">
            <v>0</v>
          </cell>
          <cell r="AN107">
            <v>0</v>
          </cell>
          <cell r="AO107">
            <v>0</v>
          </cell>
          <cell r="AP107">
            <v>0</v>
          </cell>
          <cell r="AQ107">
            <v>0</v>
          </cell>
          <cell r="AR107">
            <v>0</v>
          </cell>
          <cell r="AS107">
            <v>0</v>
          </cell>
          <cell r="AT107">
            <v>0</v>
          </cell>
          <cell r="AU107">
            <v>0</v>
          </cell>
          <cell r="AV107">
            <v>0</v>
          </cell>
          <cell r="AW107">
            <v>0</v>
          </cell>
          <cell r="AX107">
            <v>0</v>
          </cell>
          <cell r="AY107">
            <v>0</v>
          </cell>
          <cell r="AZ107">
            <v>0</v>
          </cell>
          <cell r="BA107">
            <v>0</v>
          </cell>
          <cell r="BB107">
            <v>0</v>
          </cell>
          <cell r="BC107">
            <v>0</v>
          </cell>
          <cell r="BD107">
            <v>0</v>
          </cell>
          <cell r="BE107">
            <v>0</v>
          </cell>
          <cell r="BF107">
            <v>0</v>
          </cell>
          <cell r="BG107">
            <v>0</v>
          </cell>
          <cell r="BH107">
            <v>0</v>
          </cell>
          <cell r="BI107">
            <v>0</v>
          </cell>
          <cell r="BJ107">
            <v>0</v>
          </cell>
          <cell r="BK107">
            <v>0</v>
          </cell>
          <cell r="BL107">
            <v>0</v>
          </cell>
          <cell r="BM107">
            <v>0</v>
          </cell>
          <cell r="BN107">
            <v>0</v>
          </cell>
          <cell r="BO107">
            <v>0</v>
          </cell>
        </row>
        <row r="108">
          <cell r="A108">
            <v>40045849</v>
          </cell>
          <cell r="B108">
            <v>0</v>
          </cell>
          <cell r="C108" t="str">
            <v>CONSERVACION POSTA TOTIHUE, COMUNA DE REQUINOA</v>
          </cell>
          <cell r="D108" t="str">
            <v>CACHAPOAL</v>
          </cell>
          <cell r="E108" t="str">
            <v>REQUINOA</v>
          </cell>
          <cell r="F108" t="str">
            <v>JQ</v>
          </cell>
          <cell r="G108" t="str">
            <v>EJECUCIÓN</v>
          </cell>
          <cell r="H108" t="str">
            <v>MUN. REQUINOA</v>
          </cell>
          <cell r="I108" t="str">
            <v>SALUD / BAJA COMPLEJIDAD</v>
          </cell>
          <cell r="M108" t="str">
            <v>RES. EXENTA Nº 1174</v>
          </cell>
          <cell r="N108">
            <v>45237</v>
          </cell>
          <cell r="O108">
            <v>2023</v>
          </cell>
          <cell r="P108">
            <v>122046</v>
          </cell>
          <cell r="Q108">
            <v>131622.94962</v>
          </cell>
          <cell r="R108" t="str">
            <v>NUEVA</v>
          </cell>
          <cell r="T108">
            <v>107219.06</v>
          </cell>
          <cell r="U108">
            <v>124775</v>
          </cell>
          <cell r="V108">
            <v>102117</v>
          </cell>
          <cell r="W108">
            <v>22658</v>
          </cell>
          <cell r="X108">
            <v>0</v>
          </cell>
          <cell r="Y108">
            <v>98000.011000000013</v>
          </cell>
          <cell r="Z108">
            <v>0</v>
          </cell>
          <cell r="AA108">
            <v>0</v>
          </cell>
          <cell r="AB108">
            <v>0</v>
          </cell>
          <cell r="AC108">
            <v>0</v>
          </cell>
          <cell r="AD108">
            <v>0</v>
          </cell>
          <cell r="AE108">
            <v>0</v>
          </cell>
          <cell r="AF108">
            <v>0</v>
          </cell>
          <cell r="AG108">
            <v>0</v>
          </cell>
          <cell r="AH108">
            <v>0</v>
          </cell>
          <cell r="AI108">
            <v>0</v>
          </cell>
          <cell r="AJ108">
            <v>0</v>
          </cell>
          <cell r="AK108">
            <v>0</v>
          </cell>
          <cell r="AL108">
            <v>98000.011000000013</v>
          </cell>
          <cell r="AM108">
            <v>10297.048999999985</v>
          </cell>
          <cell r="AN108">
            <v>107219.06</v>
          </cell>
          <cell r="AO108">
            <v>20011</v>
          </cell>
          <cell r="AP108">
            <v>0</v>
          </cell>
          <cell r="AQ108">
            <v>0</v>
          </cell>
          <cell r="AR108">
            <v>0</v>
          </cell>
          <cell r="AS108">
            <v>0</v>
          </cell>
          <cell r="AT108">
            <v>0</v>
          </cell>
          <cell r="AU108">
            <v>0</v>
          </cell>
          <cell r="AV108">
            <v>0</v>
          </cell>
          <cell r="AW108">
            <v>0</v>
          </cell>
          <cell r="AX108">
            <v>0</v>
          </cell>
          <cell r="AY108">
            <v>4164</v>
          </cell>
          <cell r="AZ108">
            <v>0</v>
          </cell>
          <cell r="BA108">
            <v>0</v>
          </cell>
          <cell r="BB108">
            <v>0</v>
          </cell>
          <cell r="BC108">
            <v>20011</v>
          </cell>
          <cell r="BD108">
            <v>0</v>
          </cell>
          <cell r="BE108">
            <v>20011</v>
          </cell>
          <cell r="BF108">
            <v>0</v>
          </cell>
          <cell r="BG108">
            <v>0</v>
          </cell>
          <cell r="BH108">
            <v>0</v>
          </cell>
          <cell r="BI108">
            <v>7374.4589999999998</v>
          </cell>
          <cell r="BJ108">
            <v>0</v>
          </cell>
          <cell r="BK108">
            <v>2141.4050000000002</v>
          </cell>
          <cell r="BL108">
            <v>0</v>
          </cell>
          <cell r="BM108">
            <v>0</v>
          </cell>
          <cell r="BN108">
            <v>9515.8639999999996</v>
          </cell>
          <cell r="BO108">
            <v>0</v>
          </cell>
        </row>
        <row r="109">
          <cell r="A109">
            <v>40047534</v>
          </cell>
          <cell r="B109">
            <v>0</v>
          </cell>
          <cell r="C109" t="str">
            <v>MEJORAMIENTO DEL SISTEMA DE TELEVIGILANCIA DE LA COMUNA DE SAN FERNANDO</v>
          </cell>
          <cell r="D109" t="str">
            <v>CACHAPOAL</v>
          </cell>
          <cell r="E109" t="str">
            <v>SAN FERNANDO</v>
          </cell>
          <cell r="F109" t="str">
            <v>MC</v>
          </cell>
          <cell r="G109" t="str">
            <v>EJECUCIÓN</v>
          </cell>
          <cell r="H109" t="str">
            <v>MUN. SAN FERNANDO</v>
          </cell>
          <cell r="I109" t="str">
            <v>SEGURIDAD PÚBLICA / SEGURIDAD PÚBLICA</v>
          </cell>
          <cell r="M109">
            <v>7382</v>
          </cell>
          <cell r="N109">
            <v>45252</v>
          </cell>
          <cell r="O109">
            <v>2023</v>
          </cell>
          <cell r="P109">
            <v>2184437</v>
          </cell>
          <cell r="Q109">
            <v>2355849.7713899999</v>
          </cell>
          <cell r="R109" t="str">
            <v>NUEVA</v>
          </cell>
          <cell r="T109">
            <v>0</v>
          </cell>
          <cell r="U109">
            <v>2355849</v>
          </cell>
          <cell r="V109">
            <v>0</v>
          </cell>
          <cell r="W109">
            <v>237647</v>
          </cell>
          <cell r="X109">
            <v>2118202</v>
          </cell>
          <cell r="Y109">
            <v>0</v>
          </cell>
          <cell r="Z109">
            <v>0</v>
          </cell>
          <cell r="AA109">
            <v>0</v>
          </cell>
          <cell r="AB109">
            <v>0</v>
          </cell>
          <cell r="AC109">
            <v>0</v>
          </cell>
          <cell r="AD109">
            <v>0</v>
          </cell>
          <cell r="AE109">
            <v>0</v>
          </cell>
          <cell r="AF109">
            <v>0</v>
          </cell>
          <cell r="AG109">
            <v>0</v>
          </cell>
          <cell r="AH109">
            <v>0</v>
          </cell>
          <cell r="AI109">
            <v>0</v>
          </cell>
          <cell r="AJ109">
            <v>0</v>
          </cell>
          <cell r="AK109">
            <v>0</v>
          </cell>
          <cell r="AL109">
            <v>0</v>
          </cell>
          <cell r="AM109">
            <v>237647</v>
          </cell>
          <cell r="AN109">
            <v>0</v>
          </cell>
          <cell r="AO109">
            <v>0</v>
          </cell>
          <cell r="AP109">
            <v>0</v>
          </cell>
          <cell r="AQ109">
            <v>0</v>
          </cell>
          <cell r="AR109">
            <v>0</v>
          </cell>
          <cell r="AS109">
            <v>0</v>
          </cell>
          <cell r="AT109">
            <v>0</v>
          </cell>
          <cell r="AU109">
            <v>0</v>
          </cell>
          <cell r="AV109">
            <v>0</v>
          </cell>
          <cell r="AW109">
            <v>0</v>
          </cell>
          <cell r="AX109">
            <v>0</v>
          </cell>
          <cell r="AY109">
            <v>0</v>
          </cell>
          <cell r="AZ109">
            <v>0</v>
          </cell>
          <cell r="BA109">
            <v>0</v>
          </cell>
          <cell r="BB109">
            <v>0</v>
          </cell>
          <cell r="BC109">
            <v>0</v>
          </cell>
          <cell r="BD109">
            <v>0</v>
          </cell>
          <cell r="BE109">
            <v>0</v>
          </cell>
          <cell r="BF109">
            <v>0</v>
          </cell>
          <cell r="BG109">
            <v>0</v>
          </cell>
          <cell r="BH109">
            <v>0</v>
          </cell>
          <cell r="BI109">
            <v>0</v>
          </cell>
          <cell r="BJ109">
            <v>0</v>
          </cell>
          <cell r="BK109">
            <v>0</v>
          </cell>
          <cell r="BL109">
            <v>0</v>
          </cell>
          <cell r="BM109">
            <v>0</v>
          </cell>
          <cell r="BN109">
            <v>0</v>
          </cell>
          <cell r="BO109">
            <v>0</v>
          </cell>
        </row>
        <row r="110">
          <cell r="A110">
            <v>40047762</v>
          </cell>
          <cell r="B110">
            <v>0</v>
          </cell>
          <cell r="C110" t="str">
            <v>CONSERVACION EDIFICIO CONSISTORIAL COMUNA DE REQUINOA</v>
          </cell>
          <cell r="D110" t="str">
            <v>CACHAPOAL</v>
          </cell>
          <cell r="E110" t="str">
            <v>REQUINOA</v>
          </cell>
          <cell r="F110" t="str">
            <v>MM</v>
          </cell>
          <cell r="G110" t="str">
            <v>EJECUCIÓN</v>
          </cell>
          <cell r="H110" t="str">
            <v>MUN. REQUÍNOA</v>
          </cell>
          <cell r="I110" t="str">
            <v>MULTISECTORIAL / ORGANIZACION Y SERVICIOS COMUNALES</v>
          </cell>
          <cell r="M110" t="str">
            <v>RES. EXENTA Nº 139</v>
          </cell>
          <cell r="N110">
            <v>44977</v>
          </cell>
          <cell r="O110">
            <v>2023</v>
          </cell>
          <cell r="P110">
            <v>412524</v>
          </cell>
          <cell r="Q110">
            <v>444894.75828000001</v>
          </cell>
          <cell r="R110" t="str">
            <v>NUEVA</v>
          </cell>
          <cell r="T110">
            <v>410552.20299999998</v>
          </cell>
          <cell r="U110">
            <v>427964</v>
          </cell>
          <cell r="V110">
            <v>405167</v>
          </cell>
          <cell r="W110">
            <v>22797</v>
          </cell>
          <cell r="X110">
            <v>0</v>
          </cell>
          <cell r="Y110">
            <v>388833.45400000003</v>
          </cell>
          <cell r="Z110">
            <v>0</v>
          </cell>
          <cell r="AA110">
            <v>0</v>
          </cell>
          <cell r="AB110">
            <v>0</v>
          </cell>
          <cell r="AC110">
            <v>0</v>
          </cell>
          <cell r="AD110">
            <v>0</v>
          </cell>
          <cell r="AE110">
            <v>0</v>
          </cell>
          <cell r="AF110">
            <v>0</v>
          </cell>
          <cell r="AG110">
            <v>0</v>
          </cell>
          <cell r="AH110">
            <v>0</v>
          </cell>
          <cell r="AI110">
            <v>0</v>
          </cell>
          <cell r="AJ110">
            <v>0</v>
          </cell>
          <cell r="AK110">
            <v>0</v>
          </cell>
          <cell r="AL110">
            <v>388833.45400000003</v>
          </cell>
          <cell r="AM110">
            <v>22796.748999999953</v>
          </cell>
          <cell r="AN110">
            <v>410552.20299999998</v>
          </cell>
          <cell r="AO110">
            <v>21719</v>
          </cell>
          <cell r="AP110">
            <v>0</v>
          </cell>
          <cell r="AQ110">
            <v>0</v>
          </cell>
          <cell r="AR110">
            <v>0</v>
          </cell>
          <cell r="AS110">
            <v>0</v>
          </cell>
          <cell r="AT110">
            <v>0</v>
          </cell>
          <cell r="AU110">
            <v>21718.749</v>
          </cell>
          <cell r="AV110">
            <v>0</v>
          </cell>
          <cell r="AW110">
            <v>0</v>
          </cell>
          <cell r="AX110">
            <v>0</v>
          </cell>
          <cell r="AY110">
            <v>0</v>
          </cell>
          <cell r="AZ110">
            <v>0</v>
          </cell>
          <cell r="BA110">
            <v>21718.749</v>
          </cell>
          <cell r="BB110">
            <v>0</v>
          </cell>
          <cell r="BC110">
            <v>0</v>
          </cell>
          <cell r="BD110">
            <v>0</v>
          </cell>
          <cell r="BE110">
            <v>21718.749</v>
          </cell>
          <cell r="BF110">
            <v>0</v>
          </cell>
          <cell r="BG110">
            <v>21718.749</v>
          </cell>
          <cell r="BH110">
            <v>0</v>
          </cell>
          <cell r="BI110">
            <v>21718.749</v>
          </cell>
          <cell r="BJ110">
            <v>0</v>
          </cell>
          <cell r="BK110">
            <v>0</v>
          </cell>
          <cell r="BL110">
            <v>0</v>
          </cell>
          <cell r="BM110">
            <v>0</v>
          </cell>
          <cell r="BN110">
            <v>21718.749</v>
          </cell>
          <cell r="BO110">
            <v>0</v>
          </cell>
        </row>
        <row r="111">
          <cell r="A111">
            <v>40047979</v>
          </cell>
          <cell r="B111">
            <v>0</v>
          </cell>
          <cell r="C111" t="str">
            <v>MEJORAMIENTO CAMINO H-634 KM 18,3 AL 20,6 SECTOR LA VINILLA, COMUNA DE SAN VICENTE</v>
          </cell>
          <cell r="D111" t="str">
            <v>CACHAPOAL</v>
          </cell>
          <cell r="E111" t="str">
            <v>SAN VICENTE TT</v>
          </cell>
          <cell r="F111" t="str">
            <v>PP</v>
          </cell>
          <cell r="G111" t="str">
            <v>EJECUCIÓN</v>
          </cell>
          <cell r="H111" t="str">
            <v>VIALIDAD</v>
          </cell>
          <cell r="I111" t="str">
            <v>TRANSPORTE / TRANSPORTE CAMINERO</v>
          </cell>
          <cell r="J111" t="str">
            <v>FAR</v>
          </cell>
          <cell r="M111">
            <v>7251</v>
          </cell>
          <cell r="N111">
            <v>45070</v>
          </cell>
          <cell r="O111">
            <v>2023</v>
          </cell>
          <cell r="P111">
            <v>2661000</v>
          </cell>
          <cell r="Q111">
            <v>2869808.67</v>
          </cell>
          <cell r="R111" t="str">
            <v>NUEVA</v>
          </cell>
          <cell r="S111" t="str">
            <v>RS</v>
          </cell>
          <cell r="T111">
            <v>0</v>
          </cell>
          <cell r="U111">
            <v>2869812</v>
          </cell>
          <cell r="V111">
            <v>0</v>
          </cell>
          <cell r="W111">
            <v>317071</v>
          </cell>
          <cell r="X111">
            <v>2552741</v>
          </cell>
          <cell r="Y111">
            <v>0</v>
          </cell>
          <cell r="Z111">
            <v>0</v>
          </cell>
          <cell r="AA111">
            <v>0</v>
          </cell>
          <cell r="AB111">
            <v>0</v>
          </cell>
          <cell r="AC111">
            <v>0</v>
          </cell>
          <cell r="AD111">
            <v>0</v>
          </cell>
          <cell r="AE111">
            <v>0</v>
          </cell>
          <cell r="AF111">
            <v>0</v>
          </cell>
          <cell r="AG111">
            <v>0</v>
          </cell>
          <cell r="AH111">
            <v>0</v>
          </cell>
          <cell r="AI111">
            <v>0</v>
          </cell>
          <cell r="AJ111">
            <v>0</v>
          </cell>
          <cell r="AK111">
            <v>0</v>
          </cell>
          <cell r="AL111">
            <v>0</v>
          </cell>
          <cell r="AM111">
            <v>317071</v>
          </cell>
          <cell r="AN111">
            <v>0</v>
          </cell>
          <cell r="AO111">
            <v>0</v>
          </cell>
          <cell r="AP111">
            <v>0</v>
          </cell>
          <cell r="AQ111">
            <v>0</v>
          </cell>
          <cell r="AR111">
            <v>0</v>
          </cell>
          <cell r="AS111">
            <v>0</v>
          </cell>
          <cell r="AT111">
            <v>0</v>
          </cell>
          <cell r="AU111">
            <v>0</v>
          </cell>
          <cell r="AV111">
            <v>0</v>
          </cell>
          <cell r="AW111">
            <v>0</v>
          </cell>
          <cell r="AX111">
            <v>0</v>
          </cell>
          <cell r="AY111">
            <v>0</v>
          </cell>
          <cell r="AZ111">
            <v>0</v>
          </cell>
          <cell r="BA111">
            <v>0</v>
          </cell>
          <cell r="BB111">
            <v>0</v>
          </cell>
          <cell r="BC111">
            <v>0</v>
          </cell>
          <cell r="BD111">
            <v>0</v>
          </cell>
          <cell r="BE111">
            <v>0</v>
          </cell>
          <cell r="BF111">
            <v>0</v>
          </cell>
          <cell r="BG111">
            <v>0</v>
          </cell>
          <cell r="BH111">
            <v>0</v>
          </cell>
          <cell r="BI111">
            <v>0</v>
          </cell>
          <cell r="BJ111">
            <v>0</v>
          </cell>
          <cell r="BK111">
            <v>0</v>
          </cell>
          <cell r="BL111">
            <v>0</v>
          </cell>
          <cell r="BM111">
            <v>0</v>
          </cell>
          <cell r="BN111">
            <v>0</v>
          </cell>
          <cell r="BO111">
            <v>0</v>
          </cell>
        </row>
        <row r="112">
          <cell r="A112">
            <v>40048092</v>
          </cell>
          <cell r="B112">
            <v>0</v>
          </cell>
          <cell r="C112" t="str">
            <v>CONSERVACIÓN SECCIÓN FEMENINA C.C.P. SANTA CRUZ</v>
          </cell>
          <cell r="D112" t="str">
            <v>COLCHAGUA</v>
          </cell>
          <cell r="E112" t="str">
            <v>SANTA CRUZ</v>
          </cell>
          <cell r="G112" t="str">
            <v>EJECUCIÓN</v>
          </cell>
          <cell r="I112" t="str">
            <v>JUSTICIA / REHABILITACION ADULTOS</v>
          </cell>
          <cell r="M112" t="str">
            <v>RES. EXENTA Nº 249</v>
          </cell>
          <cell r="N112">
            <v>45471</v>
          </cell>
          <cell r="O112">
            <v>2024</v>
          </cell>
          <cell r="P112">
            <v>280606</v>
          </cell>
          <cell r="Q112">
            <v>292394.25806000002</v>
          </cell>
          <cell r="R112" t="str">
            <v>NUEVA</v>
          </cell>
          <cell r="T112">
            <v>0</v>
          </cell>
          <cell r="U112">
            <v>292391</v>
          </cell>
          <cell r="V112">
            <v>0</v>
          </cell>
          <cell r="W112">
            <v>292391</v>
          </cell>
          <cell r="X112">
            <v>0</v>
          </cell>
          <cell r="Y112">
            <v>0</v>
          </cell>
          <cell r="Z112">
            <v>0</v>
          </cell>
          <cell r="AA112">
            <v>0</v>
          </cell>
          <cell r="AB112">
            <v>0</v>
          </cell>
          <cell r="AC112">
            <v>0</v>
          </cell>
          <cell r="AD112">
            <v>0</v>
          </cell>
          <cell r="AE112">
            <v>0</v>
          </cell>
          <cell r="AF112">
            <v>0</v>
          </cell>
          <cell r="AG112">
            <v>0</v>
          </cell>
          <cell r="AH112">
            <v>0</v>
          </cell>
          <cell r="AI112">
            <v>0</v>
          </cell>
          <cell r="AJ112">
            <v>0</v>
          </cell>
          <cell r="AK112">
            <v>0</v>
          </cell>
          <cell r="AL112">
            <v>0</v>
          </cell>
          <cell r="AM112">
            <v>292391</v>
          </cell>
          <cell r="AN112">
            <v>0</v>
          </cell>
          <cell r="AO112">
            <v>1000</v>
          </cell>
          <cell r="AP112">
            <v>0</v>
          </cell>
          <cell r="AQ112">
            <v>0</v>
          </cell>
          <cell r="AR112">
            <v>0</v>
          </cell>
          <cell r="AS112">
            <v>0</v>
          </cell>
          <cell r="AT112">
            <v>0</v>
          </cell>
          <cell r="AU112">
            <v>0</v>
          </cell>
          <cell r="AV112">
            <v>0</v>
          </cell>
          <cell r="AW112">
            <v>0</v>
          </cell>
          <cell r="AX112">
            <v>0</v>
          </cell>
          <cell r="AY112">
            <v>0</v>
          </cell>
          <cell r="AZ112">
            <v>0</v>
          </cell>
          <cell r="BA112">
            <v>0</v>
          </cell>
          <cell r="BB112">
            <v>0</v>
          </cell>
          <cell r="BC112">
            <v>0</v>
          </cell>
          <cell r="BD112">
            <v>0</v>
          </cell>
          <cell r="BE112">
            <v>0</v>
          </cell>
          <cell r="BF112">
            <v>0</v>
          </cell>
          <cell r="BG112">
            <v>0</v>
          </cell>
          <cell r="BH112">
            <v>0</v>
          </cell>
          <cell r="BI112">
            <v>0</v>
          </cell>
          <cell r="BJ112">
            <v>0</v>
          </cell>
          <cell r="BK112">
            <v>0</v>
          </cell>
          <cell r="BL112">
            <v>0</v>
          </cell>
          <cell r="BM112">
            <v>0</v>
          </cell>
          <cell r="BN112">
            <v>0</v>
          </cell>
          <cell r="BO112">
            <v>0</v>
          </cell>
        </row>
        <row r="113">
          <cell r="A113">
            <v>40048366</v>
          </cell>
          <cell r="B113">
            <v>0</v>
          </cell>
          <cell r="C113" t="str">
            <v>REPOSICION PRIMERA COMPAÑÍA DE BOMBEROS, COMUNA DE MALLOA</v>
          </cell>
          <cell r="D113" t="str">
            <v>CACHAPOAL</v>
          </cell>
          <cell r="E113" t="str">
            <v>MALLOA</v>
          </cell>
          <cell r="F113" t="str">
            <v>VG</v>
          </cell>
          <cell r="G113" t="str">
            <v>EJECUCIÓN</v>
          </cell>
          <cell r="H113" t="str">
            <v>D. ARQUITECTURA</v>
          </cell>
          <cell r="I113" t="str">
            <v>SEGURIDAD PUBLICA / SEGURIDAD PUBLICA</v>
          </cell>
          <cell r="M113">
            <v>7578</v>
          </cell>
          <cell r="N113">
            <v>45497</v>
          </cell>
          <cell r="O113">
            <v>2024</v>
          </cell>
          <cell r="P113">
            <v>1778009</v>
          </cell>
          <cell r="Q113">
            <v>1852703.1580900003</v>
          </cell>
          <cell r="R113" t="str">
            <v>NUEVA</v>
          </cell>
          <cell r="T113">
            <v>0</v>
          </cell>
          <cell r="U113">
            <v>1852692</v>
          </cell>
          <cell r="V113">
            <v>0</v>
          </cell>
          <cell r="W113">
            <v>142882</v>
          </cell>
          <cell r="X113">
            <v>1709810</v>
          </cell>
          <cell r="Y113">
            <v>0</v>
          </cell>
          <cell r="Z113">
            <v>0</v>
          </cell>
          <cell r="AA113">
            <v>0</v>
          </cell>
          <cell r="AB113">
            <v>0</v>
          </cell>
          <cell r="AC113">
            <v>0</v>
          </cell>
          <cell r="AD113">
            <v>0</v>
          </cell>
          <cell r="AE113">
            <v>0</v>
          </cell>
          <cell r="AF113">
            <v>0</v>
          </cell>
          <cell r="AG113">
            <v>0</v>
          </cell>
          <cell r="AH113">
            <v>0</v>
          </cell>
          <cell r="AI113">
            <v>0</v>
          </cell>
          <cell r="AJ113">
            <v>0</v>
          </cell>
          <cell r="AK113">
            <v>0</v>
          </cell>
          <cell r="AL113">
            <v>0</v>
          </cell>
          <cell r="AM113">
            <v>142882</v>
          </cell>
          <cell r="AN113">
            <v>0</v>
          </cell>
          <cell r="AO113">
            <v>5000</v>
          </cell>
          <cell r="AP113">
            <v>0</v>
          </cell>
          <cell r="AQ113">
            <v>0</v>
          </cell>
          <cell r="AR113">
            <v>0</v>
          </cell>
          <cell r="AS113">
            <v>0</v>
          </cell>
          <cell r="AT113">
            <v>0</v>
          </cell>
          <cell r="AU113">
            <v>0</v>
          </cell>
          <cell r="AV113">
            <v>0</v>
          </cell>
          <cell r="AW113">
            <v>0</v>
          </cell>
          <cell r="AX113">
            <v>0</v>
          </cell>
          <cell r="AY113">
            <v>0</v>
          </cell>
          <cell r="AZ113">
            <v>0</v>
          </cell>
          <cell r="BA113">
            <v>0</v>
          </cell>
          <cell r="BB113">
            <v>0</v>
          </cell>
          <cell r="BC113">
            <v>0</v>
          </cell>
          <cell r="BD113">
            <v>0</v>
          </cell>
          <cell r="BE113">
            <v>0</v>
          </cell>
          <cell r="BF113">
            <v>0</v>
          </cell>
          <cell r="BG113">
            <v>0</v>
          </cell>
          <cell r="BH113">
            <v>0</v>
          </cell>
          <cell r="BI113">
            <v>0</v>
          </cell>
          <cell r="BJ113">
            <v>0</v>
          </cell>
          <cell r="BK113">
            <v>0</v>
          </cell>
          <cell r="BL113">
            <v>0</v>
          </cell>
          <cell r="BM113">
            <v>1</v>
          </cell>
          <cell r="BN113">
            <v>1</v>
          </cell>
          <cell r="BO113">
            <v>0</v>
          </cell>
        </row>
        <row r="114">
          <cell r="A114">
            <v>40049024</v>
          </cell>
          <cell r="B114">
            <v>0</v>
          </cell>
          <cell r="C114" t="str">
            <v>CONSERVACION VIAS URBANAS PROCESO 2022 EJECUCION 2023 2024</v>
          </cell>
          <cell r="D114" t="str">
            <v>CACHAPOAL</v>
          </cell>
          <cell r="E114" t="str">
            <v>MALLOA</v>
          </cell>
          <cell r="F114" t="str">
            <v>PP</v>
          </cell>
          <cell r="G114" t="str">
            <v>EJECUCIÓN</v>
          </cell>
          <cell r="H114" t="str">
            <v>SERVIU</v>
          </cell>
          <cell r="I114" t="str">
            <v>TRANSPORTE / TRANSPORTE URBANO, VIALIDAD PEATONAL</v>
          </cell>
          <cell r="J114" t="str">
            <v>FAR</v>
          </cell>
          <cell r="M114">
            <v>7264</v>
          </cell>
          <cell r="N114">
            <v>45091</v>
          </cell>
          <cell r="O114">
            <v>2023</v>
          </cell>
          <cell r="P114">
            <v>5127992</v>
          </cell>
          <cell r="Q114">
            <v>5530385.5322400006</v>
          </cell>
          <cell r="R114" t="str">
            <v>NUEVA</v>
          </cell>
          <cell r="S114" t="str">
            <v>C.V. 02 27/04/2023 DIT</v>
          </cell>
          <cell r="T114">
            <v>4705061.7740000002</v>
          </cell>
          <cell r="U114">
            <v>5436168</v>
          </cell>
          <cell r="V114">
            <v>1724205</v>
          </cell>
          <cell r="W114">
            <v>3176263</v>
          </cell>
          <cell r="X114">
            <v>535700</v>
          </cell>
          <cell r="Y114">
            <v>1654699.3760000002</v>
          </cell>
          <cell r="Z114">
            <v>0</v>
          </cell>
          <cell r="AA114">
            <v>0</v>
          </cell>
          <cell r="AB114">
            <v>0</v>
          </cell>
          <cell r="AC114">
            <v>0</v>
          </cell>
          <cell r="AD114">
            <v>0</v>
          </cell>
          <cell r="AE114">
            <v>0</v>
          </cell>
          <cell r="AF114">
            <v>0</v>
          </cell>
          <cell r="AG114">
            <v>0</v>
          </cell>
          <cell r="AH114">
            <v>0</v>
          </cell>
          <cell r="AI114">
            <v>0</v>
          </cell>
          <cell r="AJ114">
            <v>0</v>
          </cell>
          <cell r="AK114">
            <v>0</v>
          </cell>
          <cell r="AL114">
            <v>1654699.3760000002</v>
          </cell>
          <cell r="AM114">
            <v>3138362.398</v>
          </cell>
          <cell r="AN114">
            <v>4705061.7740000002</v>
          </cell>
          <cell r="AO114">
            <v>2845435</v>
          </cell>
          <cell r="AP114">
            <v>756080.42399999988</v>
          </cell>
          <cell r="AQ114">
            <v>1062797.0190000001</v>
          </cell>
          <cell r="AR114">
            <v>879084.65799999994</v>
          </cell>
          <cell r="AS114">
            <v>929496.63699999999</v>
          </cell>
          <cell r="AT114">
            <v>0</v>
          </cell>
          <cell r="AU114">
            <v>821771.42099999997</v>
          </cell>
          <cell r="AV114">
            <v>584023.51900000009</v>
          </cell>
          <cell r="AW114">
            <v>584023.51899999997</v>
          </cell>
          <cell r="AX114">
            <v>87035.505999999994</v>
          </cell>
          <cell r="AY114">
            <v>0</v>
          </cell>
          <cell r="AZ114">
            <v>131976.27799999999</v>
          </cell>
          <cell r="BA114">
            <v>395489.08199999999</v>
          </cell>
          <cell r="BB114">
            <v>70592.513999999996</v>
          </cell>
          <cell r="BC114">
            <v>384477.22499999998</v>
          </cell>
          <cell r="BD114">
            <v>242415.93299999999</v>
          </cell>
          <cell r="BE114">
            <v>333745.46100000001</v>
          </cell>
          <cell r="BF114">
            <v>0</v>
          </cell>
          <cell r="BG114">
            <v>147455.32199999999</v>
          </cell>
          <cell r="BH114">
            <v>0</v>
          </cell>
          <cell r="BI114">
            <v>147455.31200000001</v>
          </cell>
          <cell r="BJ114">
            <v>0</v>
          </cell>
          <cell r="BK114">
            <v>0</v>
          </cell>
          <cell r="BL114">
            <v>0</v>
          </cell>
          <cell r="BM114">
            <v>1</v>
          </cell>
          <cell r="BN114">
            <v>2898665.1439999999</v>
          </cell>
          <cell r="BO114">
            <v>2751208.8319999999</v>
          </cell>
        </row>
        <row r="115">
          <cell r="A115">
            <v>40049301</v>
          </cell>
          <cell r="B115">
            <v>0</v>
          </cell>
          <cell r="C115" t="str">
            <v>AMPLIACION MEJORAMIENTO SIST. TELEVIGILANCIA CON PÓRTICOS LP A CARABINEROS REGIÓN OHIGGINS</v>
          </cell>
          <cell r="D115" t="str">
            <v>REGIONAL</v>
          </cell>
          <cell r="E115" t="str">
            <v>REGIONAL</v>
          </cell>
          <cell r="F115" t="str">
            <v>VG</v>
          </cell>
          <cell r="G115" t="str">
            <v>EJECUCIÓN</v>
          </cell>
          <cell r="H115" t="str">
            <v>D. ARQUITECTURA</v>
          </cell>
          <cell r="I115" t="str">
            <v>SEGURIDAD PUBLICA / SEGURIDAD PUBLICA</v>
          </cell>
          <cell r="M115">
            <v>7508</v>
          </cell>
          <cell r="N115">
            <v>45406</v>
          </cell>
          <cell r="O115">
            <v>2024</v>
          </cell>
          <cell r="P115">
            <v>9043814</v>
          </cell>
          <cell r="Q115">
            <v>9423744.6261400003</v>
          </cell>
          <cell r="R115" t="str">
            <v>NUEVA</v>
          </cell>
          <cell r="T115">
            <v>0</v>
          </cell>
          <cell r="U115">
            <v>9423699</v>
          </cell>
          <cell r="V115">
            <v>0</v>
          </cell>
          <cell r="W115">
            <v>127549</v>
          </cell>
          <cell r="X115">
            <v>9296150</v>
          </cell>
          <cell r="Y115">
            <v>0</v>
          </cell>
          <cell r="Z115">
            <v>0</v>
          </cell>
          <cell r="AA115">
            <v>0</v>
          </cell>
          <cell r="AB115">
            <v>0</v>
          </cell>
          <cell r="AC115">
            <v>0</v>
          </cell>
          <cell r="AD115">
            <v>0</v>
          </cell>
          <cell r="AE115">
            <v>0</v>
          </cell>
          <cell r="AF115">
            <v>0</v>
          </cell>
          <cell r="AG115">
            <v>0</v>
          </cell>
          <cell r="AH115">
            <v>0</v>
          </cell>
          <cell r="AI115">
            <v>0</v>
          </cell>
          <cell r="AJ115">
            <v>0</v>
          </cell>
          <cell r="AK115">
            <v>0</v>
          </cell>
          <cell r="AL115">
            <v>0</v>
          </cell>
          <cell r="AM115">
            <v>127549</v>
          </cell>
          <cell r="AN115">
            <v>0</v>
          </cell>
          <cell r="AO115">
            <v>13949</v>
          </cell>
          <cell r="AP115">
            <v>0</v>
          </cell>
          <cell r="AQ115">
            <v>0</v>
          </cell>
          <cell r="AR115">
            <v>0</v>
          </cell>
          <cell r="AS115">
            <v>0</v>
          </cell>
          <cell r="AT115">
            <v>0</v>
          </cell>
          <cell r="AU115">
            <v>0</v>
          </cell>
          <cell r="AV115">
            <v>0</v>
          </cell>
          <cell r="AW115">
            <v>0</v>
          </cell>
          <cell r="AX115">
            <v>0</v>
          </cell>
          <cell r="AY115">
            <v>0</v>
          </cell>
          <cell r="AZ115">
            <v>0</v>
          </cell>
          <cell r="BA115">
            <v>0</v>
          </cell>
          <cell r="BB115">
            <v>0</v>
          </cell>
          <cell r="BC115">
            <v>7549</v>
          </cell>
          <cell r="BD115">
            <v>0</v>
          </cell>
          <cell r="BE115">
            <v>0</v>
          </cell>
          <cell r="BF115">
            <v>5355</v>
          </cell>
          <cell r="BG115">
            <v>0</v>
          </cell>
          <cell r="BH115">
            <v>0</v>
          </cell>
          <cell r="BI115">
            <v>0</v>
          </cell>
          <cell r="BJ115">
            <v>0</v>
          </cell>
          <cell r="BK115">
            <v>0</v>
          </cell>
          <cell r="BL115">
            <v>0</v>
          </cell>
          <cell r="BM115">
            <v>1</v>
          </cell>
          <cell r="BN115">
            <v>5356</v>
          </cell>
          <cell r="BO115">
            <v>5355</v>
          </cell>
        </row>
        <row r="116">
          <cell r="A116">
            <v>40050558</v>
          </cell>
          <cell r="B116">
            <v>0</v>
          </cell>
          <cell r="C116" t="str">
            <v>REPOSICION COLECTORES AGUAS SERVIDAS, POBLACIÓN LAS BRISAS, OLIVAR</v>
          </cell>
          <cell r="D116" t="str">
            <v>CACHAPOAL</v>
          </cell>
          <cell r="E116" t="str">
            <v>OLIVAR</v>
          </cell>
          <cell r="G116" t="str">
            <v>EJECUCIÓN</v>
          </cell>
          <cell r="H116" t="str">
            <v>MUN. OLIVAR</v>
          </cell>
          <cell r="I116" t="str">
            <v>RECURSOS HIDRICOS / ADMINISTRACION AGUA POTABLE Y ALCANTARILLADO</v>
          </cell>
          <cell r="M116">
            <v>7319</v>
          </cell>
          <cell r="N116">
            <v>45167</v>
          </cell>
          <cell r="O116">
            <v>2023</v>
          </cell>
          <cell r="P116">
            <v>854427</v>
          </cell>
          <cell r="Q116">
            <v>921473.88669000007</v>
          </cell>
          <cell r="R116" t="str">
            <v>NUEVA</v>
          </cell>
          <cell r="T116">
            <v>0</v>
          </cell>
          <cell r="U116">
            <v>0</v>
          </cell>
          <cell r="V116">
            <v>0</v>
          </cell>
          <cell r="W116">
            <v>0</v>
          </cell>
          <cell r="X116">
            <v>0</v>
          </cell>
          <cell r="Y116">
            <v>0</v>
          </cell>
          <cell r="Z116">
            <v>0</v>
          </cell>
          <cell r="AA116">
            <v>0</v>
          </cell>
          <cell r="AB116">
            <v>0</v>
          </cell>
          <cell r="AC116">
            <v>0</v>
          </cell>
          <cell r="AD116">
            <v>0</v>
          </cell>
          <cell r="AE116">
            <v>0</v>
          </cell>
          <cell r="AF116">
            <v>0</v>
          </cell>
          <cell r="AG116">
            <v>0</v>
          </cell>
          <cell r="AH116">
            <v>0</v>
          </cell>
          <cell r="AI116">
            <v>0</v>
          </cell>
          <cell r="AJ116">
            <v>0</v>
          </cell>
          <cell r="AK116">
            <v>0</v>
          </cell>
          <cell r="AL116">
            <v>0</v>
          </cell>
          <cell r="AM116">
            <v>0</v>
          </cell>
          <cell r="AN116">
            <v>0</v>
          </cell>
          <cell r="AO116">
            <v>0</v>
          </cell>
          <cell r="AP116">
            <v>0</v>
          </cell>
          <cell r="AQ116">
            <v>0</v>
          </cell>
          <cell r="AR116">
            <v>0</v>
          </cell>
          <cell r="AS116">
            <v>0</v>
          </cell>
          <cell r="AT116">
            <v>0</v>
          </cell>
          <cell r="AU116">
            <v>0</v>
          </cell>
          <cell r="AV116">
            <v>0</v>
          </cell>
          <cell r="AW116">
            <v>0</v>
          </cell>
          <cell r="AX116">
            <v>0</v>
          </cell>
          <cell r="AY116">
            <v>0</v>
          </cell>
          <cell r="AZ116">
            <v>0</v>
          </cell>
          <cell r="BA116">
            <v>0</v>
          </cell>
          <cell r="BB116">
            <v>0</v>
          </cell>
          <cell r="BC116">
            <v>0</v>
          </cell>
          <cell r="BD116">
            <v>0</v>
          </cell>
          <cell r="BE116">
            <v>0</v>
          </cell>
          <cell r="BF116">
            <v>0</v>
          </cell>
          <cell r="BG116">
            <v>0</v>
          </cell>
          <cell r="BH116">
            <v>0</v>
          </cell>
          <cell r="BI116">
            <v>0</v>
          </cell>
          <cell r="BJ116">
            <v>0</v>
          </cell>
          <cell r="BK116">
            <v>0</v>
          </cell>
          <cell r="BL116">
            <v>0</v>
          </cell>
          <cell r="BM116">
            <v>0</v>
          </cell>
          <cell r="BN116">
            <v>0</v>
          </cell>
          <cell r="BO116">
            <v>0</v>
          </cell>
        </row>
        <row r="117">
          <cell r="A117">
            <v>40052087</v>
          </cell>
          <cell r="B117">
            <v>0</v>
          </cell>
          <cell r="C117" t="str">
            <v>CONSERVACION ESCUELA BASICA GALVARINO VALENZUELA MORAGA, COMUNA DE LOLOL</v>
          </cell>
          <cell r="D117" t="str">
            <v>C. CARO</v>
          </cell>
          <cell r="E117" t="str">
            <v>LOLOL</v>
          </cell>
          <cell r="F117" t="str">
            <v>VG</v>
          </cell>
          <cell r="G117" t="str">
            <v>EJECUCIÓN</v>
          </cell>
          <cell r="H117" t="str">
            <v>D. ARQUITECTURA</v>
          </cell>
          <cell r="I117" t="str">
            <v>EDUCACION, CULTURA Y PATRIMONIO / EDUCACION BASICA Y MEDIA</v>
          </cell>
          <cell r="M117">
            <v>7640</v>
          </cell>
          <cell r="N117">
            <v>45574</v>
          </cell>
          <cell r="O117">
            <v>2024</v>
          </cell>
          <cell r="P117">
            <v>1562100</v>
          </cell>
          <cell r="Q117">
            <v>1627723.8210000002</v>
          </cell>
          <cell r="R117" t="str">
            <v>NUEVA</v>
          </cell>
          <cell r="T117">
            <v>0</v>
          </cell>
          <cell r="U117">
            <v>1627716</v>
          </cell>
          <cell r="V117">
            <v>0</v>
          </cell>
          <cell r="W117">
            <v>141576</v>
          </cell>
          <cell r="X117">
            <v>1486140</v>
          </cell>
          <cell r="Y117">
            <v>0</v>
          </cell>
          <cell r="Z117">
            <v>0</v>
          </cell>
          <cell r="AA117">
            <v>0</v>
          </cell>
          <cell r="AB117">
            <v>0</v>
          </cell>
          <cell r="AC117">
            <v>0</v>
          </cell>
          <cell r="AD117">
            <v>0</v>
          </cell>
          <cell r="AE117">
            <v>0</v>
          </cell>
          <cell r="AF117">
            <v>0</v>
          </cell>
          <cell r="AG117">
            <v>0</v>
          </cell>
          <cell r="AH117">
            <v>0</v>
          </cell>
          <cell r="AI117">
            <v>0</v>
          </cell>
          <cell r="AJ117">
            <v>0</v>
          </cell>
          <cell r="AK117">
            <v>0</v>
          </cell>
          <cell r="AL117">
            <v>0</v>
          </cell>
          <cell r="AM117">
            <v>141576</v>
          </cell>
          <cell r="AN117">
            <v>0</v>
          </cell>
          <cell r="AO117">
            <v>5000</v>
          </cell>
          <cell r="AP117">
            <v>0</v>
          </cell>
          <cell r="AQ117">
            <v>0</v>
          </cell>
          <cell r="AR117">
            <v>0</v>
          </cell>
          <cell r="AS117">
            <v>0</v>
          </cell>
          <cell r="AT117">
            <v>0</v>
          </cell>
          <cell r="AU117">
            <v>0</v>
          </cell>
          <cell r="AV117">
            <v>0</v>
          </cell>
          <cell r="AW117">
            <v>0</v>
          </cell>
          <cell r="AX117">
            <v>0</v>
          </cell>
          <cell r="AY117">
            <v>0</v>
          </cell>
          <cell r="AZ117">
            <v>0</v>
          </cell>
          <cell r="BA117">
            <v>0</v>
          </cell>
          <cell r="BB117">
            <v>0</v>
          </cell>
          <cell r="BC117">
            <v>0</v>
          </cell>
          <cell r="BD117">
            <v>0</v>
          </cell>
          <cell r="BE117">
            <v>0</v>
          </cell>
          <cell r="BF117">
            <v>0</v>
          </cell>
          <cell r="BG117">
            <v>0</v>
          </cell>
          <cell r="BH117">
            <v>0</v>
          </cell>
          <cell r="BI117">
            <v>0</v>
          </cell>
          <cell r="BJ117">
            <v>0</v>
          </cell>
          <cell r="BK117">
            <v>0</v>
          </cell>
          <cell r="BL117">
            <v>0</v>
          </cell>
          <cell r="BM117">
            <v>1</v>
          </cell>
          <cell r="BN117">
            <v>1</v>
          </cell>
          <cell r="BO117">
            <v>0</v>
          </cell>
        </row>
        <row r="118">
          <cell r="A118">
            <v>40052095</v>
          </cell>
          <cell r="B118">
            <v>0</v>
          </cell>
          <cell r="C118" t="str">
            <v>CONSERVACION ESCUELA LA DIVINA GABRIELA, COMUNA DE NAVIDAD</v>
          </cell>
          <cell r="D118" t="str">
            <v>C. CARO</v>
          </cell>
          <cell r="E118" t="str">
            <v>NAVIDAD</v>
          </cell>
          <cell r="F118" t="str">
            <v>MM</v>
          </cell>
          <cell r="G118" t="str">
            <v>EJECUCIÓN</v>
          </cell>
          <cell r="H118" t="str">
            <v>MUN.NAVIDAD</v>
          </cell>
          <cell r="I118" t="str">
            <v>EDUCACION, CULTURA Y PATRIMONIO / EDUCACION BASICA Y MEDIA</v>
          </cell>
          <cell r="J118" t="str">
            <v>FEI</v>
          </cell>
          <cell r="K118">
            <v>446354</v>
          </cell>
          <cell r="M118">
            <v>7445</v>
          </cell>
          <cell r="N118">
            <v>45328</v>
          </cell>
          <cell r="O118">
            <v>2024</v>
          </cell>
          <cell r="P118">
            <v>690907</v>
          </cell>
          <cell r="Q118">
            <v>719932.00307000009</v>
          </cell>
          <cell r="R118" t="str">
            <v>NUEVA</v>
          </cell>
          <cell r="S118" t="str">
            <v>C.V 02 29/01/2024</v>
          </cell>
          <cell r="T118">
            <v>590132.18599999999</v>
          </cell>
          <cell r="U118">
            <v>690907</v>
          </cell>
          <cell r="V118">
            <v>0</v>
          </cell>
          <cell r="W118">
            <v>690907</v>
          </cell>
          <cell r="X118">
            <v>0</v>
          </cell>
          <cell r="Y118">
            <v>0</v>
          </cell>
          <cell r="Z118">
            <v>0</v>
          </cell>
          <cell r="AA118">
            <v>0</v>
          </cell>
          <cell r="AB118">
            <v>0</v>
          </cell>
          <cell r="AC118">
            <v>0</v>
          </cell>
          <cell r="AD118">
            <v>0</v>
          </cell>
          <cell r="AE118">
            <v>0</v>
          </cell>
          <cell r="AF118">
            <v>0</v>
          </cell>
          <cell r="AG118">
            <v>0</v>
          </cell>
          <cell r="AH118">
            <v>0</v>
          </cell>
          <cell r="AI118">
            <v>0</v>
          </cell>
          <cell r="AJ118">
            <v>0</v>
          </cell>
          <cell r="AK118">
            <v>0</v>
          </cell>
          <cell r="AL118">
            <v>0</v>
          </cell>
          <cell r="AM118">
            <v>686496.18599999999</v>
          </cell>
          <cell r="AN118">
            <v>590132.18599999999</v>
          </cell>
          <cell r="AO118">
            <v>100000</v>
          </cell>
          <cell r="AP118">
            <v>0</v>
          </cell>
          <cell r="AQ118">
            <v>0</v>
          </cell>
          <cell r="AR118">
            <v>0</v>
          </cell>
          <cell r="AS118">
            <v>0</v>
          </cell>
          <cell r="AT118">
            <v>0</v>
          </cell>
          <cell r="AU118">
            <v>0</v>
          </cell>
          <cell r="AV118">
            <v>0</v>
          </cell>
          <cell r="AW118">
            <v>0</v>
          </cell>
          <cell r="AX118">
            <v>0</v>
          </cell>
          <cell r="AY118">
            <v>0</v>
          </cell>
          <cell r="AZ118">
            <v>0</v>
          </cell>
          <cell r="BA118">
            <v>147533.04699999999</v>
          </cell>
          <cell r="BB118">
            <v>0</v>
          </cell>
          <cell r="BC118">
            <v>147533.04699999999</v>
          </cell>
          <cell r="BD118">
            <v>0</v>
          </cell>
          <cell r="BE118">
            <v>187533.04699999999</v>
          </cell>
          <cell r="BF118">
            <v>0</v>
          </cell>
          <cell r="BG118">
            <v>40000</v>
          </cell>
          <cell r="BH118">
            <v>0</v>
          </cell>
          <cell r="BI118">
            <v>99995.851999999999</v>
          </cell>
          <cell r="BJ118">
            <v>0</v>
          </cell>
          <cell r="BK118">
            <v>0</v>
          </cell>
          <cell r="BL118">
            <v>0</v>
          </cell>
          <cell r="BM118">
            <v>0</v>
          </cell>
          <cell r="BN118">
            <v>99995.851999999999</v>
          </cell>
          <cell r="BO118">
            <v>0</v>
          </cell>
        </row>
        <row r="119">
          <cell r="A119">
            <v>40052552</v>
          </cell>
          <cell r="B119">
            <v>0</v>
          </cell>
          <cell r="C119" t="str">
            <v>MEJORAMIENTO PAVIMENTACION CALLE LAS PALMAS Y PROLONGACION SAN LUIS, COMUNA COLTAUCO</v>
          </cell>
          <cell r="D119" t="str">
            <v>CACHAPOAL</v>
          </cell>
          <cell r="E119" t="str">
            <v>COLTAUCO</v>
          </cell>
          <cell r="G119" t="str">
            <v>EJECUCIÓN</v>
          </cell>
          <cell r="H119" t="str">
            <v>MUN.COLTAUCO</v>
          </cell>
          <cell r="I119" t="str">
            <v xml:space="preserve"> TRANSPORTE / TRANSPORTE URBANO,VIALIDAD PEATONAL</v>
          </cell>
          <cell r="J119" t="str">
            <v>FAR</v>
          </cell>
          <cell r="M119">
            <v>7424</v>
          </cell>
          <cell r="N119">
            <v>45315</v>
          </cell>
          <cell r="O119">
            <v>2024</v>
          </cell>
          <cell r="P119">
            <v>928481</v>
          </cell>
          <cell r="Q119">
            <v>967486.48681000015</v>
          </cell>
          <cell r="R119" t="str">
            <v>NUEVA</v>
          </cell>
          <cell r="S119" t="str">
            <v>RS</v>
          </cell>
          <cell r="T119">
            <v>0</v>
          </cell>
          <cell r="U119">
            <v>1001340</v>
          </cell>
          <cell r="V119">
            <v>0</v>
          </cell>
          <cell r="W119">
            <v>947416</v>
          </cell>
          <cell r="X119">
            <v>53924</v>
          </cell>
          <cell r="Y119">
            <v>0</v>
          </cell>
          <cell r="Z119">
            <v>0</v>
          </cell>
          <cell r="AA119">
            <v>0</v>
          </cell>
          <cell r="AB119">
            <v>0</v>
          </cell>
          <cell r="AC119">
            <v>0</v>
          </cell>
          <cell r="AD119">
            <v>0</v>
          </cell>
          <cell r="AE119">
            <v>0</v>
          </cell>
          <cell r="AF119">
            <v>0</v>
          </cell>
          <cell r="AG119">
            <v>0</v>
          </cell>
          <cell r="AH119">
            <v>0</v>
          </cell>
          <cell r="AI119">
            <v>0</v>
          </cell>
          <cell r="AJ119">
            <v>0</v>
          </cell>
          <cell r="AK119">
            <v>0</v>
          </cell>
          <cell r="AL119">
            <v>0</v>
          </cell>
          <cell r="AM119">
            <v>947416</v>
          </cell>
          <cell r="AN119">
            <v>0</v>
          </cell>
          <cell r="AO119">
            <v>0</v>
          </cell>
          <cell r="AP119">
            <v>0</v>
          </cell>
          <cell r="AQ119">
            <v>0</v>
          </cell>
          <cell r="AR119">
            <v>0</v>
          </cell>
          <cell r="AS119">
            <v>0</v>
          </cell>
          <cell r="AT119">
            <v>0</v>
          </cell>
          <cell r="AU119">
            <v>0</v>
          </cell>
          <cell r="AV119">
            <v>0</v>
          </cell>
          <cell r="AW119">
            <v>0</v>
          </cell>
          <cell r="AX119">
            <v>0</v>
          </cell>
          <cell r="AY119">
            <v>0</v>
          </cell>
          <cell r="AZ119">
            <v>0</v>
          </cell>
          <cell r="BA119">
            <v>0</v>
          </cell>
          <cell r="BB119">
            <v>0</v>
          </cell>
          <cell r="BC119">
            <v>0</v>
          </cell>
          <cell r="BD119">
            <v>0</v>
          </cell>
          <cell r="BE119">
            <v>0</v>
          </cell>
          <cell r="BF119">
            <v>0</v>
          </cell>
          <cell r="BG119">
            <v>0</v>
          </cell>
          <cell r="BH119">
            <v>0</v>
          </cell>
          <cell r="BI119">
            <v>0</v>
          </cell>
          <cell r="BJ119">
            <v>0</v>
          </cell>
          <cell r="BK119">
            <v>0</v>
          </cell>
          <cell r="BL119">
            <v>0</v>
          </cell>
          <cell r="BM119">
            <v>0</v>
          </cell>
          <cell r="BN119">
            <v>0</v>
          </cell>
          <cell r="BO119">
            <v>0</v>
          </cell>
        </row>
        <row r="120">
          <cell r="A120">
            <v>40052633</v>
          </cell>
          <cell r="B120">
            <v>0</v>
          </cell>
          <cell r="C120" t="str">
            <v>CONSERVACION COLEGIO DIVINO MAESTRO, PICHILEMU</v>
          </cell>
          <cell r="D120" t="str">
            <v>C. CARO</v>
          </cell>
          <cell r="E120" t="str">
            <v>PICHILEMU</v>
          </cell>
          <cell r="F120" t="str">
            <v>PP</v>
          </cell>
          <cell r="G120" t="str">
            <v>EJECUCIÓN</v>
          </cell>
          <cell r="H120" t="str">
            <v>MUN. PICHILEMU</v>
          </cell>
          <cell r="I120" t="str">
            <v>EDUCACION, CULTURA Y PATRIMONIO / EDUCACION BASICA Y MEDIA</v>
          </cell>
          <cell r="M120">
            <v>7613</v>
          </cell>
          <cell r="N120">
            <v>45546</v>
          </cell>
          <cell r="O120">
            <v>2024</v>
          </cell>
          <cell r="P120">
            <v>619870</v>
          </cell>
          <cell r="Q120">
            <v>645910.7387000001</v>
          </cell>
          <cell r="R120" t="str">
            <v>NUEVA</v>
          </cell>
          <cell r="T120">
            <v>0</v>
          </cell>
          <cell r="U120">
            <v>619870</v>
          </cell>
          <cell r="V120">
            <v>0</v>
          </cell>
          <cell r="W120">
            <v>619870</v>
          </cell>
          <cell r="X120">
            <v>0</v>
          </cell>
          <cell r="Y120">
            <v>0</v>
          </cell>
          <cell r="Z120">
            <v>0</v>
          </cell>
          <cell r="AA120">
            <v>0</v>
          </cell>
          <cell r="AB120">
            <v>0</v>
          </cell>
          <cell r="AC120">
            <v>0</v>
          </cell>
          <cell r="AD120">
            <v>0</v>
          </cell>
          <cell r="AE120">
            <v>0</v>
          </cell>
          <cell r="AF120">
            <v>0</v>
          </cell>
          <cell r="AG120">
            <v>0</v>
          </cell>
          <cell r="AH120">
            <v>0</v>
          </cell>
          <cell r="AI120">
            <v>0</v>
          </cell>
          <cell r="AJ120">
            <v>0</v>
          </cell>
          <cell r="AK120">
            <v>0</v>
          </cell>
          <cell r="AL120">
            <v>0</v>
          </cell>
          <cell r="AM120">
            <v>619870</v>
          </cell>
          <cell r="AN120">
            <v>0</v>
          </cell>
          <cell r="AO120">
            <v>1</v>
          </cell>
          <cell r="AP120">
            <v>0</v>
          </cell>
          <cell r="AQ120">
            <v>0</v>
          </cell>
          <cell r="AR120">
            <v>0</v>
          </cell>
          <cell r="AS120">
            <v>0</v>
          </cell>
          <cell r="AT120">
            <v>0</v>
          </cell>
          <cell r="AU120">
            <v>0</v>
          </cell>
          <cell r="AV120">
            <v>0</v>
          </cell>
          <cell r="AW120">
            <v>0</v>
          </cell>
          <cell r="AX120">
            <v>0</v>
          </cell>
          <cell r="AY120">
            <v>0</v>
          </cell>
          <cell r="AZ120">
            <v>0</v>
          </cell>
          <cell r="BA120">
            <v>0</v>
          </cell>
          <cell r="BB120">
            <v>0</v>
          </cell>
          <cell r="BC120">
            <v>0</v>
          </cell>
          <cell r="BD120">
            <v>0</v>
          </cell>
          <cell r="BE120">
            <v>0</v>
          </cell>
          <cell r="BF120">
            <v>0</v>
          </cell>
          <cell r="BG120">
            <v>0</v>
          </cell>
          <cell r="BH120">
            <v>0</v>
          </cell>
          <cell r="BI120">
            <v>0</v>
          </cell>
          <cell r="BJ120">
            <v>0</v>
          </cell>
          <cell r="BK120">
            <v>0</v>
          </cell>
          <cell r="BL120">
            <v>0</v>
          </cell>
          <cell r="BM120">
            <v>0</v>
          </cell>
          <cell r="BN120">
            <v>0</v>
          </cell>
          <cell r="BO120">
            <v>0</v>
          </cell>
        </row>
        <row r="121">
          <cell r="A121">
            <v>40052735</v>
          </cell>
          <cell r="B121">
            <v>0</v>
          </cell>
          <cell r="C121" t="str">
            <v>MEJORAMIENTO Y AMPLIACIÓN SERVICIO AGUA POTABLE SSR LA
 PALMA-LA CABAÑA,RANCAGUA, GRANEROS</v>
          </cell>
          <cell r="D121" t="str">
            <v>CACHAPOAL</v>
          </cell>
          <cell r="E121" t="str">
            <v>RANCAGUA - GRANEROS</v>
          </cell>
          <cell r="F121" t="str">
            <v>MM</v>
          </cell>
          <cell r="G121" t="str">
            <v>EJECUCIÓN</v>
          </cell>
          <cell r="H121" t="str">
            <v>D.O.H</v>
          </cell>
          <cell r="I121" t="str">
            <v>RECURSOS HIDRICOS/ AGUA POTABLE</v>
          </cell>
          <cell r="M121">
            <v>7289</v>
          </cell>
          <cell r="N121">
            <v>45133</v>
          </cell>
          <cell r="O121">
            <v>2023</v>
          </cell>
          <cell r="P121">
            <v>1769873</v>
          </cell>
          <cell r="Q121">
            <v>1908754.9343100002</v>
          </cell>
          <cell r="R121" t="str">
            <v>NUEVA</v>
          </cell>
          <cell r="S121" t="str">
            <v>RS</v>
          </cell>
          <cell r="T121">
            <v>0</v>
          </cell>
          <cell r="U121">
            <v>1908755</v>
          </cell>
          <cell r="V121">
            <v>0</v>
          </cell>
          <cell r="W121">
            <v>1908755</v>
          </cell>
          <cell r="X121">
            <v>0</v>
          </cell>
          <cell r="Y121">
            <v>0</v>
          </cell>
          <cell r="Z121">
            <v>0</v>
          </cell>
          <cell r="AA121">
            <v>0</v>
          </cell>
          <cell r="AB121">
            <v>0</v>
          </cell>
          <cell r="AC121">
            <v>0</v>
          </cell>
          <cell r="AD121">
            <v>0</v>
          </cell>
          <cell r="AE121">
            <v>0</v>
          </cell>
          <cell r="AF121">
            <v>0</v>
          </cell>
          <cell r="AG121">
            <v>0</v>
          </cell>
          <cell r="AH121">
            <v>0</v>
          </cell>
          <cell r="AI121">
            <v>0</v>
          </cell>
          <cell r="AJ121">
            <v>0</v>
          </cell>
          <cell r="AK121">
            <v>0</v>
          </cell>
          <cell r="AL121">
            <v>0</v>
          </cell>
          <cell r="AM121">
            <v>1908755</v>
          </cell>
          <cell r="AN121">
            <v>0</v>
          </cell>
          <cell r="AO121">
            <v>30000</v>
          </cell>
          <cell r="AP121">
            <v>0</v>
          </cell>
          <cell r="AQ121">
            <v>0</v>
          </cell>
          <cell r="AR121">
            <v>0</v>
          </cell>
          <cell r="AS121">
            <v>0</v>
          </cell>
          <cell r="AT121">
            <v>0</v>
          </cell>
          <cell r="AU121">
            <v>0</v>
          </cell>
          <cell r="AV121">
            <v>0</v>
          </cell>
          <cell r="AW121">
            <v>0</v>
          </cell>
          <cell r="AX121">
            <v>0</v>
          </cell>
          <cell r="AY121">
            <v>0</v>
          </cell>
          <cell r="AZ121">
            <v>0</v>
          </cell>
          <cell r="BA121">
            <v>0</v>
          </cell>
          <cell r="BB121">
            <v>0</v>
          </cell>
          <cell r="BC121">
            <v>0</v>
          </cell>
          <cell r="BD121">
            <v>0</v>
          </cell>
          <cell r="BE121">
            <v>0</v>
          </cell>
          <cell r="BF121">
            <v>0</v>
          </cell>
          <cell r="BG121">
            <v>0</v>
          </cell>
          <cell r="BH121">
            <v>0</v>
          </cell>
          <cell r="BI121">
            <v>0</v>
          </cell>
          <cell r="BJ121">
            <v>0</v>
          </cell>
          <cell r="BK121">
            <v>0</v>
          </cell>
          <cell r="BL121">
            <v>0</v>
          </cell>
          <cell r="BM121">
            <v>0</v>
          </cell>
          <cell r="BN121">
            <v>0</v>
          </cell>
          <cell r="BO121">
            <v>0</v>
          </cell>
        </row>
        <row r="122">
          <cell r="A122">
            <v>40052829</v>
          </cell>
          <cell r="B122">
            <v>0</v>
          </cell>
          <cell r="C122" t="str">
            <v>CONSERVACION DE EMERGENCIA COLEGIO ARTÍSTICO SANTA TERESA, COMUNA DE MACHALÍ</v>
          </cell>
          <cell r="D122" t="str">
            <v>CACHAPOAL</v>
          </cell>
          <cell r="E122" t="str">
            <v>MACHALÍ</v>
          </cell>
          <cell r="G122" t="str">
            <v>EJECUCIÓN</v>
          </cell>
          <cell r="I122" t="str">
            <v>EDUCACION, CULTURA Y PATRIMONIO / EDUCACION BASICA Y MEDIA</v>
          </cell>
          <cell r="M122">
            <v>7807</v>
          </cell>
          <cell r="N122">
            <v>45882</v>
          </cell>
          <cell r="O122">
            <v>2025</v>
          </cell>
          <cell r="P122">
            <v>514500</v>
          </cell>
          <cell r="Q122" t="b">
            <v>0</v>
          </cell>
          <cell r="R122" t="str">
            <v>NUEVA</v>
          </cell>
          <cell r="T122">
            <v>0</v>
          </cell>
          <cell r="U122">
            <v>514500</v>
          </cell>
          <cell r="V122">
            <v>0</v>
          </cell>
          <cell r="W122">
            <v>97698</v>
          </cell>
          <cell r="X122">
            <v>416802</v>
          </cell>
          <cell r="Y122">
            <v>0</v>
          </cell>
          <cell r="Z122">
            <v>0</v>
          </cell>
          <cell r="AA122">
            <v>0</v>
          </cell>
          <cell r="AB122">
            <v>0</v>
          </cell>
          <cell r="AC122">
            <v>0</v>
          </cell>
          <cell r="AD122">
            <v>0</v>
          </cell>
          <cell r="AE122">
            <v>0</v>
          </cell>
          <cell r="AF122">
            <v>0</v>
          </cell>
          <cell r="AG122">
            <v>0</v>
          </cell>
          <cell r="AH122">
            <v>0</v>
          </cell>
          <cell r="AI122">
            <v>0</v>
          </cell>
          <cell r="AJ122">
            <v>0</v>
          </cell>
          <cell r="AK122">
            <v>0</v>
          </cell>
          <cell r="AL122">
            <v>0</v>
          </cell>
          <cell r="AM122">
            <v>97698</v>
          </cell>
          <cell r="AN122">
            <v>0</v>
          </cell>
          <cell r="AO122">
            <v>30000</v>
          </cell>
          <cell r="AP122">
            <v>0</v>
          </cell>
          <cell r="AQ122">
            <v>0</v>
          </cell>
          <cell r="AR122">
            <v>0</v>
          </cell>
          <cell r="AS122">
            <v>0</v>
          </cell>
          <cell r="AT122">
            <v>0</v>
          </cell>
          <cell r="AU122">
            <v>0</v>
          </cell>
          <cell r="AV122">
            <v>0</v>
          </cell>
          <cell r="AW122">
            <v>0</v>
          </cell>
          <cell r="AX122">
            <v>0</v>
          </cell>
          <cell r="AY122">
            <v>0</v>
          </cell>
          <cell r="AZ122">
            <v>0</v>
          </cell>
          <cell r="BA122">
            <v>0</v>
          </cell>
          <cell r="BB122">
            <v>0</v>
          </cell>
          <cell r="BC122">
            <v>0</v>
          </cell>
          <cell r="BD122">
            <v>0</v>
          </cell>
          <cell r="BE122">
            <v>0</v>
          </cell>
          <cell r="BF122">
            <v>0</v>
          </cell>
          <cell r="BG122">
            <v>0</v>
          </cell>
          <cell r="BH122">
            <v>0</v>
          </cell>
          <cell r="BI122">
            <v>0</v>
          </cell>
          <cell r="BJ122">
            <v>0</v>
          </cell>
          <cell r="BK122">
            <v>0</v>
          </cell>
          <cell r="BL122">
            <v>0</v>
          </cell>
          <cell r="BM122">
            <v>0</v>
          </cell>
          <cell r="BN122">
            <v>0</v>
          </cell>
          <cell r="BO122">
            <v>0</v>
          </cell>
        </row>
        <row r="123">
          <cell r="A123">
            <v>40053798</v>
          </cell>
          <cell r="B123">
            <v>0</v>
          </cell>
          <cell r="C123" t="str">
            <v>CONSERVACION DE INFRAESTRUCTURA DE ESTACIÓN DE TREN ROSARIO, 
COMUNA RENGO</v>
          </cell>
          <cell r="D123" t="str">
            <v>CACHAPOAL</v>
          </cell>
          <cell r="E123" t="str">
            <v>RENGO</v>
          </cell>
          <cell r="F123" t="str">
            <v>VG</v>
          </cell>
          <cell r="G123" t="str">
            <v>EJECUCIÓN</v>
          </cell>
          <cell r="H123" t="str">
            <v>D. ARQUITECTURA</v>
          </cell>
          <cell r="I123" t="str">
            <v>TRANSPORTE / TRANSPORTE FERROVIARIO</v>
          </cell>
          <cell r="J123" t="str">
            <v>FAR</v>
          </cell>
          <cell r="M123" t="str">
            <v>RES. EXENTA Nº 1351 -- 7563</v>
          </cell>
          <cell r="N123" t="str">
            <v>05-12-2023 -- 12/07/2024</v>
          </cell>
          <cell r="O123">
            <v>2024</v>
          </cell>
          <cell r="P123">
            <v>578819</v>
          </cell>
          <cell r="Q123">
            <v>603135.18619000004</v>
          </cell>
          <cell r="R123" t="str">
            <v>NUEVA</v>
          </cell>
          <cell r="S123" t="str">
            <v>c.v. N°25 22/11/2023</v>
          </cell>
          <cell r="T123">
            <v>582532.63800000004</v>
          </cell>
          <cell r="U123">
            <v>581768</v>
          </cell>
          <cell r="V123">
            <v>64078</v>
          </cell>
          <cell r="W123">
            <v>517690</v>
          </cell>
          <cell r="X123">
            <v>0</v>
          </cell>
          <cell r="Y123">
            <v>61494.020000000004</v>
          </cell>
          <cell r="Z123">
            <v>0</v>
          </cell>
          <cell r="AA123">
            <v>0</v>
          </cell>
          <cell r="AB123">
            <v>0</v>
          </cell>
          <cell r="AC123">
            <v>0</v>
          </cell>
          <cell r="AD123">
            <v>0</v>
          </cell>
          <cell r="AE123">
            <v>0</v>
          </cell>
          <cell r="AF123">
            <v>0</v>
          </cell>
          <cell r="AG123">
            <v>0</v>
          </cell>
          <cell r="AH123">
            <v>0</v>
          </cell>
          <cell r="AI123">
            <v>0</v>
          </cell>
          <cell r="AJ123">
            <v>0</v>
          </cell>
          <cell r="AK123">
            <v>0</v>
          </cell>
          <cell r="AL123">
            <v>61494.020000000004</v>
          </cell>
          <cell r="AM123">
            <v>530117.61800000002</v>
          </cell>
          <cell r="AN123">
            <v>582532.63800000004</v>
          </cell>
          <cell r="AO123">
            <v>521039</v>
          </cell>
          <cell r="AP123">
            <v>0</v>
          </cell>
          <cell r="AQ123">
            <v>55706.076000000001</v>
          </cell>
          <cell r="AR123">
            <v>51868.122000000003</v>
          </cell>
          <cell r="AS123">
            <v>114021.174</v>
          </cell>
          <cell r="AT123">
            <v>0</v>
          </cell>
          <cell r="AU123">
            <v>109353.83500000001</v>
          </cell>
          <cell r="AV123">
            <v>22269.819</v>
          </cell>
          <cell r="AW123">
            <v>111819.417</v>
          </cell>
          <cell r="AX123">
            <v>53610.421000000002</v>
          </cell>
          <cell r="AY123">
            <v>121549.303</v>
          </cell>
          <cell r="AZ123">
            <v>0</v>
          </cell>
          <cell r="BA123">
            <v>95000</v>
          </cell>
          <cell r="BB123">
            <v>53206.006000000001</v>
          </cell>
          <cell r="BC123">
            <v>53206.006000000001</v>
          </cell>
          <cell r="BD123">
            <v>65750.218999999997</v>
          </cell>
          <cell r="BE123">
            <v>110000</v>
          </cell>
          <cell r="BF123">
            <v>186073.81899999999</v>
          </cell>
          <cell r="BG123">
            <v>48307.025000000001</v>
          </cell>
          <cell r="BH123">
            <v>0</v>
          </cell>
          <cell r="BI123">
            <v>0</v>
          </cell>
          <cell r="BJ123">
            <v>0</v>
          </cell>
          <cell r="BK123">
            <v>88260.212</v>
          </cell>
          <cell r="BL123">
            <v>0</v>
          </cell>
          <cell r="BM123">
            <v>0</v>
          </cell>
          <cell r="BN123">
            <v>521038.61799999996</v>
          </cell>
          <cell r="BO123">
            <v>432778.40599999996</v>
          </cell>
        </row>
        <row r="124">
          <cell r="A124">
            <v>40054262</v>
          </cell>
          <cell r="B124">
            <v>0</v>
          </cell>
          <cell r="C124" t="str">
            <v>MEJORAMIENTO EJE HERNANDO DE MAGALLANES - PICHILEMU</v>
          </cell>
          <cell r="D124" t="str">
            <v>C. CARO</v>
          </cell>
          <cell r="E124" t="str">
            <v>PICHILEMU</v>
          </cell>
          <cell r="F124" t="str">
            <v>PP</v>
          </cell>
          <cell r="G124" t="str">
            <v>DISEÑO</v>
          </cell>
          <cell r="H124" t="str">
            <v>SERVIU</v>
          </cell>
          <cell r="I124" t="str">
            <v>TRANSPORTE / TRANSPORTE URBANO,VIALIDAD PEATONAL</v>
          </cell>
          <cell r="J124" t="str">
            <v>FAR</v>
          </cell>
          <cell r="M124">
            <v>7477</v>
          </cell>
          <cell r="N124">
            <v>45378</v>
          </cell>
          <cell r="O124">
            <v>2024</v>
          </cell>
          <cell r="P124">
            <v>291774</v>
          </cell>
          <cell r="Q124">
            <v>304031.42574000004</v>
          </cell>
          <cell r="R124" t="str">
            <v>NUEVA</v>
          </cell>
          <cell r="S124" t="str">
            <v>RS</v>
          </cell>
          <cell r="T124">
            <v>0</v>
          </cell>
          <cell r="U124">
            <v>304028</v>
          </cell>
          <cell r="V124">
            <v>0</v>
          </cell>
          <cell r="W124">
            <v>93661</v>
          </cell>
          <cell r="X124">
            <v>210367</v>
          </cell>
          <cell r="Y124">
            <v>0</v>
          </cell>
          <cell r="Z124">
            <v>0</v>
          </cell>
          <cell r="AA124">
            <v>0</v>
          </cell>
          <cell r="AB124">
            <v>0</v>
          </cell>
          <cell r="AC124">
            <v>0</v>
          </cell>
          <cell r="AD124">
            <v>0</v>
          </cell>
          <cell r="AE124">
            <v>0</v>
          </cell>
          <cell r="AF124">
            <v>0</v>
          </cell>
          <cell r="AG124">
            <v>0</v>
          </cell>
          <cell r="AH124">
            <v>0</v>
          </cell>
          <cell r="AI124">
            <v>0</v>
          </cell>
          <cell r="AJ124">
            <v>0</v>
          </cell>
          <cell r="AK124">
            <v>0</v>
          </cell>
          <cell r="AL124">
            <v>0</v>
          </cell>
          <cell r="AM124">
            <v>93661</v>
          </cell>
          <cell r="AN124">
            <v>0</v>
          </cell>
          <cell r="AO124">
            <v>4505</v>
          </cell>
          <cell r="AP124">
            <v>0</v>
          </cell>
          <cell r="AQ124">
            <v>0</v>
          </cell>
          <cell r="AR124">
            <v>0</v>
          </cell>
          <cell r="AS124">
            <v>0</v>
          </cell>
          <cell r="AT124">
            <v>0</v>
          </cell>
          <cell r="AU124">
            <v>0</v>
          </cell>
          <cell r="AV124">
            <v>0</v>
          </cell>
          <cell r="AW124">
            <v>0</v>
          </cell>
          <cell r="AX124">
            <v>0</v>
          </cell>
          <cell r="AY124">
            <v>0</v>
          </cell>
          <cell r="AZ124">
            <v>0</v>
          </cell>
          <cell r="BA124">
            <v>0</v>
          </cell>
          <cell r="BB124">
            <v>0</v>
          </cell>
          <cell r="BC124">
            <v>0</v>
          </cell>
          <cell r="BD124">
            <v>0</v>
          </cell>
          <cell r="BE124">
            <v>0</v>
          </cell>
          <cell r="BF124">
            <v>0</v>
          </cell>
          <cell r="BG124">
            <v>0</v>
          </cell>
          <cell r="BH124">
            <v>0</v>
          </cell>
          <cell r="BI124">
            <v>0</v>
          </cell>
          <cell r="BJ124">
            <v>0</v>
          </cell>
          <cell r="BK124">
            <v>0</v>
          </cell>
          <cell r="BL124">
            <v>0</v>
          </cell>
          <cell r="BM124">
            <v>1</v>
          </cell>
          <cell r="BN124">
            <v>1</v>
          </cell>
          <cell r="BO124">
            <v>0</v>
          </cell>
        </row>
        <row r="125">
          <cell r="A125">
            <v>40054302</v>
          </cell>
          <cell r="B125">
            <v>0</v>
          </cell>
          <cell r="C125" t="str">
            <v>CONSERVACION DE INFRAESTRUCTURA DE ESTACION DE TREN REQUINOA</v>
          </cell>
          <cell r="D125" t="str">
            <v>CACHAPOAL</v>
          </cell>
          <cell r="E125" t="str">
            <v>REQUINOA</v>
          </cell>
          <cell r="F125" t="str">
            <v>VG</v>
          </cell>
          <cell r="G125" t="str">
            <v>EJECUCIÓN</v>
          </cell>
          <cell r="H125" t="str">
            <v>D. ARQUITECTURA</v>
          </cell>
          <cell r="I125" t="str">
            <v>TRANSPORTE / TRANSPORTE FERROVIARIO</v>
          </cell>
          <cell r="J125" t="str">
            <v>FAR</v>
          </cell>
          <cell r="M125" t="str">
            <v>RES. EXENTA Nº 1350 -- 7563</v>
          </cell>
          <cell r="N125" t="str">
            <v>05-12-2023 -- 12/07/2024</v>
          </cell>
          <cell r="O125">
            <v>2024</v>
          </cell>
          <cell r="P125">
            <v>809542</v>
          </cell>
          <cell r="Q125">
            <v>843550.85942000011</v>
          </cell>
          <cell r="R125" t="str">
            <v>ARRASTRE</v>
          </cell>
          <cell r="S125" t="str">
            <v>c.v. N°26 24/11/2023</v>
          </cell>
          <cell r="T125">
            <v>873999.04300000006</v>
          </cell>
          <cell r="U125">
            <v>813536</v>
          </cell>
          <cell r="V125">
            <v>94841</v>
          </cell>
          <cell r="W125">
            <v>718695</v>
          </cell>
          <cell r="X125">
            <v>0</v>
          </cell>
          <cell r="Y125">
            <v>91017.825000000012</v>
          </cell>
          <cell r="Z125">
            <v>0</v>
          </cell>
          <cell r="AA125">
            <v>0</v>
          </cell>
          <cell r="AB125">
            <v>0</v>
          </cell>
          <cell r="AC125">
            <v>0</v>
          </cell>
          <cell r="AD125">
            <v>0</v>
          </cell>
          <cell r="AE125">
            <v>0</v>
          </cell>
          <cell r="AF125">
            <v>0</v>
          </cell>
          <cell r="AG125">
            <v>0</v>
          </cell>
          <cell r="AH125">
            <v>0</v>
          </cell>
          <cell r="AI125">
            <v>0</v>
          </cell>
          <cell r="AJ125">
            <v>0</v>
          </cell>
          <cell r="AK125">
            <v>0</v>
          </cell>
          <cell r="AL125">
            <v>91017.825000000012</v>
          </cell>
          <cell r="AM125">
            <v>787213.21800000011</v>
          </cell>
          <cell r="AN125">
            <v>873999.04300000006</v>
          </cell>
          <cell r="AO125">
            <v>718695</v>
          </cell>
          <cell r="AP125">
            <v>133994.049</v>
          </cell>
          <cell r="AQ125">
            <v>108424.795</v>
          </cell>
          <cell r="AR125">
            <v>20388.050999999999</v>
          </cell>
          <cell r="AS125">
            <v>225534.55900000001</v>
          </cell>
          <cell r="AT125">
            <v>47343.656999999999</v>
          </cell>
          <cell r="AU125">
            <v>174712.47399999999</v>
          </cell>
          <cell r="AV125">
            <v>0</v>
          </cell>
          <cell r="AW125">
            <v>110240.1</v>
          </cell>
          <cell r="AX125">
            <v>0</v>
          </cell>
          <cell r="AY125">
            <v>135250</v>
          </cell>
          <cell r="AZ125">
            <v>166521.261</v>
          </cell>
          <cell r="BA125">
            <v>213769.78400000001</v>
          </cell>
          <cell r="BB125">
            <v>90727.856</v>
          </cell>
          <cell r="BC125">
            <v>85000</v>
          </cell>
          <cell r="BD125">
            <v>58794.345000000001</v>
          </cell>
          <cell r="BE125">
            <v>100000</v>
          </cell>
          <cell r="BF125">
            <v>0</v>
          </cell>
          <cell r="BG125">
            <v>155487.87</v>
          </cell>
          <cell r="BH125">
            <v>53630.606</v>
          </cell>
          <cell r="BI125">
            <v>94361.909</v>
          </cell>
          <cell r="BJ125">
            <v>0</v>
          </cell>
          <cell r="BK125">
            <v>117219.484</v>
          </cell>
          <cell r="BL125">
            <v>0</v>
          </cell>
          <cell r="BM125">
            <v>0</v>
          </cell>
          <cell r="BN125">
            <v>729350.61199999996</v>
          </cell>
          <cell r="BO125">
            <v>571399.82500000007</v>
          </cell>
        </row>
        <row r="126">
          <cell r="A126">
            <v>40055328</v>
          </cell>
          <cell r="B126">
            <v>0</v>
          </cell>
          <cell r="C126" t="str">
            <v>MEJORAMIENTO INTEGRAL DE ALUMBRADO PUBLICO, COMUNA DE MACHALI</v>
          </cell>
          <cell r="D126" t="str">
            <v>CACHAPOAL</v>
          </cell>
          <cell r="E126" t="str">
            <v>MACHALÍ</v>
          </cell>
          <cell r="F126" t="str">
            <v>MC</v>
          </cell>
          <cell r="G126" t="str">
            <v>EJECUCIÓN</v>
          </cell>
          <cell r="H126" t="str">
            <v>MUN. MACHALI</v>
          </cell>
          <cell r="I126" t="str">
            <v>ENERGIA / ALUMBRADO PUBLICO</v>
          </cell>
          <cell r="M126">
            <v>7399</v>
          </cell>
          <cell r="N126">
            <v>45273</v>
          </cell>
          <cell r="O126">
            <v>2023</v>
          </cell>
          <cell r="P126">
            <v>4574270</v>
          </cell>
          <cell r="Q126">
            <v>4933212.9669000003</v>
          </cell>
          <cell r="R126" t="str">
            <v>ARRASTRE</v>
          </cell>
          <cell r="S126" t="str">
            <v>RS</v>
          </cell>
          <cell r="T126">
            <v>3694585.2940000002</v>
          </cell>
          <cell r="U126">
            <v>3767656</v>
          </cell>
          <cell r="V126">
            <v>1645943</v>
          </cell>
          <cell r="W126">
            <v>2121713</v>
          </cell>
          <cell r="X126">
            <v>0</v>
          </cell>
          <cell r="Y126">
            <v>1579592.0190000001</v>
          </cell>
          <cell r="Z126">
            <v>0</v>
          </cell>
          <cell r="AA126">
            <v>0</v>
          </cell>
          <cell r="AB126">
            <v>0</v>
          </cell>
          <cell r="AC126">
            <v>0</v>
          </cell>
          <cell r="AD126">
            <v>0</v>
          </cell>
          <cell r="AE126">
            <v>0</v>
          </cell>
          <cell r="AF126">
            <v>0</v>
          </cell>
          <cell r="AG126">
            <v>0</v>
          </cell>
          <cell r="AH126">
            <v>0</v>
          </cell>
          <cell r="AI126">
            <v>0</v>
          </cell>
          <cell r="AJ126">
            <v>0</v>
          </cell>
          <cell r="AK126">
            <v>0</v>
          </cell>
          <cell r="AL126">
            <v>1579592.0190000001</v>
          </cell>
          <cell r="AM126">
            <v>2121713.2750000004</v>
          </cell>
          <cell r="AN126">
            <v>3694585.2940000002</v>
          </cell>
          <cell r="AO126">
            <v>2118494</v>
          </cell>
          <cell r="AP126">
            <v>2000</v>
          </cell>
          <cell r="AQ126">
            <v>1774523.4790000001</v>
          </cell>
          <cell r="AR126">
            <v>2000</v>
          </cell>
          <cell r="AS126">
            <v>338548.54700000002</v>
          </cell>
          <cell r="AT126">
            <v>1772523.4790000001</v>
          </cell>
          <cell r="AU126">
            <v>792531.26800000004</v>
          </cell>
          <cell r="AV126">
            <v>2000</v>
          </cell>
          <cell r="AW126">
            <v>932892.6</v>
          </cell>
          <cell r="AX126">
            <v>328620.64199999999</v>
          </cell>
          <cell r="AY126">
            <v>0</v>
          </cell>
          <cell r="AZ126">
            <v>0</v>
          </cell>
          <cell r="BA126">
            <v>11349</v>
          </cell>
          <cell r="BB126">
            <v>0</v>
          </cell>
          <cell r="BC126">
            <v>11349.154</v>
          </cell>
          <cell r="BD126">
            <v>0</v>
          </cell>
          <cell r="BE126">
            <v>11349.154</v>
          </cell>
          <cell r="BF126">
            <v>0</v>
          </cell>
          <cell r="BG126">
            <v>11349.154</v>
          </cell>
          <cell r="BH126">
            <v>11349.154</v>
          </cell>
          <cell r="BI126">
            <v>11349.154</v>
          </cell>
          <cell r="BJ126">
            <v>0</v>
          </cell>
          <cell r="BK126">
            <v>0</v>
          </cell>
          <cell r="BL126">
            <v>0</v>
          </cell>
          <cell r="BM126">
            <v>0</v>
          </cell>
          <cell r="BN126">
            <v>2118493.2750000004</v>
          </cell>
          <cell r="BO126">
            <v>2118493.2750000004</v>
          </cell>
        </row>
        <row r="127">
          <cell r="A127">
            <v>40057462</v>
          </cell>
          <cell r="B127">
            <v>0</v>
          </cell>
          <cell r="C127" t="str">
            <v>MEJORAMIENTO CALLE CONCEJAL RAUL MARIN, COMUNA DE COLTAUCO</v>
          </cell>
          <cell r="D127" t="str">
            <v>CACHAPOAL</v>
          </cell>
          <cell r="E127" t="str">
            <v>COLTAUCO</v>
          </cell>
          <cell r="F127" t="str">
            <v>MC</v>
          </cell>
          <cell r="G127" t="str">
            <v>DISEÑO</v>
          </cell>
          <cell r="H127" t="str">
            <v>MUN. COLTAUCO</v>
          </cell>
          <cell r="I127" t="str">
            <v>TRANSPORTE / TRANSPORTE URBANO,VIALIDAD PEATONAL</v>
          </cell>
          <cell r="J127" t="str">
            <v>FAR</v>
          </cell>
          <cell r="M127">
            <v>7479</v>
          </cell>
          <cell r="N127">
            <v>45378</v>
          </cell>
          <cell r="O127">
            <v>2024</v>
          </cell>
          <cell r="P127">
            <v>38075</v>
          </cell>
          <cell r="Q127">
            <v>39674.530750000005</v>
          </cell>
          <cell r="R127" t="str">
            <v>NUEVA</v>
          </cell>
          <cell r="S127" t="str">
            <v>RS</v>
          </cell>
          <cell r="T127">
            <v>33080</v>
          </cell>
          <cell r="U127">
            <v>39674</v>
          </cell>
          <cell r="V127">
            <v>0</v>
          </cell>
          <cell r="W127">
            <v>39674</v>
          </cell>
          <cell r="X127">
            <v>0</v>
          </cell>
          <cell r="Y127">
            <v>0</v>
          </cell>
          <cell r="Z127">
            <v>0</v>
          </cell>
          <cell r="AA127">
            <v>0</v>
          </cell>
          <cell r="AB127">
            <v>0</v>
          </cell>
          <cell r="AC127">
            <v>0</v>
          </cell>
          <cell r="AD127">
            <v>0</v>
          </cell>
          <cell r="AE127">
            <v>0</v>
          </cell>
          <cell r="AF127">
            <v>0</v>
          </cell>
          <cell r="AG127">
            <v>0</v>
          </cell>
          <cell r="AH127">
            <v>0</v>
          </cell>
          <cell r="AI127">
            <v>0</v>
          </cell>
          <cell r="AJ127">
            <v>0</v>
          </cell>
          <cell r="AK127">
            <v>0</v>
          </cell>
          <cell r="AL127">
            <v>0</v>
          </cell>
          <cell r="AM127">
            <v>34153</v>
          </cell>
          <cell r="AN127">
            <v>33080</v>
          </cell>
          <cell r="AO127">
            <v>38601</v>
          </cell>
          <cell r="AP127">
            <v>0</v>
          </cell>
          <cell r="AQ127">
            <v>0</v>
          </cell>
          <cell r="AR127">
            <v>0</v>
          </cell>
          <cell r="AS127">
            <v>0</v>
          </cell>
          <cell r="AT127">
            <v>0</v>
          </cell>
          <cell r="AU127">
            <v>11578</v>
          </cell>
          <cell r="AV127">
            <v>0</v>
          </cell>
          <cell r="AW127">
            <v>0</v>
          </cell>
          <cell r="AX127">
            <v>0</v>
          </cell>
          <cell r="AY127">
            <v>11578</v>
          </cell>
          <cell r="AZ127">
            <v>0</v>
          </cell>
          <cell r="BA127">
            <v>11578</v>
          </cell>
          <cell r="BB127">
            <v>11578</v>
          </cell>
          <cell r="BC127">
            <v>11578</v>
          </cell>
          <cell r="BD127">
            <v>13232</v>
          </cell>
          <cell r="BE127">
            <v>0</v>
          </cell>
          <cell r="BF127">
            <v>0</v>
          </cell>
          <cell r="BG127">
            <v>8270</v>
          </cell>
          <cell r="BH127">
            <v>0</v>
          </cell>
          <cell r="BI127">
            <v>8270</v>
          </cell>
          <cell r="BJ127">
            <v>0</v>
          </cell>
          <cell r="BK127">
            <v>0</v>
          </cell>
          <cell r="BL127">
            <v>0</v>
          </cell>
          <cell r="BM127">
            <v>0</v>
          </cell>
          <cell r="BN127">
            <v>33080</v>
          </cell>
          <cell r="BO127">
            <v>24810</v>
          </cell>
        </row>
        <row r="128">
          <cell r="A128">
            <v>40058590</v>
          </cell>
          <cell r="B128">
            <v>0</v>
          </cell>
          <cell r="C128" t="str">
            <v>CONSERVACIÓN CENTRO COMUNITARIO DE REHABILITACIÓN, COMUNA DE REQUINOA</v>
          </cell>
          <cell r="D128" t="str">
            <v>CACHAPOAL</v>
          </cell>
          <cell r="E128" t="str">
            <v>REQUINOA</v>
          </cell>
          <cell r="F128" t="str">
            <v>MC</v>
          </cell>
          <cell r="G128" t="str">
            <v>EJECUCIÓN</v>
          </cell>
          <cell r="H128" t="str">
            <v>MUN. REQUINOA</v>
          </cell>
          <cell r="I128" t="str">
            <v>SALUD / BAJA COMPLEJIDAD</v>
          </cell>
          <cell r="M128" t="str">
            <v>RES. EXENTA Nº 250</v>
          </cell>
          <cell r="N128">
            <v>45471</v>
          </cell>
          <cell r="O128">
            <v>2024</v>
          </cell>
          <cell r="P128">
            <v>198489</v>
          </cell>
          <cell r="Q128">
            <v>206827.52289000002</v>
          </cell>
          <cell r="R128" t="str">
            <v>NUEVA</v>
          </cell>
          <cell r="T128">
            <v>154370.53700000001</v>
          </cell>
          <cell r="U128">
            <v>206826</v>
          </cell>
          <cell r="V128">
            <v>0</v>
          </cell>
          <cell r="W128">
            <v>206826</v>
          </cell>
          <cell r="X128">
            <v>0</v>
          </cell>
          <cell r="Y128">
            <v>0</v>
          </cell>
          <cell r="Z128">
            <v>0</v>
          </cell>
          <cell r="AA128">
            <v>0</v>
          </cell>
          <cell r="AB128">
            <v>0</v>
          </cell>
          <cell r="AC128">
            <v>0</v>
          </cell>
          <cell r="AD128">
            <v>0</v>
          </cell>
          <cell r="AE128">
            <v>0</v>
          </cell>
          <cell r="AF128">
            <v>0</v>
          </cell>
          <cell r="AG128">
            <v>0</v>
          </cell>
          <cell r="AH128">
            <v>0</v>
          </cell>
          <cell r="AI128">
            <v>0</v>
          </cell>
          <cell r="AJ128">
            <v>0</v>
          </cell>
          <cell r="AK128">
            <v>0</v>
          </cell>
          <cell r="AL128">
            <v>0</v>
          </cell>
          <cell r="AM128">
            <v>184327.53700000001</v>
          </cell>
          <cell r="AN128">
            <v>154370.53700000001</v>
          </cell>
          <cell r="AO128">
            <v>15000</v>
          </cell>
          <cell r="AP128">
            <v>0</v>
          </cell>
          <cell r="AQ128">
            <v>0</v>
          </cell>
          <cell r="AR128">
            <v>0</v>
          </cell>
          <cell r="AS128">
            <v>0</v>
          </cell>
          <cell r="AT128">
            <v>0</v>
          </cell>
          <cell r="AU128">
            <v>0</v>
          </cell>
          <cell r="AV128">
            <v>0</v>
          </cell>
          <cell r="AW128">
            <v>0</v>
          </cell>
          <cell r="AX128">
            <v>0</v>
          </cell>
          <cell r="AY128">
            <v>0</v>
          </cell>
          <cell r="AZ128">
            <v>0</v>
          </cell>
          <cell r="BA128">
            <v>0</v>
          </cell>
          <cell r="BB128">
            <v>0</v>
          </cell>
          <cell r="BC128">
            <v>0</v>
          </cell>
          <cell r="BD128">
            <v>0</v>
          </cell>
          <cell r="BE128">
            <v>0</v>
          </cell>
          <cell r="BF128">
            <v>0</v>
          </cell>
          <cell r="BG128">
            <v>0</v>
          </cell>
          <cell r="BH128">
            <v>0</v>
          </cell>
          <cell r="BI128">
            <v>0</v>
          </cell>
          <cell r="BJ128">
            <v>0</v>
          </cell>
          <cell r="BK128">
            <v>0</v>
          </cell>
          <cell r="BL128">
            <v>0</v>
          </cell>
          <cell r="BM128">
            <v>0</v>
          </cell>
          <cell r="BN128">
            <v>0</v>
          </cell>
          <cell r="BO128">
            <v>0</v>
          </cell>
        </row>
        <row r="129">
          <cell r="A129">
            <v>40059089</v>
          </cell>
          <cell r="B129">
            <v>0</v>
          </cell>
          <cell r="C129" t="str">
            <v>MEJORAMIENTO Y AMPLIACIÓN SERVICIO DE AGUA POTABLE SSR EL ROSARIO, LITUECHE</v>
          </cell>
          <cell r="D129" t="str">
            <v>C. CARO</v>
          </cell>
          <cell r="E129" t="str">
            <v>LITUECHE</v>
          </cell>
          <cell r="G129" t="str">
            <v>EJECUCIÓN</v>
          </cell>
          <cell r="H129" t="str">
            <v>MOP</v>
          </cell>
          <cell r="I129" t="str">
            <v xml:space="preserve"> RECURSOS HIDRICOS / AGUA POTABLE_x000D_</v>
          </cell>
          <cell r="M129">
            <v>7428</v>
          </cell>
          <cell r="N129">
            <v>45315</v>
          </cell>
          <cell r="O129">
            <v>2024</v>
          </cell>
          <cell r="P129">
            <v>5557787</v>
          </cell>
          <cell r="Q129">
            <v>5791269.6318700006</v>
          </cell>
          <cell r="T129">
            <v>0</v>
          </cell>
          <cell r="U129">
            <v>5792270</v>
          </cell>
          <cell r="V129">
            <v>0</v>
          </cell>
          <cell r="W129">
            <v>2523947</v>
          </cell>
          <cell r="X129">
            <v>3268323</v>
          </cell>
          <cell r="Y129">
            <v>0</v>
          </cell>
          <cell r="Z129">
            <v>0</v>
          </cell>
          <cell r="AA129">
            <v>0</v>
          </cell>
          <cell r="AB129">
            <v>0</v>
          </cell>
          <cell r="AC129">
            <v>0</v>
          </cell>
          <cell r="AD129">
            <v>0</v>
          </cell>
          <cell r="AE129">
            <v>0</v>
          </cell>
          <cell r="AF129">
            <v>0</v>
          </cell>
          <cell r="AG129">
            <v>0</v>
          </cell>
          <cell r="AH129">
            <v>0</v>
          </cell>
          <cell r="AI129">
            <v>0</v>
          </cell>
          <cell r="AJ129">
            <v>0</v>
          </cell>
          <cell r="AK129">
            <v>0</v>
          </cell>
          <cell r="AL129">
            <v>0</v>
          </cell>
          <cell r="AM129">
            <v>2523947</v>
          </cell>
          <cell r="AN129">
            <v>0</v>
          </cell>
          <cell r="AO129">
            <v>1617</v>
          </cell>
          <cell r="AP129">
            <v>0</v>
          </cell>
          <cell r="AQ129">
            <v>0</v>
          </cell>
          <cell r="AR129">
            <v>0</v>
          </cell>
          <cell r="AS129">
            <v>0</v>
          </cell>
          <cell r="AT129">
            <v>0</v>
          </cell>
          <cell r="AU129">
            <v>0</v>
          </cell>
          <cell r="AV129">
            <v>0</v>
          </cell>
          <cell r="AW129">
            <v>0</v>
          </cell>
          <cell r="AX129">
            <v>0</v>
          </cell>
          <cell r="AY129">
            <v>0</v>
          </cell>
          <cell r="AZ129">
            <v>0</v>
          </cell>
          <cell r="BA129">
            <v>0</v>
          </cell>
          <cell r="BB129">
            <v>0</v>
          </cell>
          <cell r="BC129">
            <v>0</v>
          </cell>
          <cell r="BD129">
            <v>0</v>
          </cell>
          <cell r="BE129">
            <v>0</v>
          </cell>
          <cell r="BF129">
            <v>0</v>
          </cell>
          <cell r="BG129">
            <v>0</v>
          </cell>
          <cell r="BH129">
            <v>0</v>
          </cell>
          <cell r="BI129">
            <v>0</v>
          </cell>
          <cell r="BJ129">
            <v>0</v>
          </cell>
          <cell r="BK129">
            <v>0</v>
          </cell>
          <cell r="BL129">
            <v>0</v>
          </cell>
          <cell r="BM129">
            <v>0</v>
          </cell>
          <cell r="BN129">
            <v>0</v>
          </cell>
          <cell r="BO129">
            <v>0</v>
          </cell>
        </row>
        <row r="130">
          <cell r="A130">
            <v>40066604</v>
          </cell>
          <cell r="B130">
            <v>0</v>
          </cell>
          <cell r="C130" t="str">
            <v>CONSTRUCCION Y MEJORAMIENTO CONECTIVIDAD ORIENTE - PONIENTE, SAN FERNANDO</v>
          </cell>
          <cell r="D130" t="str">
            <v>CACHAPOAL</v>
          </cell>
          <cell r="E130" t="str">
            <v>SAN FERNANDO</v>
          </cell>
          <cell r="G130" t="str">
            <v>DISEÑO</v>
          </cell>
          <cell r="H130" t="str">
            <v>SERVIU</v>
          </cell>
          <cell r="I130" t="str">
            <v>TRANSPORTE / TRANSPORTE URBANO,VIALIDAD PEATONAL</v>
          </cell>
          <cell r="M130">
            <v>7694</v>
          </cell>
          <cell r="N130">
            <v>46014</v>
          </cell>
          <cell r="O130">
            <v>2024</v>
          </cell>
          <cell r="P130">
            <v>777689</v>
          </cell>
          <cell r="Q130">
            <v>810359.71489000006</v>
          </cell>
          <cell r="R130" t="str">
            <v>NUEVA</v>
          </cell>
          <cell r="S130" t="str">
            <v>RS</v>
          </cell>
          <cell r="T130">
            <v>0</v>
          </cell>
          <cell r="U130">
            <v>810357</v>
          </cell>
          <cell r="V130">
            <v>0</v>
          </cell>
          <cell r="W130">
            <v>153298</v>
          </cell>
          <cell r="X130">
            <v>657059</v>
          </cell>
          <cell r="Y130">
            <v>0</v>
          </cell>
          <cell r="Z130">
            <v>0</v>
          </cell>
          <cell r="AA130">
            <v>0</v>
          </cell>
          <cell r="AB130">
            <v>0</v>
          </cell>
          <cell r="AC130">
            <v>0</v>
          </cell>
          <cell r="AD130">
            <v>0</v>
          </cell>
          <cell r="AE130">
            <v>0</v>
          </cell>
          <cell r="AF130">
            <v>0</v>
          </cell>
          <cell r="AG130">
            <v>0</v>
          </cell>
          <cell r="AH130">
            <v>0</v>
          </cell>
          <cell r="AI130">
            <v>0</v>
          </cell>
          <cell r="AJ130">
            <v>0</v>
          </cell>
          <cell r="AK130">
            <v>0</v>
          </cell>
          <cell r="AL130">
            <v>0</v>
          </cell>
          <cell r="AM130">
            <v>153298</v>
          </cell>
          <cell r="AN130">
            <v>0</v>
          </cell>
          <cell r="AO130">
            <v>15000</v>
          </cell>
          <cell r="AP130">
            <v>0</v>
          </cell>
          <cell r="AQ130">
            <v>0</v>
          </cell>
          <cell r="AR130">
            <v>0</v>
          </cell>
          <cell r="AS130">
            <v>0</v>
          </cell>
          <cell r="AT130">
            <v>0</v>
          </cell>
          <cell r="AU130">
            <v>0</v>
          </cell>
          <cell r="AV130">
            <v>0</v>
          </cell>
          <cell r="AW130">
            <v>0</v>
          </cell>
          <cell r="AX130">
            <v>0</v>
          </cell>
          <cell r="AY130">
            <v>0</v>
          </cell>
          <cell r="AZ130">
            <v>0</v>
          </cell>
          <cell r="BA130">
            <v>0</v>
          </cell>
          <cell r="BB130">
            <v>0</v>
          </cell>
          <cell r="BC130">
            <v>0</v>
          </cell>
          <cell r="BD130">
            <v>0</v>
          </cell>
          <cell r="BE130">
            <v>0</v>
          </cell>
          <cell r="BF130">
            <v>0</v>
          </cell>
          <cell r="BG130">
            <v>0</v>
          </cell>
          <cell r="BH130">
            <v>0</v>
          </cell>
          <cell r="BI130">
            <v>0</v>
          </cell>
          <cell r="BJ130">
            <v>0</v>
          </cell>
          <cell r="BK130">
            <v>0</v>
          </cell>
          <cell r="BL130">
            <v>0</v>
          </cell>
          <cell r="BM130">
            <v>1</v>
          </cell>
          <cell r="BN130">
            <v>1</v>
          </cell>
          <cell r="BO130">
            <v>0</v>
          </cell>
        </row>
      </sheetData>
      <sheetData sheetId="5"/>
      <sheetData sheetId="6"/>
      <sheetData sheetId="7"/>
      <sheetData sheetId="8"/>
      <sheetData sheetId="9"/>
      <sheetData sheetId="10"/>
      <sheetData sheetId="11"/>
      <sheetData sheetId="12"/>
      <sheetData sheetId="1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Art 14 a Sub33 Beneficiarios"/>
      <sheetName val="Art 14 a Sub 24"/>
    </sheetNames>
    <sheetDataSet>
      <sheetData sheetId="0"/>
      <sheetData sheetId="1"/>
    </sheetDataSet>
  </externalBook>
</externalLink>
</file>

<file path=xl/persons/person.xml><?xml version="1.0" encoding="utf-8"?>
<personList xmlns="http://schemas.microsoft.com/office/spreadsheetml/2018/threadedcomments" xmlns:x="http://schemas.openxmlformats.org/spreadsheetml/2006/main">
  <person displayName="Geraldine Fuentealba Romero" id="{66F8264F-1367-4F42-9610-7539057A45B4}" userId="S::geraldine.fuentealba@dellibertador.gob.cl::6801134b-2d21-47fd-acd2-55690b098527" providerId="AD"/>
</personList>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H2" dT="2024-07-05T18:50:21.63" personId="{66F8264F-1367-4F42-9610-7539057A45B4}" id="{AA891286-492C-49E5-83E6-FB49565C47CA}">
    <text>Colocar el hito del año de la Carta Gantt</text>
  </threadedComment>
  <threadedComment ref="I2" dT="2024-07-05T18:57:58.25" personId="{66F8264F-1367-4F42-9610-7539057A45B4}" id="{EF2CE639-E0EB-484F-8D36-D57C73D30D87}">
    <text>Obtener del último informe técnico del punto 5, "Porcentaje de ejecución de actividades en la relación al total de  las actividades comprometidas en el proyecto"</text>
  </threadedComment>
</ThreadedComment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 Id="rId4" Type="http://schemas.microsoft.com/office/2017/10/relationships/threadedComment" Target="../threadedComments/threadedComment1.xml"/></Relationships>
</file>

<file path=xl/worksheets/_rels/sheet16.xml.rels><?xml version="1.0" encoding="UTF-8" standalone="yes"?>
<Relationships xmlns="http://schemas.openxmlformats.org/package/2006/relationships"><Relationship Id="rId117" Type="http://schemas.openxmlformats.org/officeDocument/2006/relationships/hyperlink" Target="mailto:karlagalvez093@gmail.com" TargetMode="External"/><Relationship Id="rId299" Type="http://schemas.openxmlformats.org/officeDocument/2006/relationships/hyperlink" Target="mailto:mariagomezpastene063@gmail.com" TargetMode="External"/><Relationship Id="rId21" Type="http://schemas.openxmlformats.org/officeDocument/2006/relationships/hyperlink" Target="mailto:apicolalosquilos@hotmail.com" TargetMode="External"/><Relationship Id="rId63" Type="http://schemas.openxmlformats.org/officeDocument/2006/relationships/hyperlink" Target="mailto:melizabethdiazpena@gmail.com" TargetMode="External"/><Relationship Id="rId159" Type="http://schemas.openxmlformats.org/officeDocument/2006/relationships/hyperlink" Target="mailto:carlosdanielbravodias@gmail.com" TargetMode="External"/><Relationship Id="rId324" Type="http://schemas.openxmlformats.org/officeDocument/2006/relationships/hyperlink" Target="mailto:caletapescadorespichilemu@gmail.com" TargetMode="External"/><Relationship Id="rId366" Type="http://schemas.openxmlformats.org/officeDocument/2006/relationships/hyperlink" Target="mailto:avocadogreen.ventas@gmail.com" TargetMode="External"/><Relationship Id="rId170" Type="http://schemas.openxmlformats.org/officeDocument/2006/relationships/hyperlink" Target="mailto:ibettminerva@gmail.com" TargetMode="External"/><Relationship Id="rId226" Type="http://schemas.openxmlformats.org/officeDocument/2006/relationships/hyperlink" Target="mailto:algasbucalemupg@gmail.com" TargetMode="External"/><Relationship Id="rId433" Type="http://schemas.openxmlformats.org/officeDocument/2006/relationships/hyperlink" Target="mailto:andrea.huaiquian@gmail.com" TargetMode="External"/><Relationship Id="rId268" Type="http://schemas.openxmlformats.org/officeDocument/2006/relationships/hyperlink" Target="mailto:sindpescadoresalguerosbucalemu@gmail.com" TargetMode="External"/><Relationship Id="rId32" Type="http://schemas.openxmlformats.org/officeDocument/2006/relationships/hyperlink" Target="mailto:patriciarobledo828@gmail.com" TargetMode="External"/><Relationship Id="rId74" Type="http://schemas.openxmlformats.org/officeDocument/2006/relationships/hyperlink" Target="mailto:berta.gomez63q@gmail.com" TargetMode="External"/><Relationship Id="rId128" Type="http://schemas.openxmlformats.org/officeDocument/2006/relationships/hyperlink" Target="mailto:johana.palominos@emsg.cl" TargetMode="External"/><Relationship Id="rId335" Type="http://schemas.openxmlformats.org/officeDocument/2006/relationships/hyperlink" Target="mailto:infoterracol@gmail.com&#160;" TargetMode="External"/><Relationship Id="rId377" Type="http://schemas.openxmlformats.org/officeDocument/2006/relationships/hyperlink" Target="mailto:apiarioymasajesnatalia@gmail.com" TargetMode="External"/><Relationship Id="rId5" Type="http://schemas.openxmlformats.org/officeDocument/2006/relationships/hyperlink" Target="mailto:chaudmary@hotmail.com" TargetMode="External"/><Relationship Id="rId181" Type="http://schemas.openxmlformats.org/officeDocument/2006/relationships/hyperlink" Target="mailto:prodesal@munisanfernando.com" TargetMode="External"/><Relationship Id="rId237" Type="http://schemas.openxmlformats.org/officeDocument/2006/relationships/hyperlink" Target="mailto:algasbucalemupg@gmail.com" TargetMode="External"/><Relationship Id="rId402" Type="http://schemas.openxmlformats.org/officeDocument/2006/relationships/hyperlink" Target="mailto:infoterracol@gmail.com&#160;" TargetMode="External"/><Relationship Id="rId279" Type="http://schemas.openxmlformats.org/officeDocument/2006/relationships/hyperlink" Target="mailto:sindpescadoresalguerosbucalemu@gmail.com" TargetMode="External"/><Relationship Id="rId444" Type="http://schemas.openxmlformats.org/officeDocument/2006/relationships/hyperlink" Target="mailto:amuletosalma@gmail.com" TargetMode="External"/><Relationship Id="rId43" Type="http://schemas.openxmlformats.org/officeDocument/2006/relationships/hyperlink" Target="mailto:apicolamaldonado@gmail.com" TargetMode="External"/><Relationship Id="rId139" Type="http://schemas.openxmlformats.org/officeDocument/2006/relationships/hyperlink" Target="mailto:BQ8972U57@gmail.com" TargetMode="External"/><Relationship Id="rId290" Type="http://schemas.openxmlformats.org/officeDocument/2006/relationships/hyperlink" Target="mailto:mariagomezpastene063@gmail.com" TargetMode="External"/><Relationship Id="rId304" Type="http://schemas.openxmlformats.org/officeDocument/2006/relationships/hyperlink" Target="mailto:matanzasunion@gmail.com" TargetMode="External"/><Relationship Id="rId346" Type="http://schemas.openxmlformats.org/officeDocument/2006/relationships/hyperlink" Target="mailto:fagalvezme@gmail.com" TargetMode="External"/><Relationship Id="rId388" Type="http://schemas.openxmlformats.org/officeDocument/2006/relationships/hyperlink" Target="mailto:contacto@donignaciogourmet.cl" TargetMode="External"/><Relationship Id="rId85" Type="http://schemas.openxmlformats.org/officeDocument/2006/relationships/hyperlink" Target="mailto:tinchozava@gmail.com" TargetMode="External"/><Relationship Id="rId150" Type="http://schemas.openxmlformats.org/officeDocument/2006/relationships/hyperlink" Target="mailto:valdiviatapia88@gmail.com" TargetMode="External"/><Relationship Id="rId192" Type="http://schemas.openxmlformats.org/officeDocument/2006/relationships/hyperlink" Target="mailto:acucues@gmail.com" TargetMode="External"/><Relationship Id="rId206" Type="http://schemas.openxmlformats.org/officeDocument/2006/relationships/hyperlink" Target="mailto:jimenacreacionespichilemu@gmail.com" TargetMode="External"/><Relationship Id="rId413" Type="http://schemas.openxmlformats.org/officeDocument/2006/relationships/hyperlink" Target="mailto:pinguinotaller@hotmail.com" TargetMode="External"/><Relationship Id="rId248" Type="http://schemas.openxmlformats.org/officeDocument/2006/relationships/hyperlink" Target="mailto:stibuzosmariscadorespichilemu@gmail.com" TargetMode="External"/><Relationship Id="rId455" Type="http://schemas.openxmlformats.org/officeDocument/2006/relationships/hyperlink" Target="mailto:Florencia.Rebudero@flichman.com.ar" TargetMode="External"/><Relationship Id="rId12" Type="http://schemas.openxmlformats.org/officeDocument/2006/relationships/hyperlink" Target="mailto:mieleradelrey1976@gmail.com" TargetMode="External"/><Relationship Id="rId108" Type="http://schemas.openxmlformats.org/officeDocument/2006/relationships/hyperlink" Target="mailto:caritoaraya17@gmail.com" TargetMode="External"/><Relationship Id="rId315" Type="http://schemas.openxmlformats.org/officeDocument/2006/relationships/hyperlink" Target="mailto:caletapescadorespichilemu@gmail.com" TargetMode="External"/><Relationship Id="rId357" Type="http://schemas.openxmlformats.org/officeDocument/2006/relationships/hyperlink" Target="mailto:Isaquij@gmail.com" TargetMode="External"/><Relationship Id="rId54" Type="http://schemas.openxmlformats.org/officeDocument/2006/relationships/hyperlink" Target="mailto:estephani1013@gmail.com" TargetMode="External"/><Relationship Id="rId96" Type="http://schemas.openxmlformats.org/officeDocument/2006/relationships/hyperlink" Target="mailto:cortezsimary@gmail.com" TargetMode="External"/><Relationship Id="rId161" Type="http://schemas.openxmlformats.org/officeDocument/2006/relationships/hyperlink" Target="mailto:cguzman@gendarmer&#237;a.cl" TargetMode="External"/><Relationship Id="rId217" Type="http://schemas.openxmlformats.org/officeDocument/2006/relationships/hyperlink" Target="mailto:emilianoenoc.gc@gmail.com" TargetMode="External"/><Relationship Id="rId399" Type="http://schemas.openxmlformats.org/officeDocument/2006/relationships/hyperlink" Target="mailto:rfuentes@sisay.cl" TargetMode="External"/><Relationship Id="rId259" Type="http://schemas.openxmlformats.org/officeDocument/2006/relationships/hyperlink" Target="mailto:sindicatopescadoreslvpupuya@gmail.com" TargetMode="External"/><Relationship Id="rId424" Type="http://schemas.openxmlformats.org/officeDocument/2006/relationships/hyperlink" Target="mailto:Caraotavenezolana@gmail.com" TargetMode="External"/><Relationship Id="rId23" Type="http://schemas.openxmlformats.org/officeDocument/2006/relationships/hyperlink" Target="mailto:waldorubio69@gmail.com" TargetMode="External"/><Relationship Id="rId119" Type="http://schemas.openxmlformats.org/officeDocument/2006/relationships/hyperlink" Target="mailto:renatoxd1w@gmail.com" TargetMode="External"/><Relationship Id="rId270" Type="http://schemas.openxmlformats.org/officeDocument/2006/relationships/hyperlink" Target="mailto:sindpescadoresalguerosbucalemu@gmail.com" TargetMode="External"/><Relationship Id="rId326" Type="http://schemas.openxmlformats.org/officeDocument/2006/relationships/hyperlink" Target="mailto:caletapescadorespichilemu@gmail.com" TargetMode="External"/><Relationship Id="rId65" Type="http://schemas.openxmlformats.org/officeDocument/2006/relationships/hyperlink" Target="mailto:susanamelendezguevera255@gmail.com" TargetMode="External"/><Relationship Id="rId130" Type="http://schemas.openxmlformats.org/officeDocument/2006/relationships/hyperlink" Target="mailto:igancongelados@gmail.com" TargetMode="External"/><Relationship Id="rId368" Type="http://schemas.openxmlformats.org/officeDocument/2006/relationships/hyperlink" Target="mailto:jrpreyes60@gmail.com" TargetMode="External"/><Relationship Id="rId172" Type="http://schemas.openxmlformats.org/officeDocument/2006/relationships/hyperlink" Target="mailto:morenacrea@gmail.com" TargetMode="External"/><Relationship Id="rId228" Type="http://schemas.openxmlformats.org/officeDocument/2006/relationships/hyperlink" Target="mailto:algasbucalemupg@gmail.com" TargetMode="External"/><Relationship Id="rId435" Type="http://schemas.openxmlformats.org/officeDocument/2006/relationships/hyperlink" Target="mailto:casatrinidadvinos@gmail.com" TargetMode="External"/><Relationship Id="rId281" Type="http://schemas.openxmlformats.org/officeDocument/2006/relationships/hyperlink" Target="mailto:gastoncornejoguajardo@gmail.com" TargetMode="External"/><Relationship Id="rId337" Type="http://schemas.openxmlformats.org/officeDocument/2006/relationships/hyperlink" Target="mailto:cervezacolchaguina@gmail.com" TargetMode="External"/><Relationship Id="rId34" Type="http://schemas.openxmlformats.org/officeDocument/2006/relationships/hyperlink" Target="mailto:manu71nujimenez@gmail.com" TargetMode="External"/><Relationship Id="rId76" Type="http://schemas.openxmlformats.org/officeDocument/2006/relationships/hyperlink" Target="mailto:alexis.gonzalez@hotmail.com" TargetMode="External"/><Relationship Id="rId141" Type="http://schemas.openxmlformats.org/officeDocument/2006/relationships/hyperlink" Target="mailto:monicamorales2569@gmail.com" TargetMode="External"/><Relationship Id="rId379" Type="http://schemas.openxmlformats.org/officeDocument/2006/relationships/hyperlink" Target="mailto:Felipe.palma.zamorano@gmail.com" TargetMode="External"/><Relationship Id="rId7" Type="http://schemas.openxmlformats.org/officeDocument/2006/relationships/hyperlink" Target="mailto:solanguelagos@gmail.com" TargetMode="External"/><Relationship Id="rId183" Type="http://schemas.openxmlformats.org/officeDocument/2006/relationships/hyperlink" Target="mailto:pj.sanchezgalaz@gmail.com" TargetMode="External"/><Relationship Id="rId239" Type="http://schemas.openxmlformats.org/officeDocument/2006/relationships/hyperlink" Target="mailto:algasbucalemupg@gmail.com" TargetMode="External"/><Relationship Id="rId390" Type="http://schemas.openxmlformats.org/officeDocument/2006/relationships/hyperlink" Target="mailto:reinafunga@gmail.com" TargetMode="External"/><Relationship Id="rId404" Type="http://schemas.openxmlformats.org/officeDocument/2006/relationships/hyperlink" Target="mailto:Luz.ceramicagres@gmail.com" TargetMode="External"/><Relationship Id="rId446" Type="http://schemas.openxmlformats.org/officeDocument/2006/relationships/hyperlink" Target="mailto:D.ramirezsoto@hotmail.com" TargetMode="External"/><Relationship Id="rId250" Type="http://schemas.openxmlformats.org/officeDocument/2006/relationships/hyperlink" Target="mailto:sindicatopescadoreslvpupuya@gmail.com" TargetMode="External"/><Relationship Id="rId292" Type="http://schemas.openxmlformats.org/officeDocument/2006/relationships/hyperlink" Target="mailto:mariagomezpastene063@gmail.com" TargetMode="External"/><Relationship Id="rId306" Type="http://schemas.openxmlformats.org/officeDocument/2006/relationships/hyperlink" Target="mailto:matanzasunion@gmail.com" TargetMode="External"/><Relationship Id="rId45" Type="http://schemas.openxmlformats.org/officeDocument/2006/relationships/hyperlink" Target="mailto:campodeabejas@gmail.com" TargetMode="External"/><Relationship Id="rId87" Type="http://schemas.openxmlformats.org/officeDocument/2006/relationships/hyperlink" Target="mailto:emiliofarpar@gmail.com" TargetMode="External"/><Relationship Id="rId110" Type="http://schemas.openxmlformats.org/officeDocument/2006/relationships/hyperlink" Target="mailto:emilycaceresrancagua@gmail.com" TargetMode="External"/><Relationship Id="rId348" Type="http://schemas.openxmlformats.org/officeDocument/2006/relationships/hyperlink" Target="mailto:rfuentes@sisay.cl" TargetMode="External"/><Relationship Id="rId152" Type="http://schemas.openxmlformats.org/officeDocument/2006/relationships/hyperlink" Target="mailto:fernando.cofre1992@gmail.com" TargetMode="External"/><Relationship Id="rId194" Type="http://schemas.openxmlformats.org/officeDocument/2006/relationships/hyperlink" Target="mailto:cristinaramirezguerra64@gmail.com" TargetMode="External"/><Relationship Id="rId208" Type="http://schemas.openxmlformats.org/officeDocument/2006/relationships/hyperlink" Target="mailto:camposarruedaniela@gmail.com" TargetMode="External"/><Relationship Id="rId415" Type="http://schemas.openxmlformats.org/officeDocument/2006/relationships/hyperlink" Target="mailto:lanas.almoro@gmail.com" TargetMode="External"/><Relationship Id="rId457" Type="http://schemas.openxmlformats.org/officeDocument/2006/relationships/hyperlink" Target="mailto:mjosemoller@gmail.com" TargetMode="External"/><Relationship Id="rId261" Type="http://schemas.openxmlformats.org/officeDocument/2006/relationships/hyperlink" Target="mailto:sindicatopescadoreslvpupuya@gmail.com" TargetMode="External"/><Relationship Id="rId14" Type="http://schemas.openxmlformats.org/officeDocument/2006/relationships/hyperlink" Target="mailto:epinoceron@gmail.com" TargetMode="External"/><Relationship Id="rId56" Type="http://schemas.openxmlformats.org/officeDocument/2006/relationships/hyperlink" Target="mailto:jorgeolmedogodoy353@gmail.com" TargetMode="External"/><Relationship Id="rId317" Type="http://schemas.openxmlformats.org/officeDocument/2006/relationships/hyperlink" Target="mailto:caletapescadorespichilemu@gmail.com" TargetMode="External"/><Relationship Id="rId359" Type="http://schemas.openxmlformats.org/officeDocument/2006/relationships/hyperlink" Target="mailto:artemanalao@gmail.com" TargetMode="External"/><Relationship Id="rId98" Type="http://schemas.openxmlformats.org/officeDocument/2006/relationships/hyperlink" Target="mailto:juliomedina514@gmail.com" TargetMode="External"/><Relationship Id="rId121" Type="http://schemas.openxmlformats.org/officeDocument/2006/relationships/hyperlink" Target="mailto:dani.albornoz.v@gmail.com" TargetMode="External"/><Relationship Id="rId163" Type="http://schemas.openxmlformats.org/officeDocument/2006/relationships/hyperlink" Target="mailto:m.cristina.morales1964@gmail.com" TargetMode="External"/><Relationship Id="rId219" Type="http://schemas.openxmlformats.org/officeDocument/2006/relationships/hyperlink" Target="mailto:emilianoenoc.gc@gmail.com" TargetMode="External"/><Relationship Id="rId370" Type="http://schemas.openxmlformats.org/officeDocument/2006/relationships/hyperlink" Target="mailto:vino.don.dago@gmail.com" TargetMode="External"/><Relationship Id="rId426" Type="http://schemas.openxmlformats.org/officeDocument/2006/relationships/hyperlink" Target="mailto:tpmc84@gmail.com" TargetMode="External"/><Relationship Id="rId230" Type="http://schemas.openxmlformats.org/officeDocument/2006/relationships/hyperlink" Target="mailto:algasbucalemupg@gmail.com" TargetMode="External"/><Relationship Id="rId25" Type="http://schemas.openxmlformats.org/officeDocument/2006/relationships/hyperlink" Target="mailto:lucasespinoza@yandex.com" TargetMode="External"/><Relationship Id="rId67" Type="http://schemas.openxmlformats.org/officeDocument/2006/relationships/hyperlink" Target="mailto:berta.gomez63q@gmail.com" TargetMode="External"/><Relationship Id="rId272" Type="http://schemas.openxmlformats.org/officeDocument/2006/relationships/hyperlink" Target="mailto:sindpescadoresalguerosbucalemu@gmail.com" TargetMode="External"/><Relationship Id="rId328" Type="http://schemas.openxmlformats.org/officeDocument/2006/relationships/hyperlink" Target="mailto:caletapescadorespichilemu@gmail.com" TargetMode="External"/><Relationship Id="rId132" Type="http://schemas.openxmlformats.org/officeDocument/2006/relationships/hyperlink" Target="mailto:lincoln.abogado75@gmail.com" TargetMode="External"/><Relationship Id="rId174" Type="http://schemas.openxmlformats.org/officeDocument/2006/relationships/hyperlink" Target="mailto:glorita081@gmail.com" TargetMode="External"/><Relationship Id="rId381" Type="http://schemas.openxmlformats.org/officeDocument/2006/relationships/hyperlink" Target="mailto:avocadogreen.ventas@gmail.com" TargetMode="External"/><Relationship Id="rId241" Type="http://schemas.openxmlformats.org/officeDocument/2006/relationships/hyperlink" Target="mailto:algasbucalemupg@gmail.com" TargetMode="External"/><Relationship Id="rId437" Type="http://schemas.openxmlformats.org/officeDocument/2006/relationships/hyperlink" Target="mailto:francisco.angel.p@outlook.com" TargetMode="External"/><Relationship Id="rId36" Type="http://schemas.openxmlformats.org/officeDocument/2006/relationships/hyperlink" Target="mailto:productos.jovitos@gmail.com" TargetMode="External"/><Relationship Id="rId283" Type="http://schemas.openxmlformats.org/officeDocument/2006/relationships/hyperlink" Target="mailto:mariagomezpastene063@gmail.com" TargetMode="External"/><Relationship Id="rId339" Type="http://schemas.openxmlformats.org/officeDocument/2006/relationships/hyperlink" Target="mailto:boris.rubezahl@gmail.com" TargetMode="External"/><Relationship Id="rId78" Type="http://schemas.openxmlformats.org/officeDocument/2006/relationships/hyperlink" Target="mailto:mgemita.lagosalarcon@gmail.com" TargetMode="External"/><Relationship Id="rId101" Type="http://schemas.openxmlformats.org/officeDocument/2006/relationships/hyperlink" Target="mailto:marcelatapiaro1406@gmail.com" TargetMode="External"/><Relationship Id="rId143" Type="http://schemas.openxmlformats.org/officeDocument/2006/relationships/hyperlink" Target="mailto:macarenamora37@gmail.com" TargetMode="External"/><Relationship Id="rId185" Type="http://schemas.openxmlformats.org/officeDocument/2006/relationships/hyperlink" Target="mailto:Ana.saldano.saavedra11@gmail.com" TargetMode="External"/><Relationship Id="rId350" Type="http://schemas.openxmlformats.org/officeDocument/2006/relationships/hyperlink" Target="mailto:ritalpa68@gmail.com" TargetMode="External"/><Relationship Id="rId406" Type="http://schemas.openxmlformats.org/officeDocument/2006/relationships/hyperlink" Target="mailto:arcoirisrenku@gmail.com" TargetMode="External"/><Relationship Id="rId9" Type="http://schemas.openxmlformats.org/officeDocument/2006/relationships/hyperlink" Target="mailto:solanguelagos@gmail.com" TargetMode="External"/><Relationship Id="rId210" Type="http://schemas.openxmlformats.org/officeDocument/2006/relationships/hyperlink" Target="mailto:artesanianavar@gmail.com" TargetMode="External"/><Relationship Id="rId392" Type="http://schemas.openxmlformats.org/officeDocument/2006/relationships/hyperlink" Target="mailto:sietewines@gmail.com&#160;" TargetMode="External"/><Relationship Id="rId448" Type="http://schemas.openxmlformats.org/officeDocument/2006/relationships/hyperlink" Target="mailto:Carla@lamanda.cl" TargetMode="External"/><Relationship Id="rId252" Type="http://schemas.openxmlformats.org/officeDocument/2006/relationships/hyperlink" Target="mailto:sindicatopescadoreslvpupuya@gmail.com" TargetMode="External"/><Relationship Id="rId294" Type="http://schemas.openxmlformats.org/officeDocument/2006/relationships/hyperlink" Target="mailto:mariagomezpastene063@gmail.com" TargetMode="External"/><Relationship Id="rId308" Type="http://schemas.openxmlformats.org/officeDocument/2006/relationships/hyperlink" Target="mailto:matanzasunion@gmail.com" TargetMode="External"/><Relationship Id="rId47" Type="http://schemas.openxmlformats.org/officeDocument/2006/relationships/hyperlink" Target="mailto:leduardocarol2@gmail.com" TargetMode="External"/><Relationship Id="rId89" Type="http://schemas.openxmlformats.org/officeDocument/2006/relationships/hyperlink" Target="mailto:nunez.barahona@hotmail.com" TargetMode="External"/><Relationship Id="rId112" Type="http://schemas.openxmlformats.org/officeDocument/2006/relationships/hyperlink" Target="mailto:carmencita0786@gmail.com" TargetMode="External"/><Relationship Id="rId154" Type="http://schemas.openxmlformats.org/officeDocument/2006/relationships/hyperlink" Target="mailto:olguitacarvajal77@gmail.com" TargetMode="External"/><Relationship Id="rId361" Type="http://schemas.openxmlformats.org/officeDocument/2006/relationships/hyperlink" Target="mailto:contacto@donignaciogourmet.cl" TargetMode="External"/><Relationship Id="rId196" Type="http://schemas.openxmlformats.org/officeDocument/2006/relationships/hyperlink" Target="mailto:gracielaalvarez875@gmail.com" TargetMode="External"/><Relationship Id="rId417" Type="http://schemas.openxmlformats.org/officeDocument/2006/relationships/hyperlink" Target="mailto:gcalderonmedina@gmail.com" TargetMode="External"/><Relationship Id="rId459" Type="http://schemas.openxmlformats.org/officeDocument/2006/relationships/hyperlink" Target="mailto:consuecallejas@gmail.com" TargetMode="External"/><Relationship Id="rId16" Type="http://schemas.openxmlformats.org/officeDocument/2006/relationships/hyperlink" Target="mailto:mabe.filgueira@gmail.com" TargetMode="External"/><Relationship Id="rId221" Type="http://schemas.openxmlformats.org/officeDocument/2006/relationships/hyperlink" Target="mailto:emilianoenoc.gc@gmail.com" TargetMode="External"/><Relationship Id="rId263" Type="http://schemas.openxmlformats.org/officeDocument/2006/relationships/hyperlink" Target="mailto:sindpescadoresalguerosbucalemu@gmail.com" TargetMode="External"/><Relationship Id="rId319" Type="http://schemas.openxmlformats.org/officeDocument/2006/relationships/hyperlink" Target="mailto:caletapescadorespichilemu@gmail.com" TargetMode="External"/><Relationship Id="rId58" Type="http://schemas.openxmlformats.org/officeDocument/2006/relationships/hyperlink" Target="mailto:manromo17@gmail.com" TargetMode="External"/><Relationship Id="rId123" Type="http://schemas.openxmlformats.org/officeDocument/2006/relationships/hyperlink" Target="mailto:d_pincheira@hotmail.com" TargetMode="External"/><Relationship Id="rId330" Type="http://schemas.openxmlformats.org/officeDocument/2006/relationships/hyperlink" Target="mailto:caletapescadorespichilemu@gmail.com" TargetMode="External"/><Relationship Id="rId165" Type="http://schemas.openxmlformats.org/officeDocument/2006/relationships/hyperlink" Target="mailto:odadevivo@gmail.com" TargetMode="External"/><Relationship Id="rId372" Type="http://schemas.openxmlformats.org/officeDocument/2006/relationships/hyperlink" Target="mailto:pilarzamorarodriguez2@gmail.com" TargetMode="External"/><Relationship Id="rId428" Type="http://schemas.openxmlformats.org/officeDocument/2006/relationships/hyperlink" Target="mailto:Juanabulnes3@gmail.com" TargetMode="External"/><Relationship Id="rId232" Type="http://schemas.openxmlformats.org/officeDocument/2006/relationships/hyperlink" Target="mailto:algasbucalemupg@gmail.com" TargetMode="External"/><Relationship Id="rId274" Type="http://schemas.openxmlformats.org/officeDocument/2006/relationships/hyperlink" Target="mailto:sindpescadoresalguerosbucalemu@gmail.com" TargetMode="External"/><Relationship Id="rId27" Type="http://schemas.openxmlformats.org/officeDocument/2006/relationships/hyperlink" Target="mailto:m.rodriguezfica@gmail.com" TargetMode="External"/><Relationship Id="rId69" Type="http://schemas.openxmlformats.org/officeDocument/2006/relationships/hyperlink" Target="mailto:magalysepulveda1979@gmail.com" TargetMode="External"/><Relationship Id="rId134" Type="http://schemas.openxmlformats.org/officeDocument/2006/relationships/hyperlink" Target="mailto:tereosoriogalvez@gmail.com" TargetMode="External"/><Relationship Id="rId80" Type="http://schemas.openxmlformats.org/officeDocument/2006/relationships/hyperlink" Target="mailto:cortesrosa743@gmail.com" TargetMode="External"/><Relationship Id="rId176" Type="http://schemas.openxmlformats.org/officeDocument/2006/relationships/hyperlink" Target="mailto:tejedoraslapaz@gmail.com" TargetMode="External"/><Relationship Id="rId341" Type="http://schemas.openxmlformats.org/officeDocument/2006/relationships/hyperlink" Target="mailto:lacteosdina@gmail.com" TargetMode="External"/><Relationship Id="rId383" Type="http://schemas.openxmlformats.org/officeDocument/2006/relationships/hyperlink" Target="mailto:ccaceresm44@gmail.com" TargetMode="External"/><Relationship Id="rId439" Type="http://schemas.openxmlformats.org/officeDocument/2006/relationships/hyperlink" Target="mailto:dacosta@casaacosta.cl" TargetMode="External"/><Relationship Id="rId201" Type="http://schemas.openxmlformats.org/officeDocument/2006/relationships/hyperlink" Target="mailto:ceaperalillo22@gmail.com" TargetMode="External"/><Relationship Id="rId243" Type="http://schemas.openxmlformats.org/officeDocument/2006/relationships/hyperlink" Target="mailto:algasbucalemupg@gmail.com" TargetMode="External"/><Relationship Id="rId285" Type="http://schemas.openxmlformats.org/officeDocument/2006/relationships/hyperlink" Target="mailto:mariagomezpastene063@gmail.com" TargetMode="External"/><Relationship Id="rId450" Type="http://schemas.openxmlformats.org/officeDocument/2006/relationships/hyperlink" Target="mailto:ssuarezc65@gmail.com" TargetMode="External"/><Relationship Id="rId38" Type="http://schemas.openxmlformats.org/officeDocument/2006/relationships/hyperlink" Target="mailto:antonioarmando1988@gmail.com" TargetMode="External"/><Relationship Id="rId103" Type="http://schemas.openxmlformats.org/officeDocument/2006/relationships/hyperlink" Target="mailto:pariasgaete@gmail.com" TargetMode="External"/><Relationship Id="rId310" Type="http://schemas.openxmlformats.org/officeDocument/2006/relationships/hyperlink" Target="mailto:matanzasunion@gmail.com" TargetMode="External"/><Relationship Id="rId91" Type="http://schemas.openxmlformats.org/officeDocument/2006/relationships/hyperlink" Target="mailto:gquezadag@gmail.com" TargetMode="External"/><Relationship Id="rId145" Type="http://schemas.openxmlformats.org/officeDocument/2006/relationships/hyperlink" Target="mailto:karlanicolashijos@gmail.com" TargetMode="External"/><Relationship Id="rId187" Type="http://schemas.openxmlformats.org/officeDocument/2006/relationships/hyperlink" Target="mailto:fomentoproductivo@municipalidadchepica.cl" TargetMode="External"/><Relationship Id="rId352" Type="http://schemas.openxmlformats.org/officeDocument/2006/relationships/hyperlink" Target="mailto:jhuertaserrano@gmail.com" TargetMode="External"/><Relationship Id="rId394" Type="http://schemas.openxmlformats.org/officeDocument/2006/relationships/hyperlink" Target="mailto:ventasmaddiehome@gmail.com" TargetMode="External"/><Relationship Id="rId408" Type="http://schemas.openxmlformats.org/officeDocument/2006/relationships/hyperlink" Target="mailto:tamreutiliza@gmail.com" TargetMode="External"/><Relationship Id="rId212" Type="http://schemas.openxmlformats.org/officeDocument/2006/relationships/hyperlink" Target="mailto:celiareyes.navidad@gmail.com" TargetMode="External"/><Relationship Id="rId254" Type="http://schemas.openxmlformats.org/officeDocument/2006/relationships/hyperlink" Target="mailto:sindicatopescadoreslvpupuya@gmail.com" TargetMode="External"/><Relationship Id="rId49" Type="http://schemas.openxmlformats.org/officeDocument/2006/relationships/hyperlink" Target="mailto:pavezrozas.hector@gmail.com" TargetMode="External"/><Relationship Id="rId114" Type="http://schemas.openxmlformats.org/officeDocument/2006/relationships/hyperlink" Target="mailto:rosaayala1281@gmail.com" TargetMode="External"/><Relationship Id="rId296" Type="http://schemas.openxmlformats.org/officeDocument/2006/relationships/hyperlink" Target="mailto:mariagomezpastene063@gmail.com" TargetMode="External"/><Relationship Id="rId60" Type="http://schemas.openxmlformats.org/officeDocument/2006/relationships/hyperlink" Target="mailto:smejiasaliaga@gmail.com" TargetMode="External"/><Relationship Id="rId156" Type="http://schemas.openxmlformats.org/officeDocument/2006/relationships/hyperlink" Target="mailto:grupoemar.requinoa@gmail.com" TargetMode="External"/><Relationship Id="rId198" Type="http://schemas.openxmlformats.org/officeDocument/2006/relationships/hyperlink" Target="mailto:mardemujeres@gmail.com" TargetMode="External"/><Relationship Id="rId321" Type="http://schemas.openxmlformats.org/officeDocument/2006/relationships/hyperlink" Target="mailto:caletapescadorespichilemu@gmail.com" TargetMode="External"/><Relationship Id="rId363" Type="http://schemas.openxmlformats.org/officeDocument/2006/relationships/hyperlink" Target="mailto:Artefer.joyas@gmail.com" TargetMode="External"/><Relationship Id="rId419" Type="http://schemas.openxmlformats.org/officeDocument/2006/relationships/hyperlink" Target="mailto:artemanalao@gmail.com" TargetMode="External"/><Relationship Id="rId223" Type="http://schemas.openxmlformats.org/officeDocument/2006/relationships/hyperlink" Target="mailto:algasbucalemupg@gmail.com" TargetMode="External"/><Relationship Id="rId430" Type="http://schemas.openxmlformats.org/officeDocument/2006/relationships/hyperlink" Target="mailto:valdescarmen395@gmail.com" TargetMode="External"/><Relationship Id="rId18" Type="http://schemas.openxmlformats.org/officeDocument/2006/relationships/hyperlink" Target="mailto:jose.palma.vargas52@gmail.com" TargetMode="External"/><Relationship Id="rId265" Type="http://schemas.openxmlformats.org/officeDocument/2006/relationships/hyperlink" Target="mailto:sindpescadoresalguerosbucalemu@gmail.com" TargetMode="External"/><Relationship Id="rId125" Type="http://schemas.openxmlformats.org/officeDocument/2006/relationships/hyperlink" Target="mailto:jose.gaete@munilaestrella.cl" TargetMode="External"/><Relationship Id="rId167" Type="http://schemas.openxmlformats.org/officeDocument/2006/relationships/hyperlink" Target="mailto:negrita110689@gmail.com" TargetMode="External"/><Relationship Id="rId332" Type="http://schemas.openxmlformats.org/officeDocument/2006/relationships/hyperlink" Target="mailto:mauricio.vergara.t@gmail.com" TargetMode="External"/><Relationship Id="rId374" Type="http://schemas.openxmlformats.org/officeDocument/2006/relationships/hyperlink" Target="mailto:PARETAMALES@GMAIL.COM" TargetMode="External"/><Relationship Id="rId71" Type="http://schemas.openxmlformats.org/officeDocument/2006/relationships/hyperlink" Target="mailto:ab.figueroa.diaz@gmail.com" TargetMode="External"/><Relationship Id="rId234" Type="http://schemas.openxmlformats.org/officeDocument/2006/relationships/hyperlink" Target="mailto:algasbucalemupg@gmail.com" TargetMode="External"/><Relationship Id="rId2" Type="http://schemas.openxmlformats.org/officeDocument/2006/relationships/hyperlink" Target="mailto:felipe_salguero_gonzalez@yahoo.com" TargetMode="External"/><Relationship Id="rId29" Type="http://schemas.openxmlformats.org/officeDocument/2006/relationships/hyperlink" Target="mailto:monica_117@hotmail.com" TargetMode="External"/><Relationship Id="rId255" Type="http://schemas.openxmlformats.org/officeDocument/2006/relationships/hyperlink" Target="mailto:sindicatopescadoreslvpupuya@gmail.com" TargetMode="External"/><Relationship Id="rId276" Type="http://schemas.openxmlformats.org/officeDocument/2006/relationships/hyperlink" Target="mailto:sindpescadoresalguerosbucalemu@gmail.com" TargetMode="External"/><Relationship Id="rId297" Type="http://schemas.openxmlformats.org/officeDocument/2006/relationships/hyperlink" Target="mailto:mariagomezpastene063@gmail.com" TargetMode="External"/><Relationship Id="rId441" Type="http://schemas.openxmlformats.org/officeDocument/2006/relationships/hyperlink" Target="mailto:maldonadomaturanacamilo@gmail.com" TargetMode="External"/><Relationship Id="rId40" Type="http://schemas.openxmlformats.org/officeDocument/2006/relationships/hyperlink" Target="mailto:gloriamenap@gmail.com" TargetMode="External"/><Relationship Id="rId115" Type="http://schemas.openxmlformats.org/officeDocument/2006/relationships/hyperlink" Target="mailto:ariannebaslop12@gmail.com" TargetMode="External"/><Relationship Id="rId136" Type="http://schemas.openxmlformats.org/officeDocument/2006/relationships/hyperlink" Target="mailto:cooproquinuachile@gmail.com" TargetMode="External"/><Relationship Id="rId157" Type="http://schemas.openxmlformats.org/officeDocument/2006/relationships/hyperlink" Target="mailto:sindicatoferialibre.requinoa@gmail.com" TargetMode="External"/><Relationship Id="rId178" Type="http://schemas.openxmlformats.org/officeDocument/2006/relationships/hyperlink" Target="mailto:rrasanfernando@gmail.com" TargetMode="External"/><Relationship Id="rId301" Type="http://schemas.openxmlformats.org/officeDocument/2006/relationships/hyperlink" Target="mailto:roxana_figueroa@hotmail.cl" TargetMode="External"/><Relationship Id="rId322" Type="http://schemas.openxmlformats.org/officeDocument/2006/relationships/hyperlink" Target="mailto:caletapescadorespichilemu@gmail.com" TargetMode="External"/><Relationship Id="rId343" Type="http://schemas.openxmlformats.org/officeDocument/2006/relationships/hyperlink" Target="mailto:Isaquij@gmail.com" TargetMode="External"/><Relationship Id="rId364" Type="http://schemas.openxmlformats.org/officeDocument/2006/relationships/hyperlink" Target="mailto:milaute@gmail.com" TargetMode="External"/><Relationship Id="rId61" Type="http://schemas.openxmlformats.org/officeDocument/2006/relationships/hyperlink" Target="mailto:hortensiadiaz03@gmail.com" TargetMode="External"/><Relationship Id="rId82" Type="http://schemas.openxmlformats.org/officeDocument/2006/relationships/hyperlink" Target="mailto:jsalastobar@gmail.com" TargetMode="External"/><Relationship Id="rId199" Type="http://schemas.openxmlformats.org/officeDocument/2006/relationships/hyperlink" Target="mailto:nilahuecrece@gmail.com" TargetMode="External"/><Relationship Id="rId203" Type="http://schemas.openxmlformats.org/officeDocument/2006/relationships/hyperlink" Target="mailto:susi.becerrap@gmail.com" TargetMode="External"/><Relationship Id="rId385" Type="http://schemas.openxmlformats.org/officeDocument/2006/relationships/hyperlink" Target="mailto:m.rodriguezfica@gmail.com" TargetMode="External"/><Relationship Id="rId19" Type="http://schemas.openxmlformats.org/officeDocument/2006/relationships/hyperlink" Target="mailto:eugeniocaroca@gmail.com" TargetMode="External"/><Relationship Id="rId224" Type="http://schemas.openxmlformats.org/officeDocument/2006/relationships/hyperlink" Target="mailto:algasbucalemupg@gmail.com" TargetMode="External"/><Relationship Id="rId245" Type="http://schemas.openxmlformats.org/officeDocument/2006/relationships/hyperlink" Target="mailto:loreto.gonzalez.gozalez30@gmail.com" TargetMode="External"/><Relationship Id="rId266" Type="http://schemas.openxmlformats.org/officeDocument/2006/relationships/hyperlink" Target="mailto:sindpescadoresalguerosbucalemu@gmail.com" TargetMode="External"/><Relationship Id="rId287" Type="http://schemas.openxmlformats.org/officeDocument/2006/relationships/hyperlink" Target="mailto:mariagomezpastene063@gmail.com" TargetMode="External"/><Relationship Id="rId410" Type="http://schemas.openxmlformats.org/officeDocument/2006/relationships/hyperlink" Target="mailto:casa.azuda@gmail.com" TargetMode="External"/><Relationship Id="rId431" Type="http://schemas.openxmlformats.org/officeDocument/2006/relationships/hyperlink" Target="mailto:Criskabello@hotmail.com" TargetMode="External"/><Relationship Id="rId452" Type="http://schemas.openxmlformats.org/officeDocument/2006/relationships/hyperlink" Target="mailto:camila.zapata@recsol.cl" TargetMode="External"/><Relationship Id="rId30" Type="http://schemas.openxmlformats.org/officeDocument/2006/relationships/hyperlink" Target="mailto:productos.jovitos@gmail.com" TargetMode="External"/><Relationship Id="rId105" Type="http://schemas.openxmlformats.org/officeDocument/2006/relationships/hyperlink" Target="mailto:valescaherrera@gmail.com" TargetMode="External"/><Relationship Id="rId126" Type="http://schemas.openxmlformats.org/officeDocument/2006/relationships/hyperlink" Target="mailto:rebeca.vargas@gmail.com" TargetMode="External"/><Relationship Id="rId147" Type="http://schemas.openxmlformats.org/officeDocument/2006/relationships/hyperlink" Target="mailto:analaraplaza@gmail.com" TargetMode="External"/><Relationship Id="rId168" Type="http://schemas.openxmlformats.org/officeDocument/2006/relationships/hyperlink" Target="mailto:mardonescristina8@gmail.com" TargetMode="External"/><Relationship Id="rId312" Type="http://schemas.openxmlformats.org/officeDocument/2006/relationships/hyperlink" Target="mailto:matanzasunion@gmail.com" TargetMode="External"/><Relationship Id="rId333" Type="http://schemas.openxmlformats.org/officeDocument/2006/relationships/hyperlink" Target="mailto:sietewines@gmail.com&#160;" TargetMode="External"/><Relationship Id="rId354" Type="http://schemas.openxmlformats.org/officeDocument/2006/relationships/hyperlink" Target="mailto:m.rodriguezfica@gmail.com" TargetMode="External"/><Relationship Id="rId51" Type="http://schemas.openxmlformats.org/officeDocument/2006/relationships/hyperlink" Target="mailto:patricarre@yahoo.es" TargetMode="External"/><Relationship Id="rId72" Type="http://schemas.openxmlformats.org/officeDocument/2006/relationships/hyperlink" Target="mailto:susanamelendezguevera255@gmail.com" TargetMode="External"/><Relationship Id="rId93" Type="http://schemas.openxmlformats.org/officeDocument/2006/relationships/hyperlink" Target="mailto:franciscavrolok@hotmail.com" TargetMode="External"/><Relationship Id="rId189" Type="http://schemas.openxmlformats.org/officeDocument/2006/relationships/hyperlink" Target="mailto:emporiomujer.nancagua@gmail.com" TargetMode="External"/><Relationship Id="rId375" Type="http://schemas.openxmlformats.org/officeDocument/2006/relationships/hyperlink" Target="mailto:JIMENA.G1509@GMAIL.COM" TargetMode="External"/><Relationship Id="rId396" Type="http://schemas.openxmlformats.org/officeDocument/2006/relationships/hyperlink" Target="mailto:Michellegomez.r@gmail.com" TargetMode="External"/><Relationship Id="rId3" Type="http://schemas.openxmlformats.org/officeDocument/2006/relationships/hyperlink" Target="mailto:gpazgval@gmail.com" TargetMode="External"/><Relationship Id="rId214" Type="http://schemas.openxmlformats.org/officeDocument/2006/relationships/hyperlink" Target="mailto:cooperativaelarcodepichilemu@gmail.com" TargetMode="External"/><Relationship Id="rId235" Type="http://schemas.openxmlformats.org/officeDocument/2006/relationships/hyperlink" Target="mailto:algasbucalemupg@gmail.com" TargetMode="External"/><Relationship Id="rId256" Type="http://schemas.openxmlformats.org/officeDocument/2006/relationships/hyperlink" Target="mailto:sindicatopescadoreslvpupuya@gmail.com" TargetMode="External"/><Relationship Id="rId277" Type="http://schemas.openxmlformats.org/officeDocument/2006/relationships/hyperlink" Target="mailto:sindpescadoresalguerosbucalemu@gmail.com" TargetMode="External"/><Relationship Id="rId298" Type="http://schemas.openxmlformats.org/officeDocument/2006/relationships/hyperlink" Target="mailto:mariagomezpastene063@gmail.com" TargetMode="External"/><Relationship Id="rId400" Type="http://schemas.openxmlformats.org/officeDocument/2006/relationships/hyperlink" Target="mailto:labrujaorfebre@gmail.com" TargetMode="External"/><Relationship Id="rId421" Type="http://schemas.openxmlformats.org/officeDocument/2006/relationships/hyperlink" Target="mailto:Ogazvictor@gmail.com" TargetMode="External"/><Relationship Id="rId442" Type="http://schemas.openxmlformats.org/officeDocument/2006/relationships/hyperlink" Target="mailto:Piacasanova9@gmail.com" TargetMode="External"/><Relationship Id="rId116" Type="http://schemas.openxmlformats.org/officeDocument/2006/relationships/hyperlink" Target="mailto:ivanberrios@icloud.com" TargetMode="External"/><Relationship Id="rId137" Type="http://schemas.openxmlformats.org/officeDocument/2006/relationships/hyperlink" Target="mailto:cooproquinuachile@gmail.com" TargetMode="External"/><Relationship Id="rId158" Type="http://schemas.openxmlformats.org/officeDocument/2006/relationships/hyperlink" Target="mailto:cristian10mc@gmail.com" TargetMode="External"/><Relationship Id="rId302" Type="http://schemas.openxmlformats.org/officeDocument/2006/relationships/hyperlink" Target="mailto:larosadelmar1106@gmail.com" TargetMode="External"/><Relationship Id="rId323" Type="http://schemas.openxmlformats.org/officeDocument/2006/relationships/hyperlink" Target="mailto:caletapescadorespichilemu@gmail.com" TargetMode="External"/><Relationship Id="rId344" Type="http://schemas.openxmlformats.org/officeDocument/2006/relationships/hyperlink" Target="mailto:falabranam@gmail.com" TargetMode="External"/><Relationship Id="rId20" Type="http://schemas.openxmlformats.org/officeDocument/2006/relationships/hyperlink" Target="mailto:pmrmunoz40@gmail.com" TargetMode="External"/><Relationship Id="rId41" Type="http://schemas.openxmlformats.org/officeDocument/2006/relationships/hyperlink" Target="mailto:gtvo.leon@gmail.com" TargetMode="External"/><Relationship Id="rId62" Type="http://schemas.openxmlformats.org/officeDocument/2006/relationships/hyperlink" Target="mailto:meryortegah@gmail.com" TargetMode="External"/><Relationship Id="rId83" Type="http://schemas.openxmlformats.org/officeDocument/2006/relationships/hyperlink" Target="mailto:elquecanta@gmail.com" TargetMode="External"/><Relationship Id="rId179" Type="http://schemas.openxmlformats.org/officeDocument/2006/relationships/hyperlink" Target="mailto:mariluzmoraleshidalgo@gmail.com" TargetMode="External"/><Relationship Id="rId365" Type="http://schemas.openxmlformats.org/officeDocument/2006/relationships/hyperlink" Target="mailto:rfuentes@sisay.cl" TargetMode="External"/><Relationship Id="rId386" Type="http://schemas.openxmlformats.org/officeDocument/2006/relationships/hyperlink" Target="mailto:comercial@isolink.cl" TargetMode="External"/><Relationship Id="rId190" Type="http://schemas.openxmlformats.org/officeDocument/2006/relationships/hyperlink" Target="mailto:yarelicastomorales@gmail.com" TargetMode="External"/><Relationship Id="rId204" Type="http://schemas.openxmlformats.org/officeDocument/2006/relationships/hyperlink" Target="mailto:tejedorasdelosmaitenes@gmail.com" TargetMode="External"/><Relationship Id="rId225" Type="http://schemas.openxmlformats.org/officeDocument/2006/relationships/hyperlink" Target="mailto:algasbucalemupg@gmail.com" TargetMode="External"/><Relationship Id="rId246" Type="http://schemas.openxmlformats.org/officeDocument/2006/relationships/hyperlink" Target="mailto:stibuzosmariscadorespichilemu@gmail.com" TargetMode="External"/><Relationship Id="rId267" Type="http://schemas.openxmlformats.org/officeDocument/2006/relationships/hyperlink" Target="mailto:sindpescadoresalguerosbucalemu@gmail.com" TargetMode="External"/><Relationship Id="rId288" Type="http://schemas.openxmlformats.org/officeDocument/2006/relationships/hyperlink" Target="mailto:mariagomezpastene063@gmail.com" TargetMode="External"/><Relationship Id="rId411" Type="http://schemas.openxmlformats.org/officeDocument/2006/relationships/hyperlink" Target="mailto:barahonacortesj@gmail.com" TargetMode="External"/><Relationship Id="rId432" Type="http://schemas.openxmlformats.org/officeDocument/2006/relationships/hyperlink" Target="mailto:Isaquij@gmail.com" TargetMode="External"/><Relationship Id="rId453" Type="http://schemas.openxmlformats.org/officeDocument/2006/relationships/hyperlink" Target="mailto:f.pedreros@cmfecomet.com" TargetMode="External"/><Relationship Id="rId106" Type="http://schemas.openxmlformats.org/officeDocument/2006/relationships/hyperlink" Target="mailto:marisol.salinas0703@gmail.com" TargetMode="External"/><Relationship Id="rId127" Type="http://schemas.openxmlformats.org/officeDocument/2006/relationships/hyperlink" Target="mailto:carina.monreal@munilaestrella.cl" TargetMode="External"/><Relationship Id="rId313" Type="http://schemas.openxmlformats.org/officeDocument/2006/relationships/hyperlink" Target="mailto:caletapescadorespichilemu@gmail.com" TargetMode="External"/><Relationship Id="rId10" Type="http://schemas.openxmlformats.org/officeDocument/2006/relationships/hyperlink" Target="mailto:marco@mundomiel.cl" TargetMode="External"/><Relationship Id="rId31" Type="http://schemas.openxmlformats.org/officeDocument/2006/relationships/hyperlink" Target="mailto:maryad.gon@gmail.com" TargetMode="External"/><Relationship Id="rId52" Type="http://schemas.openxmlformats.org/officeDocument/2006/relationships/hyperlink" Target="mailto:yamara.aranguiz@gmail.com" TargetMode="External"/><Relationship Id="rId73" Type="http://schemas.openxmlformats.org/officeDocument/2006/relationships/hyperlink" Target="mailto:flga.margaritagaete@gmail.com" TargetMode="External"/><Relationship Id="rId94" Type="http://schemas.openxmlformats.org/officeDocument/2006/relationships/hyperlink" Target="mailto:rosales1961fernando@gmail.com" TargetMode="External"/><Relationship Id="rId148" Type="http://schemas.openxmlformats.org/officeDocument/2006/relationships/hyperlink" Target="mailto:eluneywitralancestral@gmail.com" TargetMode="External"/><Relationship Id="rId169" Type="http://schemas.openxmlformats.org/officeDocument/2006/relationships/hyperlink" Target="mailto:camaradecoltauco@gmail.com" TargetMode="External"/><Relationship Id="rId334" Type="http://schemas.openxmlformats.org/officeDocument/2006/relationships/hyperlink" Target="mailto:ccaceresm44@gmail.com" TargetMode="External"/><Relationship Id="rId355" Type="http://schemas.openxmlformats.org/officeDocument/2006/relationships/hyperlink" Target="mailto:lacteosdina@gmail.com" TargetMode="External"/><Relationship Id="rId376" Type="http://schemas.openxmlformats.org/officeDocument/2006/relationships/hyperlink" Target="mailto:veroramossilva@gmail.com" TargetMode="External"/><Relationship Id="rId397" Type="http://schemas.openxmlformats.org/officeDocument/2006/relationships/hyperlink" Target="mailto:info@atrapacielo.cl" TargetMode="External"/><Relationship Id="rId4" Type="http://schemas.openxmlformats.org/officeDocument/2006/relationships/hyperlink" Target="mailto:solecandia1967@gmail.com" TargetMode="External"/><Relationship Id="rId180" Type="http://schemas.openxmlformats.org/officeDocument/2006/relationships/hyperlink" Target="mailto:atienditadeelivi@gmail.com" TargetMode="External"/><Relationship Id="rId215" Type="http://schemas.openxmlformats.org/officeDocument/2006/relationships/hyperlink" Target="mailto:cooperativaelarcodepichilemu@gmail.com" TargetMode="External"/><Relationship Id="rId236" Type="http://schemas.openxmlformats.org/officeDocument/2006/relationships/hyperlink" Target="mailto:algasbucalemupg@gmail.com" TargetMode="External"/><Relationship Id="rId257" Type="http://schemas.openxmlformats.org/officeDocument/2006/relationships/hyperlink" Target="mailto:sindicatopescadoreslvpupuya@gmail.com" TargetMode="External"/><Relationship Id="rId278" Type="http://schemas.openxmlformats.org/officeDocument/2006/relationships/hyperlink" Target="mailto:sindpescadoresalguerosbucalemu@gmail.com" TargetMode="External"/><Relationship Id="rId401" Type="http://schemas.openxmlformats.org/officeDocument/2006/relationships/hyperlink" Target="mailto:artepasirartesanias@gmail.com" TargetMode="External"/><Relationship Id="rId422" Type="http://schemas.openxmlformats.org/officeDocument/2006/relationships/hyperlink" Target="mailto:yhoyosravanal@gmail.com" TargetMode="External"/><Relationship Id="rId443" Type="http://schemas.openxmlformats.org/officeDocument/2006/relationships/hyperlink" Target="mailto:jorogata@gmail.com" TargetMode="External"/><Relationship Id="rId303" Type="http://schemas.openxmlformats.org/officeDocument/2006/relationships/hyperlink" Target="mailto:larosadelmar1106@gmail.com" TargetMode="External"/><Relationship Id="rId42" Type="http://schemas.openxmlformats.org/officeDocument/2006/relationships/hyperlink" Target="mailto:diego.eduardo1995@hotmail.com" TargetMode="External"/><Relationship Id="rId84" Type="http://schemas.openxmlformats.org/officeDocument/2006/relationships/hyperlink" Target="mailto:hmrm.78@gmail.com" TargetMode="External"/><Relationship Id="rId138" Type="http://schemas.openxmlformats.org/officeDocument/2006/relationships/hyperlink" Target="mailto:abel_2gacitua@hotmail.com" TargetMode="External"/><Relationship Id="rId345" Type="http://schemas.openxmlformats.org/officeDocument/2006/relationships/hyperlink" Target="mailto:suivot@gmail.com" TargetMode="External"/><Relationship Id="rId387" Type="http://schemas.openxmlformats.org/officeDocument/2006/relationships/hyperlink" Target="mailto:cooperativaelarcodepichilemu@gmail.com" TargetMode="External"/><Relationship Id="rId191" Type="http://schemas.openxmlformats.org/officeDocument/2006/relationships/hyperlink" Target="mailto:nadiacontreraslizana@gmail.com" TargetMode="External"/><Relationship Id="rId205" Type="http://schemas.openxmlformats.org/officeDocument/2006/relationships/hyperlink" Target="mailto:claudiaa.movistar@gmail.com" TargetMode="External"/><Relationship Id="rId247" Type="http://schemas.openxmlformats.org/officeDocument/2006/relationships/hyperlink" Target="mailto:stibuzosmariscadorespichilemu@gmail.com" TargetMode="External"/><Relationship Id="rId412" Type="http://schemas.openxmlformats.org/officeDocument/2006/relationships/hyperlink" Target="mailto:rdrilepez@hotmail.com" TargetMode="External"/><Relationship Id="rId107" Type="http://schemas.openxmlformats.org/officeDocument/2006/relationships/hyperlink" Target="mailto:abigail.cofre@gmail.com" TargetMode="External"/><Relationship Id="rId289" Type="http://schemas.openxmlformats.org/officeDocument/2006/relationships/hyperlink" Target="mailto:mariagomezpastene063@gmail.com" TargetMode="External"/><Relationship Id="rId454" Type="http://schemas.openxmlformats.org/officeDocument/2006/relationships/hyperlink" Target="mailto:m.barra@geobarra.cl" TargetMode="External"/><Relationship Id="rId11" Type="http://schemas.openxmlformats.org/officeDocument/2006/relationships/hyperlink" Target="mailto:mirzaortizcarcamo69@gmail.com" TargetMode="External"/><Relationship Id="rId53" Type="http://schemas.openxmlformats.org/officeDocument/2006/relationships/hyperlink" Target="mailto:naluago@hotmail.com" TargetMode="External"/><Relationship Id="rId149" Type="http://schemas.openxmlformats.org/officeDocument/2006/relationships/hyperlink" Target="mailto:bazaraltolocastillo@gmail.com" TargetMode="External"/><Relationship Id="rId314" Type="http://schemas.openxmlformats.org/officeDocument/2006/relationships/hyperlink" Target="mailto:caletapescadorespichilemu@gmail.com" TargetMode="External"/><Relationship Id="rId356" Type="http://schemas.openxmlformats.org/officeDocument/2006/relationships/hyperlink" Target="mailto:infoterracol@gmail.com&#160;" TargetMode="External"/><Relationship Id="rId398" Type="http://schemas.openxmlformats.org/officeDocument/2006/relationships/hyperlink" Target="mailto:jennytoledo1979@gmail.com" TargetMode="External"/><Relationship Id="rId95" Type="http://schemas.openxmlformats.org/officeDocument/2006/relationships/hyperlink" Target="mailto:rosapalominos331@gmail.com" TargetMode="External"/><Relationship Id="rId160" Type="http://schemas.openxmlformats.org/officeDocument/2006/relationships/hyperlink" Target="mailto:patipamela6605@yahoo.es" TargetMode="External"/><Relationship Id="rId216" Type="http://schemas.openxmlformats.org/officeDocument/2006/relationships/hyperlink" Target="mailto:cooperativaelarcodepichilemu@gmail.com" TargetMode="External"/><Relationship Id="rId423" Type="http://schemas.openxmlformats.org/officeDocument/2006/relationships/hyperlink" Target="mailto:Sandrochanosbare@gmail.com" TargetMode="External"/><Relationship Id="rId258" Type="http://schemas.openxmlformats.org/officeDocument/2006/relationships/hyperlink" Target="mailto:sindicatopescadoreslvpupuya@gmail.com" TargetMode="External"/><Relationship Id="rId22" Type="http://schemas.openxmlformats.org/officeDocument/2006/relationships/hyperlink" Target="mailto:grupoavanzada@gmail.com" TargetMode="External"/><Relationship Id="rId64" Type="http://schemas.openxmlformats.org/officeDocument/2006/relationships/hyperlink" Target="mailto:ab.figueroa.diaz@gmail.com" TargetMode="External"/><Relationship Id="rId118" Type="http://schemas.openxmlformats.org/officeDocument/2006/relationships/hyperlink" Target="mailto:collaomarta16@gmail.com" TargetMode="External"/><Relationship Id="rId325" Type="http://schemas.openxmlformats.org/officeDocument/2006/relationships/hyperlink" Target="mailto:caletapescadorespichilemu@gmail.com" TargetMode="External"/><Relationship Id="rId367" Type="http://schemas.openxmlformats.org/officeDocument/2006/relationships/hyperlink" Target="mailto:comercial@isolink.cl" TargetMode="External"/><Relationship Id="rId171" Type="http://schemas.openxmlformats.org/officeDocument/2006/relationships/hyperlink" Target="mailto:patycueros@gmail.com" TargetMode="External"/><Relationship Id="rId227" Type="http://schemas.openxmlformats.org/officeDocument/2006/relationships/hyperlink" Target="mailto:algasbucalemupg@gmail.com" TargetMode="External"/><Relationship Id="rId269" Type="http://schemas.openxmlformats.org/officeDocument/2006/relationships/hyperlink" Target="mailto:sindpescadoresalguerosbucalemu@gmail.com" TargetMode="External"/><Relationship Id="rId434" Type="http://schemas.openxmlformats.org/officeDocument/2006/relationships/hyperlink" Target="mailto:Reyomar678@gmail.com" TargetMode="External"/><Relationship Id="rId33" Type="http://schemas.openxmlformats.org/officeDocument/2006/relationships/hyperlink" Target="mailto:crey.fundacion@gmail.com" TargetMode="External"/><Relationship Id="rId129" Type="http://schemas.openxmlformats.org/officeDocument/2006/relationships/hyperlink" Target="mailto:karen.palma@munilaestrella.cl" TargetMode="External"/><Relationship Id="rId280" Type="http://schemas.openxmlformats.org/officeDocument/2006/relationships/hyperlink" Target="mailto:gastoncornejoguajardo@gmail.com" TargetMode="External"/><Relationship Id="rId336" Type="http://schemas.openxmlformats.org/officeDocument/2006/relationships/hyperlink" Target="mailto:reinafunga@gmail.com" TargetMode="External"/><Relationship Id="rId75" Type="http://schemas.openxmlformats.org/officeDocument/2006/relationships/hyperlink" Target="mailto:magalysepulveda1979@gmail.com" TargetMode="External"/><Relationship Id="rId140" Type="http://schemas.openxmlformats.org/officeDocument/2006/relationships/hyperlink" Target="mailto:therreramenare@gmail.com" TargetMode="External"/><Relationship Id="rId182" Type="http://schemas.openxmlformats.org/officeDocument/2006/relationships/hyperlink" Target="mailto:asoc.gremialturismochimbarogo@gmail.com" TargetMode="External"/><Relationship Id="rId378" Type="http://schemas.openxmlformats.org/officeDocument/2006/relationships/hyperlink" Target="mailto:juan.guzman@msanvicente.cl" TargetMode="External"/><Relationship Id="rId403" Type="http://schemas.openxmlformats.org/officeDocument/2006/relationships/hyperlink" Target="mailto:Patipamela6605@yahoo.es" TargetMode="External"/><Relationship Id="rId6" Type="http://schemas.openxmlformats.org/officeDocument/2006/relationships/hyperlink" Target="mailto:vickypc2371@hotmail.com" TargetMode="External"/><Relationship Id="rId238" Type="http://schemas.openxmlformats.org/officeDocument/2006/relationships/hyperlink" Target="mailto:algasbucalemupg@gmail.com" TargetMode="External"/><Relationship Id="rId445" Type="http://schemas.openxmlformats.org/officeDocument/2006/relationships/hyperlink" Target="mailto:inversioneszubitayspa@gmail.com" TargetMode="External"/><Relationship Id="rId291" Type="http://schemas.openxmlformats.org/officeDocument/2006/relationships/hyperlink" Target="mailto:mariagomezpastene063@gmail.com" TargetMode="External"/><Relationship Id="rId305" Type="http://schemas.openxmlformats.org/officeDocument/2006/relationships/hyperlink" Target="mailto:matanzasunion@gmail.com" TargetMode="External"/><Relationship Id="rId347" Type="http://schemas.openxmlformats.org/officeDocument/2006/relationships/hyperlink" Target="mailto:Sergiogodoy522@gmail.com" TargetMode="External"/><Relationship Id="rId44" Type="http://schemas.openxmlformats.org/officeDocument/2006/relationships/hyperlink" Target="mailto:sonia.csd@gmail.com" TargetMode="External"/><Relationship Id="rId86" Type="http://schemas.openxmlformats.org/officeDocument/2006/relationships/hyperlink" Target="mailto:claudrummondl@gmail.com" TargetMode="External"/><Relationship Id="rId151" Type="http://schemas.openxmlformats.org/officeDocument/2006/relationships/hyperlink" Target="mailto:mariaeugeniavilchesolivares@gmail.com" TargetMode="External"/><Relationship Id="rId389" Type="http://schemas.openxmlformats.org/officeDocument/2006/relationships/hyperlink" Target="mailto:suivot@gmail.com" TargetMode="External"/><Relationship Id="rId193" Type="http://schemas.openxmlformats.org/officeDocument/2006/relationships/hyperlink" Target="mailto:Claaudiar.torres@gendarmeria.cl" TargetMode="External"/><Relationship Id="rId207" Type="http://schemas.openxmlformats.org/officeDocument/2006/relationships/hyperlink" Target="mailto:cooperativoelarcodepichilemu@gmail.com" TargetMode="External"/><Relationship Id="rId249" Type="http://schemas.openxmlformats.org/officeDocument/2006/relationships/hyperlink" Target="mailto:sindicatopescadoreslvpupuya@gmail.com" TargetMode="External"/><Relationship Id="rId414" Type="http://schemas.openxmlformats.org/officeDocument/2006/relationships/hyperlink" Target="mailto:ortizlillo.mariaalejandra@gmail.com" TargetMode="External"/><Relationship Id="rId456" Type="http://schemas.openxmlformats.org/officeDocument/2006/relationships/hyperlink" Target="mailto:prieutord@triofrut.cl" TargetMode="External"/><Relationship Id="rId13" Type="http://schemas.openxmlformats.org/officeDocument/2006/relationships/hyperlink" Target="mailto:maryad.gon@gmail.com" TargetMode="External"/><Relationship Id="rId109" Type="http://schemas.openxmlformats.org/officeDocument/2006/relationships/hyperlink" Target="mailto:fernandagalvez92@gmail.com" TargetMode="External"/><Relationship Id="rId260" Type="http://schemas.openxmlformats.org/officeDocument/2006/relationships/hyperlink" Target="mailto:sindicatopescadoreslvpupuya@gmail.com" TargetMode="External"/><Relationship Id="rId316" Type="http://schemas.openxmlformats.org/officeDocument/2006/relationships/hyperlink" Target="mailto:caletapescadorespichilemu@gmail.com" TargetMode="External"/><Relationship Id="rId55" Type="http://schemas.openxmlformats.org/officeDocument/2006/relationships/hyperlink" Target="mailto:beatrizholchj@gmail.com" TargetMode="External"/><Relationship Id="rId97" Type="http://schemas.openxmlformats.org/officeDocument/2006/relationships/hyperlink" Target="mailto:hermosillamarcelo23@gmail.com" TargetMode="External"/><Relationship Id="rId120" Type="http://schemas.openxmlformats.org/officeDocument/2006/relationships/hyperlink" Target="mailto:valeskagenejavi123@gmail.com" TargetMode="External"/><Relationship Id="rId358" Type="http://schemas.openxmlformats.org/officeDocument/2006/relationships/hyperlink" Target="mailto:Plantainfinita@gmail.com" TargetMode="External"/><Relationship Id="rId162" Type="http://schemas.openxmlformats.org/officeDocument/2006/relationships/hyperlink" Target="mailto:hidalgojacqueline900@gmail.com" TargetMode="External"/><Relationship Id="rId218" Type="http://schemas.openxmlformats.org/officeDocument/2006/relationships/hyperlink" Target="mailto:emilianoenoc.gc@gmail.com" TargetMode="External"/><Relationship Id="rId425" Type="http://schemas.openxmlformats.org/officeDocument/2006/relationships/hyperlink" Target="mailto:Plantainfinita@gmail.com" TargetMode="External"/><Relationship Id="rId271" Type="http://schemas.openxmlformats.org/officeDocument/2006/relationships/hyperlink" Target="mailto:sindpescadoresalguerosbucalemu@gmail.com" TargetMode="External"/><Relationship Id="rId24" Type="http://schemas.openxmlformats.org/officeDocument/2006/relationships/hyperlink" Target="mailto:mariarojassoledad@gmail.com" TargetMode="External"/><Relationship Id="rId66" Type="http://schemas.openxmlformats.org/officeDocument/2006/relationships/hyperlink" Target="mailto:flga.margaritagaete@gmail.com" TargetMode="External"/><Relationship Id="rId131" Type="http://schemas.openxmlformats.org/officeDocument/2006/relationships/hyperlink" Target="mailto:ricardo.hidalgo@munilaestrella.cl" TargetMode="External"/><Relationship Id="rId327" Type="http://schemas.openxmlformats.org/officeDocument/2006/relationships/hyperlink" Target="mailto:caletapescadorespichilemu@gmail.com" TargetMode="External"/><Relationship Id="rId369" Type="http://schemas.openxmlformats.org/officeDocument/2006/relationships/hyperlink" Target="mailto:marlene.yaez2006@gmail.com" TargetMode="External"/><Relationship Id="rId173" Type="http://schemas.openxmlformats.org/officeDocument/2006/relationships/hyperlink" Target="mailto:emiliavaldes@gmail.com" TargetMode="External"/><Relationship Id="rId229" Type="http://schemas.openxmlformats.org/officeDocument/2006/relationships/hyperlink" Target="mailto:algasbucalemupg@gmail.com" TargetMode="External"/><Relationship Id="rId380" Type="http://schemas.openxmlformats.org/officeDocument/2006/relationships/hyperlink" Target="mailto:lacteosdina@gmail.com" TargetMode="External"/><Relationship Id="rId436" Type="http://schemas.openxmlformats.org/officeDocument/2006/relationships/hyperlink" Target="mailto:reymilasgourmert@gmail.com" TargetMode="External"/><Relationship Id="rId240" Type="http://schemas.openxmlformats.org/officeDocument/2006/relationships/hyperlink" Target="mailto:algasbucalemupg@gmail.com" TargetMode="External"/><Relationship Id="rId35" Type="http://schemas.openxmlformats.org/officeDocument/2006/relationships/hyperlink" Target="mailto:jnunezromo@gmail.com" TargetMode="External"/><Relationship Id="rId77" Type="http://schemas.openxmlformats.org/officeDocument/2006/relationships/hyperlink" Target="mailto:garridoolga742@gmail.com" TargetMode="External"/><Relationship Id="rId100" Type="http://schemas.openxmlformats.org/officeDocument/2006/relationships/hyperlink" Target="mailto:crafa@live.cl" TargetMode="External"/><Relationship Id="rId282" Type="http://schemas.openxmlformats.org/officeDocument/2006/relationships/hyperlink" Target="mailto:gastoncornejoguajardo@gmail.com" TargetMode="External"/><Relationship Id="rId338" Type="http://schemas.openxmlformats.org/officeDocument/2006/relationships/hyperlink" Target="mailto:rojascornejojoseluis@gmail.com" TargetMode="External"/><Relationship Id="rId8" Type="http://schemas.openxmlformats.org/officeDocument/2006/relationships/hyperlink" Target="mailto:eugeniaoyarzun@hotmail.com" TargetMode="External"/><Relationship Id="rId142" Type="http://schemas.openxmlformats.org/officeDocument/2006/relationships/hyperlink" Target="mailto:lorenacaneo44@gmail.com" TargetMode="External"/><Relationship Id="rId184" Type="http://schemas.openxmlformats.org/officeDocument/2006/relationships/hyperlink" Target="mailto:andreadelgadora@gmail.com" TargetMode="External"/><Relationship Id="rId391" Type="http://schemas.openxmlformats.org/officeDocument/2006/relationships/hyperlink" Target="mailto:gomezsandragomez@gmail.com" TargetMode="External"/><Relationship Id="rId405" Type="http://schemas.openxmlformats.org/officeDocument/2006/relationships/hyperlink" Target="mailto:vic_morales@live.cl" TargetMode="External"/><Relationship Id="rId447" Type="http://schemas.openxmlformats.org/officeDocument/2006/relationships/hyperlink" Target="mailto:altonogaleswine@gmail.com" TargetMode="External"/><Relationship Id="rId251" Type="http://schemas.openxmlformats.org/officeDocument/2006/relationships/hyperlink" Target="mailto:sindicatopescadoreslvpupuya@gmail.com" TargetMode="External"/><Relationship Id="rId46" Type="http://schemas.openxmlformats.org/officeDocument/2006/relationships/hyperlink" Target="mailto:ivanjorl@hotmail.com" TargetMode="External"/><Relationship Id="rId293" Type="http://schemas.openxmlformats.org/officeDocument/2006/relationships/hyperlink" Target="mailto:mariagomezpastene063@gmail.com" TargetMode="External"/><Relationship Id="rId307" Type="http://schemas.openxmlformats.org/officeDocument/2006/relationships/hyperlink" Target="mailto:matanzasunion@gmail.com" TargetMode="External"/><Relationship Id="rId349" Type="http://schemas.openxmlformats.org/officeDocument/2006/relationships/hyperlink" Target="mailto:Oritejidos.79@gmail.com" TargetMode="External"/><Relationship Id="rId88" Type="http://schemas.openxmlformats.org/officeDocument/2006/relationships/hyperlink" Target="mailto:sebafarpar@gmail.com" TargetMode="External"/><Relationship Id="rId111" Type="http://schemas.openxmlformats.org/officeDocument/2006/relationships/hyperlink" Target="mailto:paola.lagos6@gmail.com" TargetMode="External"/><Relationship Id="rId153" Type="http://schemas.openxmlformats.org/officeDocument/2006/relationships/hyperlink" Target="mailto:andreai.olivares@gendarmeria.cl" TargetMode="External"/><Relationship Id="rId195" Type="http://schemas.openxmlformats.org/officeDocument/2006/relationships/hyperlink" Target="mailto:lorenadroguett.m@gmail.com" TargetMode="External"/><Relationship Id="rId209" Type="http://schemas.openxmlformats.org/officeDocument/2006/relationships/hyperlink" Target="mailto:marisolcatalan-a@hotmail.com" TargetMode="External"/><Relationship Id="rId360" Type="http://schemas.openxmlformats.org/officeDocument/2006/relationships/hyperlink" Target="mailto:fca.hinojosa@gmail.com" TargetMode="External"/><Relationship Id="rId416" Type="http://schemas.openxmlformats.org/officeDocument/2006/relationships/hyperlink" Target="mailto:vino.don.dago@gmail.com" TargetMode="External"/><Relationship Id="rId220" Type="http://schemas.openxmlformats.org/officeDocument/2006/relationships/hyperlink" Target="mailto:emilianoenoc.gc@gmail.com" TargetMode="External"/><Relationship Id="rId458" Type="http://schemas.openxmlformats.org/officeDocument/2006/relationships/hyperlink" Target="mailto:msilvasainz@gmail.com" TargetMode="External"/><Relationship Id="rId15" Type="http://schemas.openxmlformats.org/officeDocument/2006/relationships/hyperlink" Target="mailto:jtomas324@gmail.com" TargetMode="External"/><Relationship Id="rId57" Type="http://schemas.openxmlformats.org/officeDocument/2006/relationships/hyperlink" Target="mailto:otaky63@gmail.com" TargetMode="External"/><Relationship Id="rId262" Type="http://schemas.openxmlformats.org/officeDocument/2006/relationships/hyperlink" Target="mailto:sindpescadoresalguerosbucalemu@gmail.com" TargetMode="External"/><Relationship Id="rId318" Type="http://schemas.openxmlformats.org/officeDocument/2006/relationships/hyperlink" Target="mailto:caletapescadorespichilemu@gmail.com" TargetMode="External"/><Relationship Id="rId99" Type="http://schemas.openxmlformats.org/officeDocument/2006/relationships/hyperlink" Target="mailto:ceciliabeatrisrodriguezmerino@gmail.com" TargetMode="External"/><Relationship Id="rId122" Type="http://schemas.openxmlformats.org/officeDocument/2006/relationships/hyperlink" Target="mailto:nacereno@gmail.com" TargetMode="External"/><Relationship Id="rId164" Type="http://schemas.openxmlformats.org/officeDocument/2006/relationships/hyperlink" Target="mailto:luz_susan.1974@hotmail.com" TargetMode="External"/><Relationship Id="rId371" Type="http://schemas.openxmlformats.org/officeDocument/2006/relationships/hyperlink" Target="mailto:coopcampesinasecomujeres@gmail.com" TargetMode="External"/><Relationship Id="rId427" Type="http://schemas.openxmlformats.org/officeDocument/2006/relationships/hyperlink" Target="mailto:falabranam@gmail.com" TargetMode="External"/><Relationship Id="rId26" Type="http://schemas.openxmlformats.org/officeDocument/2006/relationships/hyperlink" Target="mailto:vitagallardosoto@hotmail.com" TargetMode="External"/><Relationship Id="rId231" Type="http://schemas.openxmlformats.org/officeDocument/2006/relationships/hyperlink" Target="mailto:algasbucalemupg@gmail.com" TargetMode="External"/><Relationship Id="rId273" Type="http://schemas.openxmlformats.org/officeDocument/2006/relationships/hyperlink" Target="mailto:sindpescadoresalguerosbucalemu@gmail.com" TargetMode="External"/><Relationship Id="rId329" Type="http://schemas.openxmlformats.org/officeDocument/2006/relationships/hyperlink" Target="mailto:caletapescadorespichilemu@gmail.com" TargetMode="External"/><Relationship Id="rId68" Type="http://schemas.openxmlformats.org/officeDocument/2006/relationships/hyperlink" Target="mailto:magalysepulveda1979@gmail.com" TargetMode="External"/><Relationship Id="rId133" Type="http://schemas.openxmlformats.org/officeDocument/2006/relationships/hyperlink" Target="mailto:rpastriancaceres@gmail.com" TargetMode="External"/><Relationship Id="rId175" Type="http://schemas.openxmlformats.org/officeDocument/2006/relationships/hyperlink" Target="mailto:cesarsanchezdias79@gmail.com" TargetMode="External"/><Relationship Id="rId340" Type="http://schemas.openxmlformats.org/officeDocument/2006/relationships/hyperlink" Target="mailto:m.rodriguezfica@gmail.com" TargetMode="External"/><Relationship Id="rId200" Type="http://schemas.openxmlformats.org/officeDocument/2006/relationships/hyperlink" Target="mailto:marialicia-riffo@hotmail.com" TargetMode="External"/><Relationship Id="rId382" Type="http://schemas.openxmlformats.org/officeDocument/2006/relationships/hyperlink" Target="mailto:mauricio.vergara.t@gmail.com" TargetMode="External"/><Relationship Id="rId438" Type="http://schemas.openxmlformats.org/officeDocument/2006/relationships/hyperlink" Target="mailto:lajuanita.cbd@gmail.com" TargetMode="External"/><Relationship Id="rId242" Type="http://schemas.openxmlformats.org/officeDocument/2006/relationships/hyperlink" Target="mailto:algasbucalemupg@gmail.com" TargetMode="External"/><Relationship Id="rId284" Type="http://schemas.openxmlformats.org/officeDocument/2006/relationships/hyperlink" Target="mailto:mariagomezpastene063@gmail.com" TargetMode="External"/><Relationship Id="rId37" Type="http://schemas.openxmlformats.org/officeDocument/2006/relationships/hyperlink" Target="mailto:jnunezromo@gmail.com" TargetMode="External"/><Relationship Id="rId79" Type="http://schemas.openxmlformats.org/officeDocument/2006/relationships/hyperlink" Target="mailto:claudiosanchez2321@gmail.com" TargetMode="External"/><Relationship Id="rId102" Type="http://schemas.openxmlformats.org/officeDocument/2006/relationships/hyperlink" Target="mailto:haggens@hotmail.com" TargetMode="External"/><Relationship Id="rId144" Type="http://schemas.openxmlformats.org/officeDocument/2006/relationships/hyperlink" Target="mailto:karitoalamos@gmail.com" TargetMode="External"/><Relationship Id="rId90" Type="http://schemas.openxmlformats.org/officeDocument/2006/relationships/hyperlink" Target="mailto:susana.m.moreno.h@gmail.com" TargetMode="External"/><Relationship Id="rId186" Type="http://schemas.openxmlformats.org/officeDocument/2006/relationships/hyperlink" Target="mailto:feriadelaspulgaschepica@gmail.com" TargetMode="External"/><Relationship Id="rId351" Type="http://schemas.openxmlformats.org/officeDocument/2006/relationships/hyperlink" Target="mailto:gomezsandragomez@gmail.com" TargetMode="External"/><Relationship Id="rId393" Type="http://schemas.openxmlformats.org/officeDocument/2006/relationships/hyperlink" Target="mailto:marlene.yaez2006@gmail.com" TargetMode="External"/><Relationship Id="rId407" Type="http://schemas.openxmlformats.org/officeDocument/2006/relationships/hyperlink" Target="mailto:infinitynymjoyas@gmail.com" TargetMode="External"/><Relationship Id="rId449" Type="http://schemas.openxmlformats.org/officeDocument/2006/relationships/hyperlink" Target="mailto:Titoapalta@gmail.com" TargetMode="External"/><Relationship Id="rId211" Type="http://schemas.openxmlformats.org/officeDocument/2006/relationships/hyperlink" Target="mailto:alfarerianavidad@gmail.com" TargetMode="External"/><Relationship Id="rId253" Type="http://schemas.openxmlformats.org/officeDocument/2006/relationships/hyperlink" Target="mailto:sindicatopescadoreslvpupuya@gmail.com" TargetMode="External"/><Relationship Id="rId295" Type="http://schemas.openxmlformats.org/officeDocument/2006/relationships/hyperlink" Target="mailto:mariagomezpastene063@gmail.com" TargetMode="External"/><Relationship Id="rId309" Type="http://schemas.openxmlformats.org/officeDocument/2006/relationships/hyperlink" Target="mailto:matanzasunion@gmail.com" TargetMode="External"/><Relationship Id="rId460" Type="http://schemas.openxmlformats.org/officeDocument/2006/relationships/hyperlink" Target="mailto:gvaras@cmxgroup.cl" TargetMode="External"/><Relationship Id="rId48" Type="http://schemas.openxmlformats.org/officeDocument/2006/relationships/hyperlink" Target="mailto:fesapali@gmail.com" TargetMode="External"/><Relationship Id="rId113" Type="http://schemas.openxmlformats.org/officeDocument/2006/relationships/hyperlink" Target="mailto:marcelamsa78@gmail.com" TargetMode="External"/><Relationship Id="rId320" Type="http://schemas.openxmlformats.org/officeDocument/2006/relationships/hyperlink" Target="mailto:caletapescadorespichilemu@gmail.com" TargetMode="External"/><Relationship Id="rId155" Type="http://schemas.openxmlformats.org/officeDocument/2006/relationships/hyperlink" Target="mailto:mmmartinezgonzalez@gmail.com" TargetMode="External"/><Relationship Id="rId197" Type="http://schemas.openxmlformats.org/officeDocument/2006/relationships/hyperlink" Target="mailto:maxita1962@gmailcom" TargetMode="External"/><Relationship Id="rId362" Type="http://schemas.openxmlformats.org/officeDocument/2006/relationships/hyperlink" Target="mailto:contacto.osadia@gmail.com" TargetMode="External"/><Relationship Id="rId418" Type="http://schemas.openxmlformats.org/officeDocument/2006/relationships/hyperlink" Target="mailto:pedro.pinosalamanca@gmail.com" TargetMode="External"/><Relationship Id="rId222" Type="http://schemas.openxmlformats.org/officeDocument/2006/relationships/hyperlink" Target="mailto:algasbucalemupg@gmail.com" TargetMode="External"/><Relationship Id="rId264" Type="http://schemas.openxmlformats.org/officeDocument/2006/relationships/hyperlink" Target="mailto:sindpescadoresalguerosbucalemu@gmail.com" TargetMode="External"/><Relationship Id="rId17" Type="http://schemas.openxmlformats.org/officeDocument/2006/relationships/hyperlink" Target="mailto:estemarino@gmail.com" TargetMode="External"/><Relationship Id="rId59" Type="http://schemas.openxmlformats.org/officeDocument/2006/relationships/hyperlink" Target="mailto:blancarosagalvez@hotmail.com" TargetMode="External"/><Relationship Id="rId124" Type="http://schemas.openxmlformats.org/officeDocument/2006/relationships/hyperlink" Target="mailto:donchumaferreteria@gmail.com" TargetMode="External"/><Relationship Id="rId70" Type="http://schemas.openxmlformats.org/officeDocument/2006/relationships/hyperlink" Target="mailto:aline.navarro.valenzuela@gmail.com" TargetMode="External"/><Relationship Id="rId166" Type="http://schemas.openxmlformats.org/officeDocument/2006/relationships/hyperlink" Target="mailto:jc_interpluma@hotmail.com" TargetMode="External"/><Relationship Id="rId331" Type="http://schemas.openxmlformats.org/officeDocument/2006/relationships/hyperlink" Target="mailto:clauma2611@hotmail.com" TargetMode="External"/><Relationship Id="rId373" Type="http://schemas.openxmlformats.org/officeDocument/2006/relationships/hyperlink" Target="mailto:custosbeer@gmail.com" TargetMode="External"/><Relationship Id="rId429" Type="http://schemas.openxmlformats.org/officeDocument/2006/relationships/hyperlink" Target="mailto:Jugos.danielar@gmail.com" TargetMode="External"/><Relationship Id="rId1" Type="http://schemas.openxmlformats.org/officeDocument/2006/relationships/hyperlink" Target="mailto:donchumaferreteria@gmail.com" TargetMode="External"/><Relationship Id="rId233" Type="http://schemas.openxmlformats.org/officeDocument/2006/relationships/hyperlink" Target="mailto:algasbucalemupg@gmail.com" TargetMode="External"/><Relationship Id="rId440" Type="http://schemas.openxmlformats.org/officeDocument/2006/relationships/hyperlink" Target="mailto:matiasvergarabanqueteria@gmail.com" TargetMode="External"/><Relationship Id="rId28" Type="http://schemas.openxmlformats.org/officeDocument/2006/relationships/hyperlink" Target="mailto:apicola.ruz@hotmail.com" TargetMode="External"/><Relationship Id="rId275" Type="http://schemas.openxmlformats.org/officeDocument/2006/relationships/hyperlink" Target="mailto:sindpescadoresalguerosbucalemu@gmail.com" TargetMode="External"/><Relationship Id="rId300" Type="http://schemas.openxmlformats.org/officeDocument/2006/relationships/hyperlink" Target="mailto:mariagomezpastene063@gmail.com" TargetMode="External"/><Relationship Id="rId81" Type="http://schemas.openxmlformats.org/officeDocument/2006/relationships/hyperlink" Target="mailto:pamelagalvezg07@gmail.com" TargetMode="External"/><Relationship Id="rId135" Type="http://schemas.openxmlformats.org/officeDocument/2006/relationships/hyperlink" Target="mailto:sergiopastrian@gmail.com" TargetMode="External"/><Relationship Id="rId177" Type="http://schemas.openxmlformats.org/officeDocument/2006/relationships/hyperlink" Target="mailto:floricultoreslascabras2022@gmail.com" TargetMode="External"/><Relationship Id="rId342" Type="http://schemas.openxmlformats.org/officeDocument/2006/relationships/hyperlink" Target="mailto:cooperativaelarcodepichilemu@gmail.com" TargetMode="External"/><Relationship Id="rId384" Type="http://schemas.openxmlformats.org/officeDocument/2006/relationships/hyperlink" Target="mailto:Felipe.palma.zamorano@gmail.com" TargetMode="External"/><Relationship Id="rId202" Type="http://schemas.openxmlformats.org/officeDocument/2006/relationships/hyperlink" Target="mailto:gloriadelcarmensoto1994@gmail.com" TargetMode="External"/><Relationship Id="rId244" Type="http://schemas.openxmlformats.org/officeDocument/2006/relationships/hyperlink" Target="mailto:algasbucalemupg@gmail.com" TargetMode="External"/><Relationship Id="rId39" Type="http://schemas.openxmlformats.org/officeDocument/2006/relationships/hyperlink" Target="mailto:joseantoniolengualiteratura@gmail.com" TargetMode="External"/><Relationship Id="rId286" Type="http://schemas.openxmlformats.org/officeDocument/2006/relationships/hyperlink" Target="mailto:mariagomezpastene063@gmail.com" TargetMode="External"/><Relationship Id="rId451" Type="http://schemas.openxmlformats.org/officeDocument/2006/relationships/hyperlink" Target="mailto:diaz.morales40.jcm@gmail.com" TargetMode="External"/><Relationship Id="rId50" Type="http://schemas.openxmlformats.org/officeDocument/2006/relationships/hyperlink" Target="mailto:pmrmunoz40@gmail.com" TargetMode="External"/><Relationship Id="rId104" Type="http://schemas.openxmlformats.org/officeDocument/2006/relationships/hyperlink" Target="mailto:pedrosamira1976@gmail.com" TargetMode="External"/><Relationship Id="rId146" Type="http://schemas.openxmlformats.org/officeDocument/2006/relationships/hyperlink" Target="mailto:fungiversograneros@gmail.com" TargetMode="External"/><Relationship Id="rId188" Type="http://schemas.openxmlformats.org/officeDocument/2006/relationships/hyperlink" Target="mailto:mercedesangelina@gmail.com" TargetMode="External"/><Relationship Id="rId311" Type="http://schemas.openxmlformats.org/officeDocument/2006/relationships/hyperlink" Target="mailto:matanzasunion@gmail.com" TargetMode="External"/><Relationship Id="rId353" Type="http://schemas.openxmlformats.org/officeDocument/2006/relationships/hyperlink" Target="mailto:yasnadlorest@hotmail.com" TargetMode="External"/><Relationship Id="rId395" Type="http://schemas.openxmlformats.org/officeDocument/2006/relationships/hyperlink" Target="mailto:liliana15179@gmail.com" TargetMode="External"/><Relationship Id="rId409" Type="http://schemas.openxmlformats.org/officeDocument/2006/relationships/hyperlink" Target="mailto:galarielorfebres@gmail.com" TargetMode="External"/><Relationship Id="rId92" Type="http://schemas.openxmlformats.org/officeDocument/2006/relationships/hyperlink" Target="mailto:defkornlester@gmail.com" TargetMode="External"/><Relationship Id="rId213" Type="http://schemas.openxmlformats.org/officeDocument/2006/relationships/hyperlink" Target="mailto:VV.ANY1991@GMAIL.COM" TargetMode="External"/><Relationship Id="rId420" Type="http://schemas.openxmlformats.org/officeDocument/2006/relationships/hyperlink" Target="mailto:pleontolorza@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899C0B-E7E7-493A-A915-46FCE2C2ED9C}">
  <dimension ref="A1:L277"/>
  <sheetViews>
    <sheetView workbookViewId="0">
      <selection activeCell="H5" sqref="H5"/>
    </sheetView>
  </sheetViews>
  <sheetFormatPr baseColWidth="10" defaultColWidth="9.140625" defaultRowHeight="15"/>
  <cols>
    <col min="1" max="1" width="6.85546875" style="17" customWidth="1"/>
    <col min="2" max="3" width="16.42578125" style="17" customWidth="1"/>
    <col min="4" max="4" width="27.42578125" style="17" customWidth="1"/>
    <col min="5" max="5" width="16.42578125" style="17" customWidth="1"/>
    <col min="6" max="6" width="16.140625" style="17" customWidth="1"/>
    <col min="7" max="7" width="15.5703125" style="17" customWidth="1"/>
    <col min="8" max="9" width="10.85546875" style="17" customWidth="1"/>
    <col min="10" max="10" width="13" style="17" customWidth="1"/>
    <col min="11" max="11" width="19.140625" style="17" customWidth="1"/>
    <col min="12" max="12" width="21.85546875" style="17" customWidth="1"/>
    <col min="13" max="13" width="13.7109375" style="17" customWidth="1"/>
    <col min="14" max="14" width="15" style="17" customWidth="1"/>
    <col min="15" max="15" width="16.42578125" style="17" customWidth="1"/>
    <col min="16" max="16" width="13.7109375" style="17" customWidth="1"/>
    <col min="17" max="17" width="10.85546875" style="17" customWidth="1"/>
    <col min="18" max="16384" width="9.140625" style="17"/>
  </cols>
  <sheetData>
    <row r="1" spans="1:12" ht="63.75">
      <c r="A1" s="26"/>
      <c r="B1" s="23" t="s">
        <v>1955</v>
      </c>
      <c r="C1" s="23" t="s">
        <v>2</v>
      </c>
      <c r="D1" s="23" t="s">
        <v>1954</v>
      </c>
      <c r="E1" s="23" t="s">
        <v>2600</v>
      </c>
      <c r="F1" s="23" t="s">
        <v>1952</v>
      </c>
      <c r="G1" s="23" t="s">
        <v>2599</v>
      </c>
      <c r="H1" s="25" t="s">
        <v>1950</v>
      </c>
      <c r="I1" s="24" t="s">
        <v>1949</v>
      </c>
      <c r="J1" s="24" t="s">
        <v>2598</v>
      </c>
      <c r="K1" s="45" t="s">
        <v>2597</v>
      </c>
      <c r="L1" s="45" t="s">
        <v>2596</v>
      </c>
    </row>
    <row r="2" spans="1:12" ht="76.5">
      <c r="A2" s="40">
        <v>1</v>
      </c>
      <c r="B2" s="41" t="s">
        <v>1961</v>
      </c>
      <c r="C2" s="41" t="s">
        <v>1272</v>
      </c>
      <c r="D2" s="41" t="s">
        <v>2595</v>
      </c>
      <c r="E2" s="41" t="s">
        <v>2594</v>
      </c>
      <c r="F2" s="41" t="s">
        <v>1965</v>
      </c>
      <c r="G2" s="41" t="s">
        <v>2593</v>
      </c>
      <c r="H2" s="41" t="s">
        <v>2013</v>
      </c>
      <c r="I2" s="42">
        <v>7998.335</v>
      </c>
      <c r="J2" s="42">
        <v>0</v>
      </c>
      <c r="K2" s="41" t="s">
        <v>91</v>
      </c>
      <c r="L2" s="41" t="s">
        <v>2012</v>
      </c>
    </row>
    <row r="3" spans="1:12" ht="102">
      <c r="A3" s="40">
        <v>2</v>
      </c>
      <c r="B3" s="43" t="s">
        <v>1961</v>
      </c>
      <c r="C3" s="43" t="s">
        <v>1274</v>
      </c>
      <c r="D3" s="43" t="s">
        <v>2592</v>
      </c>
      <c r="E3" s="43" t="s">
        <v>2015</v>
      </c>
      <c r="F3" s="43" t="s">
        <v>1970</v>
      </c>
      <c r="G3" s="43" t="s">
        <v>2591</v>
      </c>
      <c r="H3" s="43" t="s">
        <v>2013</v>
      </c>
      <c r="I3" s="44">
        <v>4159.9979999999996</v>
      </c>
      <c r="J3" s="44">
        <v>0</v>
      </c>
      <c r="K3" s="43" t="s">
        <v>91</v>
      </c>
      <c r="L3" s="43" t="s">
        <v>2590</v>
      </c>
    </row>
    <row r="4" spans="1:12" ht="89.25">
      <c r="A4" s="40">
        <v>3</v>
      </c>
      <c r="B4" s="41" t="s">
        <v>1961</v>
      </c>
      <c r="C4" s="41" t="s">
        <v>1291</v>
      </c>
      <c r="D4" s="41" t="s">
        <v>2589</v>
      </c>
      <c r="E4" s="41" t="s">
        <v>2015</v>
      </c>
      <c r="F4" s="41" t="s">
        <v>1990</v>
      </c>
      <c r="G4" s="41" t="s">
        <v>2588</v>
      </c>
      <c r="H4" s="41" t="s">
        <v>2013</v>
      </c>
      <c r="I4" s="42">
        <v>5920</v>
      </c>
      <c r="J4" s="42">
        <v>0</v>
      </c>
      <c r="K4" s="41" t="s">
        <v>91</v>
      </c>
      <c r="L4" s="41" t="s">
        <v>2012</v>
      </c>
    </row>
    <row r="5" spans="1:12" ht="76.5">
      <c r="A5" s="40">
        <v>4</v>
      </c>
      <c r="B5" s="43" t="s">
        <v>1961</v>
      </c>
      <c r="C5" s="43" t="s">
        <v>1304</v>
      </c>
      <c r="D5" s="43" t="s">
        <v>2587</v>
      </c>
      <c r="E5" s="43" t="s">
        <v>2015</v>
      </c>
      <c r="F5" s="43" t="s">
        <v>1969</v>
      </c>
      <c r="G5" s="43" t="s">
        <v>2586</v>
      </c>
      <c r="H5" s="43" t="s">
        <v>2013</v>
      </c>
      <c r="I5" s="44">
        <v>2721.18</v>
      </c>
      <c r="J5" s="44">
        <v>0</v>
      </c>
      <c r="K5" s="43" t="s">
        <v>91</v>
      </c>
      <c r="L5" s="43" t="s">
        <v>2012</v>
      </c>
    </row>
    <row r="6" spans="1:12" ht="76.5">
      <c r="A6" s="40">
        <v>5</v>
      </c>
      <c r="B6" s="41" t="s">
        <v>1961</v>
      </c>
      <c r="C6" s="41" t="s">
        <v>1306</v>
      </c>
      <c r="D6" s="41" t="s">
        <v>2585</v>
      </c>
      <c r="E6" s="41" t="s">
        <v>2584</v>
      </c>
      <c r="F6" s="41" t="s">
        <v>1963</v>
      </c>
      <c r="G6" s="41" t="s">
        <v>2548</v>
      </c>
      <c r="H6" s="41" t="s">
        <v>2013</v>
      </c>
      <c r="I6" s="42">
        <v>3641</v>
      </c>
      <c r="J6" s="42">
        <v>0</v>
      </c>
      <c r="K6" s="41" t="s">
        <v>91</v>
      </c>
      <c r="L6" s="41" t="s">
        <v>2012</v>
      </c>
    </row>
    <row r="7" spans="1:12" ht="76.5">
      <c r="A7" s="40">
        <v>6</v>
      </c>
      <c r="B7" s="43" t="s">
        <v>1961</v>
      </c>
      <c r="C7" s="43" t="s">
        <v>1308</v>
      </c>
      <c r="D7" s="43" t="s">
        <v>2583</v>
      </c>
      <c r="E7" s="43" t="s">
        <v>2015</v>
      </c>
      <c r="F7" s="43" t="s">
        <v>1981</v>
      </c>
      <c r="G7" s="43" t="s">
        <v>2582</v>
      </c>
      <c r="H7" s="43" t="s">
        <v>2013</v>
      </c>
      <c r="I7" s="44">
        <v>6618.4340000000002</v>
      </c>
      <c r="J7" s="44">
        <v>0</v>
      </c>
      <c r="K7" s="43" t="s">
        <v>91</v>
      </c>
      <c r="L7" s="43" t="s">
        <v>2012</v>
      </c>
    </row>
    <row r="8" spans="1:12" ht="76.5">
      <c r="A8" s="40">
        <v>7</v>
      </c>
      <c r="B8" s="41" t="s">
        <v>1961</v>
      </c>
      <c r="C8" s="41" t="s">
        <v>1310</v>
      </c>
      <c r="D8" s="41" t="s">
        <v>2581</v>
      </c>
      <c r="E8" s="41" t="s">
        <v>2015</v>
      </c>
      <c r="F8" s="41" t="s">
        <v>1985</v>
      </c>
      <c r="G8" s="41" t="s">
        <v>2580</v>
      </c>
      <c r="H8" s="41" t="s">
        <v>2013</v>
      </c>
      <c r="I8" s="42">
        <v>6000</v>
      </c>
      <c r="J8" s="42">
        <v>0</v>
      </c>
      <c r="K8" s="41" t="s">
        <v>91</v>
      </c>
      <c r="L8" s="41" t="s">
        <v>2012</v>
      </c>
    </row>
    <row r="9" spans="1:12" ht="76.5">
      <c r="A9" s="40">
        <v>8</v>
      </c>
      <c r="B9" s="43" t="s">
        <v>1961</v>
      </c>
      <c r="C9" s="43" t="s">
        <v>1312</v>
      </c>
      <c r="D9" s="43" t="s">
        <v>2579</v>
      </c>
      <c r="E9" s="43" t="s">
        <v>2015</v>
      </c>
      <c r="F9" s="43" t="s">
        <v>1963</v>
      </c>
      <c r="G9" s="43" t="s">
        <v>2578</v>
      </c>
      <c r="H9" s="43" t="s">
        <v>2013</v>
      </c>
      <c r="I9" s="44">
        <v>3641</v>
      </c>
      <c r="J9" s="44">
        <v>0</v>
      </c>
      <c r="K9" s="43" t="s">
        <v>91</v>
      </c>
      <c r="L9" s="43" t="s">
        <v>2012</v>
      </c>
    </row>
    <row r="10" spans="1:12" ht="76.5">
      <c r="A10" s="40">
        <v>9</v>
      </c>
      <c r="B10" s="43" t="s">
        <v>1961</v>
      </c>
      <c r="C10" s="43" t="s">
        <v>1322</v>
      </c>
      <c r="D10" s="43" t="s">
        <v>2577</v>
      </c>
      <c r="E10" s="43" t="s">
        <v>2015</v>
      </c>
      <c r="F10" s="43" t="s">
        <v>1967</v>
      </c>
      <c r="G10" s="43" t="s">
        <v>2576</v>
      </c>
      <c r="H10" s="43" t="s">
        <v>2013</v>
      </c>
      <c r="I10" s="44">
        <v>5949.48</v>
      </c>
      <c r="J10" s="44">
        <v>0</v>
      </c>
      <c r="K10" s="43" t="s">
        <v>91</v>
      </c>
      <c r="L10" s="43" t="s">
        <v>2012</v>
      </c>
    </row>
    <row r="11" spans="1:12" ht="76.5">
      <c r="A11" s="40">
        <v>10</v>
      </c>
      <c r="B11" s="41" t="s">
        <v>1961</v>
      </c>
      <c r="C11" s="41" t="s">
        <v>1324</v>
      </c>
      <c r="D11" s="41" t="s">
        <v>2575</v>
      </c>
      <c r="E11" s="41" t="s">
        <v>2574</v>
      </c>
      <c r="F11" s="41" t="s">
        <v>1965</v>
      </c>
      <c r="G11" s="41" t="s">
        <v>2573</v>
      </c>
      <c r="H11" s="41" t="s">
        <v>2013</v>
      </c>
      <c r="I11" s="42">
        <v>6000000</v>
      </c>
      <c r="J11" s="42">
        <v>253200</v>
      </c>
      <c r="K11" s="41" t="s">
        <v>91</v>
      </c>
      <c r="L11" s="41" t="s">
        <v>2572</v>
      </c>
    </row>
    <row r="12" spans="1:12" ht="114.75">
      <c r="A12" s="40">
        <v>11</v>
      </c>
      <c r="B12" s="43" t="s">
        <v>1961</v>
      </c>
      <c r="C12" s="43" t="s">
        <v>1330</v>
      </c>
      <c r="D12" s="43" t="s">
        <v>2571</v>
      </c>
      <c r="E12" s="43" t="s">
        <v>2015</v>
      </c>
      <c r="F12" s="43" t="s">
        <v>1964</v>
      </c>
      <c r="G12" s="43" t="s">
        <v>2570</v>
      </c>
      <c r="H12" s="43" t="s">
        <v>2013</v>
      </c>
      <c r="I12" s="44">
        <v>5983.5119999999997</v>
      </c>
      <c r="J12" s="44">
        <v>0</v>
      </c>
      <c r="K12" s="43" t="s">
        <v>91</v>
      </c>
      <c r="L12" s="43" t="s">
        <v>2556</v>
      </c>
    </row>
    <row r="13" spans="1:12" ht="114.75">
      <c r="A13" s="40">
        <v>12</v>
      </c>
      <c r="B13" s="41" t="s">
        <v>1961</v>
      </c>
      <c r="C13" s="41" t="s">
        <v>1332</v>
      </c>
      <c r="D13" s="41" t="s">
        <v>2569</v>
      </c>
      <c r="E13" s="41" t="s">
        <v>2015</v>
      </c>
      <c r="F13" s="41" t="s">
        <v>1974</v>
      </c>
      <c r="G13" s="41" t="s">
        <v>2568</v>
      </c>
      <c r="H13" s="41" t="s">
        <v>2013</v>
      </c>
      <c r="I13" s="42">
        <v>6000</v>
      </c>
      <c r="J13" s="42">
        <v>0</v>
      </c>
      <c r="K13" s="41" t="s">
        <v>91</v>
      </c>
      <c r="L13" s="41" t="s">
        <v>2556</v>
      </c>
    </row>
    <row r="14" spans="1:12" ht="114.75">
      <c r="A14" s="40">
        <v>13</v>
      </c>
      <c r="B14" s="43" t="s">
        <v>1961</v>
      </c>
      <c r="C14" s="43" t="s">
        <v>1334</v>
      </c>
      <c r="D14" s="43" t="s">
        <v>2567</v>
      </c>
      <c r="E14" s="43" t="s">
        <v>2015</v>
      </c>
      <c r="F14" s="43" t="s">
        <v>1986</v>
      </c>
      <c r="G14" s="43" t="s">
        <v>2566</v>
      </c>
      <c r="H14" s="43" t="s">
        <v>2013</v>
      </c>
      <c r="I14" s="44">
        <v>3532</v>
      </c>
      <c r="J14" s="44">
        <v>0</v>
      </c>
      <c r="K14" s="43" t="s">
        <v>91</v>
      </c>
      <c r="L14" s="43" t="s">
        <v>2556</v>
      </c>
    </row>
    <row r="15" spans="1:12" ht="114.75">
      <c r="A15" s="40">
        <v>14</v>
      </c>
      <c r="B15" s="43" t="s">
        <v>1961</v>
      </c>
      <c r="C15" s="43" t="s">
        <v>1353</v>
      </c>
      <c r="D15" s="43" t="s">
        <v>2565</v>
      </c>
      <c r="E15" s="43" t="s">
        <v>2015</v>
      </c>
      <c r="F15" s="43" t="s">
        <v>1967</v>
      </c>
      <c r="G15" s="43" t="s">
        <v>2564</v>
      </c>
      <c r="H15" s="43" t="s">
        <v>2013</v>
      </c>
      <c r="I15" s="44">
        <v>6000</v>
      </c>
      <c r="J15" s="44">
        <v>0</v>
      </c>
      <c r="K15" s="43" t="s">
        <v>91</v>
      </c>
      <c r="L15" s="43" t="s">
        <v>2556</v>
      </c>
    </row>
    <row r="16" spans="1:12" ht="76.5">
      <c r="A16" s="40">
        <v>15</v>
      </c>
      <c r="B16" s="41" t="s">
        <v>1961</v>
      </c>
      <c r="C16" s="41" t="s">
        <v>1355</v>
      </c>
      <c r="D16" s="41" t="s">
        <v>2563</v>
      </c>
      <c r="E16" s="41" t="s">
        <v>2562</v>
      </c>
      <c r="F16" s="41" t="s">
        <v>1963</v>
      </c>
      <c r="G16" s="41" t="s">
        <v>2561</v>
      </c>
      <c r="H16" s="41" t="s">
        <v>2013</v>
      </c>
      <c r="I16" s="42">
        <v>3470.2939999999999</v>
      </c>
      <c r="J16" s="42">
        <v>0</v>
      </c>
      <c r="K16" s="41" t="s">
        <v>91</v>
      </c>
      <c r="L16" s="41" t="s">
        <v>2012</v>
      </c>
    </row>
    <row r="17" spans="1:12" ht="76.5">
      <c r="A17" s="40">
        <v>16</v>
      </c>
      <c r="B17" s="43" t="s">
        <v>1961</v>
      </c>
      <c r="C17" s="43" t="s">
        <v>1357</v>
      </c>
      <c r="D17" s="43" t="s">
        <v>2560</v>
      </c>
      <c r="E17" s="43" t="s">
        <v>2015</v>
      </c>
      <c r="F17" s="43" t="s">
        <v>1967</v>
      </c>
      <c r="G17" s="43" t="s">
        <v>2559</v>
      </c>
      <c r="H17" s="43" t="s">
        <v>2013</v>
      </c>
      <c r="I17" s="44">
        <v>2856</v>
      </c>
      <c r="J17" s="44">
        <v>0</v>
      </c>
      <c r="K17" s="43" t="s">
        <v>91</v>
      </c>
      <c r="L17" s="43" t="s">
        <v>2012</v>
      </c>
    </row>
    <row r="18" spans="1:12" ht="114.75">
      <c r="A18" s="40">
        <v>17</v>
      </c>
      <c r="B18" s="41" t="s">
        <v>1961</v>
      </c>
      <c r="C18" s="41" t="s">
        <v>1384</v>
      </c>
      <c r="D18" s="41" t="s">
        <v>2558</v>
      </c>
      <c r="E18" s="41" t="s">
        <v>2015</v>
      </c>
      <c r="F18" s="41" t="s">
        <v>1967</v>
      </c>
      <c r="G18" s="41" t="s">
        <v>2557</v>
      </c>
      <c r="H18" s="41" t="s">
        <v>2013</v>
      </c>
      <c r="I18" s="42">
        <v>2583</v>
      </c>
      <c r="J18" s="42">
        <v>0</v>
      </c>
      <c r="K18" s="41" t="s">
        <v>91</v>
      </c>
      <c r="L18" s="41" t="s">
        <v>2556</v>
      </c>
    </row>
    <row r="19" spans="1:12" ht="76.5">
      <c r="A19" s="40">
        <v>18</v>
      </c>
      <c r="B19" s="43" t="s">
        <v>1961</v>
      </c>
      <c r="C19" s="43" t="s">
        <v>1386</v>
      </c>
      <c r="D19" s="43" t="s">
        <v>2555</v>
      </c>
      <c r="E19" s="43" t="s">
        <v>2015</v>
      </c>
      <c r="F19" s="43" t="s">
        <v>1967</v>
      </c>
      <c r="G19" s="43" t="s">
        <v>2554</v>
      </c>
      <c r="H19" s="43" t="s">
        <v>2013</v>
      </c>
      <c r="I19" s="44">
        <v>2583</v>
      </c>
      <c r="J19" s="44">
        <v>0</v>
      </c>
      <c r="K19" s="43" t="s">
        <v>91</v>
      </c>
      <c r="L19" s="43" t="s">
        <v>2012</v>
      </c>
    </row>
    <row r="20" spans="1:12" ht="76.5">
      <c r="A20" s="40">
        <v>19</v>
      </c>
      <c r="B20" s="41" t="s">
        <v>1961</v>
      </c>
      <c r="C20" s="41" t="s">
        <v>1389</v>
      </c>
      <c r="D20" s="41" t="s">
        <v>2553</v>
      </c>
      <c r="E20" s="41" t="s">
        <v>2015</v>
      </c>
      <c r="F20" s="41" t="s">
        <v>1967</v>
      </c>
      <c r="G20" s="41" t="s">
        <v>2552</v>
      </c>
      <c r="H20" s="41" t="s">
        <v>2013</v>
      </c>
      <c r="I20" s="42">
        <v>2583</v>
      </c>
      <c r="J20" s="42">
        <v>0</v>
      </c>
      <c r="K20" s="41" t="s">
        <v>91</v>
      </c>
      <c r="L20" s="41" t="s">
        <v>2012</v>
      </c>
    </row>
    <row r="21" spans="1:12" ht="76.5">
      <c r="A21" s="40">
        <v>20</v>
      </c>
      <c r="B21" s="43" t="s">
        <v>1961</v>
      </c>
      <c r="C21" s="43" t="s">
        <v>1391</v>
      </c>
      <c r="D21" s="43" t="s">
        <v>2551</v>
      </c>
      <c r="E21" s="43" t="s">
        <v>2015</v>
      </c>
      <c r="F21" s="43" t="s">
        <v>1967</v>
      </c>
      <c r="G21" s="43" t="s">
        <v>91</v>
      </c>
      <c r="H21" s="43" t="s">
        <v>2013</v>
      </c>
      <c r="I21" s="44">
        <v>2583</v>
      </c>
      <c r="J21" s="44">
        <v>0</v>
      </c>
      <c r="K21" s="43" t="s">
        <v>2077</v>
      </c>
      <c r="L21" s="43" t="s">
        <v>2012</v>
      </c>
    </row>
    <row r="22" spans="1:12" ht="76.5">
      <c r="A22" s="40">
        <v>21</v>
      </c>
      <c r="B22" s="41" t="s">
        <v>1961</v>
      </c>
      <c r="C22" s="41" t="s">
        <v>1393</v>
      </c>
      <c r="D22" s="41" t="s">
        <v>2550</v>
      </c>
      <c r="E22" s="41" t="s">
        <v>2015</v>
      </c>
      <c r="F22" s="41" t="s">
        <v>1963</v>
      </c>
      <c r="G22" s="41" t="s">
        <v>2548</v>
      </c>
      <c r="H22" s="41" t="s">
        <v>2013</v>
      </c>
      <c r="I22" s="42">
        <v>2583</v>
      </c>
      <c r="J22" s="42">
        <v>0</v>
      </c>
      <c r="K22" s="41" t="s">
        <v>91</v>
      </c>
      <c r="L22" s="41" t="s">
        <v>2012</v>
      </c>
    </row>
    <row r="23" spans="1:12" ht="76.5">
      <c r="A23" s="40">
        <v>22</v>
      </c>
      <c r="B23" s="43" t="s">
        <v>1961</v>
      </c>
      <c r="C23" s="43" t="s">
        <v>1397</v>
      </c>
      <c r="D23" s="43" t="s">
        <v>2549</v>
      </c>
      <c r="E23" s="43" t="s">
        <v>2015</v>
      </c>
      <c r="F23" s="43" t="s">
        <v>1963</v>
      </c>
      <c r="G23" s="43" t="s">
        <v>2548</v>
      </c>
      <c r="H23" s="43" t="s">
        <v>2013</v>
      </c>
      <c r="I23" s="44">
        <v>2583</v>
      </c>
      <c r="J23" s="44">
        <v>0</v>
      </c>
      <c r="K23" s="43" t="s">
        <v>91</v>
      </c>
      <c r="L23" s="43" t="s">
        <v>2012</v>
      </c>
    </row>
    <row r="24" spans="1:12" ht="76.5">
      <c r="A24" s="40">
        <v>23</v>
      </c>
      <c r="B24" s="41" t="s">
        <v>1961</v>
      </c>
      <c r="C24" s="41" t="s">
        <v>1399</v>
      </c>
      <c r="D24" s="41" t="s">
        <v>2547</v>
      </c>
      <c r="E24" s="41" t="s">
        <v>2015</v>
      </c>
      <c r="F24" s="41" t="s">
        <v>1967</v>
      </c>
      <c r="G24" s="41" t="s">
        <v>2546</v>
      </c>
      <c r="H24" s="41" t="s">
        <v>2013</v>
      </c>
      <c r="I24" s="42">
        <v>2583</v>
      </c>
      <c r="J24" s="42">
        <v>0</v>
      </c>
      <c r="K24" s="41" t="s">
        <v>91</v>
      </c>
      <c r="L24" s="41" t="s">
        <v>2012</v>
      </c>
    </row>
    <row r="25" spans="1:12" ht="89.25">
      <c r="A25" s="40">
        <v>24</v>
      </c>
      <c r="B25" s="43" t="s">
        <v>1961</v>
      </c>
      <c r="C25" s="43" t="s">
        <v>1408</v>
      </c>
      <c r="D25" s="43" t="s">
        <v>2545</v>
      </c>
      <c r="E25" s="43" t="s">
        <v>2129</v>
      </c>
      <c r="F25" s="43" t="s">
        <v>1995</v>
      </c>
      <c r="G25" s="43" t="s">
        <v>2544</v>
      </c>
      <c r="H25" s="43" t="s">
        <v>2013</v>
      </c>
      <c r="I25" s="44">
        <v>5994.6</v>
      </c>
      <c r="J25" s="44">
        <v>0</v>
      </c>
      <c r="K25" s="43" t="s">
        <v>91</v>
      </c>
      <c r="L25" s="43" t="s">
        <v>2017</v>
      </c>
    </row>
    <row r="26" spans="1:12" ht="89.25">
      <c r="A26" s="40">
        <v>25</v>
      </c>
      <c r="B26" s="41" t="s">
        <v>1961</v>
      </c>
      <c r="C26" s="41" t="s">
        <v>1410</v>
      </c>
      <c r="D26" s="41" t="s">
        <v>2543</v>
      </c>
      <c r="E26" s="41" t="s">
        <v>2046</v>
      </c>
      <c r="F26" s="41" t="s">
        <v>1967</v>
      </c>
      <c r="G26" s="41" t="s">
        <v>2542</v>
      </c>
      <c r="H26" s="41" t="s">
        <v>2013</v>
      </c>
      <c r="I26" s="42">
        <v>2333.1</v>
      </c>
      <c r="J26" s="42">
        <v>0</v>
      </c>
      <c r="K26" s="41" t="s">
        <v>91</v>
      </c>
      <c r="L26" s="41" t="s">
        <v>2017</v>
      </c>
    </row>
    <row r="27" spans="1:12" ht="89.25">
      <c r="A27" s="40">
        <v>26</v>
      </c>
      <c r="B27" s="43" t="s">
        <v>1961</v>
      </c>
      <c r="C27" s="43" t="s">
        <v>1412</v>
      </c>
      <c r="D27" s="43" t="s">
        <v>2541</v>
      </c>
      <c r="E27" s="43" t="s">
        <v>2043</v>
      </c>
      <c r="F27" s="43" t="s">
        <v>1987</v>
      </c>
      <c r="G27" s="43" t="s">
        <v>2540</v>
      </c>
      <c r="H27" s="43" t="s">
        <v>2013</v>
      </c>
      <c r="I27" s="44">
        <v>9972.3549999999996</v>
      </c>
      <c r="J27" s="44">
        <v>0</v>
      </c>
      <c r="K27" s="43" t="s">
        <v>91</v>
      </c>
      <c r="L27" s="43" t="s">
        <v>2017</v>
      </c>
    </row>
    <row r="28" spans="1:12" ht="89.25">
      <c r="A28" s="40">
        <v>27</v>
      </c>
      <c r="B28" s="41" t="s">
        <v>1961</v>
      </c>
      <c r="C28" s="41" t="s">
        <v>1414</v>
      </c>
      <c r="D28" s="41" t="s">
        <v>2539</v>
      </c>
      <c r="E28" s="41" t="s">
        <v>2049</v>
      </c>
      <c r="F28" s="41" t="s">
        <v>1969</v>
      </c>
      <c r="G28" s="41" t="s">
        <v>2538</v>
      </c>
      <c r="H28" s="41" t="s">
        <v>2013</v>
      </c>
      <c r="I28" s="42">
        <v>11999.999</v>
      </c>
      <c r="J28" s="42">
        <v>0</v>
      </c>
      <c r="K28" s="41" t="s">
        <v>91</v>
      </c>
      <c r="L28" s="41" t="s">
        <v>2017</v>
      </c>
    </row>
    <row r="29" spans="1:12" ht="140.25">
      <c r="A29" s="40">
        <v>28</v>
      </c>
      <c r="B29" s="43" t="s">
        <v>1961</v>
      </c>
      <c r="C29" s="43" t="s">
        <v>1416</v>
      </c>
      <c r="D29" s="43" t="s">
        <v>2537</v>
      </c>
      <c r="E29" s="43" t="s">
        <v>2031</v>
      </c>
      <c r="F29" s="43" t="s">
        <v>1977</v>
      </c>
      <c r="G29" s="43" t="s">
        <v>2536</v>
      </c>
      <c r="H29" s="43" t="s">
        <v>2013</v>
      </c>
      <c r="I29" s="44">
        <v>7067.8149999999996</v>
      </c>
      <c r="J29" s="44">
        <v>0</v>
      </c>
      <c r="K29" s="43" t="s">
        <v>91</v>
      </c>
      <c r="L29" s="43" t="s">
        <v>2017</v>
      </c>
    </row>
    <row r="30" spans="1:12" ht="89.25">
      <c r="A30" s="40">
        <v>29</v>
      </c>
      <c r="B30" s="41" t="s">
        <v>1961</v>
      </c>
      <c r="C30" s="41" t="s">
        <v>1418</v>
      </c>
      <c r="D30" s="41" t="s">
        <v>2535</v>
      </c>
      <c r="E30" s="41" t="s">
        <v>2070</v>
      </c>
      <c r="F30" s="41" t="s">
        <v>1970</v>
      </c>
      <c r="G30" s="41" t="s">
        <v>2534</v>
      </c>
      <c r="H30" s="41" t="s">
        <v>2013</v>
      </c>
      <c r="I30" s="42">
        <v>3231.66</v>
      </c>
      <c r="J30" s="42">
        <v>0</v>
      </c>
      <c r="K30" s="41" t="s">
        <v>91</v>
      </c>
      <c r="L30" s="41" t="s">
        <v>2017</v>
      </c>
    </row>
    <row r="31" spans="1:12" ht="89.25">
      <c r="A31" s="40">
        <v>30</v>
      </c>
      <c r="B31" s="43" t="s">
        <v>1961</v>
      </c>
      <c r="C31" s="43" t="s">
        <v>1420</v>
      </c>
      <c r="D31" s="43" t="s">
        <v>2533</v>
      </c>
      <c r="E31" s="43" t="s">
        <v>2067</v>
      </c>
      <c r="F31" s="43" t="s">
        <v>1969</v>
      </c>
      <c r="G31" s="43" t="s">
        <v>2532</v>
      </c>
      <c r="H31" s="43" t="s">
        <v>2013</v>
      </c>
      <c r="I31" s="44">
        <v>9949.4719999999998</v>
      </c>
      <c r="J31" s="44">
        <v>0</v>
      </c>
      <c r="K31" s="43" t="s">
        <v>91</v>
      </c>
      <c r="L31" s="43" t="s">
        <v>2017</v>
      </c>
    </row>
    <row r="32" spans="1:12" ht="89.25">
      <c r="A32" s="40">
        <v>31</v>
      </c>
      <c r="B32" s="41" t="s">
        <v>1961</v>
      </c>
      <c r="C32" s="41" t="s">
        <v>1422</v>
      </c>
      <c r="D32" s="41" t="s">
        <v>2531</v>
      </c>
      <c r="E32" s="41" t="s">
        <v>2064</v>
      </c>
      <c r="F32" s="41" t="s">
        <v>1963</v>
      </c>
      <c r="G32" s="41" t="s">
        <v>2530</v>
      </c>
      <c r="H32" s="41" t="s">
        <v>2013</v>
      </c>
      <c r="I32" s="42">
        <v>5974.759</v>
      </c>
      <c r="J32" s="42">
        <v>0</v>
      </c>
      <c r="K32" s="41" t="s">
        <v>91</v>
      </c>
      <c r="L32" s="41" t="s">
        <v>2017</v>
      </c>
    </row>
    <row r="33" spans="1:12" ht="89.25">
      <c r="A33" s="40">
        <v>32</v>
      </c>
      <c r="B33" s="43" t="s">
        <v>1961</v>
      </c>
      <c r="C33" s="43" t="s">
        <v>1424</v>
      </c>
      <c r="D33" s="43" t="s">
        <v>2529</v>
      </c>
      <c r="E33" s="43" t="s">
        <v>2061</v>
      </c>
      <c r="F33" s="43" t="s">
        <v>1974</v>
      </c>
      <c r="G33" s="43" t="s">
        <v>2528</v>
      </c>
      <c r="H33" s="43" t="s">
        <v>2013</v>
      </c>
      <c r="I33" s="44">
        <v>5045.9690000000001</v>
      </c>
      <c r="J33" s="44">
        <v>0</v>
      </c>
      <c r="K33" s="43" t="s">
        <v>91</v>
      </c>
      <c r="L33" s="43" t="s">
        <v>2017</v>
      </c>
    </row>
    <row r="34" spans="1:12" ht="89.25">
      <c r="A34" s="40">
        <v>33</v>
      </c>
      <c r="B34" s="41" t="s">
        <v>1961</v>
      </c>
      <c r="C34" s="41" t="s">
        <v>1426</v>
      </c>
      <c r="D34" s="41" t="s">
        <v>2527</v>
      </c>
      <c r="E34" s="41" t="s">
        <v>2058</v>
      </c>
      <c r="F34" s="41" t="s">
        <v>1973</v>
      </c>
      <c r="G34" s="41" t="s">
        <v>2526</v>
      </c>
      <c r="H34" s="41" t="s">
        <v>2013</v>
      </c>
      <c r="I34" s="42">
        <v>11857.563</v>
      </c>
      <c r="J34" s="42">
        <v>0</v>
      </c>
      <c r="K34" s="41" t="s">
        <v>91</v>
      </c>
      <c r="L34" s="41" t="s">
        <v>2017</v>
      </c>
    </row>
    <row r="35" spans="1:12" ht="89.25">
      <c r="A35" s="40">
        <v>34</v>
      </c>
      <c r="B35" s="43" t="s">
        <v>1961</v>
      </c>
      <c r="C35" s="43" t="s">
        <v>1428</v>
      </c>
      <c r="D35" s="43" t="s">
        <v>2525</v>
      </c>
      <c r="E35" s="43" t="s">
        <v>2055</v>
      </c>
      <c r="F35" s="43" t="s">
        <v>1973</v>
      </c>
      <c r="G35" s="43" t="s">
        <v>2524</v>
      </c>
      <c r="H35" s="43" t="s">
        <v>2013</v>
      </c>
      <c r="I35" s="44">
        <v>12000</v>
      </c>
      <c r="J35" s="44">
        <v>0</v>
      </c>
      <c r="K35" s="43" t="s">
        <v>91</v>
      </c>
      <c r="L35" s="43" t="s">
        <v>2017</v>
      </c>
    </row>
    <row r="36" spans="1:12" ht="89.25">
      <c r="A36" s="40">
        <v>35</v>
      </c>
      <c r="B36" s="41" t="s">
        <v>1961</v>
      </c>
      <c r="C36" s="41" t="s">
        <v>1430</v>
      </c>
      <c r="D36" s="41" t="s">
        <v>2523</v>
      </c>
      <c r="E36" s="41" t="s">
        <v>2052</v>
      </c>
      <c r="F36" s="41" t="s">
        <v>1963</v>
      </c>
      <c r="G36" s="41" t="s">
        <v>2522</v>
      </c>
      <c r="H36" s="41" t="s">
        <v>2013</v>
      </c>
      <c r="I36" s="42">
        <v>5524.4290000000001</v>
      </c>
      <c r="J36" s="42">
        <v>0</v>
      </c>
      <c r="K36" s="41" t="s">
        <v>91</v>
      </c>
      <c r="L36" s="41" t="s">
        <v>2017</v>
      </c>
    </row>
    <row r="37" spans="1:12" ht="89.25">
      <c r="A37" s="40">
        <v>36</v>
      </c>
      <c r="B37" s="43" t="s">
        <v>1961</v>
      </c>
      <c r="C37" s="43" t="s">
        <v>1432</v>
      </c>
      <c r="D37" s="43" t="s">
        <v>2521</v>
      </c>
      <c r="E37" s="43" t="s">
        <v>2110</v>
      </c>
      <c r="F37" s="43" t="s">
        <v>1967</v>
      </c>
      <c r="G37" s="43" t="s">
        <v>2520</v>
      </c>
      <c r="H37" s="43" t="s">
        <v>2013</v>
      </c>
      <c r="I37" s="44">
        <v>5850.0640000000003</v>
      </c>
      <c r="J37" s="44">
        <v>0</v>
      </c>
      <c r="K37" s="43" t="s">
        <v>91</v>
      </c>
      <c r="L37" s="43" t="s">
        <v>2017</v>
      </c>
    </row>
    <row r="38" spans="1:12" ht="89.25">
      <c r="A38" s="40">
        <v>37</v>
      </c>
      <c r="B38" s="41" t="s">
        <v>1961</v>
      </c>
      <c r="C38" s="41" t="s">
        <v>1434</v>
      </c>
      <c r="D38" s="41" t="s">
        <v>2519</v>
      </c>
      <c r="E38" s="41" t="s">
        <v>2107</v>
      </c>
      <c r="F38" s="41" t="s">
        <v>1969</v>
      </c>
      <c r="G38" s="41" t="s">
        <v>2518</v>
      </c>
      <c r="H38" s="41" t="s">
        <v>2013</v>
      </c>
      <c r="I38" s="42">
        <v>4404.8580000000002</v>
      </c>
      <c r="J38" s="42">
        <v>0</v>
      </c>
      <c r="K38" s="41" t="s">
        <v>91</v>
      </c>
      <c r="L38" s="41" t="s">
        <v>2017</v>
      </c>
    </row>
    <row r="39" spans="1:12" ht="89.25">
      <c r="A39" s="40">
        <v>38</v>
      </c>
      <c r="B39" s="43" t="s">
        <v>1961</v>
      </c>
      <c r="C39" s="43" t="s">
        <v>1436</v>
      </c>
      <c r="D39" s="43" t="s">
        <v>2517</v>
      </c>
      <c r="E39" s="43" t="s">
        <v>2104</v>
      </c>
      <c r="F39" s="43" t="s">
        <v>1967</v>
      </c>
      <c r="G39" s="43" t="s">
        <v>2516</v>
      </c>
      <c r="H39" s="43" t="s">
        <v>2013</v>
      </c>
      <c r="I39" s="44">
        <v>11703.091</v>
      </c>
      <c r="J39" s="44">
        <v>0</v>
      </c>
      <c r="K39" s="43" t="s">
        <v>91</v>
      </c>
      <c r="L39" s="43" t="s">
        <v>2017</v>
      </c>
    </row>
    <row r="40" spans="1:12" ht="102">
      <c r="A40" s="40">
        <v>39</v>
      </c>
      <c r="B40" s="41" t="s">
        <v>1961</v>
      </c>
      <c r="C40" s="41" t="s">
        <v>1438</v>
      </c>
      <c r="D40" s="41" t="s">
        <v>2515</v>
      </c>
      <c r="E40" s="41" t="s">
        <v>2101</v>
      </c>
      <c r="F40" s="41" t="s">
        <v>1989</v>
      </c>
      <c r="G40" s="41" t="s">
        <v>2514</v>
      </c>
      <c r="H40" s="41" t="s">
        <v>2013</v>
      </c>
      <c r="I40" s="42">
        <v>11464.664000000001</v>
      </c>
      <c r="J40" s="42">
        <v>0</v>
      </c>
      <c r="K40" s="41" t="s">
        <v>91</v>
      </c>
      <c r="L40" s="41" t="s">
        <v>2017</v>
      </c>
    </row>
    <row r="41" spans="1:12" ht="89.25">
      <c r="A41" s="40">
        <v>40</v>
      </c>
      <c r="B41" s="43" t="s">
        <v>1961</v>
      </c>
      <c r="C41" s="43" t="s">
        <v>1440</v>
      </c>
      <c r="D41" s="43" t="s">
        <v>2513</v>
      </c>
      <c r="E41" s="43" t="s">
        <v>2098</v>
      </c>
      <c r="F41" s="43" t="s">
        <v>1973</v>
      </c>
      <c r="G41" s="43" t="s">
        <v>2512</v>
      </c>
      <c r="H41" s="43" t="s">
        <v>2013</v>
      </c>
      <c r="I41" s="44">
        <v>11599.254999999999</v>
      </c>
      <c r="J41" s="44">
        <v>0</v>
      </c>
      <c r="K41" s="43" t="s">
        <v>91</v>
      </c>
      <c r="L41" s="43" t="s">
        <v>2017</v>
      </c>
    </row>
    <row r="42" spans="1:12" ht="89.25">
      <c r="A42" s="40">
        <v>41</v>
      </c>
      <c r="B42" s="41" t="s">
        <v>1961</v>
      </c>
      <c r="C42" s="41" t="s">
        <v>1442</v>
      </c>
      <c r="D42" s="41" t="s">
        <v>2511</v>
      </c>
      <c r="E42" s="41" t="s">
        <v>2095</v>
      </c>
      <c r="F42" s="41" t="s">
        <v>1967</v>
      </c>
      <c r="G42" s="41" t="s">
        <v>2510</v>
      </c>
      <c r="H42" s="41" t="s">
        <v>2013</v>
      </c>
      <c r="I42" s="42">
        <v>11941.77</v>
      </c>
      <c r="J42" s="42">
        <v>0</v>
      </c>
      <c r="K42" s="41" t="s">
        <v>91</v>
      </c>
      <c r="L42" s="41" t="s">
        <v>2017</v>
      </c>
    </row>
    <row r="43" spans="1:12" ht="89.25">
      <c r="A43" s="40">
        <v>42</v>
      </c>
      <c r="B43" s="43" t="s">
        <v>1961</v>
      </c>
      <c r="C43" s="43" t="s">
        <v>1444</v>
      </c>
      <c r="D43" s="43" t="s">
        <v>2509</v>
      </c>
      <c r="E43" s="43" t="s">
        <v>2040</v>
      </c>
      <c r="F43" s="43" t="s">
        <v>1973</v>
      </c>
      <c r="G43" s="43" t="s">
        <v>2508</v>
      </c>
      <c r="H43" s="43" t="s">
        <v>2013</v>
      </c>
      <c r="I43" s="44">
        <v>13857.683000000001</v>
      </c>
      <c r="J43" s="44">
        <v>0</v>
      </c>
      <c r="K43" s="43" t="s">
        <v>91</v>
      </c>
      <c r="L43" s="43" t="s">
        <v>2017</v>
      </c>
    </row>
    <row r="44" spans="1:12" ht="89.25">
      <c r="A44" s="40">
        <v>43</v>
      </c>
      <c r="B44" s="41" t="s">
        <v>1961</v>
      </c>
      <c r="C44" s="41" t="s">
        <v>1446</v>
      </c>
      <c r="D44" s="41" t="s">
        <v>2507</v>
      </c>
      <c r="E44" s="41" t="s">
        <v>2037</v>
      </c>
      <c r="F44" s="41" t="s">
        <v>1964</v>
      </c>
      <c r="G44" s="41" t="s">
        <v>2506</v>
      </c>
      <c r="H44" s="41" t="s">
        <v>2013</v>
      </c>
      <c r="I44" s="42">
        <v>14780.912</v>
      </c>
      <c r="J44" s="42">
        <v>0</v>
      </c>
      <c r="K44" s="41" t="s">
        <v>91</v>
      </c>
      <c r="L44" s="41" t="s">
        <v>2017</v>
      </c>
    </row>
    <row r="45" spans="1:12" ht="89.25">
      <c r="A45" s="40">
        <v>44</v>
      </c>
      <c r="B45" s="43" t="s">
        <v>1961</v>
      </c>
      <c r="C45" s="43" t="s">
        <v>1449</v>
      </c>
      <c r="D45" s="43" t="s">
        <v>2505</v>
      </c>
      <c r="E45" s="43" t="s">
        <v>2137</v>
      </c>
      <c r="F45" s="43" t="s">
        <v>1973</v>
      </c>
      <c r="G45" s="43" t="s">
        <v>2504</v>
      </c>
      <c r="H45" s="43" t="s">
        <v>2013</v>
      </c>
      <c r="I45" s="44">
        <v>24717.114000000001</v>
      </c>
      <c r="J45" s="44">
        <v>0</v>
      </c>
      <c r="K45" s="43" t="s">
        <v>91</v>
      </c>
      <c r="L45" s="43" t="s">
        <v>2017</v>
      </c>
    </row>
    <row r="46" spans="1:12" ht="89.25">
      <c r="A46" s="40">
        <v>45</v>
      </c>
      <c r="B46" s="41" t="s">
        <v>1961</v>
      </c>
      <c r="C46" s="41" t="s">
        <v>1451</v>
      </c>
      <c r="D46" s="41" t="s">
        <v>2503</v>
      </c>
      <c r="E46" s="41" t="s">
        <v>2134</v>
      </c>
      <c r="F46" s="41" t="s">
        <v>1989</v>
      </c>
      <c r="G46" s="41" t="s">
        <v>2502</v>
      </c>
      <c r="H46" s="41" t="s">
        <v>2013</v>
      </c>
      <c r="I46" s="42">
        <v>24928.047999999999</v>
      </c>
      <c r="J46" s="42">
        <v>0</v>
      </c>
      <c r="K46" s="41" t="s">
        <v>91</v>
      </c>
      <c r="L46" s="41" t="s">
        <v>2017</v>
      </c>
    </row>
    <row r="47" spans="1:12" ht="89.25">
      <c r="A47" s="40">
        <v>46</v>
      </c>
      <c r="B47" s="43" t="s">
        <v>1961</v>
      </c>
      <c r="C47" s="43" t="s">
        <v>1453</v>
      </c>
      <c r="D47" s="43" t="s">
        <v>2501</v>
      </c>
      <c r="E47" s="43" t="s">
        <v>2049</v>
      </c>
      <c r="F47" s="43" t="s">
        <v>1962</v>
      </c>
      <c r="G47" s="43" t="s">
        <v>91</v>
      </c>
      <c r="H47" s="43" t="s">
        <v>2013</v>
      </c>
      <c r="I47" s="44">
        <v>24166.415000000001</v>
      </c>
      <c r="J47" s="44">
        <v>0</v>
      </c>
      <c r="K47" s="43" t="s">
        <v>2077</v>
      </c>
      <c r="L47" s="43" t="s">
        <v>2017</v>
      </c>
    </row>
    <row r="48" spans="1:12" ht="89.25">
      <c r="A48" s="40">
        <v>47</v>
      </c>
      <c r="B48" s="41" t="s">
        <v>1961</v>
      </c>
      <c r="C48" s="41" t="s">
        <v>1455</v>
      </c>
      <c r="D48" s="41" t="s">
        <v>2500</v>
      </c>
      <c r="E48" s="41" t="s">
        <v>2129</v>
      </c>
      <c r="F48" s="41" t="s">
        <v>1973</v>
      </c>
      <c r="G48" s="41" t="s">
        <v>2499</v>
      </c>
      <c r="H48" s="41" t="s">
        <v>2013</v>
      </c>
      <c r="I48" s="42">
        <v>14393.159</v>
      </c>
      <c r="J48" s="42">
        <v>0</v>
      </c>
      <c r="K48" s="41" t="s">
        <v>91</v>
      </c>
      <c r="L48" s="41" t="s">
        <v>2017</v>
      </c>
    </row>
    <row r="49" spans="1:12" ht="89.25">
      <c r="A49" s="40">
        <v>48</v>
      </c>
      <c r="B49" s="43" t="s">
        <v>1961</v>
      </c>
      <c r="C49" s="43" t="s">
        <v>1457</v>
      </c>
      <c r="D49" s="43" t="s">
        <v>2498</v>
      </c>
      <c r="E49" s="43" t="s">
        <v>2046</v>
      </c>
      <c r="F49" s="43" t="s">
        <v>1983</v>
      </c>
      <c r="G49" s="43" t="s">
        <v>2497</v>
      </c>
      <c r="H49" s="43" t="s">
        <v>2013</v>
      </c>
      <c r="I49" s="44">
        <v>3398.4</v>
      </c>
      <c r="J49" s="44">
        <v>0</v>
      </c>
      <c r="K49" s="43" t="s">
        <v>91</v>
      </c>
      <c r="L49" s="43" t="s">
        <v>2017</v>
      </c>
    </row>
    <row r="50" spans="1:12" ht="89.25">
      <c r="A50" s="40">
        <v>49</v>
      </c>
      <c r="B50" s="41" t="s">
        <v>1961</v>
      </c>
      <c r="C50" s="41" t="s">
        <v>1459</v>
      </c>
      <c r="D50" s="41" t="s">
        <v>2496</v>
      </c>
      <c r="E50" s="41" t="s">
        <v>2043</v>
      </c>
      <c r="F50" s="41" t="s">
        <v>1974</v>
      </c>
      <c r="G50" s="41" t="s">
        <v>2495</v>
      </c>
      <c r="H50" s="41" t="s">
        <v>2013</v>
      </c>
      <c r="I50" s="42">
        <v>13880</v>
      </c>
      <c r="J50" s="42">
        <v>0</v>
      </c>
      <c r="K50" s="41" t="s">
        <v>91</v>
      </c>
      <c r="L50" s="41" t="s">
        <v>2017</v>
      </c>
    </row>
    <row r="51" spans="1:12" ht="89.25">
      <c r="A51" s="40">
        <v>50</v>
      </c>
      <c r="B51" s="43" t="s">
        <v>1961</v>
      </c>
      <c r="C51" s="43" t="s">
        <v>1461</v>
      </c>
      <c r="D51" s="43" t="s">
        <v>2494</v>
      </c>
      <c r="E51" s="43" t="s">
        <v>2095</v>
      </c>
      <c r="F51" s="43" t="s">
        <v>1967</v>
      </c>
      <c r="G51" s="43" t="s">
        <v>2493</v>
      </c>
      <c r="H51" s="43" t="s">
        <v>2013</v>
      </c>
      <c r="I51" s="44">
        <v>3128.75</v>
      </c>
      <c r="J51" s="44">
        <v>0</v>
      </c>
      <c r="K51" s="43" t="s">
        <v>91</v>
      </c>
      <c r="L51" s="43" t="s">
        <v>2017</v>
      </c>
    </row>
    <row r="52" spans="1:12" ht="89.25">
      <c r="A52" s="40">
        <v>51</v>
      </c>
      <c r="B52" s="41" t="s">
        <v>1961</v>
      </c>
      <c r="C52" s="41" t="s">
        <v>1463</v>
      </c>
      <c r="D52" s="41" t="s">
        <v>2492</v>
      </c>
      <c r="E52" s="41" t="s">
        <v>2168</v>
      </c>
      <c r="F52" s="41" t="s">
        <v>1989</v>
      </c>
      <c r="G52" s="41" t="s">
        <v>2491</v>
      </c>
      <c r="H52" s="41" t="s">
        <v>2013</v>
      </c>
      <c r="I52" s="42">
        <v>24981.493999999999</v>
      </c>
      <c r="J52" s="42">
        <v>0</v>
      </c>
      <c r="K52" s="41" t="s">
        <v>91</v>
      </c>
      <c r="L52" s="41" t="s">
        <v>2017</v>
      </c>
    </row>
    <row r="53" spans="1:12" ht="89.25">
      <c r="A53" s="40">
        <v>52</v>
      </c>
      <c r="B53" s="43" t="s">
        <v>1961</v>
      </c>
      <c r="C53" s="43" t="s">
        <v>1465</v>
      </c>
      <c r="D53" s="43" t="s">
        <v>2490</v>
      </c>
      <c r="E53" s="43" t="s">
        <v>2101</v>
      </c>
      <c r="F53" s="43" t="s">
        <v>1989</v>
      </c>
      <c r="G53" s="43" t="s">
        <v>2489</v>
      </c>
      <c r="H53" s="43" t="s">
        <v>2013</v>
      </c>
      <c r="I53" s="44">
        <v>24427.384999999998</v>
      </c>
      <c r="J53" s="44">
        <v>0</v>
      </c>
      <c r="K53" s="43" t="s">
        <v>91</v>
      </c>
      <c r="L53" s="43" t="s">
        <v>2017</v>
      </c>
    </row>
    <row r="54" spans="1:12" ht="89.25">
      <c r="A54" s="40">
        <v>53</v>
      </c>
      <c r="B54" s="41" t="s">
        <v>1961</v>
      </c>
      <c r="C54" s="41" t="s">
        <v>1467</v>
      </c>
      <c r="D54" s="41" t="s">
        <v>2488</v>
      </c>
      <c r="E54" s="41" t="s">
        <v>2182</v>
      </c>
      <c r="F54" s="41" t="s">
        <v>1990</v>
      </c>
      <c r="G54" s="41" t="s">
        <v>2487</v>
      </c>
      <c r="H54" s="41" t="s">
        <v>2013</v>
      </c>
      <c r="I54" s="42">
        <v>12184.65</v>
      </c>
      <c r="J54" s="42">
        <v>0</v>
      </c>
      <c r="K54" s="41" t="s">
        <v>91</v>
      </c>
      <c r="L54" s="41" t="s">
        <v>2017</v>
      </c>
    </row>
    <row r="55" spans="1:12" ht="89.25">
      <c r="A55" s="40">
        <v>54</v>
      </c>
      <c r="B55" s="43" t="s">
        <v>1961</v>
      </c>
      <c r="C55" s="43" t="s">
        <v>1469</v>
      </c>
      <c r="D55" s="43" t="s">
        <v>2486</v>
      </c>
      <c r="E55" s="43" t="s">
        <v>2179</v>
      </c>
      <c r="F55" s="43" t="s">
        <v>1990</v>
      </c>
      <c r="G55" s="43" t="s">
        <v>2485</v>
      </c>
      <c r="H55" s="43" t="s">
        <v>2013</v>
      </c>
      <c r="I55" s="44">
        <v>13434.15</v>
      </c>
      <c r="J55" s="44">
        <v>0</v>
      </c>
      <c r="K55" s="43" t="s">
        <v>91</v>
      </c>
      <c r="L55" s="43" t="s">
        <v>2017</v>
      </c>
    </row>
    <row r="56" spans="1:12" ht="89.25">
      <c r="A56" s="40">
        <v>55</v>
      </c>
      <c r="B56" s="41" t="s">
        <v>1961</v>
      </c>
      <c r="C56" s="41" t="s">
        <v>1471</v>
      </c>
      <c r="D56" s="41" t="s">
        <v>2484</v>
      </c>
      <c r="E56" s="41" t="s">
        <v>2129</v>
      </c>
      <c r="F56" s="41" t="s">
        <v>1983</v>
      </c>
      <c r="G56" s="41" t="s">
        <v>2483</v>
      </c>
      <c r="H56" s="41" t="s">
        <v>2013</v>
      </c>
      <c r="I56" s="42">
        <v>12847.54</v>
      </c>
      <c r="J56" s="42">
        <v>0</v>
      </c>
      <c r="K56" s="41" t="s">
        <v>91</v>
      </c>
      <c r="L56" s="41" t="s">
        <v>2017</v>
      </c>
    </row>
    <row r="57" spans="1:12" ht="89.25">
      <c r="A57" s="40">
        <v>56</v>
      </c>
      <c r="B57" s="43" t="s">
        <v>1961</v>
      </c>
      <c r="C57" s="43" t="s">
        <v>1473</v>
      </c>
      <c r="D57" s="43" t="s">
        <v>2482</v>
      </c>
      <c r="E57" s="43" t="s">
        <v>2046</v>
      </c>
      <c r="F57" s="43" t="s">
        <v>1974</v>
      </c>
      <c r="G57" s="43" t="s">
        <v>2481</v>
      </c>
      <c r="H57" s="43" t="s">
        <v>2013</v>
      </c>
      <c r="I57" s="44">
        <v>20986.6</v>
      </c>
      <c r="J57" s="44">
        <v>0</v>
      </c>
      <c r="K57" s="43" t="s">
        <v>91</v>
      </c>
      <c r="L57" s="43" t="s">
        <v>2017</v>
      </c>
    </row>
    <row r="58" spans="1:12" ht="89.25">
      <c r="A58" s="40">
        <v>57</v>
      </c>
      <c r="B58" s="41" t="s">
        <v>1961</v>
      </c>
      <c r="C58" s="41" t="s">
        <v>1475</v>
      </c>
      <c r="D58" s="41" t="s">
        <v>2480</v>
      </c>
      <c r="E58" s="41" t="s">
        <v>2043</v>
      </c>
      <c r="F58" s="41" t="s">
        <v>1973</v>
      </c>
      <c r="G58" s="41" t="s">
        <v>2479</v>
      </c>
      <c r="H58" s="41" t="s">
        <v>2013</v>
      </c>
      <c r="I58" s="42">
        <v>14646.466</v>
      </c>
      <c r="J58" s="42">
        <v>0</v>
      </c>
      <c r="K58" s="41" t="s">
        <v>91</v>
      </c>
      <c r="L58" s="41" t="s">
        <v>2017</v>
      </c>
    </row>
    <row r="59" spans="1:12" ht="89.25">
      <c r="A59" s="40">
        <v>58</v>
      </c>
      <c r="B59" s="43" t="s">
        <v>1961</v>
      </c>
      <c r="C59" s="43" t="s">
        <v>1477</v>
      </c>
      <c r="D59" s="43" t="s">
        <v>2478</v>
      </c>
      <c r="E59" s="43" t="s">
        <v>2095</v>
      </c>
      <c r="F59" s="43" t="s">
        <v>1983</v>
      </c>
      <c r="G59" s="43" t="s">
        <v>2477</v>
      </c>
      <c r="H59" s="43" t="s">
        <v>2013</v>
      </c>
      <c r="I59" s="44">
        <v>24895.048999999999</v>
      </c>
      <c r="J59" s="44">
        <v>0</v>
      </c>
      <c r="K59" s="43" t="s">
        <v>91</v>
      </c>
      <c r="L59" s="43" t="s">
        <v>2017</v>
      </c>
    </row>
    <row r="60" spans="1:12" ht="89.25">
      <c r="A60" s="40">
        <v>59</v>
      </c>
      <c r="B60" s="41" t="s">
        <v>1961</v>
      </c>
      <c r="C60" s="41" t="s">
        <v>1479</v>
      </c>
      <c r="D60" s="41" t="s">
        <v>2476</v>
      </c>
      <c r="E60" s="41" t="s">
        <v>2168</v>
      </c>
      <c r="F60" s="41" t="s">
        <v>1967</v>
      </c>
      <c r="G60" s="41" t="s">
        <v>2475</v>
      </c>
      <c r="H60" s="41" t="s">
        <v>2013</v>
      </c>
      <c r="I60" s="42">
        <v>24795.976999999999</v>
      </c>
      <c r="J60" s="42">
        <v>0</v>
      </c>
      <c r="K60" s="41" t="s">
        <v>91</v>
      </c>
      <c r="L60" s="41" t="s">
        <v>2017</v>
      </c>
    </row>
    <row r="61" spans="1:12" ht="89.25">
      <c r="A61" s="40">
        <v>60</v>
      </c>
      <c r="B61" s="43" t="s">
        <v>1961</v>
      </c>
      <c r="C61" s="43" t="s">
        <v>1481</v>
      </c>
      <c r="D61" s="43" t="s">
        <v>2474</v>
      </c>
      <c r="E61" s="43" t="s">
        <v>2101</v>
      </c>
      <c r="F61" s="43" t="s">
        <v>1987</v>
      </c>
      <c r="G61" s="43" t="s">
        <v>2473</v>
      </c>
      <c r="H61" s="43" t="s">
        <v>2013</v>
      </c>
      <c r="I61" s="44">
        <v>5000</v>
      </c>
      <c r="J61" s="44">
        <v>0</v>
      </c>
      <c r="K61" s="43" t="s">
        <v>91</v>
      </c>
      <c r="L61" s="43" t="s">
        <v>2017</v>
      </c>
    </row>
    <row r="62" spans="1:12" ht="89.25">
      <c r="A62" s="40">
        <v>61</v>
      </c>
      <c r="B62" s="41" t="s">
        <v>1961</v>
      </c>
      <c r="C62" s="41" t="s">
        <v>1483</v>
      </c>
      <c r="D62" s="41" t="s">
        <v>2472</v>
      </c>
      <c r="E62" s="41" t="s">
        <v>2182</v>
      </c>
      <c r="F62" s="41" t="s">
        <v>1989</v>
      </c>
      <c r="G62" s="41" t="s">
        <v>2471</v>
      </c>
      <c r="H62" s="41" t="s">
        <v>2013</v>
      </c>
      <c r="I62" s="42">
        <v>24991.222000000002</v>
      </c>
      <c r="J62" s="42">
        <v>0</v>
      </c>
      <c r="K62" s="41" t="s">
        <v>91</v>
      </c>
      <c r="L62" s="41" t="s">
        <v>2017</v>
      </c>
    </row>
    <row r="63" spans="1:12" ht="89.25">
      <c r="A63" s="40">
        <v>62</v>
      </c>
      <c r="B63" s="43" t="s">
        <v>1961</v>
      </c>
      <c r="C63" s="43" t="s">
        <v>1485</v>
      </c>
      <c r="D63" s="43" t="s">
        <v>2470</v>
      </c>
      <c r="E63" s="43" t="s">
        <v>2179</v>
      </c>
      <c r="F63" s="43" t="s">
        <v>1989</v>
      </c>
      <c r="G63" s="43" t="s">
        <v>2469</v>
      </c>
      <c r="H63" s="43" t="s">
        <v>2013</v>
      </c>
      <c r="I63" s="44">
        <v>24589.364000000001</v>
      </c>
      <c r="J63" s="44">
        <v>0</v>
      </c>
      <c r="K63" s="43" t="s">
        <v>91</v>
      </c>
      <c r="L63" s="43" t="s">
        <v>2017</v>
      </c>
    </row>
    <row r="64" spans="1:12" ht="89.25">
      <c r="A64" s="40">
        <v>63</v>
      </c>
      <c r="B64" s="41" t="s">
        <v>1961</v>
      </c>
      <c r="C64" s="41" t="s">
        <v>1487</v>
      </c>
      <c r="D64" s="41" t="s">
        <v>2468</v>
      </c>
      <c r="E64" s="41" t="s">
        <v>2129</v>
      </c>
      <c r="F64" s="41" t="s">
        <v>1989</v>
      </c>
      <c r="G64" s="41" t="s">
        <v>2467</v>
      </c>
      <c r="H64" s="41" t="s">
        <v>2013</v>
      </c>
      <c r="I64" s="42">
        <v>24971.498</v>
      </c>
      <c r="J64" s="42">
        <v>0</v>
      </c>
      <c r="K64" s="41" t="s">
        <v>91</v>
      </c>
      <c r="L64" s="41" t="s">
        <v>2017</v>
      </c>
    </row>
    <row r="65" spans="1:12" ht="89.25">
      <c r="A65" s="40">
        <v>64</v>
      </c>
      <c r="B65" s="43" t="s">
        <v>1961</v>
      </c>
      <c r="C65" s="43" t="s">
        <v>1489</v>
      </c>
      <c r="D65" s="43" t="s">
        <v>2466</v>
      </c>
      <c r="E65" s="43" t="s">
        <v>2046</v>
      </c>
      <c r="F65" s="43" t="s">
        <v>1974</v>
      </c>
      <c r="G65" s="43" t="s">
        <v>2465</v>
      </c>
      <c r="H65" s="43" t="s">
        <v>2013</v>
      </c>
      <c r="I65" s="44">
        <v>22091</v>
      </c>
      <c r="J65" s="44">
        <v>0</v>
      </c>
      <c r="K65" s="43" t="s">
        <v>91</v>
      </c>
      <c r="L65" s="43" t="s">
        <v>2017</v>
      </c>
    </row>
    <row r="66" spans="1:12" ht="89.25">
      <c r="A66" s="40">
        <v>65</v>
      </c>
      <c r="B66" s="41" t="s">
        <v>1961</v>
      </c>
      <c r="C66" s="41" t="s">
        <v>1491</v>
      </c>
      <c r="D66" s="41" t="s">
        <v>2464</v>
      </c>
      <c r="E66" s="41" t="s">
        <v>2043</v>
      </c>
      <c r="F66" s="41" t="s">
        <v>1974</v>
      </c>
      <c r="G66" s="41" t="s">
        <v>2463</v>
      </c>
      <c r="H66" s="41" t="s">
        <v>2013</v>
      </c>
      <c r="I66" s="42">
        <v>22091</v>
      </c>
      <c r="J66" s="42">
        <v>0</v>
      </c>
      <c r="K66" s="41" t="s">
        <v>91</v>
      </c>
      <c r="L66" s="41" t="s">
        <v>2017</v>
      </c>
    </row>
    <row r="67" spans="1:12" ht="89.25">
      <c r="A67" s="40">
        <v>66</v>
      </c>
      <c r="B67" s="43" t="s">
        <v>1961</v>
      </c>
      <c r="C67" s="43" t="s">
        <v>1493</v>
      </c>
      <c r="D67" s="43" t="s">
        <v>2462</v>
      </c>
      <c r="E67" s="43" t="s">
        <v>2095</v>
      </c>
      <c r="F67" s="43" t="s">
        <v>1962</v>
      </c>
      <c r="G67" s="43" t="s">
        <v>2461</v>
      </c>
      <c r="H67" s="43" t="s">
        <v>2013</v>
      </c>
      <c r="I67" s="44">
        <v>24625.257000000001</v>
      </c>
      <c r="J67" s="44">
        <v>0</v>
      </c>
      <c r="K67" s="43" t="s">
        <v>91</v>
      </c>
      <c r="L67" s="43" t="s">
        <v>2017</v>
      </c>
    </row>
    <row r="68" spans="1:12" ht="89.25">
      <c r="A68" s="40">
        <v>67</v>
      </c>
      <c r="B68" s="41" t="s">
        <v>1961</v>
      </c>
      <c r="C68" s="41" t="s">
        <v>1495</v>
      </c>
      <c r="D68" s="41" t="s">
        <v>2460</v>
      </c>
      <c r="E68" s="41" t="s">
        <v>2168</v>
      </c>
      <c r="F68" s="41" t="s">
        <v>1962</v>
      </c>
      <c r="G68" s="41" t="s">
        <v>2459</v>
      </c>
      <c r="H68" s="41" t="s">
        <v>2013</v>
      </c>
      <c r="I68" s="42">
        <v>24917.115000000002</v>
      </c>
      <c r="J68" s="42">
        <v>0</v>
      </c>
      <c r="K68" s="41" t="s">
        <v>91</v>
      </c>
      <c r="L68" s="41" t="s">
        <v>2017</v>
      </c>
    </row>
    <row r="69" spans="1:12" ht="89.25">
      <c r="A69" s="40">
        <v>68</v>
      </c>
      <c r="B69" s="43" t="s">
        <v>1961</v>
      </c>
      <c r="C69" s="43" t="s">
        <v>1497</v>
      </c>
      <c r="D69" s="43" t="s">
        <v>2458</v>
      </c>
      <c r="E69" s="43" t="s">
        <v>2101</v>
      </c>
      <c r="F69" s="43" t="s">
        <v>1962</v>
      </c>
      <c r="G69" s="43" t="s">
        <v>2457</v>
      </c>
      <c r="H69" s="43" t="s">
        <v>2013</v>
      </c>
      <c r="I69" s="44">
        <v>23661.728999999999</v>
      </c>
      <c r="J69" s="44">
        <v>0</v>
      </c>
      <c r="K69" s="43" t="s">
        <v>91</v>
      </c>
      <c r="L69" s="43" t="s">
        <v>2017</v>
      </c>
    </row>
    <row r="70" spans="1:12" ht="89.25">
      <c r="A70" s="40">
        <v>69</v>
      </c>
      <c r="B70" s="41" t="s">
        <v>1961</v>
      </c>
      <c r="C70" s="41" t="s">
        <v>1499</v>
      </c>
      <c r="D70" s="41" t="s">
        <v>2456</v>
      </c>
      <c r="E70" s="41" t="s">
        <v>2163</v>
      </c>
      <c r="F70" s="41" t="s">
        <v>1962</v>
      </c>
      <c r="G70" s="41" t="s">
        <v>2455</v>
      </c>
      <c r="H70" s="41" t="s">
        <v>2013</v>
      </c>
      <c r="I70" s="42">
        <v>18876.204000000002</v>
      </c>
      <c r="J70" s="42">
        <v>0</v>
      </c>
      <c r="K70" s="41" t="s">
        <v>91</v>
      </c>
      <c r="L70" s="41" t="s">
        <v>2017</v>
      </c>
    </row>
    <row r="71" spans="1:12" ht="89.25">
      <c r="A71" s="40">
        <v>70</v>
      </c>
      <c r="B71" s="43" t="s">
        <v>1961</v>
      </c>
      <c r="C71" s="43" t="s">
        <v>1501</v>
      </c>
      <c r="D71" s="43" t="s">
        <v>2454</v>
      </c>
      <c r="E71" s="43" t="s">
        <v>2161</v>
      </c>
      <c r="F71" s="43" t="s">
        <v>1972</v>
      </c>
      <c r="G71" s="43" t="s">
        <v>2453</v>
      </c>
      <c r="H71" s="43" t="s">
        <v>2013</v>
      </c>
      <c r="I71" s="44">
        <v>2620.62</v>
      </c>
      <c r="J71" s="44">
        <v>0</v>
      </c>
      <c r="K71" s="43" t="s">
        <v>91</v>
      </c>
      <c r="L71" s="43" t="s">
        <v>2017</v>
      </c>
    </row>
    <row r="72" spans="1:12" ht="89.25">
      <c r="A72" s="40">
        <v>71</v>
      </c>
      <c r="B72" s="41" t="s">
        <v>1961</v>
      </c>
      <c r="C72" s="41" t="s">
        <v>1503</v>
      </c>
      <c r="D72" s="41" t="s">
        <v>2452</v>
      </c>
      <c r="E72" s="41" t="s">
        <v>2159</v>
      </c>
      <c r="F72" s="41" t="s">
        <v>1963</v>
      </c>
      <c r="G72" s="41" t="s">
        <v>2451</v>
      </c>
      <c r="H72" s="41" t="s">
        <v>2013</v>
      </c>
      <c r="I72" s="42">
        <v>24573.74</v>
      </c>
      <c r="J72" s="42">
        <v>0</v>
      </c>
      <c r="K72" s="41" t="s">
        <v>91</v>
      </c>
      <c r="L72" s="41" t="s">
        <v>2017</v>
      </c>
    </row>
    <row r="73" spans="1:12" ht="89.25">
      <c r="A73" s="40">
        <v>72</v>
      </c>
      <c r="B73" s="43" t="s">
        <v>1961</v>
      </c>
      <c r="C73" s="43" t="s">
        <v>1505</v>
      </c>
      <c r="D73" s="43" t="s">
        <v>2450</v>
      </c>
      <c r="E73" s="43" t="s">
        <v>2150</v>
      </c>
      <c r="F73" s="43" t="s">
        <v>1983</v>
      </c>
      <c r="G73" s="43" t="s">
        <v>2449</v>
      </c>
      <c r="H73" s="43" t="s">
        <v>2013</v>
      </c>
      <c r="I73" s="44">
        <v>3753.6509999999998</v>
      </c>
      <c r="J73" s="44">
        <v>0</v>
      </c>
      <c r="K73" s="43" t="s">
        <v>91</v>
      </c>
      <c r="L73" s="43" t="s">
        <v>2017</v>
      </c>
    </row>
    <row r="74" spans="1:12" ht="89.25">
      <c r="A74" s="40">
        <v>73</v>
      </c>
      <c r="B74" s="41" t="s">
        <v>1961</v>
      </c>
      <c r="C74" s="41" t="s">
        <v>1507</v>
      </c>
      <c r="D74" s="41" t="s">
        <v>2448</v>
      </c>
      <c r="E74" s="41" t="s">
        <v>2156</v>
      </c>
      <c r="F74" s="41" t="s">
        <v>1978</v>
      </c>
      <c r="G74" s="41" t="s">
        <v>2447</v>
      </c>
      <c r="H74" s="41" t="s">
        <v>2013</v>
      </c>
      <c r="I74" s="42">
        <v>2533.886</v>
      </c>
      <c r="J74" s="42">
        <v>0</v>
      </c>
      <c r="K74" s="41" t="s">
        <v>91</v>
      </c>
      <c r="L74" s="41" t="s">
        <v>2017</v>
      </c>
    </row>
    <row r="75" spans="1:12" ht="89.25">
      <c r="A75" s="40">
        <v>74</v>
      </c>
      <c r="B75" s="43" t="s">
        <v>1961</v>
      </c>
      <c r="C75" s="43" t="s">
        <v>1509</v>
      </c>
      <c r="D75" s="43" t="s">
        <v>2446</v>
      </c>
      <c r="E75" s="43" t="s">
        <v>2153</v>
      </c>
      <c r="F75" s="43" t="s">
        <v>1967</v>
      </c>
      <c r="G75" s="43" t="s">
        <v>2445</v>
      </c>
      <c r="H75" s="43" t="s">
        <v>2013</v>
      </c>
      <c r="I75" s="44">
        <v>15553.54</v>
      </c>
      <c r="J75" s="44">
        <v>0</v>
      </c>
      <c r="K75" s="43" t="s">
        <v>91</v>
      </c>
      <c r="L75" s="43" t="s">
        <v>2017</v>
      </c>
    </row>
    <row r="76" spans="1:12" ht="89.25">
      <c r="A76" s="40">
        <v>75</v>
      </c>
      <c r="B76" s="41" t="s">
        <v>1961</v>
      </c>
      <c r="C76" s="41" t="s">
        <v>1511</v>
      </c>
      <c r="D76" s="41" t="s">
        <v>2444</v>
      </c>
      <c r="E76" s="41" t="s">
        <v>2150</v>
      </c>
      <c r="F76" s="41" t="s">
        <v>1967</v>
      </c>
      <c r="G76" s="41" t="s">
        <v>2443</v>
      </c>
      <c r="H76" s="41" t="s">
        <v>2013</v>
      </c>
      <c r="I76" s="42">
        <v>7986.0969999999998</v>
      </c>
      <c r="J76" s="42">
        <v>0</v>
      </c>
      <c r="K76" s="41" t="s">
        <v>91</v>
      </c>
      <c r="L76" s="41" t="s">
        <v>2017</v>
      </c>
    </row>
    <row r="77" spans="1:12" ht="89.25">
      <c r="A77" s="40">
        <v>76</v>
      </c>
      <c r="B77" s="43" t="s">
        <v>1961</v>
      </c>
      <c r="C77" s="43" t="s">
        <v>1513</v>
      </c>
      <c r="D77" s="43" t="s">
        <v>2442</v>
      </c>
      <c r="E77" s="43" t="s">
        <v>2441</v>
      </c>
      <c r="F77" s="43" t="s">
        <v>1988</v>
      </c>
      <c r="G77" s="43" t="s">
        <v>2440</v>
      </c>
      <c r="H77" s="43" t="s">
        <v>2013</v>
      </c>
      <c r="I77" s="44">
        <v>14598.018</v>
      </c>
      <c r="J77" s="44">
        <v>0</v>
      </c>
      <c r="K77" s="43" t="s">
        <v>91</v>
      </c>
      <c r="L77" s="43" t="s">
        <v>2017</v>
      </c>
    </row>
    <row r="78" spans="1:12" ht="89.25">
      <c r="A78" s="40">
        <v>77</v>
      </c>
      <c r="B78" s="41" t="s">
        <v>1961</v>
      </c>
      <c r="C78" s="41" t="s">
        <v>1515</v>
      </c>
      <c r="D78" s="41" t="s">
        <v>2439</v>
      </c>
      <c r="E78" s="41" t="s">
        <v>2144</v>
      </c>
      <c r="F78" s="41" t="s">
        <v>1967</v>
      </c>
      <c r="G78" s="41" t="s">
        <v>2438</v>
      </c>
      <c r="H78" s="41" t="s">
        <v>2013</v>
      </c>
      <c r="I78" s="42">
        <v>4825</v>
      </c>
      <c r="J78" s="42">
        <v>0</v>
      </c>
      <c r="K78" s="41" t="s">
        <v>91</v>
      </c>
      <c r="L78" s="41" t="s">
        <v>2017</v>
      </c>
    </row>
    <row r="79" spans="1:12" ht="89.25">
      <c r="A79" s="40">
        <v>78</v>
      </c>
      <c r="B79" s="43" t="s">
        <v>1961</v>
      </c>
      <c r="C79" s="43" t="s">
        <v>1517</v>
      </c>
      <c r="D79" s="43" t="s">
        <v>2437</v>
      </c>
      <c r="E79" s="43" t="s">
        <v>2141</v>
      </c>
      <c r="F79" s="43" t="s">
        <v>1987</v>
      </c>
      <c r="G79" s="43" t="s">
        <v>91</v>
      </c>
      <c r="H79" s="43" t="s">
        <v>2013</v>
      </c>
      <c r="I79" s="44">
        <v>22571.863000000001</v>
      </c>
      <c r="J79" s="44">
        <v>0</v>
      </c>
      <c r="K79" s="43" t="s">
        <v>2077</v>
      </c>
      <c r="L79" s="43" t="s">
        <v>2017</v>
      </c>
    </row>
    <row r="80" spans="1:12" ht="89.25">
      <c r="A80" s="40">
        <v>79</v>
      </c>
      <c r="B80" s="41" t="s">
        <v>1961</v>
      </c>
      <c r="C80" s="41" t="s">
        <v>1519</v>
      </c>
      <c r="D80" s="41" t="s">
        <v>2436</v>
      </c>
      <c r="E80" s="41" t="s">
        <v>2139</v>
      </c>
      <c r="F80" s="41" t="s">
        <v>1974</v>
      </c>
      <c r="G80" s="41" t="s">
        <v>2435</v>
      </c>
      <c r="H80" s="41" t="s">
        <v>2013</v>
      </c>
      <c r="I80" s="42">
        <v>22375.171999999999</v>
      </c>
      <c r="J80" s="42">
        <v>0</v>
      </c>
      <c r="K80" s="41" t="s">
        <v>91</v>
      </c>
      <c r="L80" s="41" t="s">
        <v>2017</v>
      </c>
    </row>
    <row r="81" spans="1:12" ht="89.25">
      <c r="A81" s="40">
        <v>80</v>
      </c>
      <c r="B81" s="43" t="s">
        <v>1961</v>
      </c>
      <c r="C81" s="43" t="s">
        <v>1521</v>
      </c>
      <c r="D81" s="43" t="s">
        <v>2434</v>
      </c>
      <c r="E81" s="43" t="s">
        <v>2137</v>
      </c>
      <c r="F81" s="43" t="s">
        <v>1962</v>
      </c>
      <c r="G81" s="43" t="s">
        <v>2433</v>
      </c>
      <c r="H81" s="43" t="s">
        <v>2013</v>
      </c>
      <c r="I81" s="44">
        <v>22289.777999999998</v>
      </c>
      <c r="J81" s="44">
        <v>0</v>
      </c>
      <c r="K81" s="43" t="s">
        <v>91</v>
      </c>
      <c r="L81" s="43" t="s">
        <v>2017</v>
      </c>
    </row>
    <row r="82" spans="1:12" ht="89.25">
      <c r="A82" s="40">
        <v>81</v>
      </c>
      <c r="B82" s="41" t="s">
        <v>1961</v>
      </c>
      <c r="C82" s="41" t="s">
        <v>1523</v>
      </c>
      <c r="D82" s="41" t="s">
        <v>2432</v>
      </c>
      <c r="E82" s="41" t="s">
        <v>2134</v>
      </c>
      <c r="F82" s="41" t="s">
        <v>1973</v>
      </c>
      <c r="G82" s="41" t="s">
        <v>91</v>
      </c>
      <c r="H82" s="41" t="s">
        <v>2013</v>
      </c>
      <c r="I82" s="42">
        <v>13186.035</v>
      </c>
      <c r="J82" s="42">
        <v>0</v>
      </c>
      <c r="K82" s="41" t="s">
        <v>2077</v>
      </c>
      <c r="L82" s="41" t="s">
        <v>2017</v>
      </c>
    </row>
    <row r="83" spans="1:12" ht="89.25">
      <c r="A83" s="40">
        <v>82</v>
      </c>
      <c r="B83" s="43" t="s">
        <v>1961</v>
      </c>
      <c r="C83" s="43" t="s">
        <v>1525</v>
      </c>
      <c r="D83" s="43" t="s">
        <v>2431</v>
      </c>
      <c r="E83" s="43" t="s">
        <v>2049</v>
      </c>
      <c r="F83" s="43" t="s">
        <v>1973</v>
      </c>
      <c r="G83" s="43" t="s">
        <v>2430</v>
      </c>
      <c r="H83" s="43" t="s">
        <v>2013</v>
      </c>
      <c r="I83" s="44">
        <v>12579.623</v>
      </c>
      <c r="J83" s="44">
        <v>0</v>
      </c>
      <c r="K83" s="43" t="s">
        <v>91</v>
      </c>
      <c r="L83" s="43" t="s">
        <v>2017</v>
      </c>
    </row>
    <row r="84" spans="1:12" ht="89.25">
      <c r="A84" s="40">
        <v>83</v>
      </c>
      <c r="B84" s="41" t="s">
        <v>1961</v>
      </c>
      <c r="C84" s="41" t="s">
        <v>1527</v>
      </c>
      <c r="D84" s="41" t="s">
        <v>2429</v>
      </c>
      <c r="E84" s="41" t="s">
        <v>2129</v>
      </c>
      <c r="F84" s="41" t="s">
        <v>1988</v>
      </c>
      <c r="G84" s="41" t="s">
        <v>2428</v>
      </c>
      <c r="H84" s="41" t="s">
        <v>2013</v>
      </c>
      <c r="I84" s="42">
        <v>24999.882000000001</v>
      </c>
      <c r="J84" s="42">
        <v>0</v>
      </c>
      <c r="K84" s="41" t="s">
        <v>91</v>
      </c>
      <c r="L84" s="41" t="s">
        <v>2017</v>
      </c>
    </row>
    <row r="85" spans="1:12" ht="89.25">
      <c r="A85" s="40">
        <v>84</v>
      </c>
      <c r="B85" s="43" t="s">
        <v>1961</v>
      </c>
      <c r="C85" s="43" t="s">
        <v>1529</v>
      </c>
      <c r="D85" s="43" t="s">
        <v>2427</v>
      </c>
      <c r="E85" s="43" t="s">
        <v>2046</v>
      </c>
      <c r="F85" s="43" t="s">
        <v>1987</v>
      </c>
      <c r="G85" s="43" t="s">
        <v>2426</v>
      </c>
      <c r="H85" s="43" t="s">
        <v>2013</v>
      </c>
      <c r="I85" s="44">
        <v>4973.3710000000001</v>
      </c>
      <c r="J85" s="44">
        <v>0</v>
      </c>
      <c r="K85" s="43" t="s">
        <v>91</v>
      </c>
      <c r="L85" s="43" t="s">
        <v>2017</v>
      </c>
    </row>
    <row r="86" spans="1:12" ht="89.25">
      <c r="A86" s="40">
        <v>85</v>
      </c>
      <c r="B86" s="41" t="s">
        <v>1961</v>
      </c>
      <c r="C86" s="41" t="s">
        <v>1531</v>
      </c>
      <c r="D86" s="41" t="s">
        <v>2425</v>
      </c>
      <c r="E86" s="41" t="s">
        <v>2043</v>
      </c>
      <c r="F86" s="41" t="s">
        <v>1963</v>
      </c>
      <c r="G86" s="41" t="s">
        <v>2424</v>
      </c>
      <c r="H86" s="41" t="s">
        <v>2013</v>
      </c>
      <c r="I86" s="42">
        <v>14599.968999999999</v>
      </c>
      <c r="J86" s="42">
        <v>0</v>
      </c>
      <c r="K86" s="41" t="s">
        <v>91</v>
      </c>
      <c r="L86" s="41" t="s">
        <v>2017</v>
      </c>
    </row>
    <row r="87" spans="1:12" ht="89.25">
      <c r="A87" s="40">
        <v>86</v>
      </c>
      <c r="B87" s="43" t="s">
        <v>1961</v>
      </c>
      <c r="C87" s="43" t="s">
        <v>1533</v>
      </c>
      <c r="D87" s="43" t="s">
        <v>2423</v>
      </c>
      <c r="E87" s="43" t="s">
        <v>2049</v>
      </c>
      <c r="F87" s="43" t="s">
        <v>1983</v>
      </c>
      <c r="G87" s="43" t="s">
        <v>2422</v>
      </c>
      <c r="H87" s="43" t="s">
        <v>2013</v>
      </c>
      <c r="I87" s="44">
        <v>14690.4</v>
      </c>
      <c r="J87" s="44">
        <v>0</v>
      </c>
      <c r="K87" s="43" t="s">
        <v>91</v>
      </c>
      <c r="L87" s="43" t="s">
        <v>2017</v>
      </c>
    </row>
    <row r="88" spans="1:12" ht="89.25">
      <c r="A88" s="40">
        <v>87</v>
      </c>
      <c r="B88" s="41" t="s">
        <v>1961</v>
      </c>
      <c r="C88" s="41" t="s">
        <v>1535</v>
      </c>
      <c r="D88" s="41" t="s">
        <v>2421</v>
      </c>
      <c r="E88" s="41" t="s">
        <v>2031</v>
      </c>
      <c r="F88" s="41" t="s">
        <v>1969</v>
      </c>
      <c r="G88" s="41" t="s">
        <v>2420</v>
      </c>
      <c r="H88" s="41" t="s">
        <v>2013</v>
      </c>
      <c r="I88" s="42">
        <v>14599.16</v>
      </c>
      <c r="J88" s="42">
        <v>0</v>
      </c>
      <c r="K88" s="41" t="s">
        <v>91</v>
      </c>
      <c r="L88" s="41" t="s">
        <v>2017</v>
      </c>
    </row>
    <row r="89" spans="1:12" ht="89.25">
      <c r="A89" s="40">
        <v>88</v>
      </c>
      <c r="B89" s="43" t="s">
        <v>1961</v>
      </c>
      <c r="C89" s="43" t="s">
        <v>1537</v>
      </c>
      <c r="D89" s="43" t="s">
        <v>2419</v>
      </c>
      <c r="E89" s="43" t="s">
        <v>2070</v>
      </c>
      <c r="F89" s="43" t="s">
        <v>1975</v>
      </c>
      <c r="G89" s="43" t="s">
        <v>2418</v>
      </c>
      <c r="H89" s="43" t="s">
        <v>2013</v>
      </c>
      <c r="I89" s="44">
        <v>4997.05</v>
      </c>
      <c r="J89" s="44">
        <v>0</v>
      </c>
      <c r="K89" s="43" t="s">
        <v>91</v>
      </c>
      <c r="L89" s="43" t="s">
        <v>2017</v>
      </c>
    </row>
    <row r="90" spans="1:12" ht="89.25">
      <c r="A90" s="40">
        <v>89</v>
      </c>
      <c r="B90" s="41" t="s">
        <v>1961</v>
      </c>
      <c r="C90" s="41" t="s">
        <v>1539</v>
      </c>
      <c r="D90" s="41" t="s">
        <v>2417</v>
      </c>
      <c r="E90" s="41" t="s">
        <v>2058</v>
      </c>
      <c r="F90" s="41" t="s">
        <v>1975</v>
      </c>
      <c r="G90" s="41" t="s">
        <v>2416</v>
      </c>
      <c r="H90" s="41" t="s">
        <v>2013</v>
      </c>
      <c r="I90" s="42">
        <v>19950</v>
      </c>
      <c r="J90" s="42">
        <v>0</v>
      </c>
      <c r="K90" s="41" t="s">
        <v>91</v>
      </c>
      <c r="L90" s="41" t="s">
        <v>2017</v>
      </c>
    </row>
    <row r="91" spans="1:12" ht="89.25">
      <c r="A91" s="40">
        <v>90</v>
      </c>
      <c r="B91" s="43" t="s">
        <v>1961</v>
      </c>
      <c r="C91" s="43" t="s">
        <v>1541</v>
      </c>
      <c r="D91" s="43" t="s">
        <v>2415</v>
      </c>
      <c r="E91" s="43" t="s">
        <v>2055</v>
      </c>
      <c r="F91" s="43" t="s">
        <v>1986</v>
      </c>
      <c r="G91" s="43" t="s">
        <v>2414</v>
      </c>
      <c r="H91" s="43" t="s">
        <v>2013</v>
      </c>
      <c r="I91" s="44">
        <v>24397.919999999998</v>
      </c>
      <c r="J91" s="44">
        <v>0</v>
      </c>
      <c r="K91" s="43" t="s">
        <v>91</v>
      </c>
      <c r="L91" s="43" t="s">
        <v>2017</v>
      </c>
    </row>
    <row r="92" spans="1:12" ht="89.25">
      <c r="A92" s="40">
        <v>91</v>
      </c>
      <c r="B92" s="41" t="s">
        <v>1961</v>
      </c>
      <c r="C92" s="41" t="s">
        <v>1543</v>
      </c>
      <c r="D92" s="41" t="s">
        <v>2413</v>
      </c>
      <c r="E92" s="41" t="s">
        <v>2052</v>
      </c>
      <c r="F92" s="41" t="s">
        <v>1967</v>
      </c>
      <c r="G92" s="41" t="s">
        <v>2412</v>
      </c>
      <c r="H92" s="41" t="s">
        <v>2013</v>
      </c>
      <c r="I92" s="42">
        <v>24490.44</v>
      </c>
      <c r="J92" s="42">
        <v>0</v>
      </c>
      <c r="K92" s="41" t="s">
        <v>91</v>
      </c>
      <c r="L92" s="41" t="s">
        <v>2017</v>
      </c>
    </row>
    <row r="93" spans="1:12" ht="89.25">
      <c r="A93" s="40">
        <v>92</v>
      </c>
      <c r="B93" s="43" t="s">
        <v>1961</v>
      </c>
      <c r="C93" s="43" t="s">
        <v>1545</v>
      </c>
      <c r="D93" s="43" t="s">
        <v>2411</v>
      </c>
      <c r="E93" s="43" t="s">
        <v>2110</v>
      </c>
      <c r="F93" s="43" t="s">
        <v>1967</v>
      </c>
      <c r="G93" s="43" t="s">
        <v>2410</v>
      </c>
      <c r="H93" s="43" t="s">
        <v>2013</v>
      </c>
      <c r="I93" s="44">
        <v>2758.4740000000002</v>
      </c>
      <c r="J93" s="44">
        <v>0</v>
      </c>
      <c r="K93" s="43" t="s">
        <v>91</v>
      </c>
      <c r="L93" s="43" t="s">
        <v>2017</v>
      </c>
    </row>
    <row r="94" spans="1:12" ht="89.25">
      <c r="A94" s="40">
        <v>93</v>
      </c>
      <c r="B94" s="41" t="s">
        <v>1961</v>
      </c>
      <c r="C94" s="41" t="s">
        <v>1547</v>
      </c>
      <c r="D94" s="41" t="s">
        <v>2409</v>
      </c>
      <c r="E94" s="41" t="s">
        <v>2107</v>
      </c>
      <c r="F94" s="41" t="s">
        <v>1967</v>
      </c>
      <c r="G94" s="41" t="s">
        <v>2408</v>
      </c>
      <c r="H94" s="41" t="s">
        <v>2013</v>
      </c>
      <c r="I94" s="42">
        <v>23965.03</v>
      </c>
      <c r="J94" s="42">
        <v>0</v>
      </c>
      <c r="K94" s="41" t="s">
        <v>91</v>
      </c>
      <c r="L94" s="41" t="s">
        <v>2017</v>
      </c>
    </row>
    <row r="95" spans="1:12" ht="89.25">
      <c r="A95" s="40">
        <v>94</v>
      </c>
      <c r="B95" s="43" t="s">
        <v>1961</v>
      </c>
      <c r="C95" s="43" t="s">
        <v>1549</v>
      </c>
      <c r="D95" s="43" t="s">
        <v>2407</v>
      </c>
      <c r="E95" s="43" t="s">
        <v>2104</v>
      </c>
      <c r="F95" s="43" t="s">
        <v>1973</v>
      </c>
      <c r="G95" s="43" t="s">
        <v>2406</v>
      </c>
      <c r="H95" s="43" t="s">
        <v>2013</v>
      </c>
      <c r="I95" s="44">
        <v>14698.148999999999</v>
      </c>
      <c r="J95" s="44">
        <v>0</v>
      </c>
      <c r="K95" s="43" t="s">
        <v>91</v>
      </c>
      <c r="L95" s="43" t="s">
        <v>2017</v>
      </c>
    </row>
    <row r="96" spans="1:12" ht="89.25">
      <c r="A96" s="40">
        <v>95</v>
      </c>
      <c r="B96" s="41" t="s">
        <v>1961</v>
      </c>
      <c r="C96" s="41" t="s">
        <v>1551</v>
      </c>
      <c r="D96" s="41" t="s">
        <v>2405</v>
      </c>
      <c r="E96" s="41" t="s">
        <v>2101</v>
      </c>
      <c r="F96" s="41" t="s">
        <v>1963</v>
      </c>
      <c r="G96" s="41" t="s">
        <v>2404</v>
      </c>
      <c r="H96" s="41" t="s">
        <v>2013</v>
      </c>
      <c r="I96" s="42">
        <v>14451.41</v>
      </c>
      <c r="J96" s="42">
        <v>0</v>
      </c>
      <c r="K96" s="41" t="s">
        <v>91</v>
      </c>
      <c r="L96" s="41" t="s">
        <v>2017</v>
      </c>
    </row>
    <row r="97" spans="1:12" ht="89.25">
      <c r="A97" s="40">
        <v>96</v>
      </c>
      <c r="B97" s="43" t="s">
        <v>1961</v>
      </c>
      <c r="C97" s="43" t="s">
        <v>1553</v>
      </c>
      <c r="D97" s="43" t="s">
        <v>2403</v>
      </c>
      <c r="E97" s="43" t="s">
        <v>2098</v>
      </c>
      <c r="F97" s="43" t="s">
        <v>1963</v>
      </c>
      <c r="G97" s="43" t="s">
        <v>2402</v>
      </c>
      <c r="H97" s="43" t="s">
        <v>2013</v>
      </c>
      <c r="I97" s="44">
        <v>24798.880000000001</v>
      </c>
      <c r="J97" s="44">
        <v>0</v>
      </c>
      <c r="K97" s="43" t="s">
        <v>91</v>
      </c>
      <c r="L97" s="43" t="s">
        <v>2017</v>
      </c>
    </row>
    <row r="98" spans="1:12" ht="89.25">
      <c r="A98" s="40">
        <v>97</v>
      </c>
      <c r="B98" s="41" t="s">
        <v>1961</v>
      </c>
      <c r="C98" s="41" t="s">
        <v>1555</v>
      </c>
      <c r="D98" s="41" t="s">
        <v>2401</v>
      </c>
      <c r="E98" s="41" t="s">
        <v>2095</v>
      </c>
      <c r="F98" s="41" t="s">
        <v>1963</v>
      </c>
      <c r="G98" s="41" t="s">
        <v>2400</v>
      </c>
      <c r="H98" s="41" t="s">
        <v>2013</v>
      </c>
      <c r="I98" s="42">
        <v>3902.25</v>
      </c>
      <c r="J98" s="42">
        <v>0</v>
      </c>
      <c r="K98" s="41" t="s">
        <v>91</v>
      </c>
      <c r="L98" s="41" t="s">
        <v>2017</v>
      </c>
    </row>
    <row r="99" spans="1:12" ht="89.25">
      <c r="A99" s="40">
        <v>98</v>
      </c>
      <c r="B99" s="43" t="s">
        <v>1961</v>
      </c>
      <c r="C99" s="43" t="s">
        <v>1557</v>
      </c>
      <c r="D99" s="43" t="s">
        <v>2399</v>
      </c>
      <c r="E99" s="43" t="s">
        <v>2040</v>
      </c>
      <c r="F99" s="43" t="s">
        <v>1985</v>
      </c>
      <c r="G99" s="43" t="s">
        <v>2398</v>
      </c>
      <c r="H99" s="43" t="s">
        <v>2013</v>
      </c>
      <c r="I99" s="44">
        <v>2897.9189999999999</v>
      </c>
      <c r="J99" s="44">
        <v>0</v>
      </c>
      <c r="K99" s="43" t="s">
        <v>91</v>
      </c>
      <c r="L99" s="43" t="s">
        <v>2017</v>
      </c>
    </row>
    <row r="100" spans="1:12" ht="89.25">
      <c r="A100" s="40">
        <v>99</v>
      </c>
      <c r="B100" s="41" t="s">
        <v>1961</v>
      </c>
      <c r="C100" s="41" t="s">
        <v>1559</v>
      </c>
      <c r="D100" s="41" t="s">
        <v>2397</v>
      </c>
      <c r="E100" s="41" t="s">
        <v>2037</v>
      </c>
      <c r="F100" s="41" t="s">
        <v>1984</v>
      </c>
      <c r="G100" s="41" t="s">
        <v>2396</v>
      </c>
      <c r="H100" s="41" t="s">
        <v>2013</v>
      </c>
      <c r="I100" s="42">
        <v>14997.575999999999</v>
      </c>
      <c r="J100" s="42">
        <v>0</v>
      </c>
      <c r="K100" s="41" t="s">
        <v>91</v>
      </c>
      <c r="L100" s="41" t="s">
        <v>2017</v>
      </c>
    </row>
    <row r="101" spans="1:12" ht="89.25">
      <c r="A101" s="40">
        <v>100</v>
      </c>
      <c r="B101" s="43" t="s">
        <v>1961</v>
      </c>
      <c r="C101" s="43" t="s">
        <v>1561</v>
      </c>
      <c r="D101" s="43" t="s">
        <v>2395</v>
      </c>
      <c r="E101" s="43" t="s">
        <v>2034</v>
      </c>
      <c r="F101" s="43" t="s">
        <v>1973</v>
      </c>
      <c r="G101" s="43" t="s">
        <v>2394</v>
      </c>
      <c r="H101" s="43" t="s">
        <v>2013</v>
      </c>
      <c r="I101" s="44">
        <v>14660.236000000001</v>
      </c>
      <c r="J101" s="44">
        <v>0</v>
      </c>
      <c r="K101" s="43" t="s">
        <v>91</v>
      </c>
      <c r="L101" s="43" t="s">
        <v>2017</v>
      </c>
    </row>
    <row r="102" spans="1:12" ht="89.25">
      <c r="A102" s="40">
        <v>101</v>
      </c>
      <c r="B102" s="41" t="s">
        <v>1961</v>
      </c>
      <c r="C102" s="41" t="s">
        <v>1563</v>
      </c>
      <c r="D102" s="41" t="s">
        <v>2393</v>
      </c>
      <c r="E102" s="41" t="s">
        <v>2031</v>
      </c>
      <c r="F102" s="41" t="s">
        <v>1973</v>
      </c>
      <c r="G102" s="41" t="s">
        <v>2392</v>
      </c>
      <c r="H102" s="41" t="s">
        <v>2013</v>
      </c>
      <c r="I102" s="42">
        <v>13621.456</v>
      </c>
      <c r="J102" s="42">
        <v>0</v>
      </c>
      <c r="K102" s="41" t="s">
        <v>91</v>
      </c>
      <c r="L102" s="41" t="s">
        <v>2017</v>
      </c>
    </row>
    <row r="103" spans="1:12" ht="89.25">
      <c r="A103" s="40">
        <v>102</v>
      </c>
      <c r="B103" s="43" t="s">
        <v>1961</v>
      </c>
      <c r="C103" s="43" t="s">
        <v>1565</v>
      </c>
      <c r="D103" s="43" t="s">
        <v>2391</v>
      </c>
      <c r="E103" s="43" t="s">
        <v>2028</v>
      </c>
      <c r="F103" s="43" t="s">
        <v>1983</v>
      </c>
      <c r="G103" s="43" t="s">
        <v>2390</v>
      </c>
      <c r="H103" s="43" t="s">
        <v>2013</v>
      </c>
      <c r="I103" s="44">
        <v>14872.55</v>
      </c>
      <c r="J103" s="44">
        <v>0</v>
      </c>
      <c r="K103" s="43" t="s">
        <v>91</v>
      </c>
      <c r="L103" s="43" t="s">
        <v>2017</v>
      </c>
    </row>
    <row r="104" spans="1:12" ht="89.25">
      <c r="A104" s="40">
        <v>103</v>
      </c>
      <c r="B104" s="41" t="s">
        <v>1961</v>
      </c>
      <c r="C104" s="41" t="s">
        <v>1567</v>
      </c>
      <c r="D104" s="41" t="s">
        <v>2389</v>
      </c>
      <c r="E104" s="41" t="s">
        <v>2025</v>
      </c>
      <c r="F104" s="41" t="s">
        <v>1967</v>
      </c>
      <c r="G104" s="41" t="s">
        <v>2388</v>
      </c>
      <c r="H104" s="41" t="s">
        <v>2013</v>
      </c>
      <c r="I104" s="42">
        <v>4294.95</v>
      </c>
      <c r="J104" s="42">
        <v>0</v>
      </c>
      <c r="K104" s="41" t="s">
        <v>91</v>
      </c>
      <c r="L104" s="41" t="s">
        <v>2017</v>
      </c>
    </row>
    <row r="105" spans="1:12" ht="102">
      <c r="A105" s="40">
        <v>104</v>
      </c>
      <c r="B105" s="43" t="s">
        <v>1961</v>
      </c>
      <c r="C105" s="43" t="s">
        <v>1569</v>
      </c>
      <c r="D105" s="43" t="s">
        <v>2387</v>
      </c>
      <c r="E105" s="43" t="s">
        <v>2022</v>
      </c>
      <c r="F105" s="43" t="s">
        <v>1983</v>
      </c>
      <c r="G105" s="43" t="s">
        <v>2386</v>
      </c>
      <c r="H105" s="43" t="s">
        <v>2013</v>
      </c>
      <c r="I105" s="44">
        <v>6997</v>
      </c>
      <c r="J105" s="44">
        <v>0</v>
      </c>
      <c r="K105" s="43" t="s">
        <v>91</v>
      </c>
      <c r="L105" s="43" t="s">
        <v>2017</v>
      </c>
    </row>
    <row r="106" spans="1:12" ht="89.25">
      <c r="A106" s="40">
        <v>105</v>
      </c>
      <c r="B106" s="41" t="s">
        <v>1961</v>
      </c>
      <c r="C106" s="41" t="s">
        <v>1573</v>
      </c>
      <c r="D106" s="41" t="s">
        <v>2385</v>
      </c>
      <c r="E106" s="41" t="s">
        <v>2019</v>
      </c>
      <c r="F106" s="41" t="s">
        <v>1982</v>
      </c>
      <c r="G106" s="41" t="s">
        <v>2384</v>
      </c>
      <c r="H106" s="41" t="s">
        <v>2013</v>
      </c>
      <c r="I106" s="42">
        <v>4900.7</v>
      </c>
      <c r="J106" s="42">
        <v>0</v>
      </c>
      <c r="K106" s="41" t="s">
        <v>91</v>
      </c>
      <c r="L106" s="41" t="s">
        <v>2017</v>
      </c>
    </row>
    <row r="107" spans="1:12" ht="89.25">
      <c r="A107" s="40">
        <v>106</v>
      </c>
      <c r="B107" s="43" t="s">
        <v>1961</v>
      </c>
      <c r="C107" s="43" t="s">
        <v>1575</v>
      </c>
      <c r="D107" s="43" t="s">
        <v>2383</v>
      </c>
      <c r="E107" s="43" t="s">
        <v>2058</v>
      </c>
      <c r="F107" s="43" t="s">
        <v>1981</v>
      </c>
      <c r="G107" s="43" t="s">
        <v>2382</v>
      </c>
      <c r="H107" s="43" t="s">
        <v>2013</v>
      </c>
      <c r="I107" s="44">
        <v>6818.72</v>
      </c>
      <c r="J107" s="44">
        <v>0</v>
      </c>
      <c r="K107" s="43" t="s">
        <v>91</v>
      </c>
      <c r="L107" s="43" t="s">
        <v>2017</v>
      </c>
    </row>
    <row r="108" spans="1:12" ht="89.25">
      <c r="A108" s="40">
        <v>107</v>
      </c>
      <c r="B108" s="41" t="s">
        <v>1961</v>
      </c>
      <c r="C108" s="41" t="s">
        <v>1577</v>
      </c>
      <c r="D108" s="41" t="s">
        <v>2381</v>
      </c>
      <c r="E108" s="41" t="s">
        <v>2022</v>
      </c>
      <c r="F108" s="41" t="s">
        <v>1967</v>
      </c>
      <c r="G108" s="41" t="s">
        <v>2380</v>
      </c>
      <c r="H108" s="41" t="s">
        <v>2013</v>
      </c>
      <c r="I108" s="42">
        <v>6924.07</v>
      </c>
      <c r="J108" s="42">
        <v>0</v>
      </c>
      <c r="K108" s="41" t="s">
        <v>91</v>
      </c>
      <c r="L108" s="41" t="s">
        <v>2017</v>
      </c>
    </row>
    <row r="109" spans="1:12" ht="89.25">
      <c r="A109" s="40">
        <v>108</v>
      </c>
      <c r="B109" s="43" t="s">
        <v>1961</v>
      </c>
      <c r="C109" s="43" t="s">
        <v>1579</v>
      </c>
      <c r="D109" s="43" t="s">
        <v>2379</v>
      </c>
      <c r="E109" s="43" t="s">
        <v>2075</v>
      </c>
      <c r="F109" s="43" t="s">
        <v>1980</v>
      </c>
      <c r="G109" s="43" t="s">
        <v>2378</v>
      </c>
      <c r="H109" s="43" t="s">
        <v>2013</v>
      </c>
      <c r="I109" s="44">
        <v>6009.0039999999999</v>
      </c>
      <c r="J109" s="44">
        <v>0</v>
      </c>
      <c r="K109" s="43" t="s">
        <v>91</v>
      </c>
      <c r="L109" s="43" t="s">
        <v>2017</v>
      </c>
    </row>
    <row r="110" spans="1:12" ht="89.25">
      <c r="A110" s="40">
        <v>109</v>
      </c>
      <c r="B110" s="41" t="s">
        <v>1961</v>
      </c>
      <c r="C110" s="41" t="s">
        <v>1581</v>
      </c>
      <c r="D110" s="41" t="s">
        <v>2377</v>
      </c>
      <c r="E110" s="41" t="s">
        <v>2376</v>
      </c>
      <c r="F110" s="41" t="s">
        <v>1979</v>
      </c>
      <c r="G110" s="41" t="s">
        <v>2375</v>
      </c>
      <c r="H110" s="41" t="s">
        <v>2013</v>
      </c>
      <c r="I110" s="42">
        <v>7000</v>
      </c>
      <c r="J110" s="42">
        <v>0</v>
      </c>
      <c r="K110" s="41" t="s">
        <v>91</v>
      </c>
      <c r="L110" s="41" t="s">
        <v>2017</v>
      </c>
    </row>
    <row r="111" spans="1:12" ht="89.25">
      <c r="A111" s="40">
        <v>110</v>
      </c>
      <c r="B111" s="43" t="s">
        <v>1961</v>
      </c>
      <c r="C111" s="43" t="s">
        <v>1583</v>
      </c>
      <c r="D111" s="43" t="s">
        <v>2374</v>
      </c>
      <c r="E111" s="43" t="s">
        <v>2373</v>
      </c>
      <c r="F111" s="43" t="s">
        <v>1966</v>
      </c>
      <c r="G111" s="43" t="s">
        <v>2372</v>
      </c>
      <c r="H111" s="43" t="s">
        <v>2013</v>
      </c>
      <c r="I111" s="44">
        <v>5598</v>
      </c>
      <c r="J111" s="44">
        <v>0</v>
      </c>
      <c r="K111" s="43" t="s">
        <v>91</v>
      </c>
      <c r="L111" s="43" t="s">
        <v>2017</v>
      </c>
    </row>
    <row r="112" spans="1:12" ht="89.25">
      <c r="A112" s="40">
        <v>111</v>
      </c>
      <c r="B112" s="41" t="s">
        <v>1961</v>
      </c>
      <c r="C112" s="41" t="s">
        <v>1585</v>
      </c>
      <c r="D112" s="41" t="s">
        <v>1586</v>
      </c>
      <c r="E112" s="41" t="s">
        <v>2168</v>
      </c>
      <c r="F112" s="41" t="s">
        <v>1977</v>
      </c>
      <c r="G112" s="41" t="s">
        <v>91</v>
      </c>
      <c r="H112" s="41" t="s">
        <v>2013</v>
      </c>
      <c r="I112" s="42">
        <v>6982.56</v>
      </c>
      <c r="J112" s="42">
        <v>0</v>
      </c>
      <c r="K112" s="41" t="s">
        <v>2077</v>
      </c>
      <c r="L112" s="41" t="s">
        <v>2017</v>
      </c>
    </row>
    <row r="113" spans="1:12" ht="89.25">
      <c r="A113" s="40">
        <v>112</v>
      </c>
      <c r="B113" s="43" t="s">
        <v>1961</v>
      </c>
      <c r="C113" s="43" t="s">
        <v>1587</v>
      </c>
      <c r="D113" s="43" t="s">
        <v>2371</v>
      </c>
      <c r="E113" s="43" t="s">
        <v>2370</v>
      </c>
      <c r="F113" s="43" t="s">
        <v>1971</v>
      </c>
      <c r="G113" s="43" t="s">
        <v>2369</v>
      </c>
      <c r="H113" s="43" t="s">
        <v>2013</v>
      </c>
      <c r="I113" s="44">
        <v>6614.3159999999998</v>
      </c>
      <c r="J113" s="44">
        <v>0</v>
      </c>
      <c r="K113" s="43" t="s">
        <v>91</v>
      </c>
      <c r="L113" s="43" t="s">
        <v>2017</v>
      </c>
    </row>
    <row r="114" spans="1:12" ht="89.25">
      <c r="A114" s="40">
        <v>113</v>
      </c>
      <c r="B114" s="41" t="s">
        <v>1961</v>
      </c>
      <c r="C114" s="41" t="s">
        <v>1589</v>
      </c>
      <c r="D114" s="41" t="s">
        <v>2368</v>
      </c>
      <c r="E114" s="41" t="s">
        <v>2064</v>
      </c>
      <c r="F114" s="41" t="s">
        <v>1967</v>
      </c>
      <c r="G114" s="41" t="s">
        <v>2367</v>
      </c>
      <c r="H114" s="41" t="s">
        <v>2013</v>
      </c>
      <c r="I114" s="42">
        <v>6731.1</v>
      </c>
      <c r="J114" s="42">
        <v>0</v>
      </c>
      <c r="K114" s="41" t="s">
        <v>91</v>
      </c>
      <c r="L114" s="41" t="s">
        <v>2017</v>
      </c>
    </row>
    <row r="115" spans="1:12" ht="89.25">
      <c r="A115" s="40">
        <v>114</v>
      </c>
      <c r="B115" s="43" t="s">
        <v>1961</v>
      </c>
      <c r="C115" s="43" t="s">
        <v>1591</v>
      </c>
      <c r="D115" s="43" t="s">
        <v>2366</v>
      </c>
      <c r="E115" s="43" t="s">
        <v>2365</v>
      </c>
      <c r="F115" s="43" t="s">
        <v>1978</v>
      </c>
      <c r="G115" s="43" t="s">
        <v>2364</v>
      </c>
      <c r="H115" s="43" t="s">
        <v>2013</v>
      </c>
      <c r="I115" s="44">
        <v>5886</v>
      </c>
      <c r="J115" s="44">
        <v>0</v>
      </c>
      <c r="K115" s="43" t="s">
        <v>91</v>
      </c>
      <c r="L115" s="43" t="s">
        <v>2017</v>
      </c>
    </row>
    <row r="116" spans="1:12" ht="89.25">
      <c r="A116" s="40">
        <v>115</v>
      </c>
      <c r="B116" s="41" t="s">
        <v>1961</v>
      </c>
      <c r="C116" s="41" t="s">
        <v>1593</v>
      </c>
      <c r="D116" s="41" t="s">
        <v>2363</v>
      </c>
      <c r="E116" s="41" t="s">
        <v>2362</v>
      </c>
      <c r="F116" s="41" t="s">
        <v>1977</v>
      </c>
      <c r="G116" s="41" t="s">
        <v>2361</v>
      </c>
      <c r="H116" s="41" t="s">
        <v>2013</v>
      </c>
      <c r="I116" s="42">
        <v>6543.85</v>
      </c>
      <c r="J116" s="42">
        <v>0</v>
      </c>
      <c r="K116" s="41" t="s">
        <v>91</v>
      </c>
      <c r="L116" s="41" t="s">
        <v>2017</v>
      </c>
    </row>
    <row r="117" spans="1:12" ht="89.25">
      <c r="A117" s="40">
        <v>116</v>
      </c>
      <c r="B117" s="43" t="s">
        <v>1961</v>
      </c>
      <c r="C117" s="43" t="s">
        <v>1595</v>
      </c>
      <c r="D117" s="43" t="s">
        <v>2360</v>
      </c>
      <c r="E117" s="43" t="s">
        <v>2359</v>
      </c>
      <c r="F117" s="43" t="s">
        <v>1976</v>
      </c>
      <c r="G117" s="43" t="s">
        <v>2358</v>
      </c>
      <c r="H117" s="43" t="s">
        <v>2013</v>
      </c>
      <c r="I117" s="44">
        <v>6922.8879999999999</v>
      </c>
      <c r="J117" s="44">
        <v>0</v>
      </c>
      <c r="K117" s="43" t="s">
        <v>91</v>
      </c>
      <c r="L117" s="43" t="s">
        <v>2017</v>
      </c>
    </row>
    <row r="118" spans="1:12" ht="102">
      <c r="A118" s="40">
        <v>117</v>
      </c>
      <c r="B118" s="41" t="s">
        <v>1961</v>
      </c>
      <c r="C118" s="41" t="s">
        <v>1597</v>
      </c>
      <c r="D118" s="41" t="s">
        <v>2357</v>
      </c>
      <c r="E118" s="41" t="s">
        <v>2055</v>
      </c>
      <c r="F118" s="41" t="s">
        <v>1975</v>
      </c>
      <c r="G118" s="41" t="s">
        <v>2356</v>
      </c>
      <c r="H118" s="41" t="s">
        <v>2013</v>
      </c>
      <c r="I118" s="42">
        <v>6966.5</v>
      </c>
      <c r="J118" s="42">
        <v>0</v>
      </c>
      <c r="K118" s="41" t="s">
        <v>91</v>
      </c>
      <c r="L118" s="41" t="s">
        <v>2017</v>
      </c>
    </row>
    <row r="119" spans="1:12" ht="89.25">
      <c r="A119" s="40">
        <v>118</v>
      </c>
      <c r="B119" s="43" t="s">
        <v>1961</v>
      </c>
      <c r="C119" s="43" t="s">
        <v>1599</v>
      </c>
      <c r="D119" s="43" t="s">
        <v>2355</v>
      </c>
      <c r="E119" s="43" t="s">
        <v>2354</v>
      </c>
      <c r="F119" s="43" t="s">
        <v>1974</v>
      </c>
      <c r="G119" s="43" t="s">
        <v>2353</v>
      </c>
      <c r="H119" s="43" t="s">
        <v>2013</v>
      </c>
      <c r="I119" s="44">
        <v>1168</v>
      </c>
      <c r="J119" s="44">
        <v>0</v>
      </c>
      <c r="K119" s="43" t="s">
        <v>91</v>
      </c>
      <c r="L119" s="43" t="s">
        <v>2017</v>
      </c>
    </row>
    <row r="120" spans="1:12" ht="89.25">
      <c r="A120" s="40">
        <v>119</v>
      </c>
      <c r="B120" s="41" t="s">
        <v>1961</v>
      </c>
      <c r="C120" s="41" t="s">
        <v>1601</v>
      </c>
      <c r="D120" s="41" t="s">
        <v>2352</v>
      </c>
      <c r="E120" s="41" t="s">
        <v>2351</v>
      </c>
      <c r="F120" s="41" t="s">
        <v>1974</v>
      </c>
      <c r="G120" s="41" t="s">
        <v>2350</v>
      </c>
      <c r="H120" s="41" t="s">
        <v>2013</v>
      </c>
      <c r="I120" s="42">
        <v>4998.2299999999996</v>
      </c>
      <c r="J120" s="42">
        <v>0</v>
      </c>
      <c r="K120" s="41" t="s">
        <v>91</v>
      </c>
      <c r="L120" s="41" t="s">
        <v>2017</v>
      </c>
    </row>
    <row r="121" spans="1:12" ht="89.25">
      <c r="A121" s="40">
        <v>120</v>
      </c>
      <c r="B121" s="43" t="s">
        <v>1961</v>
      </c>
      <c r="C121" s="43" t="s">
        <v>1603</v>
      </c>
      <c r="D121" s="43" t="s">
        <v>2349</v>
      </c>
      <c r="E121" s="43" t="s">
        <v>2095</v>
      </c>
      <c r="F121" s="43" t="s">
        <v>1968</v>
      </c>
      <c r="G121" s="43" t="s">
        <v>2348</v>
      </c>
      <c r="H121" s="43" t="s">
        <v>2013</v>
      </c>
      <c r="I121" s="44">
        <v>6992.69</v>
      </c>
      <c r="J121" s="44">
        <v>0</v>
      </c>
      <c r="K121" s="43" t="s">
        <v>91</v>
      </c>
      <c r="L121" s="43" t="s">
        <v>2017</v>
      </c>
    </row>
    <row r="122" spans="1:12" ht="89.25">
      <c r="A122" s="40">
        <v>121</v>
      </c>
      <c r="B122" s="41" t="s">
        <v>1961</v>
      </c>
      <c r="C122" s="41" t="s">
        <v>1605</v>
      </c>
      <c r="D122" s="41" t="s">
        <v>2347</v>
      </c>
      <c r="E122" s="41" t="s">
        <v>2346</v>
      </c>
      <c r="F122" s="41" t="s">
        <v>1973</v>
      </c>
      <c r="G122" s="41" t="s">
        <v>2345</v>
      </c>
      <c r="H122" s="41" t="s">
        <v>2013</v>
      </c>
      <c r="I122" s="42">
        <v>5900</v>
      </c>
      <c r="J122" s="42">
        <v>0</v>
      </c>
      <c r="K122" s="41" t="s">
        <v>91</v>
      </c>
      <c r="L122" s="41" t="s">
        <v>2017</v>
      </c>
    </row>
    <row r="123" spans="1:12" ht="89.25">
      <c r="A123" s="40">
        <v>122</v>
      </c>
      <c r="B123" s="43" t="s">
        <v>1961</v>
      </c>
      <c r="C123" s="43" t="s">
        <v>1607</v>
      </c>
      <c r="D123" s="43" t="s">
        <v>1608</v>
      </c>
      <c r="E123" s="43" t="s">
        <v>2168</v>
      </c>
      <c r="F123" s="43" t="s">
        <v>1972</v>
      </c>
      <c r="G123" s="43" t="s">
        <v>91</v>
      </c>
      <c r="H123" s="43" t="s">
        <v>2013</v>
      </c>
      <c r="I123" s="44">
        <v>6474.6549999999997</v>
      </c>
      <c r="J123" s="44">
        <v>0</v>
      </c>
      <c r="K123" s="43" t="s">
        <v>2077</v>
      </c>
      <c r="L123" s="43" t="s">
        <v>2017</v>
      </c>
    </row>
    <row r="124" spans="1:12" ht="89.25">
      <c r="A124" s="40">
        <v>123</v>
      </c>
      <c r="B124" s="41" t="s">
        <v>1961</v>
      </c>
      <c r="C124" s="41" t="s">
        <v>1609</v>
      </c>
      <c r="D124" s="41" t="s">
        <v>1610</v>
      </c>
      <c r="E124" s="41" t="s">
        <v>2168</v>
      </c>
      <c r="F124" s="41" t="s">
        <v>1983</v>
      </c>
      <c r="G124" s="41" t="s">
        <v>91</v>
      </c>
      <c r="H124" s="41" t="s">
        <v>2013</v>
      </c>
      <c r="I124" s="42">
        <v>6920</v>
      </c>
      <c r="J124" s="42">
        <v>0</v>
      </c>
      <c r="K124" s="41" t="s">
        <v>2077</v>
      </c>
      <c r="L124" s="41" t="s">
        <v>2017</v>
      </c>
    </row>
    <row r="125" spans="1:12" ht="89.25">
      <c r="A125" s="40">
        <v>124</v>
      </c>
      <c r="B125" s="43" t="s">
        <v>1961</v>
      </c>
      <c r="C125" s="43" t="s">
        <v>1611</v>
      </c>
      <c r="D125" s="43" t="s">
        <v>2344</v>
      </c>
      <c r="E125" s="43" t="s">
        <v>2139</v>
      </c>
      <c r="F125" s="43" t="s">
        <v>1983</v>
      </c>
      <c r="G125" s="43" t="s">
        <v>2343</v>
      </c>
      <c r="H125" s="43" t="s">
        <v>2013</v>
      </c>
      <c r="I125" s="44">
        <v>6109.52</v>
      </c>
      <c r="J125" s="44">
        <v>0</v>
      </c>
      <c r="K125" s="43" t="s">
        <v>91</v>
      </c>
      <c r="L125" s="43" t="s">
        <v>2017</v>
      </c>
    </row>
    <row r="126" spans="1:12" ht="89.25">
      <c r="A126" s="40">
        <v>125</v>
      </c>
      <c r="B126" s="41" t="s">
        <v>1961</v>
      </c>
      <c r="C126" s="41" t="s">
        <v>1613</v>
      </c>
      <c r="D126" s="41" t="s">
        <v>2342</v>
      </c>
      <c r="E126" s="41" t="s">
        <v>2137</v>
      </c>
      <c r="F126" s="41" t="s">
        <v>1983</v>
      </c>
      <c r="G126" s="41" t="s">
        <v>2341</v>
      </c>
      <c r="H126" s="41" t="s">
        <v>2013</v>
      </c>
      <c r="I126" s="42">
        <v>6999.143</v>
      </c>
      <c r="J126" s="42">
        <v>0</v>
      </c>
      <c r="K126" s="41" t="s">
        <v>91</v>
      </c>
      <c r="L126" s="41" t="s">
        <v>2017</v>
      </c>
    </row>
    <row r="127" spans="1:12" ht="89.25">
      <c r="A127" s="40">
        <v>126</v>
      </c>
      <c r="B127" s="43" t="s">
        <v>1961</v>
      </c>
      <c r="C127" s="43" t="s">
        <v>1615</v>
      </c>
      <c r="D127" s="43" t="s">
        <v>2340</v>
      </c>
      <c r="E127" s="43" t="s">
        <v>2134</v>
      </c>
      <c r="F127" s="43" t="s">
        <v>1986</v>
      </c>
      <c r="G127" s="43" t="s">
        <v>2339</v>
      </c>
      <c r="H127" s="43" t="s">
        <v>2013</v>
      </c>
      <c r="I127" s="44">
        <v>6990.3130000000001</v>
      </c>
      <c r="J127" s="44">
        <v>0</v>
      </c>
      <c r="K127" s="43" t="s">
        <v>91</v>
      </c>
      <c r="L127" s="43" t="s">
        <v>2017</v>
      </c>
    </row>
    <row r="128" spans="1:12" ht="89.25">
      <c r="A128" s="40">
        <v>127</v>
      </c>
      <c r="B128" s="41" t="s">
        <v>1961</v>
      </c>
      <c r="C128" s="41" t="s">
        <v>1617</v>
      </c>
      <c r="D128" s="41" t="s">
        <v>2338</v>
      </c>
      <c r="E128" s="41" t="s">
        <v>2049</v>
      </c>
      <c r="F128" s="41" t="s">
        <v>1986</v>
      </c>
      <c r="G128" s="41" t="s">
        <v>2337</v>
      </c>
      <c r="H128" s="41" t="s">
        <v>2013</v>
      </c>
      <c r="I128" s="42">
        <v>6790.7820000000002</v>
      </c>
      <c r="J128" s="42">
        <v>0</v>
      </c>
      <c r="K128" s="41" t="s">
        <v>91</v>
      </c>
      <c r="L128" s="41" t="s">
        <v>2017</v>
      </c>
    </row>
    <row r="129" spans="1:12" ht="89.25">
      <c r="A129" s="40">
        <v>128</v>
      </c>
      <c r="B129" s="43" t="s">
        <v>1961</v>
      </c>
      <c r="C129" s="43" t="s">
        <v>1619</v>
      </c>
      <c r="D129" s="43" t="s">
        <v>2336</v>
      </c>
      <c r="E129" s="43" t="s">
        <v>2129</v>
      </c>
      <c r="F129" s="43" t="s">
        <v>1986</v>
      </c>
      <c r="G129" s="43" t="s">
        <v>2335</v>
      </c>
      <c r="H129" s="43" t="s">
        <v>2013</v>
      </c>
      <c r="I129" s="44">
        <v>2890.25</v>
      </c>
      <c r="J129" s="44">
        <v>0</v>
      </c>
      <c r="K129" s="43" t="s">
        <v>91</v>
      </c>
      <c r="L129" s="43" t="s">
        <v>2017</v>
      </c>
    </row>
    <row r="130" spans="1:12" ht="89.25">
      <c r="A130" s="40">
        <v>129</v>
      </c>
      <c r="B130" s="41" t="s">
        <v>1961</v>
      </c>
      <c r="C130" s="41" t="s">
        <v>1621</v>
      </c>
      <c r="D130" s="41" t="s">
        <v>2334</v>
      </c>
      <c r="E130" s="41" t="s">
        <v>2043</v>
      </c>
      <c r="F130" s="41" t="s">
        <v>1993</v>
      </c>
      <c r="G130" s="41" t="s">
        <v>2333</v>
      </c>
      <c r="H130" s="41" t="s">
        <v>2013</v>
      </c>
      <c r="I130" s="42">
        <v>6999.9880000000003</v>
      </c>
      <c r="J130" s="42">
        <v>0</v>
      </c>
      <c r="K130" s="41" t="s">
        <v>91</v>
      </c>
      <c r="L130" s="41" t="s">
        <v>2017</v>
      </c>
    </row>
    <row r="131" spans="1:12" ht="89.25">
      <c r="A131" s="40">
        <v>130</v>
      </c>
      <c r="B131" s="43" t="s">
        <v>1961</v>
      </c>
      <c r="C131" s="43" t="s">
        <v>1623</v>
      </c>
      <c r="D131" s="43" t="s">
        <v>2332</v>
      </c>
      <c r="E131" s="43" t="s">
        <v>2049</v>
      </c>
      <c r="F131" s="43" t="s">
        <v>1982</v>
      </c>
      <c r="G131" s="43" t="s">
        <v>2331</v>
      </c>
      <c r="H131" s="43" t="s">
        <v>2013</v>
      </c>
      <c r="I131" s="44">
        <v>2337.5</v>
      </c>
      <c r="J131" s="44">
        <v>0</v>
      </c>
      <c r="K131" s="43" t="s">
        <v>91</v>
      </c>
      <c r="L131" s="43" t="s">
        <v>2017</v>
      </c>
    </row>
    <row r="132" spans="1:12" ht="89.25">
      <c r="A132" s="40">
        <v>131</v>
      </c>
      <c r="B132" s="41" t="s">
        <v>1961</v>
      </c>
      <c r="C132" s="41" t="s">
        <v>1625</v>
      </c>
      <c r="D132" s="41" t="s">
        <v>2330</v>
      </c>
      <c r="E132" s="41" t="s">
        <v>2031</v>
      </c>
      <c r="F132" s="41" t="s">
        <v>1960</v>
      </c>
      <c r="G132" s="41" t="s">
        <v>2329</v>
      </c>
      <c r="H132" s="41" t="s">
        <v>2013</v>
      </c>
      <c r="I132" s="42">
        <v>6904.0309999999999</v>
      </c>
      <c r="J132" s="42">
        <v>0</v>
      </c>
      <c r="K132" s="41" t="s">
        <v>91</v>
      </c>
      <c r="L132" s="41" t="s">
        <v>2017</v>
      </c>
    </row>
    <row r="133" spans="1:12" ht="89.25">
      <c r="A133" s="40">
        <v>132</v>
      </c>
      <c r="B133" s="43" t="s">
        <v>1961</v>
      </c>
      <c r="C133" s="43" t="s">
        <v>1627</v>
      </c>
      <c r="D133" s="43" t="s">
        <v>2328</v>
      </c>
      <c r="E133" s="43" t="s">
        <v>2070</v>
      </c>
      <c r="F133" s="43" t="s">
        <v>1960</v>
      </c>
      <c r="G133" s="43" t="s">
        <v>2327</v>
      </c>
      <c r="H133" s="43" t="s">
        <v>2013</v>
      </c>
      <c r="I133" s="44">
        <v>6916.4110000000001</v>
      </c>
      <c r="J133" s="44">
        <v>0</v>
      </c>
      <c r="K133" s="43" t="s">
        <v>91</v>
      </c>
      <c r="L133" s="43" t="s">
        <v>2017</v>
      </c>
    </row>
    <row r="134" spans="1:12" ht="89.25">
      <c r="A134" s="40">
        <v>133</v>
      </c>
      <c r="B134" s="41" t="s">
        <v>1961</v>
      </c>
      <c r="C134" s="41" t="s">
        <v>1629</v>
      </c>
      <c r="D134" s="41" t="s">
        <v>2326</v>
      </c>
      <c r="E134" s="41" t="s">
        <v>2067</v>
      </c>
      <c r="F134" s="41" t="s">
        <v>1981</v>
      </c>
      <c r="G134" s="41" t="s">
        <v>2325</v>
      </c>
      <c r="H134" s="41" t="s">
        <v>2013</v>
      </c>
      <c r="I134" s="42">
        <v>6973.4160000000002</v>
      </c>
      <c r="J134" s="42">
        <v>0</v>
      </c>
      <c r="K134" s="41" t="s">
        <v>91</v>
      </c>
      <c r="L134" s="41" t="s">
        <v>2017</v>
      </c>
    </row>
    <row r="135" spans="1:12" ht="89.25">
      <c r="A135" s="40">
        <v>134</v>
      </c>
      <c r="B135" s="43" t="s">
        <v>1961</v>
      </c>
      <c r="C135" s="43" t="s">
        <v>1631</v>
      </c>
      <c r="D135" s="43" t="s">
        <v>2324</v>
      </c>
      <c r="E135" s="43" t="s">
        <v>2064</v>
      </c>
      <c r="F135" s="43" t="s">
        <v>1981</v>
      </c>
      <c r="G135" s="43" t="s">
        <v>2323</v>
      </c>
      <c r="H135" s="43" t="s">
        <v>2013</v>
      </c>
      <c r="I135" s="44">
        <v>6900.0050000000001</v>
      </c>
      <c r="J135" s="44">
        <v>0</v>
      </c>
      <c r="K135" s="43" t="s">
        <v>91</v>
      </c>
      <c r="L135" s="43" t="s">
        <v>2017</v>
      </c>
    </row>
    <row r="136" spans="1:12" ht="89.25">
      <c r="A136" s="40">
        <v>135</v>
      </c>
      <c r="B136" s="41" t="s">
        <v>1961</v>
      </c>
      <c r="C136" s="41" t="s">
        <v>1634</v>
      </c>
      <c r="D136" s="41" t="s">
        <v>2322</v>
      </c>
      <c r="E136" s="41" t="s">
        <v>2061</v>
      </c>
      <c r="F136" s="41" t="s">
        <v>1981</v>
      </c>
      <c r="G136" s="41" t="s">
        <v>2321</v>
      </c>
      <c r="H136" s="41" t="s">
        <v>2013</v>
      </c>
      <c r="I136" s="42">
        <v>6925.43</v>
      </c>
      <c r="J136" s="42">
        <v>0</v>
      </c>
      <c r="K136" s="41" t="s">
        <v>91</v>
      </c>
      <c r="L136" s="41" t="s">
        <v>2017</v>
      </c>
    </row>
    <row r="137" spans="1:12" ht="114.75">
      <c r="A137" s="40">
        <v>136</v>
      </c>
      <c r="B137" s="43" t="s">
        <v>1961</v>
      </c>
      <c r="C137" s="43" t="s">
        <v>1636</v>
      </c>
      <c r="D137" s="43" t="s">
        <v>2320</v>
      </c>
      <c r="E137" s="43" t="s">
        <v>2058</v>
      </c>
      <c r="F137" s="43" t="s">
        <v>1978</v>
      </c>
      <c r="G137" s="43" t="s">
        <v>2319</v>
      </c>
      <c r="H137" s="43" t="s">
        <v>2013</v>
      </c>
      <c r="I137" s="44">
        <v>6900</v>
      </c>
      <c r="J137" s="44">
        <v>0</v>
      </c>
      <c r="K137" s="43" t="s">
        <v>91</v>
      </c>
      <c r="L137" s="43" t="s">
        <v>2017</v>
      </c>
    </row>
    <row r="138" spans="1:12" ht="89.25">
      <c r="A138" s="40">
        <v>137</v>
      </c>
      <c r="B138" s="41" t="s">
        <v>1961</v>
      </c>
      <c r="C138" s="41" t="s">
        <v>1638</v>
      </c>
      <c r="D138" s="41" t="s">
        <v>2318</v>
      </c>
      <c r="E138" s="41" t="s">
        <v>2055</v>
      </c>
      <c r="F138" s="41" t="s">
        <v>1991</v>
      </c>
      <c r="G138" s="41" t="s">
        <v>2317</v>
      </c>
      <c r="H138" s="41" t="s">
        <v>2013</v>
      </c>
      <c r="I138" s="42">
        <v>4603.4170000000004</v>
      </c>
      <c r="J138" s="42">
        <v>0</v>
      </c>
      <c r="K138" s="41" t="s">
        <v>91</v>
      </c>
      <c r="L138" s="41" t="s">
        <v>2017</v>
      </c>
    </row>
    <row r="139" spans="1:12" ht="89.25">
      <c r="A139" s="40">
        <v>138</v>
      </c>
      <c r="B139" s="43" t="s">
        <v>1961</v>
      </c>
      <c r="C139" s="43" t="s">
        <v>1640</v>
      </c>
      <c r="D139" s="43" t="s">
        <v>2316</v>
      </c>
      <c r="E139" s="43" t="s">
        <v>2052</v>
      </c>
      <c r="F139" s="43" t="s">
        <v>1991</v>
      </c>
      <c r="G139" s="43" t="s">
        <v>2315</v>
      </c>
      <c r="H139" s="43" t="s">
        <v>2013</v>
      </c>
      <c r="I139" s="44">
        <v>6714.3</v>
      </c>
      <c r="J139" s="44">
        <v>0</v>
      </c>
      <c r="K139" s="43" t="s">
        <v>91</v>
      </c>
      <c r="L139" s="43" t="s">
        <v>2017</v>
      </c>
    </row>
    <row r="140" spans="1:12" ht="89.25">
      <c r="A140" s="40">
        <v>139</v>
      </c>
      <c r="B140" s="41" t="s">
        <v>1961</v>
      </c>
      <c r="C140" s="41" t="s">
        <v>1642</v>
      </c>
      <c r="D140" s="41" t="s">
        <v>2314</v>
      </c>
      <c r="E140" s="41" t="s">
        <v>2049</v>
      </c>
      <c r="F140" s="41" t="s">
        <v>1970</v>
      </c>
      <c r="G140" s="41" t="s">
        <v>2313</v>
      </c>
      <c r="H140" s="41" t="s">
        <v>2013</v>
      </c>
      <c r="I140" s="42">
        <v>7000</v>
      </c>
      <c r="J140" s="42">
        <v>0</v>
      </c>
      <c r="K140" s="41" t="s">
        <v>91</v>
      </c>
      <c r="L140" s="41" t="s">
        <v>2017</v>
      </c>
    </row>
    <row r="141" spans="1:12" ht="89.25">
      <c r="A141" s="40">
        <v>140</v>
      </c>
      <c r="B141" s="43" t="s">
        <v>1961</v>
      </c>
      <c r="C141" s="43" t="s">
        <v>1644</v>
      </c>
      <c r="D141" s="43" t="s">
        <v>2312</v>
      </c>
      <c r="E141" s="43" t="s">
        <v>2046</v>
      </c>
      <c r="F141" s="43" t="s">
        <v>1970</v>
      </c>
      <c r="G141" s="43" t="s">
        <v>2311</v>
      </c>
      <c r="H141" s="43" t="s">
        <v>2013</v>
      </c>
      <c r="I141" s="44">
        <v>5900</v>
      </c>
      <c r="J141" s="44">
        <v>0</v>
      </c>
      <c r="K141" s="43" t="s">
        <v>91</v>
      </c>
      <c r="L141" s="43" t="s">
        <v>2017</v>
      </c>
    </row>
    <row r="142" spans="1:12" ht="89.25">
      <c r="A142" s="40">
        <v>141</v>
      </c>
      <c r="B142" s="41" t="s">
        <v>1961</v>
      </c>
      <c r="C142" s="41" t="s">
        <v>1646</v>
      </c>
      <c r="D142" s="41" t="s">
        <v>2310</v>
      </c>
      <c r="E142" s="41" t="s">
        <v>2043</v>
      </c>
      <c r="F142" s="41" t="s">
        <v>1970</v>
      </c>
      <c r="G142" s="41" t="s">
        <v>2309</v>
      </c>
      <c r="H142" s="41" t="s">
        <v>2013</v>
      </c>
      <c r="I142" s="42">
        <v>5854.9989999999998</v>
      </c>
      <c r="J142" s="42">
        <v>0</v>
      </c>
      <c r="K142" s="41" t="s">
        <v>91</v>
      </c>
      <c r="L142" s="41" t="s">
        <v>2017</v>
      </c>
    </row>
    <row r="143" spans="1:12" ht="89.25">
      <c r="A143" s="40">
        <v>142</v>
      </c>
      <c r="B143" s="43" t="s">
        <v>1961</v>
      </c>
      <c r="C143" s="43" t="s">
        <v>1648</v>
      </c>
      <c r="D143" s="43" t="s">
        <v>2308</v>
      </c>
      <c r="E143" s="43" t="s">
        <v>2095</v>
      </c>
      <c r="F143" s="43" t="s">
        <v>1988</v>
      </c>
      <c r="G143" s="43" t="s">
        <v>2307</v>
      </c>
      <c r="H143" s="43" t="s">
        <v>2013</v>
      </c>
      <c r="I143" s="44">
        <v>4608.5600000000004</v>
      </c>
      <c r="J143" s="44">
        <v>0</v>
      </c>
      <c r="K143" s="43" t="s">
        <v>91</v>
      </c>
      <c r="L143" s="43" t="s">
        <v>2017</v>
      </c>
    </row>
    <row r="144" spans="1:12" ht="89.25">
      <c r="A144" s="40">
        <v>143</v>
      </c>
      <c r="B144" s="41" t="s">
        <v>1961</v>
      </c>
      <c r="C144" s="41" t="s">
        <v>1650</v>
      </c>
      <c r="D144" s="41" t="s">
        <v>2306</v>
      </c>
      <c r="E144" s="41" t="s">
        <v>2168</v>
      </c>
      <c r="F144" s="41" t="s">
        <v>1985</v>
      </c>
      <c r="G144" s="41" t="s">
        <v>2305</v>
      </c>
      <c r="H144" s="41" t="s">
        <v>2013</v>
      </c>
      <c r="I144" s="42">
        <v>5179.5720000000001</v>
      </c>
      <c r="J144" s="42">
        <v>0</v>
      </c>
      <c r="K144" s="41" t="s">
        <v>91</v>
      </c>
      <c r="L144" s="41" t="s">
        <v>2017</v>
      </c>
    </row>
    <row r="145" spans="1:12" ht="89.25">
      <c r="A145" s="40">
        <v>144</v>
      </c>
      <c r="B145" s="43" t="s">
        <v>1961</v>
      </c>
      <c r="C145" s="43" t="s">
        <v>1652</v>
      </c>
      <c r="D145" s="43" t="s">
        <v>2304</v>
      </c>
      <c r="E145" s="43" t="s">
        <v>2101</v>
      </c>
      <c r="F145" s="43" t="s">
        <v>1967</v>
      </c>
      <c r="G145" s="43" t="s">
        <v>2303</v>
      </c>
      <c r="H145" s="43" t="s">
        <v>2013</v>
      </c>
      <c r="I145" s="44">
        <v>6956.3209999999999</v>
      </c>
      <c r="J145" s="44">
        <v>0</v>
      </c>
      <c r="K145" s="43" t="s">
        <v>91</v>
      </c>
      <c r="L145" s="43" t="s">
        <v>2017</v>
      </c>
    </row>
    <row r="146" spans="1:12" ht="89.25">
      <c r="A146" s="40">
        <v>145</v>
      </c>
      <c r="B146" s="41" t="s">
        <v>1961</v>
      </c>
      <c r="C146" s="41" t="s">
        <v>1654</v>
      </c>
      <c r="D146" s="41" t="s">
        <v>2302</v>
      </c>
      <c r="E146" s="41" t="s">
        <v>2179</v>
      </c>
      <c r="F146" s="41" t="s">
        <v>1967</v>
      </c>
      <c r="G146" s="41" t="s">
        <v>91</v>
      </c>
      <c r="H146" s="41" t="s">
        <v>2013</v>
      </c>
      <c r="I146" s="42">
        <v>7000</v>
      </c>
      <c r="J146" s="42">
        <v>0</v>
      </c>
      <c r="K146" s="41" t="s">
        <v>2077</v>
      </c>
      <c r="L146" s="41" t="s">
        <v>2017</v>
      </c>
    </row>
    <row r="147" spans="1:12" ht="89.25">
      <c r="A147" s="40">
        <v>146</v>
      </c>
      <c r="B147" s="43" t="s">
        <v>1961</v>
      </c>
      <c r="C147" s="43" t="s">
        <v>1656</v>
      </c>
      <c r="D147" s="43" t="s">
        <v>2301</v>
      </c>
      <c r="E147" s="43" t="s">
        <v>2043</v>
      </c>
      <c r="F147" s="43" t="s">
        <v>1967</v>
      </c>
      <c r="G147" s="43" t="s">
        <v>2300</v>
      </c>
      <c r="H147" s="43" t="s">
        <v>2013</v>
      </c>
      <c r="I147" s="44">
        <v>7000</v>
      </c>
      <c r="J147" s="44">
        <v>0</v>
      </c>
      <c r="K147" s="43" t="s">
        <v>91</v>
      </c>
      <c r="L147" s="43" t="s">
        <v>2017</v>
      </c>
    </row>
    <row r="148" spans="1:12" ht="89.25">
      <c r="A148" s="40">
        <v>147</v>
      </c>
      <c r="B148" s="41" t="s">
        <v>1961</v>
      </c>
      <c r="C148" s="41" t="s">
        <v>1658</v>
      </c>
      <c r="D148" s="41" t="s">
        <v>2299</v>
      </c>
      <c r="E148" s="41" t="s">
        <v>2049</v>
      </c>
      <c r="F148" s="41" t="s">
        <v>1987</v>
      </c>
      <c r="G148" s="41" t="s">
        <v>2298</v>
      </c>
      <c r="H148" s="41" t="s">
        <v>2013</v>
      </c>
      <c r="I148" s="42">
        <v>6475.12</v>
      </c>
      <c r="J148" s="42">
        <v>0</v>
      </c>
      <c r="K148" s="41" t="s">
        <v>91</v>
      </c>
      <c r="L148" s="41" t="s">
        <v>2017</v>
      </c>
    </row>
    <row r="149" spans="1:12" ht="89.25">
      <c r="A149" s="40">
        <v>148</v>
      </c>
      <c r="B149" s="43" t="s">
        <v>1961</v>
      </c>
      <c r="C149" s="43" t="s">
        <v>1660</v>
      </c>
      <c r="D149" s="43" t="s">
        <v>2297</v>
      </c>
      <c r="E149" s="43" t="s">
        <v>2031</v>
      </c>
      <c r="F149" s="43" t="s">
        <v>1987</v>
      </c>
      <c r="G149" s="43" t="s">
        <v>2296</v>
      </c>
      <c r="H149" s="43" t="s">
        <v>2013</v>
      </c>
      <c r="I149" s="44">
        <v>6975.4</v>
      </c>
      <c r="J149" s="44">
        <v>0</v>
      </c>
      <c r="K149" s="43" t="s">
        <v>91</v>
      </c>
      <c r="L149" s="43" t="s">
        <v>2017</v>
      </c>
    </row>
    <row r="150" spans="1:12" ht="89.25">
      <c r="A150" s="40">
        <v>149</v>
      </c>
      <c r="B150" s="41" t="s">
        <v>1961</v>
      </c>
      <c r="C150" s="41" t="s">
        <v>1662</v>
      </c>
      <c r="D150" s="41" t="s">
        <v>2295</v>
      </c>
      <c r="E150" s="41" t="s">
        <v>2070</v>
      </c>
      <c r="F150" s="41" t="s">
        <v>1987</v>
      </c>
      <c r="G150" s="41" t="s">
        <v>2294</v>
      </c>
      <c r="H150" s="41" t="s">
        <v>2013</v>
      </c>
      <c r="I150" s="42">
        <v>5489.027</v>
      </c>
      <c r="J150" s="42">
        <v>0</v>
      </c>
      <c r="K150" s="41" t="s">
        <v>91</v>
      </c>
      <c r="L150" s="41" t="s">
        <v>2017</v>
      </c>
    </row>
    <row r="151" spans="1:12" ht="89.25">
      <c r="A151" s="40">
        <v>150</v>
      </c>
      <c r="B151" s="43" t="s">
        <v>1961</v>
      </c>
      <c r="C151" s="43" t="s">
        <v>1664</v>
      </c>
      <c r="D151" s="43" t="s">
        <v>2293</v>
      </c>
      <c r="E151" s="43" t="s">
        <v>2067</v>
      </c>
      <c r="F151" s="43" t="s">
        <v>1964</v>
      </c>
      <c r="G151" s="43" t="s">
        <v>2292</v>
      </c>
      <c r="H151" s="43" t="s">
        <v>2013</v>
      </c>
      <c r="I151" s="44">
        <v>6888</v>
      </c>
      <c r="J151" s="44">
        <v>0</v>
      </c>
      <c r="K151" s="43" t="s">
        <v>91</v>
      </c>
      <c r="L151" s="43" t="s">
        <v>2017</v>
      </c>
    </row>
    <row r="152" spans="1:12" ht="89.25">
      <c r="A152" s="40">
        <v>151</v>
      </c>
      <c r="B152" s="41" t="s">
        <v>1961</v>
      </c>
      <c r="C152" s="41" t="s">
        <v>1666</v>
      </c>
      <c r="D152" s="41" t="s">
        <v>2291</v>
      </c>
      <c r="E152" s="41" t="s">
        <v>2064</v>
      </c>
      <c r="F152" s="41" t="s">
        <v>1977</v>
      </c>
      <c r="G152" s="41" t="s">
        <v>2290</v>
      </c>
      <c r="H152" s="41" t="s">
        <v>2013</v>
      </c>
      <c r="I152" s="42">
        <v>7000</v>
      </c>
      <c r="J152" s="42">
        <v>0</v>
      </c>
      <c r="K152" s="41" t="s">
        <v>91</v>
      </c>
      <c r="L152" s="41" t="s">
        <v>2017</v>
      </c>
    </row>
    <row r="153" spans="1:12" ht="89.25">
      <c r="A153" s="40">
        <v>152</v>
      </c>
      <c r="B153" s="43" t="s">
        <v>1961</v>
      </c>
      <c r="C153" s="43" t="s">
        <v>1669</v>
      </c>
      <c r="D153" s="43" t="s">
        <v>2289</v>
      </c>
      <c r="E153" s="43" t="s">
        <v>2061</v>
      </c>
      <c r="F153" s="43" t="s">
        <v>1974</v>
      </c>
      <c r="G153" s="43" t="s">
        <v>2288</v>
      </c>
      <c r="H153" s="43" t="s">
        <v>2013</v>
      </c>
      <c r="I153" s="44">
        <v>4876.2</v>
      </c>
      <c r="J153" s="44">
        <v>0</v>
      </c>
      <c r="K153" s="43" t="s">
        <v>91</v>
      </c>
      <c r="L153" s="43" t="s">
        <v>2017</v>
      </c>
    </row>
    <row r="154" spans="1:12" ht="89.25">
      <c r="A154" s="40">
        <v>153</v>
      </c>
      <c r="B154" s="41" t="s">
        <v>1961</v>
      </c>
      <c r="C154" s="41" t="s">
        <v>1671</v>
      </c>
      <c r="D154" s="41" t="s">
        <v>2287</v>
      </c>
      <c r="E154" s="41" t="s">
        <v>2058</v>
      </c>
      <c r="F154" s="41" t="s">
        <v>1967</v>
      </c>
      <c r="G154" s="41" t="s">
        <v>2286</v>
      </c>
      <c r="H154" s="41" t="s">
        <v>2013</v>
      </c>
      <c r="I154" s="42">
        <v>4730</v>
      </c>
      <c r="J154" s="42">
        <v>0</v>
      </c>
      <c r="K154" s="41" t="s">
        <v>91</v>
      </c>
      <c r="L154" s="41" t="s">
        <v>2017</v>
      </c>
    </row>
    <row r="155" spans="1:12" ht="89.25">
      <c r="A155" s="40">
        <v>154</v>
      </c>
      <c r="B155" s="43" t="s">
        <v>1961</v>
      </c>
      <c r="C155" s="43" t="s">
        <v>1673</v>
      </c>
      <c r="D155" s="43" t="s">
        <v>2285</v>
      </c>
      <c r="E155" s="43" t="s">
        <v>2055</v>
      </c>
      <c r="F155" s="43" t="s">
        <v>1977</v>
      </c>
      <c r="G155" s="43" t="s">
        <v>2284</v>
      </c>
      <c r="H155" s="43" t="s">
        <v>2013</v>
      </c>
      <c r="I155" s="44">
        <v>6721.24</v>
      </c>
      <c r="J155" s="44">
        <v>0</v>
      </c>
      <c r="K155" s="43" t="s">
        <v>91</v>
      </c>
      <c r="L155" s="43" t="s">
        <v>2017</v>
      </c>
    </row>
    <row r="156" spans="1:12" ht="89.25">
      <c r="A156" s="40">
        <v>155</v>
      </c>
      <c r="B156" s="41" t="s">
        <v>1961</v>
      </c>
      <c r="C156" s="41" t="s">
        <v>1675</v>
      </c>
      <c r="D156" s="41" t="s">
        <v>1676</v>
      </c>
      <c r="E156" s="41" t="s">
        <v>2052</v>
      </c>
      <c r="F156" s="41" t="s">
        <v>1984</v>
      </c>
      <c r="G156" s="41" t="s">
        <v>91</v>
      </c>
      <c r="H156" s="41" t="s">
        <v>2013</v>
      </c>
      <c r="I156" s="42">
        <v>2598.96</v>
      </c>
      <c r="J156" s="42">
        <v>0</v>
      </c>
      <c r="K156" s="41" t="s">
        <v>2077</v>
      </c>
      <c r="L156" s="41" t="s">
        <v>2017</v>
      </c>
    </row>
    <row r="157" spans="1:12" ht="89.25">
      <c r="A157" s="40">
        <v>156</v>
      </c>
      <c r="B157" s="43" t="s">
        <v>1961</v>
      </c>
      <c r="C157" s="43" t="s">
        <v>1677</v>
      </c>
      <c r="D157" s="43" t="s">
        <v>2283</v>
      </c>
      <c r="E157" s="43" t="s">
        <v>2049</v>
      </c>
      <c r="F157" s="43" t="s">
        <v>1963</v>
      </c>
      <c r="G157" s="43" t="s">
        <v>2282</v>
      </c>
      <c r="H157" s="43" t="s">
        <v>2013</v>
      </c>
      <c r="I157" s="44">
        <v>6995.2749999999996</v>
      </c>
      <c r="J157" s="44">
        <v>0</v>
      </c>
      <c r="K157" s="43" t="s">
        <v>91</v>
      </c>
      <c r="L157" s="43" t="s">
        <v>2017</v>
      </c>
    </row>
    <row r="158" spans="1:12" ht="89.25">
      <c r="A158" s="40">
        <v>157</v>
      </c>
      <c r="B158" s="41" t="s">
        <v>1961</v>
      </c>
      <c r="C158" s="41" t="s">
        <v>1679</v>
      </c>
      <c r="D158" s="41" t="s">
        <v>2281</v>
      </c>
      <c r="E158" s="41" t="s">
        <v>2046</v>
      </c>
      <c r="F158" s="41" t="s">
        <v>1971</v>
      </c>
      <c r="G158" s="41" t="s">
        <v>2280</v>
      </c>
      <c r="H158" s="41" t="s">
        <v>2013</v>
      </c>
      <c r="I158" s="42">
        <v>6441.5590000000002</v>
      </c>
      <c r="J158" s="42">
        <v>0</v>
      </c>
      <c r="K158" s="41" t="s">
        <v>91</v>
      </c>
      <c r="L158" s="41" t="s">
        <v>2017</v>
      </c>
    </row>
    <row r="159" spans="1:12" ht="89.25">
      <c r="A159" s="40">
        <v>158</v>
      </c>
      <c r="B159" s="43" t="s">
        <v>1961</v>
      </c>
      <c r="C159" s="43" t="s">
        <v>1681</v>
      </c>
      <c r="D159" s="43" t="s">
        <v>2279</v>
      </c>
      <c r="E159" s="43" t="s">
        <v>2043</v>
      </c>
      <c r="F159" s="43" t="s">
        <v>1960</v>
      </c>
      <c r="G159" s="43" t="s">
        <v>2278</v>
      </c>
      <c r="H159" s="43" t="s">
        <v>2013</v>
      </c>
      <c r="I159" s="44">
        <v>6965.0879999999997</v>
      </c>
      <c r="J159" s="44">
        <v>0</v>
      </c>
      <c r="K159" s="43" t="s">
        <v>91</v>
      </c>
      <c r="L159" s="43" t="s">
        <v>2017</v>
      </c>
    </row>
    <row r="160" spans="1:12" ht="89.25">
      <c r="A160" s="40">
        <v>159</v>
      </c>
      <c r="B160" s="41" t="s">
        <v>1961</v>
      </c>
      <c r="C160" s="41" t="s">
        <v>1683</v>
      </c>
      <c r="D160" s="41" t="s">
        <v>2277</v>
      </c>
      <c r="E160" s="41" t="s">
        <v>2095</v>
      </c>
      <c r="F160" s="41" t="s">
        <v>1967</v>
      </c>
      <c r="G160" s="41" t="s">
        <v>2276</v>
      </c>
      <c r="H160" s="41" t="s">
        <v>2013</v>
      </c>
      <c r="I160" s="42">
        <v>6400</v>
      </c>
      <c r="J160" s="42">
        <v>0</v>
      </c>
      <c r="K160" s="41" t="s">
        <v>91</v>
      </c>
      <c r="L160" s="41" t="s">
        <v>2017</v>
      </c>
    </row>
    <row r="161" spans="1:12" ht="114.75">
      <c r="A161" s="40">
        <v>160</v>
      </c>
      <c r="B161" s="43" t="s">
        <v>1961</v>
      </c>
      <c r="C161" s="43" t="s">
        <v>1685</v>
      </c>
      <c r="D161" s="43" t="s">
        <v>2275</v>
      </c>
      <c r="E161" s="43" t="s">
        <v>2168</v>
      </c>
      <c r="F161" s="43" t="s">
        <v>1989</v>
      </c>
      <c r="G161" s="43" t="s">
        <v>2274</v>
      </c>
      <c r="H161" s="43" t="s">
        <v>2013</v>
      </c>
      <c r="I161" s="44">
        <v>6984.64</v>
      </c>
      <c r="J161" s="44">
        <v>0</v>
      </c>
      <c r="K161" s="43" t="s">
        <v>91</v>
      </c>
      <c r="L161" s="43" t="s">
        <v>2017</v>
      </c>
    </row>
    <row r="162" spans="1:12" ht="89.25">
      <c r="A162" s="40">
        <v>161</v>
      </c>
      <c r="B162" s="41" t="s">
        <v>1961</v>
      </c>
      <c r="C162" s="41" t="s">
        <v>1687</v>
      </c>
      <c r="D162" s="41" t="s">
        <v>2273</v>
      </c>
      <c r="E162" s="41" t="s">
        <v>2101</v>
      </c>
      <c r="F162" s="41" t="s">
        <v>1963</v>
      </c>
      <c r="G162" s="41" t="s">
        <v>2272</v>
      </c>
      <c r="H162" s="41" t="s">
        <v>2013</v>
      </c>
      <c r="I162" s="42">
        <v>6999.7340000000004</v>
      </c>
      <c r="J162" s="42">
        <v>0</v>
      </c>
      <c r="K162" s="41" t="s">
        <v>91</v>
      </c>
      <c r="L162" s="41" t="s">
        <v>2017</v>
      </c>
    </row>
    <row r="163" spans="1:12" ht="89.25">
      <c r="A163" s="40">
        <v>162</v>
      </c>
      <c r="B163" s="43" t="s">
        <v>1961</v>
      </c>
      <c r="C163" s="43" t="s">
        <v>1689</v>
      </c>
      <c r="D163" s="43" t="s">
        <v>2271</v>
      </c>
      <c r="E163" s="43" t="s">
        <v>2179</v>
      </c>
      <c r="F163" s="43" t="s">
        <v>1979</v>
      </c>
      <c r="G163" s="43" t="s">
        <v>2270</v>
      </c>
      <c r="H163" s="43" t="s">
        <v>2013</v>
      </c>
      <c r="I163" s="44">
        <v>6969.3</v>
      </c>
      <c r="J163" s="44">
        <v>0</v>
      </c>
      <c r="K163" s="43" t="s">
        <v>91</v>
      </c>
      <c r="L163" s="43" t="s">
        <v>2017</v>
      </c>
    </row>
    <row r="164" spans="1:12" ht="89.25">
      <c r="A164" s="40">
        <v>163</v>
      </c>
      <c r="B164" s="41" t="s">
        <v>1961</v>
      </c>
      <c r="C164" s="41" t="s">
        <v>1691</v>
      </c>
      <c r="D164" s="41" t="s">
        <v>2269</v>
      </c>
      <c r="E164" s="41" t="s">
        <v>2046</v>
      </c>
      <c r="F164" s="41" t="s">
        <v>1960</v>
      </c>
      <c r="G164" s="41" t="s">
        <v>2268</v>
      </c>
      <c r="H164" s="41" t="s">
        <v>2013</v>
      </c>
      <c r="I164" s="42">
        <v>6807.9</v>
      </c>
      <c r="J164" s="42">
        <v>0</v>
      </c>
      <c r="K164" s="41" t="s">
        <v>91</v>
      </c>
      <c r="L164" s="41" t="s">
        <v>2017</v>
      </c>
    </row>
    <row r="165" spans="1:12" ht="89.25">
      <c r="A165" s="40">
        <v>164</v>
      </c>
      <c r="B165" s="43" t="s">
        <v>1961</v>
      </c>
      <c r="C165" s="43" t="s">
        <v>1693</v>
      </c>
      <c r="D165" s="43" t="s">
        <v>2267</v>
      </c>
      <c r="E165" s="43" t="s">
        <v>2049</v>
      </c>
      <c r="F165" s="43" t="s">
        <v>1976</v>
      </c>
      <c r="G165" s="43" t="s">
        <v>2266</v>
      </c>
      <c r="H165" s="43" t="s">
        <v>2013</v>
      </c>
      <c r="I165" s="44">
        <v>7000</v>
      </c>
      <c r="J165" s="44">
        <v>0</v>
      </c>
      <c r="K165" s="43" t="s">
        <v>91</v>
      </c>
      <c r="L165" s="43" t="s">
        <v>2017</v>
      </c>
    </row>
    <row r="166" spans="1:12" ht="89.25">
      <c r="A166" s="40">
        <v>165</v>
      </c>
      <c r="B166" s="41" t="s">
        <v>1961</v>
      </c>
      <c r="C166" s="41" t="s">
        <v>1695</v>
      </c>
      <c r="D166" s="41" t="s">
        <v>2265</v>
      </c>
      <c r="E166" s="41" t="s">
        <v>2031</v>
      </c>
      <c r="F166" s="41" t="s">
        <v>1984</v>
      </c>
      <c r="G166" s="41" t="s">
        <v>2264</v>
      </c>
      <c r="H166" s="41" t="s">
        <v>2013</v>
      </c>
      <c r="I166" s="42">
        <v>2615</v>
      </c>
      <c r="J166" s="42">
        <v>0</v>
      </c>
      <c r="K166" s="41" t="s">
        <v>91</v>
      </c>
      <c r="L166" s="41" t="s">
        <v>2017</v>
      </c>
    </row>
    <row r="167" spans="1:12" ht="89.25">
      <c r="A167" s="40">
        <v>166</v>
      </c>
      <c r="B167" s="43" t="s">
        <v>1961</v>
      </c>
      <c r="C167" s="43" t="s">
        <v>1697</v>
      </c>
      <c r="D167" s="43" t="s">
        <v>2263</v>
      </c>
      <c r="E167" s="43" t="s">
        <v>2070</v>
      </c>
      <c r="F167" s="43" t="s">
        <v>1980</v>
      </c>
      <c r="G167" s="43" t="s">
        <v>2262</v>
      </c>
      <c r="H167" s="43" t="s">
        <v>2013</v>
      </c>
      <c r="I167" s="44">
        <v>3785.9960000000001</v>
      </c>
      <c r="J167" s="44">
        <v>0</v>
      </c>
      <c r="K167" s="43" t="s">
        <v>91</v>
      </c>
      <c r="L167" s="43" t="s">
        <v>2017</v>
      </c>
    </row>
    <row r="168" spans="1:12" ht="89.25">
      <c r="A168" s="40">
        <v>167</v>
      </c>
      <c r="B168" s="41" t="s">
        <v>1961</v>
      </c>
      <c r="C168" s="41" t="s">
        <v>1699</v>
      </c>
      <c r="D168" s="41" t="s">
        <v>2261</v>
      </c>
      <c r="E168" s="41" t="s">
        <v>2067</v>
      </c>
      <c r="F168" s="41" t="s">
        <v>1975</v>
      </c>
      <c r="G168" s="41" t="s">
        <v>2260</v>
      </c>
      <c r="H168" s="41" t="s">
        <v>2013</v>
      </c>
      <c r="I168" s="42">
        <v>2998.8</v>
      </c>
      <c r="J168" s="42">
        <v>0</v>
      </c>
      <c r="K168" s="41" t="s">
        <v>91</v>
      </c>
      <c r="L168" s="41" t="s">
        <v>2017</v>
      </c>
    </row>
    <row r="169" spans="1:12" ht="89.25">
      <c r="A169" s="40">
        <v>168</v>
      </c>
      <c r="B169" s="43" t="s">
        <v>1961</v>
      </c>
      <c r="C169" s="43" t="s">
        <v>1701</v>
      </c>
      <c r="D169" s="43" t="s">
        <v>2259</v>
      </c>
      <c r="E169" s="43" t="s">
        <v>2064</v>
      </c>
      <c r="F169" s="43" t="s">
        <v>1974</v>
      </c>
      <c r="G169" s="43" t="s">
        <v>2258</v>
      </c>
      <c r="H169" s="43" t="s">
        <v>2013</v>
      </c>
      <c r="I169" s="44">
        <v>6261.02</v>
      </c>
      <c r="J169" s="44">
        <v>0</v>
      </c>
      <c r="K169" s="43" t="s">
        <v>91</v>
      </c>
      <c r="L169" s="43" t="s">
        <v>2017</v>
      </c>
    </row>
    <row r="170" spans="1:12" ht="89.25">
      <c r="A170" s="40">
        <v>169</v>
      </c>
      <c r="B170" s="41" t="s">
        <v>1961</v>
      </c>
      <c r="C170" s="41" t="s">
        <v>1703</v>
      </c>
      <c r="D170" s="41" t="s">
        <v>2257</v>
      </c>
      <c r="E170" s="41" t="s">
        <v>2061</v>
      </c>
      <c r="F170" s="41" t="s">
        <v>1971</v>
      </c>
      <c r="G170" s="41" t="s">
        <v>2256</v>
      </c>
      <c r="H170" s="41" t="s">
        <v>2013</v>
      </c>
      <c r="I170" s="42">
        <v>5600</v>
      </c>
      <c r="J170" s="42">
        <v>0</v>
      </c>
      <c r="K170" s="41" t="s">
        <v>91</v>
      </c>
      <c r="L170" s="41" t="s">
        <v>2017</v>
      </c>
    </row>
    <row r="171" spans="1:12" ht="89.25">
      <c r="A171" s="40">
        <v>170</v>
      </c>
      <c r="B171" s="43" t="s">
        <v>1961</v>
      </c>
      <c r="C171" s="43" t="s">
        <v>1705</v>
      </c>
      <c r="D171" s="43" t="s">
        <v>2255</v>
      </c>
      <c r="E171" s="43" t="s">
        <v>2058</v>
      </c>
      <c r="F171" s="43" t="s">
        <v>1966</v>
      </c>
      <c r="G171" s="43" t="s">
        <v>2254</v>
      </c>
      <c r="H171" s="43" t="s">
        <v>2013</v>
      </c>
      <c r="I171" s="44">
        <v>5600</v>
      </c>
      <c r="J171" s="44">
        <v>0</v>
      </c>
      <c r="K171" s="43" t="s">
        <v>91</v>
      </c>
      <c r="L171" s="43" t="s">
        <v>2017</v>
      </c>
    </row>
    <row r="172" spans="1:12" ht="89.25">
      <c r="A172" s="40">
        <v>171</v>
      </c>
      <c r="B172" s="41" t="s">
        <v>1961</v>
      </c>
      <c r="C172" s="41" t="s">
        <v>1705</v>
      </c>
      <c r="D172" s="41" t="s">
        <v>1707</v>
      </c>
      <c r="E172" s="41" t="s">
        <v>2055</v>
      </c>
      <c r="F172" s="41" t="s">
        <v>1967</v>
      </c>
      <c r="G172" s="41" t="s">
        <v>91</v>
      </c>
      <c r="H172" s="41" t="s">
        <v>2013</v>
      </c>
      <c r="I172" s="42">
        <v>3600</v>
      </c>
      <c r="J172" s="42">
        <v>0</v>
      </c>
      <c r="K172" s="41" t="s">
        <v>2077</v>
      </c>
      <c r="L172" s="41" t="s">
        <v>2017</v>
      </c>
    </row>
    <row r="173" spans="1:12" ht="89.25">
      <c r="A173" s="40">
        <v>172</v>
      </c>
      <c r="B173" s="43" t="s">
        <v>1961</v>
      </c>
      <c r="C173" s="43" t="s">
        <v>1708</v>
      </c>
      <c r="D173" s="43" t="s">
        <v>2253</v>
      </c>
      <c r="E173" s="43" t="s">
        <v>2052</v>
      </c>
      <c r="F173" s="43" t="s">
        <v>1967</v>
      </c>
      <c r="G173" s="43" t="s">
        <v>2252</v>
      </c>
      <c r="H173" s="43" t="s">
        <v>2013</v>
      </c>
      <c r="I173" s="44">
        <v>4500</v>
      </c>
      <c r="J173" s="44">
        <v>0</v>
      </c>
      <c r="K173" s="43" t="s">
        <v>91</v>
      </c>
      <c r="L173" s="43" t="s">
        <v>2017</v>
      </c>
    </row>
    <row r="174" spans="1:12" ht="89.25">
      <c r="A174" s="40">
        <v>173</v>
      </c>
      <c r="B174" s="41" t="s">
        <v>1961</v>
      </c>
      <c r="C174" s="41" t="s">
        <v>1710</v>
      </c>
      <c r="D174" s="41" t="s">
        <v>2251</v>
      </c>
      <c r="E174" s="41" t="s">
        <v>2110</v>
      </c>
      <c r="F174" s="41" t="s">
        <v>1969</v>
      </c>
      <c r="G174" s="41" t="s">
        <v>2250</v>
      </c>
      <c r="H174" s="41" t="s">
        <v>2013</v>
      </c>
      <c r="I174" s="42">
        <v>4035.8009999999999</v>
      </c>
      <c r="J174" s="42">
        <v>0</v>
      </c>
      <c r="K174" s="41" t="s">
        <v>91</v>
      </c>
      <c r="L174" s="41" t="s">
        <v>2017</v>
      </c>
    </row>
    <row r="175" spans="1:12" ht="89.25">
      <c r="A175" s="40">
        <v>174</v>
      </c>
      <c r="B175" s="43" t="s">
        <v>1961</v>
      </c>
      <c r="C175" s="43" t="s">
        <v>1712</v>
      </c>
      <c r="D175" s="43" t="s">
        <v>2249</v>
      </c>
      <c r="E175" s="43" t="s">
        <v>2107</v>
      </c>
      <c r="F175" s="43" t="s">
        <v>1964</v>
      </c>
      <c r="G175" s="43" t="s">
        <v>2248</v>
      </c>
      <c r="H175" s="43" t="s">
        <v>2013</v>
      </c>
      <c r="I175" s="44">
        <v>7000</v>
      </c>
      <c r="J175" s="44">
        <v>0</v>
      </c>
      <c r="K175" s="43" t="s">
        <v>91</v>
      </c>
      <c r="L175" s="43" t="s">
        <v>2017</v>
      </c>
    </row>
    <row r="176" spans="1:12" ht="89.25">
      <c r="A176" s="40">
        <v>175</v>
      </c>
      <c r="B176" s="41" t="s">
        <v>1961</v>
      </c>
      <c r="C176" s="41" t="s">
        <v>1714</v>
      </c>
      <c r="D176" s="41" t="s">
        <v>2247</v>
      </c>
      <c r="E176" s="41" t="s">
        <v>2104</v>
      </c>
      <c r="F176" s="41" t="s">
        <v>1984</v>
      </c>
      <c r="G176" s="41" t="s">
        <v>2246</v>
      </c>
      <c r="H176" s="41" t="s">
        <v>2013</v>
      </c>
      <c r="I176" s="42">
        <v>6999.96</v>
      </c>
      <c r="J176" s="42">
        <v>0</v>
      </c>
      <c r="K176" s="41" t="s">
        <v>91</v>
      </c>
      <c r="L176" s="41" t="s">
        <v>2017</v>
      </c>
    </row>
    <row r="177" spans="1:12" ht="89.25">
      <c r="A177" s="40">
        <v>176</v>
      </c>
      <c r="B177" s="43" t="s">
        <v>1961</v>
      </c>
      <c r="C177" s="43" t="s">
        <v>1716</v>
      </c>
      <c r="D177" s="43" t="s">
        <v>2245</v>
      </c>
      <c r="E177" s="43" t="s">
        <v>2101</v>
      </c>
      <c r="F177" s="43" t="s">
        <v>1992</v>
      </c>
      <c r="G177" s="43" t="s">
        <v>2244</v>
      </c>
      <c r="H177" s="43" t="s">
        <v>2013</v>
      </c>
      <c r="I177" s="44">
        <v>7000</v>
      </c>
      <c r="J177" s="44">
        <v>0</v>
      </c>
      <c r="K177" s="43" t="s">
        <v>91</v>
      </c>
      <c r="L177" s="43" t="s">
        <v>2017</v>
      </c>
    </row>
    <row r="178" spans="1:12" ht="102">
      <c r="A178" s="40">
        <v>177</v>
      </c>
      <c r="B178" s="41" t="s">
        <v>1961</v>
      </c>
      <c r="C178" s="41" t="s">
        <v>1719</v>
      </c>
      <c r="D178" s="41" t="s">
        <v>2243</v>
      </c>
      <c r="E178" s="41" t="s">
        <v>2098</v>
      </c>
      <c r="F178" s="41" t="s">
        <v>1986</v>
      </c>
      <c r="G178" s="41" t="s">
        <v>2242</v>
      </c>
      <c r="H178" s="41" t="s">
        <v>2013</v>
      </c>
      <c r="I178" s="42">
        <v>6999.9989999999998</v>
      </c>
      <c r="J178" s="42">
        <v>0</v>
      </c>
      <c r="K178" s="41" t="s">
        <v>91</v>
      </c>
      <c r="L178" s="41" t="s">
        <v>2017</v>
      </c>
    </row>
    <row r="179" spans="1:12" ht="89.25">
      <c r="A179" s="40">
        <v>178</v>
      </c>
      <c r="B179" s="43" t="s">
        <v>1961</v>
      </c>
      <c r="C179" s="43" t="s">
        <v>1721</v>
      </c>
      <c r="D179" s="43" t="s">
        <v>2241</v>
      </c>
      <c r="E179" s="43" t="s">
        <v>2095</v>
      </c>
      <c r="F179" s="43" t="s">
        <v>1966</v>
      </c>
      <c r="G179" s="43" t="s">
        <v>2240</v>
      </c>
      <c r="H179" s="43" t="s">
        <v>2013</v>
      </c>
      <c r="I179" s="44">
        <v>5599.6149999999998</v>
      </c>
      <c r="J179" s="44">
        <v>0</v>
      </c>
      <c r="K179" s="43" t="s">
        <v>91</v>
      </c>
      <c r="L179" s="43" t="s">
        <v>2017</v>
      </c>
    </row>
    <row r="180" spans="1:12" ht="89.25">
      <c r="A180" s="40">
        <v>179</v>
      </c>
      <c r="B180" s="41" t="s">
        <v>1961</v>
      </c>
      <c r="C180" s="41" t="s">
        <v>1723</v>
      </c>
      <c r="D180" s="41" t="s">
        <v>2239</v>
      </c>
      <c r="E180" s="41" t="s">
        <v>2040</v>
      </c>
      <c r="F180" s="41" t="s">
        <v>1995</v>
      </c>
      <c r="G180" s="41" t="s">
        <v>2238</v>
      </c>
      <c r="H180" s="41" t="s">
        <v>2013</v>
      </c>
      <c r="I180" s="42">
        <v>4500</v>
      </c>
      <c r="J180" s="42">
        <v>0</v>
      </c>
      <c r="K180" s="41" t="s">
        <v>91</v>
      </c>
      <c r="L180" s="41" t="s">
        <v>2017</v>
      </c>
    </row>
    <row r="181" spans="1:12" ht="89.25">
      <c r="A181" s="40">
        <v>180</v>
      </c>
      <c r="B181" s="43" t="s">
        <v>1961</v>
      </c>
      <c r="C181" s="43" t="s">
        <v>1725</v>
      </c>
      <c r="D181" s="43" t="s">
        <v>2237</v>
      </c>
      <c r="E181" s="43" t="s">
        <v>2037</v>
      </c>
      <c r="F181" s="43" t="s">
        <v>1967</v>
      </c>
      <c r="G181" s="43" t="s">
        <v>2236</v>
      </c>
      <c r="H181" s="43" t="s">
        <v>2013</v>
      </c>
      <c r="I181" s="44">
        <v>6480</v>
      </c>
      <c r="J181" s="44">
        <v>0</v>
      </c>
      <c r="K181" s="43" t="s">
        <v>91</v>
      </c>
      <c r="L181" s="43" t="s">
        <v>2017</v>
      </c>
    </row>
    <row r="182" spans="1:12" ht="89.25">
      <c r="A182" s="40">
        <v>181</v>
      </c>
      <c r="B182" s="41" t="s">
        <v>1961</v>
      </c>
      <c r="C182" s="41" t="s">
        <v>1727</v>
      </c>
      <c r="D182" s="41" t="s">
        <v>2235</v>
      </c>
      <c r="E182" s="41" t="s">
        <v>2137</v>
      </c>
      <c r="F182" s="41" t="s">
        <v>1969</v>
      </c>
      <c r="G182" s="41" t="s">
        <v>2234</v>
      </c>
      <c r="H182" s="41" t="s">
        <v>2013</v>
      </c>
      <c r="I182" s="42">
        <v>4280.05</v>
      </c>
      <c r="J182" s="42">
        <v>0</v>
      </c>
      <c r="K182" s="41" t="s">
        <v>91</v>
      </c>
      <c r="L182" s="41" t="s">
        <v>2017</v>
      </c>
    </row>
    <row r="183" spans="1:12" ht="89.25">
      <c r="A183" s="40">
        <v>182</v>
      </c>
      <c r="B183" s="43" t="s">
        <v>1961</v>
      </c>
      <c r="C183" s="43" t="s">
        <v>1729</v>
      </c>
      <c r="D183" s="43" t="s">
        <v>2233</v>
      </c>
      <c r="E183" s="43" t="s">
        <v>2134</v>
      </c>
      <c r="F183" s="43" t="s">
        <v>1969</v>
      </c>
      <c r="G183" s="43" t="s">
        <v>2232</v>
      </c>
      <c r="H183" s="43" t="s">
        <v>2013</v>
      </c>
      <c r="I183" s="44">
        <v>6961.9</v>
      </c>
      <c r="J183" s="44">
        <v>0</v>
      </c>
      <c r="K183" s="43" t="s">
        <v>91</v>
      </c>
      <c r="L183" s="43" t="s">
        <v>2017</v>
      </c>
    </row>
    <row r="184" spans="1:12" ht="89.25">
      <c r="A184" s="40">
        <v>183</v>
      </c>
      <c r="B184" s="41" t="s">
        <v>1961</v>
      </c>
      <c r="C184" s="41" t="s">
        <v>1731</v>
      </c>
      <c r="D184" s="41" t="s">
        <v>2231</v>
      </c>
      <c r="E184" s="41" t="s">
        <v>2049</v>
      </c>
      <c r="F184" s="41" t="s">
        <v>1967</v>
      </c>
      <c r="G184" s="41" t="s">
        <v>2230</v>
      </c>
      <c r="H184" s="41" t="s">
        <v>2013</v>
      </c>
      <c r="I184" s="42">
        <v>6999.66</v>
      </c>
      <c r="J184" s="42">
        <v>0</v>
      </c>
      <c r="K184" s="41" t="s">
        <v>91</v>
      </c>
      <c r="L184" s="41" t="s">
        <v>2017</v>
      </c>
    </row>
    <row r="185" spans="1:12" ht="89.25">
      <c r="A185" s="40">
        <v>184</v>
      </c>
      <c r="B185" s="43" t="s">
        <v>1961</v>
      </c>
      <c r="C185" s="43" t="s">
        <v>1733</v>
      </c>
      <c r="D185" s="43" t="s">
        <v>2229</v>
      </c>
      <c r="E185" s="43" t="s">
        <v>2129</v>
      </c>
      <c r="F185" s="43" t="s">
        <v>1968</v>
      </c>
      <c r="G185" s="43" t="s">
        <v>2228</v>
      </c>
      <c r="H185" s="43" t="s">
        <v>2013</v>
      </c>
      <c r="I185" s="44">
        <v>5859.6</v>
      </c>
      <c r="J185" s="44">
        <v>0</v>
      </c>
      <c r="K185" s="43" t="s">
        <v>91</v>
      </c>
      <c r="L185" s="43" t="s">
        <v>2017</v>
      </c>
    </row>
    <row r="186" spans="1:12" ht="89.25">
      <c r="A186" s="40">
        <v>185</v>
      </c>
      <c r="B186" s="41" t="s">
        <v>1961</v>
      </c>
      <c r="C186" s="41" t="s">
        <v>1735</v>
      </c>
      <c r="D186" s="41" t="s">
        <v>2227</v>
      </c>
      <c r="E186" s="41" t="s">
        <v>2046</v>
      </c>
      <c r="F186" s="41" t="s">
        <v>1991</v>
      </c>
      <c r="G186" s="41" t="s">
        <v>2226</v>
      </c>
      <c r="H186" s="41" t="s">
        <v>2013</v>
      </c>
      <c r="I186" s="42">
        <v>6973.57</v>
      </c>
      <c r="J186" s="42">
        <v>0</v>
      </c>
      <c r="K186" s="41" t="s">
        <v>91</v>
      </c>
      <c r="L186" s="41" t="s">
        <v>2017</v>
      </c>
    </row>
    <row r="187" spans="1:12" ht="89.25">
      <c r="A187" s="40">
        <v>186</v>
      </c>
      <c r="B187" s="43" t="s">
        <v>1961</v>
      </c>
      <c r="C187" s="43" t="s">
        <v>1737</v>
      </c>
      <c r="D187" s="43" t="s">
        <v>2225</v>
      </c>
      <c r="E187" s="43" t="s">
        <v>2043</v>
      </c>
      <c r="F187" s="43" t="s">
        <v>1970</v>
      </c>
      <c r="G187" s="43" t="s">
        <v>2224</v>
      </c>
      <c r="H187" s="43" t="s">
        <v>2013</v>
      </c>
      <c r="I187" s="44">
        <v>6470.9350000000004</v>
      </c>
      <c r="J187" s="44">
        <v>0</v>
      </c>
      <c r="K187" s="43" t="s">
        <v>91</v>
      </c>
      <c r="L187" s="43" t="s">
        <v>2017</v>
      </c>
    </row>
    <row r="188" spans="1:12" ht="89.25">
      <c r="A188" s="40">
        <v>187</v>
      </c>
      <c r="B188" s="41" t="s">
        <v>1961</v>
      </c>
      <c r="C188" s="41" t="s">
        <v>1739</v>
      </c>
      <c r="D188" s="41" t="s">
        <v>2223</v>
      </c>
      <c r="E188" s="41" t="s">
        <v>2095</v>
      </c>
      <c r="F188" s="41" t="s">
        <v>1960</v>
      </c>
      <c r="G188" s="41" t="s">
        <v>2222</v>
      </c>
      <c r="H188" s="41" t="s">
        <v>2013</v>
      </c>
      <c r="I188" s="42">
        <v>6999.56</v>
      </c>
      <c r="J188" s="42">
        <v>0</v>
      </c>
      <c r="K188" s="41" t="s">
        <v>91</v>
      </c>
      <c r="L188" s="41" t="s">
        <v>2017</v>
      </c>
    </row>
    <row r="189" spans="1:12" ht="89.25">
      <c r="A189" s="40">
        <v>188</v>
      </c>
      <c r="B189" s="43" t="s">
        <v>1961</v>
      </c>
      <c r="C189" s="43" t="s">
        <v>1994</v>
      </c>
      <c r="D189" s="43" t="s">
        <v>2221</v>
      </c>
      <c r="E189" s="43" t="s">
        <v>2040</v>
      </c>
      <c r="F189" s="43" t="s">
        <v>1978</v>
      </c>
      <c r="G189" s="43" t="s">
        <v>2220</v>
      </c>
      <c r="H189" s="43" t="s">
        <v>2013</v>
      </c>
      <c r="I189" s="44">
        <v>4915.74</v>
      </c>
      <c r="J189" s="44">
        <v>0</v>
      </c>
      <c r="K189" s="43" t="s">
        <v>91</v>
      </c>
      <c r="L189" s="43" t="s">
        <v>2017</v>
      </c>
    </row>
    <row r="190" spans="1:12" ht="89.25">
      <c r="A190" s="40">
        <v>189</v>
      </c>
      <c r="B190" s="41" t="s">
        <v>1961</v>
      </c>
      <c r="C190" s="41" t="s">
        <v>1741</v>
      </c>
      <c r="D190" s="41" t="s">
        <v>2219</v>
      </c>
      <c r="E190" s="41" t="s">
        <v>2037</v>
      </c>
      <c r="F190" s="41" t="s">
        <v>1979</v>
      </c>
      <c r="G190" s="41" t="s">
        <v>2218</v>
      </c>
      <c r="H190" s="41" t="s">
        <v>2013</v>
      </c>
      <c r="I190" s="42">
        <v>6996.3680000000004</v>
      </c>
      <c r="J190" s="42">
        <v>0</v>
      </c>
      <c r="K190" s="41" t="s">
        <v>91</v>
      </c>
      <c r="L190" s="41" t="s">
        <v>2017</v>
      </c>
    </row>
    <row r="191" spans="1:12" ht="89.25">
      <c r="A191" s="40">
        <v>190</v>
      </c>
      <c r="B191" s="43" t="s">
        <v>1961</v>
      </c>
      <c r="C191" s="43" t="s">
        <v>1744</v>
      </c>
      <c r="D191" s="43" t="s">
        <v>2217</v>
      </c>
      <c r="E191" s="43" t="s">
        <v>2137</v>
      </c>
      <c r="F191" s="43" t="s">
        <v>1993</v>
      </c>
      <c r="G191" s="43" t="s">
        <v>2216</v>
      </c>
      <c r="H191" s="43" t="s">
        <v>2013</v>
      </c>
      <c r="I191" s="44">
        <v>6959.69</v>
      </c>
      <c r="J191" s="44">
        <v>0</v>
      </c>
      <c r="K191" s="43" t="s">
        <v>91</v>
      </c>
      <c r="L191" s="43" t="s">
        <v>2017</v>
      </c>
    </row>
    <row r="192" spans="1:12" ht="89.25">
      <c r="A192" s="40">
        <v>191</v>
      </c>
      <c r="B192" s="41" t="s">
        <v>1961</v>
      </c>
      <c r="C192" s="41" t="s">
        <v>1746</v>
      </c>
      <c r="D192" s="41" t="s">
        <v>2215</v>
      </c>
      <c r="E192" s="41" t="s">
        <v>2134</v>
      </c>
      <c r="F192" s="41" t="s">
        <v>1982</v>
      </c>
      <c r="G192" s="41" t="s">
        <v>2214</v>
      </c>
      <c r="H192" s="41" t="s">
        <v>2013</v>
      </c>
      <c r="I192" s="42">
        <v>5839.8</v>
      </c>
      <c r="J192" s="42">
        <v>0</v>
      </c>
      <c r="K192" s="41" t="s">
        <v>91</v>
      </c>
      <c r="L192" s="41" t="s">
        <v>2017</v>
      </c>
    </row>
    <row r="193" spans="1:12" ht="89.25">
      <c r="A193" s="40">
        <v>192</v>
      </c>
      <c r="B193" s="43" t="s">
        <v>1961</v>
      </c>
      <c r="C193" s="43" t="s">
        <v>1748</v>
      </c>
      <c r="D193" s="43" t="s">
        <v>2213</v>
      </c>
      <c r="E193" s="43" t="s">
        <v>2049</v>
      </c>
      <c r="F193" s="43" t="s">
        <v>1982</v>
      </c>
      <c r="G193" s="43" t="s">
        <v>2212</v>
      </c>
      <c r="H193" s="43" t="s">
        <v>2013</v>
      </c>
      <c r="I193" s="44">
        <v>7000</v>
      </c>
      <c r="J193" s="44">
        <v>0</v>
      </c>
      <c r="K193" s="43" t="s">
        <v>91</v>
      </c>
      <c r="L193" s="43" t="s">
        <v>2017</v>
      </c>
    </row>
    <row r="194" spans="1:12" ht="89.25">
      <c r="A194" s="40">
        <v>193</v>
      </c>
      <c r="B194" s="41" t="s">
        <v>1961</v>
      </c>
      <c r="C194" s="41" t="s">
        <v>1750</v>
      </c>
      <c r="D194" s="41" t="s">
        <v>2211</v>
      </c>
      <c r="E194" s="41" t="s">
        <v>2129</v>
      </c>
      <c r="F194" s="41" t="s">
        <v>1964</v>
      </c>
      <c r="G194" s="41" t="s">
        <v>2210</v>
      </c>
      <c r="H194" s="41" t="s">
        <v>2013</v>
      </c>
      <c r="I194" s="42">
        <v>6959.9129999999996</v>
      </c>
      <c r="J194" s="42">
        <v>0</v>
      </c>
      <c r="K194" s="41" t="s">
        <v>91</v>
      </c>
      <c r="L194" s="41" t="s">
        <v>2017</v>
      </c>
    </row>
    <row r="195" spans="1:12" ht="89.25">
      <c r="A195" s="40">
        <v>194</v>
      </c>
      <c r="B195" s="43" t="s">
        <v>1961</v>
      </c>
      <c r="C195" s="43" t="s">
        <v>1752</v>
      </c>
      <c r="D195" s="43" t="s">
        <v>2209</v>
      </c>
      <c r="E195" s="43" t="s">
        <v>2046</v>
      </c>
      <c r="F195" s="43" t="s">
        <v>1976</v>
      </c>
      <c r="G195" s="43" t="s">
        <v>2208</v>
      </c>
      <c r="H195" s="43" t="s">
        <v>2013</v>
      </c>
      <c r="I195" s="44">
        <v>6950.58</v>
      </c>
      <c r="J195" s="44">
        <v>0</v>
      </c>
      <c r="K195" s="43" t="s">
        <v>91</v>
      </c>
      <c r="L195" s="43" t="s">
        <v>2017</v>
      </c>
    </row>
    <row r="196" spans="1:12" ht="89.25">
      <c r="A196" s="40">
        <v>195</v>
      </c>
      <c r="B196" s="41" t="s">
        <v>1961</v>
      </c>
      <c r="C196" s="41" t="s">
        <v>1754</v>
      </c>
      <c r="D196" s="41" t="s">
        <v>2207</v>
      </c>
      <c r="E196" s="41" t="s">
        <v>2043</v>
      </c>
      <c r="F196" s="41" t="s">
        <v>1973</v>
      </c>
      <c r="G196" s="41" t="s">
        <v>2206</v>
      </c>
      <c r="H196" s="41" t="s">
        <v>2013</v>
      </c>
      <c r="I196" s="42">
        <v>5076.3919999999998</v>
      </c>
      <c r="J196" s="42">
        <v>0</v>
      </c>
      <c r="K196" s="41" t="s">
        <v>91</v>
      </c>
      <c r="L196" s="41" t="s">
        <v>2017</v>
      </c>
    </row>
    <row r="197" spans="1:12" ht="89.25">
      <c r="A197" s="40">
        <v>196</v>
      </c>
      <c r="B197" s="43" t="s">
        <v>1961</v>
      </c>
      <c r="C197" s="43" t="s">
        <v>1756</v>
      </c>
      <c r="D197" s="43" t="s">
        <v>2205</v>
      </c>
      <c r="E197" s="43" t="s">
        <v>2095</v>
      </c>
      <c r="F197" s="43" t="s">
        <v>1972</v>
      </c>
      <c r="G197" s="43" t="s">
        <v>2204</v>
      </c>
      <c r="H197" s="43" t="s">
        <v>2013</v>
      </c>
      <c r="I197" s="44">
        <v>7000</v>
      </c>
      <c r="J197" s="44">
        <v>0</v>
      </c>
      <c r="K197" s="43" t="s">
        <v>91</v>
      </c>
      <c r="L197" s="43" t="s">
        <v>2017</v>
      </c>
    </row>
    <row r="198" spans="1:12" ht="102">
      <c r="A198" s="40">
        <v>197</v>
      </c>
      <c r="B198" s="41" t="s">
        <v>1961</v>
      </c>
      <c r="C198" s="41" t="s">
        <v>1758</v>
      </c>
      <c r="D198" s="41" t="s">
        <v>2203</v>
      </c>
      <c r="E198" s="41" t="s">
        <v>2168</v>
      </c>
      <c r="F198" s="41" t="s">
        <v>1964</v>
      </c>
      <c r="G198" s="41" t="s">
        <v>2202</v>
      </c>
      <c r="H198" s="41" t="s">
        <v>2013</v>
      </c>
      <c r="I198" s="42">
        <v>4882.2449999999999</v>
      </c>
      <c r="J198" s="42">
        <v>0</v>
      </c>
      <c r="K198" s="41" t="s">
        <v>91</v>
      </c>
      <c r="L198" s="41" t="s">
        <v>2017</v>
      </c>
    </row>
    <row r="199" spans="1:12" ht="89.25">
      <c r="A199" s="40">
        <v>198</v>
      </c>
      <c r="B199" s="43" t="s">
        <v>1961</v>
      </c>
      <c r="C199" s="43" t="s">
        <v>1760</v>
      </c>
      <c r="D199" s="43" t="s">
        <v>2201</v>
      </c>
      <c r="E199" s="43" t="s">
        <v>2101</v>
      </c>
      <c r="F199" s="43" t="s">
        <v>1964</v>
      </c>
      <c r="G199" s="43" t="s">
        <v>2200</v>
      </c>
      <c r="H199" s="43" t="s">
        <v>2013</v>
      </c>
      <c r="I199" s="44">
        <v>4892.5</v>
      </c>
      <c r="J199" s="44">
        <v>0</v>
      </c>
      <c r="K199" s="43" t="s">
        <v>91</v>
      </c>
      <c r="L199" s="43" t="s">
        <v>2017</v>
      </c>
    </row>
    <row r="200" spans="1:12" ht="89.25">
      <c r="A200" s="40">
        <v>199</v>
      </c>
      <c r="B200" s="41" t="s">
        <v>1961</v>
      </c>
      <c r="C200" s="41" t="s">
        <v>1762</v>
      </c>
      <c r="D200" s="41" t="s">
        <v>2199</v>
      </c>
      <c r="E200" s="41" t="s">
        <v>2182</v>
      </c>
      <c r="F200" s="41" t="s">
        <v>1964</v>
      </c>
      <c r="G200" s="41" t="s">
        <v>2198</v>
      </c>
      <c r="H200" s="41" t="s">
        <v>2013</v>
      </c>
      <c r="I200" s="42">
        <v>6997.74</v>
      </c>
      <c r="J200" s="42">
        <v>0</v>
      </c>
      <c r="K200" s="41" t="s">
        <v>91</v>
      </c>
      <c r="L200" s="41" t="s">
        <v>2017</v>
      </c>
    </row>
    <row r="201" spans="1:12" ht="89.25">
      <c r="A201" s="40">
        <v>200</v>
      </c>
      <c r="B201" s="43" t="s">
        <v>1961</v>
      </c>
      <c r="C201" s="43" t="s">
        <v>1764</v>
      </c>
      <c r="D201" s="43" t="s">
        <v>2197</v>
      </c>
      <c r="E201" s="43" t="s">
        <v>2179</v>
      </c>
      <c r="F201" s="43" t="s">
        <v>1964</v>
      </c>
      <c r="G201" s="43" t="s">
        <v>2196</v>
      </c>
      <c r="H201" s="43" t="s">
        <v>2013</v>
      </c>
      <c r="I201" s="44">
        <v>5932.2539999999999</v>
      </c>
      <c r="J201" s="44">
        <v>0</v>
      </c>
      <c r="K201" s="43" t="s">
        <v>91</v>
      </c>
      <c r="L201" s="43" t="s">
        <v>2017</v>
      </c>
    </row>
    <row r="202" spans="1:12" ht="89.25">
      <c r="A202" s="40">
        <v>201</v>
      </c>
      <c r="B202" s="41" t="s">
        <v>1961</v>
      </c>
      <c r="C202" s="41" t="s">
        <v>1766</v>
      </c>
      <c r="D202" s="41" t="s">
        <v>2195</v>
      </c>
      <c r="E202" s="41" t="s">
        <v>2129</v>
      </c>
      <c r="F202" s="41" t="s">
        <v>1977</v>
      </c>
      <c r="G202" s="41" t="s">
        <v>2194</v>
      </c>
      <c r="H202" s="41" t="s">
        <v>2013</v>
      </c>
      <c r="I202" s="42">
        <v>6995.9989999999998</v>
      </c>
      <c r="J202" s="42">
        <v>0</v>
      </c>
      <c r="K202" s="41" t="s">
        <v>91</v>
      </c>
      <c r="L202" s="41" t="s">
        <v>2017</v>
      </c>
    </row>
    <row r="203" spans="1:12" ht="89.25">
      <c r="A203" s="40">
        <v>202</v>
      </c>
      <c r="B203" s="43" t="s">
        <v>1961</v>
      </c>
      <c r="C203" s="43" t="s">
        <v>1768</v>
      </c>
      <c r="D203" s="43" t="s">
        <v>2193</v>
      </c>
      <c r="E203" s="43" t="s">
        <v>2046</v>
      </c>
      <c r="F203" s="43" t="s">
        <v>1977</v>
      </c>
      <c r="G203" s="43" t="s">
        <v>2192</v>
      </c>
      <c r="H203" s="43" t="s">
        <v>2013</v>
      </c>
      <c r="I203" s="44">
        <v>6991.9430000000002</v>
      </c>
      <c r="J203" s="44">
        <v>0</v>
      </c>
      <c r="K203" s="43" t="s">
        <v>91</v>
      </c>
      <c r="L203" s="43" t="s">
        <v>2017</v>
      </c>
    </row>
    <row r="204" spans="1:12" ht="102">
      <c r="A204" s="40">
        <v>203</v>
      </c>
      <c r="B204" s="41" t="s">
        <v>1961</v>
      </c>
      <c r="C204" s="41" t="s">
        <v>1770</v>
      </c>
      <c r="D204" s="41" t="s">
        <v>2191</v>
      </c>
      <c r="E204" s="41" t="s">
        <v>2043</v>
      </c>
      <c r="F204" s="41" t="s">
        <v>1975</v>
      </c>
      <c r="G204" s="41" t="s">
        <v>2190</v>
      </c>
      <c r="H204" s="41" t="s">
        <v>2013</v>
      </c>
      <c r="I204" s="42">
        <v>6941.48</v>
      </c>
      <c r="J204" s="42">
        <v>0</v>
      </c>
      <c r="K204" s="41" t="s">
        <v>91</v>
      </c>
      <c r="L204" s="41" t="s">
        <v>2017</v>
      </c>
    </row>
    <row r="205" spans="1:12" ht="102">
      <c r="A205" s="40">
        <v>204</v>
      </c>
      <c r="B205" s="43" t="s">
        <v>1961</v>
      </c>
      <c r="C205" s="43" t="s">
        <v>1772</v>
      </c>
      <c r="D205" s="43" t="s">
        <v>2189</v>
      </c>
      <c r="E205" s="43" t="s">
        <v>2095</v>
      </c>
      <c r="F205" s="43" t="s">
        <v>1967</v>
      </c>
      <c r="G205" s="43" t="s">
        <v>2188</v>
      </c>
      <c r="H205" s="43" t="s">
        <v>2013</v>
      </c>
      <c r="I205" s="44">
        <v>6511</v>
      </c>
      <c r="J205" s="44">
        <v>0</v>
      </c>
      <c r="K205" s="43" t="s">
        <v>91</v>
      </c>
      <c r="L205" s="43" t="s">
        <v>2017</v>
      </c>
    </row>
    <row r="206" spans="1:12" ht="89.25">
      <c r="A206" s="40">
        <v>205</v>
      </c>
      <c r="B206" s="41" t="s">
        <v>1961</v>
      </c>
      <c r="C206" s="41" t="s">
        <v>1774</v>
      </c>
      <c r="D206" s="41" t="s">
        <v>2187</v>
      </c>
      <c r="E206" s="41" t="s">
        <v>2168</v>
      </c>
      <c r="F206" s="41" t="s">
        <v>1990</v>
      </c>
      <c r="G206" s="41" t="s">
        <v>2186</v>
      </c>
      <c r="H206" s="41" t="s">
        <v>2013</v>
      </c>
      <c r="I206" s="42">
        <v>4643.299</v>
      </c>
      <c r="J206" s="42">
        <v>0</v>
      </c>
      <c r="K206" s="41" t="s">
        <v>91</v>
      </c>
      <c r="L206" s="41" t="s">
        <v>2017</v>
      </c>
    </row>
    <row r="207" spans="1:12" ht="89.25">
      <c r="A207" s="40">
        <v>206</v>
      </c>
      <c r="B207" s="43" t="s">
        <v>1961</v>
      </c>
      <c r="C207" s="43" t="s">
        <v>1776</v>
      </c>
      <c r="D207" s="43" t="s">
        <v>2185</v>
      </c>
      <c r="E207" s="43" t="s">
        <v>2101</v>
      </c>
      <c r="F207" s="43" t="s">
        <v>1969</v>
      </c>
      <c r="G207" s="43" t="s">
        <v>2184</v>
      </c>
      <c r="H207" s="43" t="s">
        <v>2013</v>
      </c>
      <c r="I207" s="44">
        <v>5399.52</v>
      </c>
      <c r="J207" s="44">
        <v>0</v>
      </c>
      <c r="K207" s="43" t="s">
        <v>91</v>
      </c>
      <c r="L207" s="43" t="s">
        <v>2017</v>
      </c>
    </row>
    <row r="208" spans="1:12" ht="89.25">
      <c r="A208" s="40">
        <v>207</v>
      </c>
      <c r="B208" s="41" t="s">
        <v>1961</v>
      </c>
      <c r="C208" s="41" t="s">
        <v>1778</v>
      </c>
      <c r="D208" s="41" t="s">
        <v>2183</v>
      </c>
      <c r="E208" s="41" t="s">
        <v>2182</v>
      </c>
      <c r="F208" s="41" t="s">
        <v>1982</v>
      </c>
      <c r="G208" s="41" t="s">
        <v>2181</v>
      </c>
      <c r="H208" s="41" t="s">
        <v>2013</v>
      </c>
      <c r="I208" s="42">
        <v>3286</v>
      </c>
      <c r="J208" s="42">
        <v>0</v>
      </c>
      <c r="K208" s="41" t="s">
        <v>91</v>
      </c>
      <c r="L208" s="41" t="s">
        <v>2017</v>
      </c>
    </row>
    <row r="209" spans="1:12" ht="89.25">
      <c r="A209" s="40">
        <v>208</v>
      </c>
      <c r="B209" s="43" t="s">
        <v>1961</v>
      </c>
      <c r="C209" s="43" t="s">
        <v>1780</v>
      </c>
      <c r="D209" s="43" t="s">
        <v>2180</v>
      </c>
      <c r="E209" s="43" t="s">
        <v>2179</v>
      </c>
      <c r="F209" s="43" t="s">
        <v>1969</v>
      </c>
      <c r="G209" s="43" t="s">
        <v>2178</v>
      </c>
      <c r="H209" s="43" t="s">
        <v>2013</v>
      </c>
      <c r="I209" s="44">
        <v>6998.4449999999997</v>
      </c>
      <c r="J209" s="44">
        <v>0</v>
      </c>
      <c r="K209" s="43" t="s">
        <v>91</v>
      </c>
      <c r="L209" s="43" t="s">
        <v>2017</v>
      </c>
    </row>
    <row r="210" spans="1:12" ht="89.25">
      <c r="A210" s="40">
        <v>209</v>
      </c>
      <c r="B210" s="41" t="s">
        <v>1961</v>
      </c>
      <c r="C210" s="41" t="s">
        <v>1782</v>
      </c>
      <c r="D210" s="41" t="s">
        <v>2177</v>
      </c>
      <c r="E210" s="41" t="s">
        <v>2129</v>
      </c>
      <c r="F210" s="41" t="s">
        <v>1989</v>
      </c>
      <c r="G210" s="41" t="s">
        <v>2176</v>
      </c>
      <c r="H210" s="41" t="s">
        <v>2013</v>
      </c>
      <c r="I210" s="42">
        <v>6625.98</v>
      </c>
      <c r="J210" s="42">
        <v>0</v>
      </c>
      <c r="K210" s="41" t="s">
        <v>91</v>
      </c>
      <c r="L210" s="41" t="s">
        <v>2017</v>
      </c>
    </row>
    <row r="211" spans="1:12" ht="89.25">
      <c r="A211" s="40">
        <v>210</v>
      </c>
      <c r="B211" s="43" t="s">
        <v>1961</v>
      </c>
      <c r="C211" s="43" t="s">
        <v>1784</v>
      </c>
      <c r="D211" s="43" t="s">
        <v>2175</v>
      </c>
      <c r="E211" s="43" t="s">
        <v>2046</v>
      </c>
      <c r="F211" s="43" t="s">
        <v>1983</v>
      </c>
      <c r="G211" s="43" t="s">
        <v>2174</v>
      </c>
      <c r="H211" s="43" t="s">
        <v>2013</v>
      </c>
      <c r="I211" s="44">
        <v>5135.5219999999999</v>
      </c>
      <c r="J211" s="44">
        <v>0</v>
      </c>
      <c r="K211" s="43" t="s">
        <v>91</v>
      </c>
      <c r="L211" s="43" t="s">
        <v>2017</v>
      </c>
    </row>
    <row r="212" spans="1:12" ht="89.25">
      <c r="A212" s="40">
        <v>211</v>
      </c>
      <c r="B212" s="41" t="s">
        <v>1961</v>
      </c>
      <c r="C212" s="41" t="s">
        <v>1786</v>
      </c>
      <c r="D212" s="41" t="s">
        <v>2173</v>
      </c>
      <c r="E212" s="41" t="s">
        <v>2043</v>
      </c>
      <c r="F212" s="41" t="s">
        <v>1978</v>
      </c>
      <c r="G212" s="41" t="s">
        <v>2172</v>
      </c>
      <c r="H212" s="41" t="s">
        <v>2013</v>
      </c>
      <c r="I212" s="42">
        <v>5108.32</v>
      </c>
      <c r="J212" s="42">
        <v>0</v>
      </c>
      <c r="K212" s="41" t="s">
        <v>91</v>
      </c>
      <c r="L212" s="41" t="s">
        <v>2017</v>
      </c>
    </row>
    <row r="213" spans="1:12" ht="89.25">
      <c r="A213" s="40">
        <v>212</v>
      </c>
      <c r="B213" s="43" t="s">
        <v>1961</v>
      </c>
      <c r="C213" s="43" t="s">
        <v>1788</v>
      </c>
      <c r="D213" s="43" t="s">
        <v>2171</v>
      </c>
      <c r="E213" s="43" t="s">
        <v>2095</v>
      </c>
      <c r="F213" s="43" t="s">
        <v>1963</v>
      </c>
      <c r="G213" s="43" t="s">
        <v>2170</v>
      </c>
      <c r="H213" s="43" t="s">
        <v>2013</v>
      </c>
      <c r="I213" s="44">
        <v>6414</v>
      </c>
      <c r="J213" s="44">
        <v>0</v>
      </c>
      <c r="K213" s="43" t="s">
        <v>91</v>
      </c>
      <c r="L213" s="43" t="s">
        <v>2017</v>
      </c>
    </row>
    <row r="214" spans="1:12" ht="89.25">
      <c r="A214" s="40">
        <v>213</v>
      </c>
      <c r="B214" s="41" t="s">
        <v>1961</v>
      </c>
      <c r="C214" s="41" t="s">
        <v>1790</v>
      </c>
      <c r="D214" s="41" t="s">
        <v>2169</v>
      </c>
      <c r="E214" s="41" t="s">
        <v>2168</v>
      </c>
      <c r="F214" s="41" t="s">
        <v>1983</v>
      </c>
      <c r="G214" s="41" t="s">
        <v>2167</v>
      </c>
      <c r="H214" s="41" t="s">
        <v>2013</v>
      </c>
      <c r="I214" s="42">
        <v>6437.308</v>
      </c>
      <c r="J214" s="42">
        <v>0</v>
      </c>
      <c r="K214" s="41" t="s">
        <v>91</v>
      </c>
      <c r="L214" s="41" t="s">
        <v>2017</v>
      </c>
    </row>
    <row r="215" spans="1:12" ht="89.25">
      <c r="A215" s="40">
        <v>214</v>
      </c>
      <c r="B215" s="43" t="s">
        <v>1961</v>
      </c>
      <c r="C215" s="43" t="s">
        <v>1792</v>
      </c>
      <c r="D215" s="43" t="s">
        <v>2166</v>
      </c>
      <c r="E215" s="43" t="s">
        <v>2101</v>
      </c>
      <c r="F215" s="43" t="s">
        <v>1977</v>
      </c>
      <c r="G215" s="43" t="s">
        <v>2165</v>
      </c>
      <c r="H215" s="43" t="s">
        <v>2013</v>
      </c>
      <c r="I215" s="44">
        <v>3626</v>
      </c>
      <c r="J215" s="44">
        <v>0</v>
      </c>
      <c r="K215" s="43" t="s">
        <v>91</v>
      </c>
      <c r="L215" s="43" t="s">
        <v>2017</v>
      </c>
    </row>
    <row r="216" spans="1:12" ht="89.25">
      <c r="A216" s="40">
        <v>215</v>
      </c>
      <c r="B216" s="41" t="s">
        <v>1961</v>
      </c>
      <c r="C216" s="41" t="s">
        <v>1795</v>
      </c>
      <c r="D216" s="41" t="s">
        <v>2164</v>
      </c>
      <c r="E216" s="41" t="s">
        <v>2163</v>
      </c>
      <c r="F216" s="41" t="s">
        <v>1976</v>
      </c>
      <c r="G216" s="41" t="s">
        <v>2162</v>
      </c>
      <c r="H216" s="41" t="s">
        <v>2013</v>
      </c>
      <c r="I216" s="42">
        <v>6458.3</v>
      </c>
      <c r="J216" s="42">
        <v>0</v>
      </c>
      <c r="K216" s="41" t="s">
        <v>91</v>
      </c>
      <c r="L216" s="41" t="s">
        <v>2017</v>
      </c>
    </row>
    <row r="217" spans="1:12" ht="89.25">
      <c r="A217" s="40">
        <v>216</v>
      </c>
      <c r="B217" s="43" t="s">
        <v>1961</v>
      </c>
      <c r="C217" s="43" t="s">
        <v>1797</v>
      </c>
      <c r="D217" s="43" t="s">
        <v>1798</v>
      </c>
      <c r="E217" s="43" t="s">
        <v>2161</v>
      </c>
      <c r="F217" s="43" t="s">
        <v>1977</v>
      </c>
      <c r="G217" s="43" t="s">
        <v>91</v>
      </c>
      <c r="H217" s="43" t="s">
        <v>2013</v>
      </c>
      <c r="I217" s="44">
        <v>6995</v>
      </c>
      <c r="J217" s="44">
        <v>0</v>
      </c>
      <c r="K217" s="43" t="s">
        <v>2077</v>
      </c>
      <c r="L217" s="43" t="s">
        <v>2017</v>
      </c>
    </row>
    <row r="218" spans="1:12" ht="89.25">
      <c r="A218" s="40">
        <v>217</v>
      </c>
      <c r="B218" s="41" t="s">
        <v>1961</v>
      </c>
      <c r="C218" s="41" t="s">
        <v>1799</v>
      </c>
      <c r="D218" s="41" t="s">
        <v>2160</v>
      </c>
      <c r="E218" s="41" t="s">
        <v>2159</v>
      </c>
      <c r="F218" s="41" t="s">
        <v>1964</v>
      </c>
      <c r="G218" s="41" t="s">
        <v>2158</v>
      </c>
      <c r="H218" s="41" t="s">
        <v>2013</v>
      </c>
      <c r="I218" s="42">
        <v>6996.74</v>
      </c>
      <c r="J218" s="42">
        <v>0</v>
      </c>
      <c r="K218" s="41" t="s">
        <v>91</v>
      </c>
      <c r="L218" s="41" t="s">
        <v>2017</v>
      </c>
    </row>
    <row r="219" spans="1:12" ht="89.25">
      <c r="A219" s="40">
        <v>218</v>
      </c>
      <c r="B219" s="43" t="s">
        <v>1961</v>
      </c>
      <c r="C219" s="43" t="s">
        <v>1801</v>
      </c>
      <c r="D219" s="43" t="s">
        <v>1802</v>
      </c>
      <c r="E219" s="43" t="s">
        <v>2150</v>
      </c>
      <c r="F219" s="43" t="s">
        <v>1989</v>
      </c>
      <c r="G219" s="43" t="s">
        <v>91</v>
      </c>
      <c r="H219" s="43" t="s">
        <v>2013</v>
      </c>
      <c r="I219" s="44">
        <v>5739.375</v>
      </c>
      <c r="J219" s="44">
        <v>0</v>
      </c>
      <c r="K219" s="43" t="s">
        <v>2077</v>
      </c>
      <c r="L219" s="43" t="s">
        <v>2017</v>
      </c>
    </row>
    <row r="220" spans="1:12" ht="89.25">
      <c r="A220" s="40">
        <v>219</v>
      </c>
      <c r="B220" s="41" t="s">
        <v>1961</v>
      </c>
      <c r="C220" s="41" t="s">
        <v>1803</v>
      </c>
      <c r="D220" s="41" t="s">
        <v>2157</v>
      </c>
      <c r="E220" s="41" t="s">
        <v>2156</v>
      </c>
      <c r="F220" s="41" t="s">
        <v>1973</v>
      </c>
      <c r="G220" s="41" t="s">
        <v>2155</v>
      </c>
      <c r="H220" s="41" t="s">
        <v>2013</v>
      </c>
      <c r="I220" s="42">
        <v>6394.6490000000003</v>
      </c>
      <c r="J220" s="42">
        <v>0</v>
      </c>
      <c r="K220" s="41" t="s">
        <v>91</v>
      </c>
      <c r="L220" s="41" t="s">
        <v>2017</v>
      </c>
    </row>
    <row r="221" spans="1:12" ht="89.25">
      <c r="A221" s="40">
        <v>220</v>
      </c>
      <c r="B221" s="43" t="s">
        <v>1961</v>
      </c>
      <c r="C221" s="43" t="s">
        <v>1805</v>
      </c>
      <c r="D221" s="43" t="s">
        <v>2154</v>
      </c>
      <c r="E221" s="43" t="s">
        <v>2153</v>
      </c>
      <c r="F221" s="43" t="s">
        <v>1986</v>
      </c>
      <c r="G221" s="43" t="s">
        <v>2152</v>
      </c>
      <c r="H221" s="43" t="s">
        <v>2013</v>
      </c>
      <c r="I221" s="44">
        <v>5176.76</v>
      </c>
      <c r="J221" s="44">
        <v>0</v>
      </c>
      <c r="K221" s="43" t="s">
        <v>91</v>
      </c>
      <c r="L221" s="43" t="s">
        <v>2017</v>
      </c>
    </row>
    <row r="222" spans="1:12" ht="89.25">
      <c r="A222" s="40">
        <v>221</v>
      </c>
      <c r="B222" s="41" t="s">
        <v>1961</v>
      </c>
      <c r="C222" s="41" t="s">
        <v>1807</v>
      </c>
      <c r="D222" s="41" t="s">
        <v>2151</v>
      </c>
      <c r="E222" s="41" t="s">
        <v>2150</v>
      </c>
      <c r="F222" s="41" t="s">
        <v>1970</v>
      </c>
      <c r="G222" s="41" t="s">
        <v>2149</v>
      </c>
      <c r="H222" s="41" t="s">
        <v>2013</v>
      </c>
      <c r="I222" s="42">
        <v>4181.2290000000003</v>
      </c>
      <c r="J222" s="42">
        <v>0</v>
      </c>
      <c r="K222" s="41" t="s">
        <v>91</v>
      </c>
      <c r="L222" s="41" t="s">
        <v>2017</v>
      </c>
    </row>
    <row r="223" spans="1:12" ht="89.25">
      <c r="A223" s="40">
        <v>222</v>
      </c>
      <c r="B223" s="43" t="s">
        <v>1961</v>
      </c>
      <c r="C223" s="43" t="s">
        <v>1809</v>
      </c>
      <c r="D223" s="43" t="s">
        <v>2148</v>
      </c>
      <c r="E223" s="43" t="s">
        <v>2147</v>
      </c>
      <c r="F223" s="43" t="s">
        <v>1988</v>
      </c>
      <c r="G223" s="43" t="s">
        <v>2146</v>
      </c>
      <c r="H223" s="43" t="s">
        <v>2013</v>
      </c>
      <c r="I223" s="44">
        <v>6728.5</v>
      </c>
      <c r="J223" s="44">
        <v>0</v>
      </c>
      <c r="K223" s="43" t="s">
        <v>91</v>
      </c>
      <c r="L223" s="43" t="s">
        <v>2017</v>
      </c>
    </row>
    <row r="224" spans="1:12" ht="89.25">
      <c r="A224" s="40">
        <v>223</v>
      </c>
      <c r="B224" s="41" t="s">
        <v>1961</v>
      </c>
      <c r="C224" s="41" t="s">
        <v>1811</v>
      </c>
      <c r="D224" s="41" t="s">
        <v>2145</v>
      </c>
      <c r="E224" s="41" t="s">
        <v>2144</v>
      </c>
      <c r="F224" s="41" t="s">
        <v>1967</v>
      </c>
      <c r="G224" s="41" t="s">
        <v>2143</v>
      </c>
      <c r="H224" s="41" t="s">
        <v>2013</v>
      </c>
      <c r="I224" s="42">
        <v>6272.4</v>
      </c>
      <c r="J224" s="42">
        <v>0</v>
      </c>
      <c r="K224" s="41" t="s">
        <v>91</v>
      </c>
      <c r="L224" s="41" t="s">
        <v>2017</v>
      </c>
    </row>
    <row r="225" spans="1:12" ht="89.25">
      <c r="A225" s="40">
        <v>224</v>
      </c>
      <c r="B225" s="43" t="s">
        <v>1961</v>
      </c>
      <c r="C225" s="43" t="s">
        <v>1813</v>
      </c>
      <c r="D225" s="43" t="s">
        <v>2142</v>
      </c>
      <c r="E225" s="43" t="s">
        <v>2141</v>
      </c>
      <c r="F225" s="43" t="s">
        <v>1964</v>
      </c>
      <c r="G225" s="43" t="s">
        <v>2140</v>
      </c>
      <c r="H225" s="43" t="s">
        <v>2013</v>
      </c>
      <c r="I225" s="44">
        <v>2724.7</v>
      </c>
      <c r="J225" s="44">
        <v>0</v>
      </c>
      <c r="K225" s="43" t="s">
        <v>91</v>
      </c>
      <c r="L225" s="43" t="s">
        <v>2017</v>
      </c>
    </row>
    <row r="226" spans="1:12" ht="89.25">
      <c r="A226" s="40">
        <v>225</v>
      </c>
      <c r="B226" s="41" t="s">
        <v>1961</v>
      </c>
      <c r="C226" s="41" t="s">
        <v>1815</v>
      </c>
      <c r="D226" s="41" t="s">
        <v>1816</v>
      </c>
      <c r="E226" s="41" t="s">
        <v>2139</v>
      </c>
      <c r="F226" s="41" t="s">
        <v>1977</v>
      </c>
      <c r="G226" s="41" t="s">
        <v>91</v>
      </c>
      <c r="H226" s="41" t="s">
        <v>2013</v>
      </c>
      <c r="I226" s="42">
        <v>3486.0349999999999</v>
      </c>
      <c r="J226" s="42">
        <v>0</v>
      </c>
      <c r="K226" s="41" t="s">
        <v>2077</v>
      </c>
      <c r="L226" s="41" t="s">
        <v>2017</v>
      </c>
    </row>
    <row r="227" spans="1:12" ht="89.25">
      <c r="A227" s="40">
        <v>226</v>
      </c>
      <c r="B227" s="43" t="s">
        <v>1961</v>
      </c>
      <c r="C227" s="43" t="s">
        <v>1817</v>
      </c>
      <c r="D227" s="43" t="s">
        <v>2138</v>
      </c>
      <c r="E227" s="43" t="s">
        <v>2137</v>
      </c>
      <c r="F227" s="43" t="s">
        <v>1984</v>
      </c>
      <c r="G227" s="43" t="s">
        <v>2136</v>
      </c>
      <c r="H227" s="43" t="s">
        <v>2013</v>
      </c>
      <c r="I227" s="44">
        <v>5279.35</v>
      </c>
      <c r="J227" s="44">
        <v>0</v>
      </c>
      <c r="K227" s="43" t="s">
        <v>91</v>
      </c>
      <c r="L227" s="43" t="s">
        <v>2017</v>
      </c>
    </row>
    <row r="228" spans="1:12" ht="89.25">
      <c r="A228" s="40">
        <v>227</v>
      </c>
      <c r="B228" s="41" t="s">
        <v>1961</v>
      </c>
      <c r="C228" s="41" t="s">
        <v>1819</v>
      </c>
      <c r="D228" s="41" t="s">
        <v>2135</v>
      </c>
      <c r="E228" s="41" t="s">
        <v>2134</v>
      </c>
      <c r="F228" s="41" t="s">
        <v>1986</v>
      </c>
      <c r="G228" s="41" t="s">
        <v>2133</v>
      </c>
      <c r="H228" s="41" t="s">
        <v>2013</v>
      </c>
      <c r="I228" s="42">
        <v>6255.73</v>
      </c>
      <c r="J228" s="42">
        <v>0</v>
      </c>
      <c r="K228" s="41" t="s">
        <v>91</v>
      </c>
      <c r="L228" s="41" t="s">
        <v>2017</v>
      </c>
    </row>
    <row r="229" spans="1:12" ht="89.25">
      <c r="A229" s="40">
        <v>228</v>
      </c>
      <c r="B229" s="43" t="s">
        <v>1961</v>
      </c>
      <c r="C229" s="43" t="s">
        <v>1821</v>
      </c>
      <c r="D229" s="43" t="s">
        <v>2132</v>
      </c>
      <c r="E229" s="43" t="s">
        <v>2049</v>
      </c>
      <c r="F229" s="43" t="s">
        <v>1993</v>
      </c>
      <c r="G229" s="43" t="s">
        <v>2131</v>
      </c>
      <c r="H229" s="43" t="s">
        <v>2013</v>
      </c>
      <c r="I229" s="44">
        <v>6826.06</v>
      </c>
      <c r="J229" s="44">
        <v>0</v>
      </c>
      <c r="K229" s="43" t="s">
        <v>91</v>
      </c>
      <c r="L229" s="43" t="s">
        <v>2017</v>
      </c>
    </row>
    <row r="230" spans="1:12" ht="89.25">
      <c r="A230" s="40">
        <v>229</v>
      </c>
      <c r="B230" s="41" t="s">
        <v>1961</v>
      </c>
      <c r="C230" s="41" t="s">
        <v>1823</v>
      </c>
      <c r="D230" s="41" t="s">
        <v>2130</v>
      </c>
      <c r="E230" s="41" t="s">
        <v>2129</v>
      </c>
      <c r="F230" s="41" t="s">
        <v>1970</v>
      </c>
      <c r="G230" s="41" t="s">
        <v>2128</v>
      </c>
      <c r="H230" s="41" t="s">
        <v>2013</v>
      </c>
      <c r="I230" s="42">
        <v>5243.32</v>
      </c>
      <c r="J230" s="42">
        <v>0</v>
      </c>
      <c r="K230" s="41" t="s">
        <v>91</v>
      </c>
      <c r="L230" s="41" t="s">
        <v>2017</v>
      </c>
    </row>
    <row r="231" spans="1:12" ht="89.25">
      <c r="A231" s="40">
        <v>230</v>
      </c>
      <c r="B231" s="43" t="s">
        <v>1961</v>
      </c>
      <c r="C231" s="43" t="s">
        <v>1825</v>
      </c>
      <c r="D231" s="43" t="s">
        <v>2127</v>
      </c>
      <c r="E231" s="43" t="s">
        <v>2046</v>
      </c>
      <c r="F231" s="43" t="s">
        <v>1989</v>
      </c>
      <c r="G231" s="43" t="s">
        <v>2126</v>
      </c>
      <c r="H231" s="43" t="s">
        <v>2013</v>
      </c>
      <c r="I231" s="44">
        <v>4398.7299999999996</v>
      </c>
      <c r="J231" s="44">
        <v>0</v>
      </c>
      <c r="K231" s="43" t="s">
        <v>91</v>
      </c>
      <c r="L231" s="43" t="s">
        <v>2017</v>
      </c>
    </row>
    <row r="232" spans="1:12" ht="89.25">
      <c r="A232" s="40">
        <v>231</v>
      </c>
      <c r="B232" s="41" t="s">
        <v>1961</v>
      </c>
      <c r="C232" s="41" t="s">
        <v>1827</v>
      </c>
      <c r="D232" s="41" t="s">
        <v>2125</v>
      </c>
      <c r="E232" s="41" t="s">
        <v>2043</v>
      </c>
      <c r="F232" s="41" t="s">
        <v>1989</v>
      </c>
      <c r="G232" s="41" t="s">
        <v>2124</v>
      </c>
      <c r="H232" s="41" t="s">
        <v>2013</v>
      </c>
      <c r="I232" s="42">
        <v>6915.15</v>
      </c>
      <c r="J232" s="42">
        <v>0</v>
      </c>
      <c r="K232" s="41" t="s">
        <v>91</v>
      </c>
      <c r="L232" s="41" t="s">
        <v>2017</v>
      </c>
    </row>
    <row r="233" spans="1:12" ht="89.25">
      <c r="A233" s="40">
        <v>232</v>
      </c>
      <c r="B233" s="43" t="s">
        <v>1961</v>
      </c>
      <c r="C233" s="43" t="s">
        <v>1829</v>
      </c>
      <c r="D233" s="43" t="s">
        <v>2123</v>
      </c>
      <c r="E233" s="43" t="s">
        <v>2049</v>
      </c>
      <c r="F233" s="43" t="s">
        <v>1973</v>
      </c>
      <c r="G233" s="43" t="s">
        <v>2122</v>
      </c>
      <c r="H233" s="43" t="s">
        <v>2013</v>
      </c>
      <c r="I233" s="44">
        <v>5085.4399999999996</v>
      </c>
      <c r="J233" s="44">
        <v>0</v>
      </c>
      <c r="K233" s="43" t="s">
        <v>91</v>
      </c>
      <c r="L233" s="43" t="s">
        <v>2017</v>
      </c>
    </row>
    <row r="234" spans="1:12" ht="89.25">
      <c r="A234" s="40">
        <v>233</v>
      </c>
      <c r="B234" s="41" t="s">
        <v>1961</v>
      </c>
      <c r="C234" s="41" t="s">
        <v>1831</v>
      </c>
      <c r="D234" s="41" t="s">
        <v>2121</v>
      </c>
      <c r="E234" s="41" t="s">
        <v>2031</v>
      </c>
      <c r="F234" s="41" t="s">
        <v>1972</v>
      </c>
      <c r="G234" s="41" t="s">
        <v>2120</v>
      </c>
      <c r="H234" s="41" t="s">
        <v>2013</v>
      </c>
      <c r="I234" s="42">
        <v>6526.6710000000003</v>
      </c>
      <c r="J234" s="42">
        <v>0</v>
      </c>
      <c r="K234" s="41" t="s">
        <v>91</v>
      </c>
      <c r="L234" s="41" t="s">
        <v>2017</v>
      </c>
    </row>
    <row r="235" spans="1:12" ht="89.25">
      <c r="A235" s="40">
        <v>234</v>
      </c>
      <c r="B235" s="43" t="s">
        <v>1961</v>
      </c>
      <c r="C235" s="43" t="s">
        <v>1833</v>
      </c>
      <c r="D235" s="43" t="s">
        <v>2119</v>
      </c>
      <c r="E235" s="43" t="s">
        <v>2070</v>
      </c>
      <c r="F235" s="43" t="s">
        <v>1986</v>
      </c>
      <c r="G235" s="43" t="s">
        <v>2118</v>
      </c>
      <c r="H235" s="43" t="s">
        <v>2013</v>
      </c>
      <c r="I235" s="44">
        <v>6797.87</v>
      </c>
      <c r="J235" s="44">
        <v>0</v>
      </c>
      <c r="K235" s="43" t="s">
        <v>91</v>
      </c>
      <c r="L235" s="43" t="s">
        <v>2017</v>
      </c>
    </row>
    <row r="236" spans="1:12" ht="89.25">
      <c r="A236" s="40">
        <v>235</v>
      </c>
      <c r="B236" s="41" t="s">
        <v>1961</v>
      </c>
      <c r="C236" s="41" t="s">
        <v>1835</v>
      </c>
      <c r="D236" s="41" t="s">
        <v>2117</v>
      </c>
      <c r="E236" s="41" t="s">
        <v>2058</v>
      </c>
      <c r="F236" s="41" t="s">
        <v>1982</v>
      </c>
      <c r="G236" s="41" t="s">
        <v>2116</v>
      </c>
      <c r="H236" s="41" t="s">
        <v>2013</v>
      </c>
      <c r="I236" s="42">
        <v>4193.1729999999998</v>
      </c>
      <c r="J236" s="42">
        <v>0</v>
      </c>
      <c r="K236" s="41" t="s">
        <v>91</v>
      </c>
      <c r="L236" s="41" t="s">
        <v>2017</v>
      </c>
    </row>
    <row r="237" spans="1:12" ht="89.25">
      <c r="A237" s="40">
        <v>236</v>
      </c>
      <c r="B237" s="43" t="s">
        <v>1961</v>
      </c>
      <c r="C237" s="43" t="s">
        <v>1837</v>
      </c>
      <c r="D237" s="43" t="s">
        <v>2115</v>
      </c>
      <c r="E237" s="43" t="s">
        <v>2055</v>
      </c>
      <c r="F237" s="43" t="s">
        <v>1989</v>
      </c>
      <c r="G237" s="43" t="s">
        <v>2114</v>
      </c>
      <c r="H237" s="43" t="s">
        <v>2013</v>
      </c>
      <c r="I237" s="44">
        <v>6933.06</v>
      </c>
      <c r="J237" s="44">
        <v>0</v>
      </c>
      <c r="K237" s="43" t="s">
        <v>91</v>
      </c>
      <c r="L237" s="43" t="s">
        <v>2017</v>
      </c>
    </row>
    <row r="238" spans="1:12" ht="89.25">
      <c r="A238" s="40">
        <v>237</v>
      </c>
      <c r="B238" s="41" t="s">
        <v>1961</v>
      </c>
      <c r="C238" s="41" t="s">
        <v>1839</v>
      </c>
      <c r="D238" s="41" t="s">
        <v>2113</v>
      </c>
      <c r="E238" s="41" t="s">
        <v>2052</v>
      </c>
      <c r="F238" s="41" t="s">
        <v>1966</v>
      </c>
      <c r="G238" s="41" t="s">
        <v>2112</v>
      </c>
      <c r="H238" s="41" t="s">
        <v>2013</v>
      </c>
      <c r="I238" s="42">
        <v>5995.2879999999996</v>
      </c>
      <c r="J238" s="42">
        <v>0</v>
      </c>
      <c r="K238" s="41" t="s">
        <v>91</v>
      </c>
      <c r="L238" s="41" t="s">
        <v>2017</v>
      </c>
    </row>
    <row r="239" spans="1:12" ht="89.25">
      <c r="A239" s="40">
        <v>238</v>
      </c>
      <c r="B239" s="43" t="s">
        <v>1961</v>
      </c>
      <c r="C239" s="43" t="s">
        <v>1841</v>
      </c>
      <c r="D239" s="43" t="s">
        <v>2111</v>
      </c>
      <c r="E239" s="43" t="s">
        <v>2110</v>
      </c>
      <c r="F239" s="43" t="s">
        <v>1970</v>
      </c>
      <c r="G239" s="43" t="s">
        <v>2109</v>
      </c>
      <c r="H239" s="43" t="s">
        <v>2013</v>
      </c>
      <c r="I239" s="44">
        <v>6735.9970000000003</v>
      </c>
      <c r="J239" s="44">
        <v>0</v>
      </c>
      <c r="K239" s="43" t="s">
        <v>91</v>
      </c>
      <c r="L239" s="43" t="s">
        <v>2017</v>
      </c>
    </row>
    <row r="240" spans="1:12" ht="89.25">
      <c r="A240" s="40">
        <v>239</v>
      </c>
      <c r="B240" s="41" t="s">
        <v>1961</v>
      </c>
      <c r="C240" s="41" t="s">
        <v>1843</v>
      </c>
      <c r="D240" s="41" t="s">
        <v>2108</v>
      </c>
      <c r="E240" s="41" t="s">
        <v>2107</v>
      </c>
      <c r="F240" s="41" t="s">
        <v>1967</v>
      </c>
      <c r="G240" s="41" t="s">
        <v>2106</v>
      </c>
      <c r="H240" s="41" t="s">
        <v>2013</v>
      </c>
      <c r="I240" s="42">
        <v>6824.4139999999998</v>
      </c>
      <c r="J240" s="42">
        <v>0</v>
      </c>
      <c r="K240" s="41" t="s">
        <v>91</v>
      </c>
      <c r="L240" s="41" t="s">
        <v>2017</v>
      </c>
    </row>
    <row r="241" spans="1:12" ht="89.25">
      <c r="A241" s="40">
        <v>240</v>
      </c>
      <c r="B241" s="43" t="s">
        <v>1961</v>
      </c>
      <c r="C241" s="43" t="s">
        <v>1845</v>
      </c>
      <c r="D241" s="43" t="s">
        <v>2105</v>
      </c>
      <c r="E241" s="43" t="s">
        <v>2104</v>
      </c>
      <c r="F241" s="43" t="s">
        <v>1967</v>
      </c>
      <c r="G241" s="43" t="s">
        <v>2103</v>
      </c>
      <c r="H241" s="43" t="s">
        <v>2013</v>
      </c>
      <c r="I241" s="44">
        <v>6882.1</v>
      </c>
      <c r="J241" s="44">
        <v>0</v>
      </c>
      <c r="K241" s="43" t="s">
        <v>91</v>
      </c>
      <c r="L241" s="43" t="s">
        <v>2017</v>
      </c>
    </row>
    <row r="242" spans="1:12" ht="89.25">
      <c r="A242" s="40">
        <v>241</v>
      </c>
      <c r="B242" s="41" t="s">
        <v>1961</v>
      </c>
      <c r="C242" s="41" t="s">
        <v>1847</v>
      </c>
      <c r="D242" s="41" t="s">
        <v>2102</v>
      </c>
      <c r="E242" s="41" t="s">
        <v>2101</v>
      </c>
      <c r="F242" s="41" t="s">
        <v>1969</v>
      </c>
      <c r="G242" s="41" t="s">
        <v>2100</v>
      </c>
      <c r="H242" s="41" t="s">
        <v>2013</v>
      </c>
      <c r="I242" s="42">
        <v>6532.34</v>
      </c>
      <c r="J242" s="42">
        <v>0</v>
      </c>
      <c r="K242" s="41" t="s">
        <v>91</v>
      </c>
      <c r="L242" s="41" t="s">
        <v>2017</v>
      </c>
    </row>
    <row r="243" spans="1:12" ht="89.25">
      <c r="A243" s="40">
        <v>242</v>
      </c>
      <c r="B243" s="43" t="s">
        <v>1961</v>
      </c>
      <c r="C243" s="43" t="s">
        <v>1849</v>
      </c>
      <c r="D243" s="43" t="s">
        <v>2099</v>
      </c>
      <c r="E243" s="43" t="s">
        <v>2098</v>
      </c>
      <c r="F243" s="43" t="s">
        <v>1963</v>
      </c>
      <c r="G243" s="43" t="s">
        <v>2097</v>
      </c>
      <c r="H243" s="43" t="s">
        <v>2013</v>
      </c>
      <c r="I243" s="44">
        <v>6465.4620000000004</v>
      </c>
      <c r="J243" s="44">
        <v>0</v>
      </c>
      <c r="K243" s="43" t="s">
        <v>91</v>
      </c>
      <c r="L243" s="43" t="s">
        <v>2017</v>
      </c>
    </row>
    <row r="244" spans="1:12" ht="89.25">
      <c r="A244" s="40">
        <v>243</v>
      </c>
      <c r="B244" s="41" t="s">
        <v>1961</v>
      </c>
      <c r="C244" s="41" t="s">
        <v>1851</v>
      </c>
      <c r="D244" s="41" t="s">
        <v>2096</v>
      </c>
      <c r="E244" s="41" t="s">
        <v>2095</v>
      </c>
      <c r="F244" s="41" t="s">
        <v>1975</v>
      </c>
      <c r="G244" s="41" t="s">
        <v>2094</v>
      </c>
      <c r="H244" s="41" t="s">
        <v>2013</v>
      </c>
      <c r="I244" s="42">
        <v>4873.2299999999996</v>
      </c>
      <c r="J244" s="42">
        <v>0</v>
      </c>
      <c r="K244" s="41" t="s">
        <v>91</v>
      </c>
      <c r="L244" s="41" t="s">
        <v>2017</v>
      </c>
    </row>
    <row r="245" spans="1:12" ht="89.25">
      <c r="A245" s="40">
        <v>244</v>
      </c>
      <c r="B245" s="43" t="s">
        <v>1961</v>
      </c>
      <c r="C245" s="43" t="s">
        <v>1853</v>
      </c>
      <c r="D245" s="43" t="s">
        <v>2093</v>
      </c>
      <c r="E245" s="43" t="s">
        <v>2040</v>
      </c>
      <c r="F245" s="43" t="s">
        <v>1970</v>
      </c>
      <c r="G245" s="43" t="s">
        <v>2092</v>
      </c>
      <c r="H245" s="43" t="s">
        <v>2013</v>
      </c>
      <c r="I245" s="44">
        <v>6622.7</v>
      </c>
      <c r="J245" s="44">
        <v>0</v>
      </c>
      <c r="K245" s="43" t="s">
        <v>91</v>
      </c>
      <c r="L245" s="43" t="s">
        <v>2017</v>
      </c>
    </row>
    <row r="246" spans="1:12" ht="89.25">
      <c r="A246" s="40">
        <v>245</v>
      </c>
      <c r="B246" s="41" t="s">
        <v>1961</v>
      </c>
      <c r="C246" s="41" t="s">
        <v>1855</v>
      </c>
      <c r="D246" s="41" t="s">
        <v>1856</v>
      </c>
      <c r="E246" s="41" t="s">
        <v>2037</v>
      </c>
      <c r="F246" s="41" t="s">
        <v>1986</v>
      </c>
      <c r="G246" s="41" t="s">
        <v>91</v>
      </c>
      <c r="H246" s="41" t="s">
        <v>2013</v>
      </c>
      <c r="I246" s="42">
        <v>6979.9560000000001</v>
      </c>
      <c r="J246" s="42">
        <v>0</v>
      </c>
      <c r="K246" s="41" t="s">
        <v>2077</v>
      </c>
      <c r="L246" s="41" t="s">
        <v>2017</v>
      </c>
    </row>
    <row r="247" spans="1:12" ht="89.25">
      <c r="A247" s="40">
        <v>246</v>
      </c>
      <c r="B247" s="43" t="s">
        <v>1961</v>
      </c>
      <c r="C247" s="43" t="s">
        <v>1857</v>
      </c>
      <c r="D247" s="43" t="s">
        <v>2091</v>
      </c>
      <c r="E247" s="43" t="s">
        <v>2034</v>
      </c>
      <c r="F247" s="43" t="s">
        <v>1969</v>
      </c>
      <c r="G247" s="43" t="s">
        <v>2090</v>
      </c>
      <c r="H247" s="43" t="s">
        <v>2013</v>
      </c>
      <c r="I247" s="44">
        <v>6056</v>
      </c>
      <c r="J247" s="44">
        <v>0</v>
      </c>
      <c r="K247" s="43" t="s">
        <v>91</v>
      </c>
      <c r="L247" s="43" t="s">
        <v>2017</v>
      </c>
    </row>
    <row r="248" spans="1:12" ht="89.25">
      <c r="A248" s="40">
        <v>247</v>
      </c>
      <c r="B248" s="41" t="s">
        <v>1961</v>
      </c>
      <c r="C248" s="41" t="s">
        <v>1859</v>
      </c>
      <c r="D248" s="41" t="s">
        <v>2089</v>
      </c>
      <c r="E248" s="41" t="s">
        <v>2031</v>
      </c>
      <c r="F248" s="41" t="s">
        <v>1978</v>
      </c>
      <c r="G248" s="41" t="s">
        <v>2088</v>
      </c>
      <c r="H248" s="41" t="s">
        <v>2013</v>
      </c>
      <c r="I248" s="42">
        <v>6980</v>
      </c>
      <c r="J248" s="42">
        <v>0</v>
      </c>
      <c r="K248" s="41" t="s">
        <v>91</v>
      </c>
      <c r="L248" s="41" t="s">
        <v>2017</v>
      </c>
    </row>
    <row r="249" spans="1:12" ht="89.25">
      <c r="A249" s="40">
        <v>248</v>
      </c>
      <c r="B249" s="43" t="s">
        <v>1961</v>
      </c>
      <c r="C249" s="43" t="s">
        <v>1861</v>
      </c>
      <c r="D249" s="43" t="s">
        <v>2087</v>
      </c>
      <c r="E249" s="43" t="s">
        <v>2028</v>
      </c>
      <c r="F249" s="43" t="s">
        <v>1977</v>
      </c>
      <c r="G249" s="43" t="s">
        <v>2086</v>
      </c>
      <c r="H249" s="43" t="s">
        <v>2013</v>
      </c>
      <c r="I249" s="44">
        <v>4733.97</v>
      </c>
      <c r="J249" s="44">
        <v>0</v>
      </c>
      <c r="K249" s="43" t="s">
        <v>91</v>
      </c>
      <c r="L249" s="43" t="s">
        <v>2017</v>
      </c>
    </row>
    <row r="250" spans="1:12" ht="89.25">
      <c r="A250" s="40">
        <v>249</v>
      </c>
      <c r="B250" s="41" t="s">
        <v>1961</v>
      </c>
      <c r="C250" s="41" t="s">
        <v>1863</v>
      </c>
      <c r="D250" s="41" t="s">
        <v>2085</v>
      </c>
      <c r="E250" s="41" t="s">
        <v>2025</v>
      </c>
      <c r="F250" s="41" t="s">
        <v>1972</v>
      </c>
      <c r="G250" s="41" t="s">
        <v>2084</v>
      </c>
      <c r="H250" s="41" t="s">
        <v>2013</v>
      </c>
      <c r="I250" s="42">
        <v>6624.3</v>
      </c>
      <c r="J250" s="42">
        <v>0</v>
      </c>
      <c r="K250" s="41" t="s">
        <v>91</v>
      </c>
      <c r="L250" s="41" t="s">
        <v>2017</v>
      </c>
    </row>
    <row r="251" spans="1:12" ht="89.25">
      <c r="A251" s="40">
        <v>250</v>
      </c>
      <c r="B251" s="43" t="s">
        <v>1961</v>
      </c>
      <c r="C251" s="43" t="s">
        <v>1865</v>
      </c>
      <c r="D251" s="43" t="s">
        <v>2083</v>
      </c>
      <c r="E251" s="43" t="s">
        <v>2022</v>
      </c>
      <c r="F251" s="43" t="s">
        <v>1992</v>
      </c>
      <c r="G251" s="43" t="s">
        <v>2082</v>
      </c>
      <c r="H251" s="43" t="s">
        <v>2013</v>
      </c>
      <c r="I251" s="44">
        <v>6760.67</v>
      </c>
      <c r="J251" s="44">
        <v>0</v>
      </c>
      <c r="K251" s="43" t="s">
        <v>91</v>
      </c>
      <c r="L251" s="43" t="s">
        <v>2017</v>
      </c>
    </row>
    <row r="252" spans="1:12" ht="89.25">
      <c r="A252" s="40">
        <v>251</v>
      </c>
      <c r="B252" s="41" t="s">
        <v>1961</v>
      </c>
      <c r="C252" s="41" t="s">
        <v>1867</v>
      </c>
      <c r="D252" s="41" t="s">
        <v>2081</v>
      </c>
      <c r="E252" s="41" t="s">
        <v>2019</v>
      </c>
      <c r="F252" s="41" t="s">
        <v>1992</v>
      </c>
      <c r="G252" s="41" t="s">
        <v>2080</v>
      </c>
      <c r="H252" s="41" t="s">
        <v>2013</v>
      </c>
      <c r="I252" s="42">
        <v>6918.1</v>
      </c>
      <c r="J252" s="42">
        <v>0</v>
      </c>
      <c r="K252" s="41" t="s">
        <v>91</v>
      </c>
      <c r="L252" s="41" t="s">
        <v>2017</v>
      </c>
    </row>
    <row r="253" spans="1:12" ht="89.25">
      <c r="A253" s="40">
        <v>252</v>
      </c>
      <c r="B253" s="43" t="s">
        <v>1961</v>
      </c>
      <c r="C253" s="43" t="s">
        <v>1869</v>
      </c>
      <c r="D253" s="43" t="s">
        <v>2079</v>
      </c>
      <c r="E253" s="43" t="s">
        <v>2058</v>
      </c>
      <c r="F253" s="43" t="s">
        <v>1983</v>
      </c>
      <c r="G253" s="43" t="s">
        <v>2078</v>
      </c>
      <c r="H253" s="43" t="s">
        <v>2013</v>
      </c>
      <c r="I253" s="44">
        <v>6978.58</v>
      </c>
      <c r="J253" s="44">
        <v>0</v>
      </c>
      <c r="K253" s="43" t="s">
        <v>91</v>
      </c>
      <c r="L253" s="43" t="s">
        <v>2017</v>
      </c>
    </row>
    <row r="254" spans="1:12" ht="89.25">
      <c r="A254" s="40">
        <v>253</v>
      </c>
      <c r="B254" s="41" t="s">
        <v>1961</v>
      </c>
      <c r="C254" s="41" t="s">
        <v>1871</v>
      </c>
      <c r="D254" s="41" t="s">
        <v>1872</v>
      </c>
      <c r="E254" s="41" t="s">
        <v>2022</v>
      </c>
      <c r="F254" s="41" t="s">
        <v>1991</v>
      </c>
      <c r="G254" s="41" t="s">
        <v>91</v>
      </c>
      <c r="H254" s="41" t="s">
        <v>2013</v>
      </c>
      <c r="I254" s="42">
        <v>6999.7</v>
      </c>
      <c r="J254" s="42">
        <v>0</v>
      </c>
      <c r="K254" s="41" t="s">
        <v>2077</v>
      </c>
      <c r="L254" s="41" t="s">
        <v>2017</v>
      </c>
    </row>
    <row r="255" spans="1:12" ht="89.25">
      <c r="A255" s="40">
        <v>254</v>
      </c>
      <c r="B255" s="43" t="s">
        <v>1961</v>
      </c>
      <c r="C255" s="43" t="s">
        <v>1873</v>
      </c>
      <c r="D255" s="43" t="s">
        <v>2076</v>
      </c>
      <c r="E255" s="43" t="s">
        <v>2075</v>
      </c>
      <c r="F255" s="43" t="s">
        <v>1987</v>
      </c>
      <c r="G255" s="43" t="s">
        <v>2074</v>
      </c>
      <c r="H255" s="43" t="s">
        <v>2013</v>
      </c>
      <c r="I255" s="44">
        <v>6632.3720000000003</v>
      </c>
      <c r="J255" s="44">
        <v>0</v>
      </c>
      <c r="K255" s="43" t="s">
        <v>91</v>
      </c>
      <c r="L255" s="43" t="s">
        <v>2017</v>
      </c>
    </row>
    <row r="256" spans="1:12" ht="89.25">
      <c r="A256" s="40">
        <v>255</v>
      </c>
      <c r="B256" s="41" t="s">
        <v>1961</v>
      </c>
      <c r="C256" s="41" t="s">
        <v>1875</v>
      </c>
      <c r="D256" s="41" t="s">
        <v>2073</v>
      </c>
      <c r="E256" s="41" t="s">
        <v>2031</v>
      </c>
      <c r="F256" s="41" t="s">
        <v>1967</v>
      </c>
      <c r="G256" s="41" t="s">
        <v>2072</v>
      </c>
      <c r="H256" s="41" t="s">
        <v>2013</v>
      </c>
      <c r="I256" s="42">
        <v>5000</v>
      </c>
      <c r="J256" s="42">
        <v>0</v>
      </c>
      <c r="K256" s="41" t="s">
        <v>91</v>
      </c>
      <c r="L256" s="41" t="s">
        <v>2017</v>
      </c>
    </row>
    <row r="257" spans="1:12" ht="89.25">
      <c r="A257" s="40">
        <v>256</v>
      </c>
      <c r="B257" s="43" t="s">
        <v>1961</v>
      </c>
      <c r="C257" s="43" t="s">
        <v>1878</v>
      </c>
      <c r="D257" s="43" t="s">
        <v>2071</v>
      </c>
      <c r="E257" s="43" t="s">
        <v>2070</v>
      </c>
      <c r="F257" s="43" t="s">
        <v>1986</v>
      </c>
      <c r="G257" s="43" t="s">
        <v>2069</v>
      </c>
      <c r="H257" s="43" t="s">
        <v>2013</v>
      </c>
      <c r="I257" s="44">
        <v>5000</v>
      </c>
      <c r="J257" s="44">
        <v>0</v>
      </c>
      <c r="K257" s="43" t="s">
        <v>91</v>
      </c>
      <c r="L257" s="43" t="s">
        <v>2017</v>
      </c>
    </row>
    <row r="258" spans="1:12" ht="89.25">
      <c r="A258" s="40">
        <v>257</v>
      </c>
      <c r="B258" s="41" t="s">
        <v>1961</v>
      </c>
      <c r="C258" s="41" t="s">
        <v>1880</v>
      </c>
      <c r="D258" s="41" t="s">
        <v>2068</v>
      </c>
      <c r="E258" s="41" t="s">
        <v>2067</v>
      </c>
      <c r="F258" s="41" t="s">
        <v>1983</v>
      </c>
      <c r="G258" s="41" t="s">
        <v>2066</v>
      </c>
      <c r="H258" s="41" t="s">
        <v>2013</v>
      </c>
      <c r="I258" s="42">
        <v>4776.7460000000001</v>
      </c>
      <c r="J258" s="42">
        <v>0</v>
      </c>
      <c r="K258" s="41" t="s">
        <v>91</v>
      </c>
      <c r="L258" s="41" t="s">
        <v>2017</v>
      </c>
    </row>
    <row r="259" spans="1:12" ht="89.25">
      <c r="A259" s="40">
        <v>258</v>
      </c>
      <c r="B259" s="43" t="s">
        <v>1961</v>
      </c>
      <c r="C259" s="43" t="s">
        <v>1882</v>
      </c>
      <c r="D259" s="43" t="s">
        <v>2065</v>
      </c>
      <c r="E259" s="43" t="s">
        <v>2064</v>
      </c>
      <c r="F259" s="43" t="s">
        <v>1967</v>
      </c>
      <c r="G259" s="43" t="s">
        <v>2063</v>
      </c>
      <c r="H259" s="43" t="s">
        <v>2013</v>
      </c>
      <c r="I259" s="44">
        <v>5000</v>
      </c>
      <c r="J259" s="44">
        <v>0</v>
      </c>
      <c r="K259" s="43" t="s">
        <v>91</v>
      </c>
      <c r="L259" s="43" t="s">
        <v>2017</v>
      </c>
    </row>
    <row r="260" spans="1:12" ht="89.25">
      <c r="A260" s="40">
        <v>259</v>
      </c>
      <c r="B260" s="41" t="s">
        <v>1961</v>
      </c>
      <c r="C260" s="41" t="s">
        <v>1884</v>
      </c>
      <c r="D260" s="41" t="s">
        <v>2062</v>
      </c>
      <c r="E260" s="41" t="s">
        <v>2061</v>
      </c>
      <c r="F260" s="41" t="s">
        <v>1967</v>
      </c>
      <c r="G260" s="41" t="s">
        <v>2060</v>
      </c>
      <c r="H260" s="41" t="s">
        <v>2013</v>
      </c>
      <c r="I260" s="42">
        <v>4770.5</v>
      </c>
      <c r="J260" s="42">
        <v>0</v>
      </c>
      <c r="K260" s="41" t="s">
        <v>91</v>
      </c>
      <c r="L260" s="41" t="s">
        <v>2017</v>
      </c>
    </row>
    <row r="261" spans="1:12" ht="89.25">
      <c r="A261" s="40">
        <v>260</v>
      </c>
      <c r="B261" s="43" t="s">
        <v>1961</v>
      </c>
      <c r="C261" s="43" t="s">
        <v>1886</v>
      </c>
      <c r="D261" s="43" t="s">
        <v>2059</v>
      </c>
      <c r="E261" s="43" t="s">
        <v>2058</v>
      </c>
      <c r="F261" s="43" t="s">
        <v>1963</v>
      </c>
      <c r="G261" s="43" t="s">
        <v>2057</v>
      </c>
      <c r="H261" s="43" t="s">
        <v>2013</v>
      </c>
      <c r="I261" s="44">
        <v>6999.933</v>
      </c>
      <c r="J261" s="44">
        <v>0</v>
      </c>
      <c r="K261" s="43" t="s">
        <v>91</v>
      </c>
      <c r="L261" s="43" t="s">
        <v>2017</v>
      </c>
    </row>
    <row r="262" spans="1:12" ht="89.25">
      <c r="A262" s="40">
        <v>261</v>
      </c>
      <c r="B262" s="41" t="s">
        <v>1961</v>
      </c>
      <c r="C262" s="41" t="s">
        <v>1888</v>
      </c>
      <c r="D262" s="41" t="s">
        <v>2056</v>
      </c>
      <c r="E262" s="41" t="s">
        <v>2055</v>
      </c>
      <c r="F262" s="41" t="s">
        <v>1983</v>
      </c>
      <c r="G262" s="41" t="s">
        <v>2054</v>
      </c>
      <c r="H262" s="41" t="s">
        <v>2013</v>
      </c>
      <c r="I262" s="42">
        <v>6698.0720000000001</v>
      </c>
      <c r="J262" s="42">
        <v>0</v>
      </c>
      <c r="K262" s="41" t="s">
        <v>91</v>
      </c>
      <c r="L262" s="41" t="s">
        <v>2017</v>
      </c>
    </row>
    <row r="263" spans="1:12" ht="89.25">
      <c r="A263" s="40">
        <v>262</v>
      </c>
      <c r="B263" s="43" t="s">
        <v>1961</v>
      </c>
      <c r="C263" s="43" t="s">
        <v>1890</v>
      </c>
      <c r="D263" s="43" t="s">
        <v>2053</v>
      </c>
      <c r="E263" s="43" t="s">
        <v>2052</v>
      </c>
      <c r="F263" s="43" t="s">
        <v>1986</v>
      </c>
      <c r="G263" s="43" t="s">
        <v>2051</v>
      </c>
      <c r="H263" s="43" t="s">
        <v>2013</v>
      </c>
      <c r="I263" s="44">
        <v>6525.6229999999996</v>
      </c>
      <c r="J263" s="44">
        <v>0</v>
      </c>
      <c r="K263" s="43" t="s">
        <v>91</v>
      </c>
      <c r="L263" s="43" t="s">
        <v>2017</v>
      </c>
    </row>
    <row r="264" spans="1:12" ht="89.25">
      <c r="A264" s="40">
        <v>263</v>
      </c>
      <c r="B264" s="41" t="s">
        <v>1961</v>
      </c>
      <c r="C264" s="41" t="s">
        <v>1892</v>
      </c>
      <c r="D264" s="41" t="s">
        <v>2050</v>
      </c>
      <c r="E264" s="41" t="s">
        <v>2049</v>
      </c>
      <c r="F264" s="41" t="s">
        <v>1974</v>
      </c>
      <c r="G264" s="41" t="s">
        <v>2048</v>
      </c>
      <c r="H264" s="41" t="s">
        <v>2013</v>
      </c>
      <c r="I264" s="42">
        <v>4882.3109999999997</v>
      </c>
      <c r="J264" s="42">
        <v>0</v>
      </c>
      <c r="K264" s="41" t="s">
        <v>91</v>
      </c>
      <c r="L264" s="41" t="s">
        <v>2017</v>
      </c>
    </row>
    <row r="265" spans="1:12" ht="89.25">
      <c r="A265" s="40">
        <v>264</v>
      </c>
      <c r="B265" s="43" t="s">
        <v>1961</v>
      </c>
      <c r="C265" s="43" t="s">
        <v>1894</v>
      </c>
      <c r="D265" s="43" t="s">
        <v>2047</v>
      </c>
      <c r="E265" s="43" t="s">
        <v>2046</v>
      </c>
      <c r="F265" s="43" t="s">
        <v>1983</v>
      </c>
      <c r="G265" s="43" t="s">
        <v>2045</v>
      </c>
      <c r="H265" s="43" t="s">
        <v>2013</v>
      </c>
      <c r="I265" s="44">
        <v>4599.22</v>
      </c>
      <c r="J265" s="44">
        <v>0</v>
      </c>
      <c r="K265" s="43" t="s">
        <v>91</v>
      </c>
      <c r="L265" s="43" t="s">
        <v>2017</v>
      </c>
    </row>
    <row r="266" spans="1:12" ht="89.25">
      <c r="A266" s="40">
        <v>265</v>
      </c>
      <c r="B266" s="41" t="s">
        <v>1961</v>
      </c>
      <c r="C266" s="41" t="s">
        <v>1896</v>
      </c>
      <c r="D266" s="41" t="s">
        <v>2044</v>
      </c>
      <c r="E266" s="41" t="s">
        <v>2043</v>
      </c>
      <c r="F266" s="41" t="s">
        <v>1973</v>
      </c>
      <c r="G266" s="41" t="s">
        <v>2042</v>
      </c>
      <c r="H266" s="41" t="s">
        <v>2013</v>
      </c>
      <c r="I266" s="42">
        <v>6970.4359999999997</v>
      </c>
      <c r="J266" s="42">
        <v>0</v>
      </c>
      <c r="K266" s="41" t="s">
        <v>91</v>
      </c>
      <c r="L266" s="41" t="s">
        <v>2017</v>
      </c>
    </row>
    <row r="267" spans="1:12" ht="89.25">
      <c r="A267" s="40">
        <v>266</v>
      </c>
      <c r="B267" s="43" t="s">
        <v>1961</v>
      </c>
      <c r="C267" s="43" t="s">
        <v>1898</v>
      </c>
      <c r="D267" s="43" t="s">
        <v>2041</v>
      </c>
      <c r="E267" s="43" t="s">
        <v>2040</v>
      </c>
      <c r="F267" s="43" t="s">
        <v>1967</v>
      </c>
      <c r="G267" s="43" t="s">
        <v>2039</v>
      </c>
      <c r="H267" s="43" t="s">
        <v>2013</v>
      </c>
      <c r="I267" s="44">
        <v>4812.6000000000004</v>
      </c>
      <c r="J267" s="44">
        <v>0</v>
      </c>
      <c r="K267" s="43" t="s">
        <v>91</v>
      </c>
      <c r="L267" s="43" t="s">
        <v>2017</v>
      </c>
    </row>
    <row r="268" spans="1:12" ht="89.25">
      <c r="A268" s="40">
        <v>267</v>
      </c>
      <c r="B268" s="41" t="s">
        <v>1961</v>
      </c>
      <c r="C268" s="41" t="s">
        <v>1900</v>
      </c>
      <c r="D268" s="41" t="s">
        <v>2038</v>
      </c>
      <c r="E268" s="41" t="s">
        <v>2037</v>
      </c>
      <c r="F268" s="41" t="s">
        <v>1987</v>
      </c>
      <c r="G268" s="41" t="s">
        <v>2036</v>
      </c>
      <c r="H268" s="41" t="s">
        <v>2013</v>
      </c>
      <c r="I268" s="42">
        <v>6518</v>
      </c>
      <c r="J268" s="42">
        <v>0</v>
      </c>
      <c r="K268" s="41" t="s">
        <v>91</v>
      </c>
      <c r="L268" s="41" t="s">
        <v>2017</v>
      </c>
    </row>
    <row r="269" spans="1:12" ht="89.25">
      <c r="A269" s="40">
        <v>268</v>
      </c>
      <c r="B269" s="43" t="s">
        <v>1961</v>
      </c>
      <c r="C269" s="43" t="s">
        <v>1902</v>
      </c>
      <c r="D269" s="43" t="s">
        <v>2035</v>
      </c>
      <c r="E269" s="43" t="s">
        <v>2034</v>
      </c>
      <c r="F269" s="43" t="s">
        <v>1967</v>
      </c>
      <c r="G269" s="43" t="s">
        <v>2033</v>
      </c>
      <c r="H269" s="43" t="s">
        <v>2013</v>
      </c>
      <c r="I269" s="44">
        <v>6385.8860000000004</v>
      </c>
      <c r="J269" s="44">
        <v>0</v>
      </c>
      <c r="K269" s="43" t="s">
        <v>91</v>
      </c>
      <c r="L269" s="43" t="s">
        <v>2017</v>
      </c>
    </row>
    <row r="270" spans="1:12" ht="89.25">
      <c r="A270" s="40">
        <v>269</v>
      </c>
      <c r="B270" s="41" t="s">
        <v>1961</v>
      </c>
      <c r="C270" s="41" t="s">
        <v>1904</v>
      </c>
      <c r="D270" s="41" t="s">
        <v>2032</v>
      </c>
      <c r="E270" s="41" t="s">
        <v>2031</v>
      </c>
      <c r="F270" s="41" t="s">
        <v>1976</v>
      </c>
      <c r="G270" s="41" t="s">
        <v>2030</v>
      </c>
      <c r="H270" s="41" t="s">
        <v>2013</v>
      </c>
      <c r="I270" s="42">
        <v>5638.5249999999996</v>
      </c>
      <c r="J270" s="42">
        <v>0</v>
      </c>
      <c r="K270" s="41" t="s">
        <v>91</v>
      </c>
      <c r="L270" s="41" t="s">
        <v>2017</v>
      </c>
    </row>
    <row r="271" spans="1:12" ht="89.25">
      <c r="A271" s="40">
        <v>270</v>
      </c>
      <c r="B271" s="43" t="s">
        <v>1961</v>
      </c>
      <c r="C271" s="43" t="s">
        <v>1906</v>
      </c>
      <c r="D271" s="43" t="s">
        <v>2029</v>
      </c>
      <c r="E271" s="43" t="s">
        <v>2028</v>
      </c>
      <c r="F271" s="43" t="s">
        <v>1989</v>
      </c>
      <c r="G271" s="43" t="s">
        <v>2027</v>
      </c>
      <c r="H271" s="43" t="s">
        <v>2013</v>
      </c>
      <c r="I271" s="44">
        <v>4698</v>
      </c>
      <c r="J271" s="44">
        <v>0</v>
      </c>
      <c r="K271" s="43" t="s">
        <v>91</v>
      </c>
      <c r="L271" s="43" t="s">
        <v>2017</v>
      </c>
    </row>
    <row r="272" spans="1:12" ht="89.25">
      <c r="A272" s="40">
        <v>271</v>
      </c>
      <c r="B272" s="41" t="s">
        <v>1961</v>
      </c>
      <c r="C272" s="41" t="s">
        <v>1908</v>
      </c>
      <c r="D272" s="41" t="s">
        <v>2026</v>
      </c>
      <c r="E272" s="41" t="s">
        <v>2025</v>
      </c>
      <c r="F272" s="41" t="s">
        <v>1963</v>
      </c>
      <c r="G272" s="41" t="s">
        <v>2024</v>
      </c>
      <c r="H272" s="41" t="s">
        <v>2013</v>
      </c>
      <c r="I272" s="42">
        <v>6082.3</v>
      </c>
      <c r="J272" s="42">
        <v>0</v>
      </c>
      <c r="K272" s="41" t="s">
        <v>91</v>
      </c>
      <c r="L272" s="41" t="s">
        <v>2017</v>
      </c>
    </row>
    <row r="273" spans="1:12" ht="89.25">
      <c r="A273" s="40">
        <v>272</v>
      </c>
      <c r="B273" s="43" t="s">
        <v>1961</v>
      </c>
      <c r="C273" s="43" t="s">
        <v>1910</v>
      </c>
      <c r="D273" s="43" t="s">
        <v>2023</v>
      </c>
      <c r="E273" s="43" t="s">
        <v>2022</v>
      </c>
      <c r="F273" s="43" t="s">
        <v>1990</v>
      </c>
      <c r="G273" s="43" t="s">
        <v>2021</v>
      </c>
      <c r="H273" s="43" t="s">
        <v>2013</v>
      </c>
      <c r="I273" s="44">
        <v>7000</v>
      </c>
      <c r="J273" s="44">
        <v>0</v>
      </c>
      <c r="K273" s="43" t="s">
        <v>91</v>
      </c>
      <c r="L273" s="43" t="s">
        <v>2017</v>
      </c>
    </row>
    <row r="274" spans="1:12" ht="89.25">
      <c r="A274" s="40">
        <v>273</v>
      </c>
      <c r="B274" s="41" t="s">
        <v>1961</v>
      </c>
      <c r="C274" s="41" t="s">
        <v>1912</v>
      </c>
      <c r="D274" s="41" t="s">
        <v>2020</v>
      </c>
      <c r="E274" s="41" t="s">
        <v>2019</v>
      </c>
      <c r="F274" s="41" t="s">
        <v>1983</v>
      </c>
      <c r="G274" s="41" t="s">
        <v>2018</v>
      </c>
      <c r="H274" s="41" t="s">
        <v>2013</v>
      </c>
      <c r="I274" s="42">
        <v>3791.6080000000002</v>
      </c>
      <c r="J274" s="42">
        <v>0</v>
      </c>
      <c r="K274" s="41" t="s">
        <v>91</v>
      </c>
      <c r="L274" s="41" t="s">
        <v>2017</v>
      </c>
    </row>
    <row r="275" spans="1:12" ht="76.5">
      <c r="A275" s="40">
        <v>274</v>
      </c>
      <c r="B275" s="38" t="s">
        <v>1961</v>
      </c>
      <c r="C275" s="38" t="s">
        <v>1918</v>
      </c>
      <c r="D275" s="38" t="s">
        <v>2016</v>
      </c>
      <c r="E275" s="38" t="s">
        <v>2015</v>
      </c>
      <c r="F275" s="38" t="s">
        <v>1967</v>
      </c>
      <c r="G275" s="38" t="s">
        <v>2014</v>
      </c>
      <c r="H275" s="38" t="s">
        <v>2013</v>
      </c>
      <c r="I275" s="39">
        <v>2583</v>
      </c>
      <c r="J275" s="39">
        <v>0</v>
      </c>
      <c r="K275" s="38" t="s">
        <v>91</v>
      </c>
      <c r="L275" s="38" t="s">
        <v>2012</v>
      </c>
    </row>
    <row r="276" spans="1:12" ht="127.5">
      <c r="A276" s="37">
        <v>275</v>
      </c>
      <c r="B276" s="36" t="s">
        <v>1961</v>
      </c>
      <c r="C276" s="36" t="s">
        <v>2011</v>
      </c>
      <c r="D276" s="36" t="s">
        <v>2010</v>
      </c>
      <c r="E276" s="34" t="s">
        <v>2009</v>
      </c>
      <c r="F276" s="36" t="s">
        <v>1965</v>
      </c>
      <c r="G276" s="36" t="s">
        <v>2002</v>
      </c>
      <c r="H276" s="36" t="s">
        <v>2008</v>
      </c>
      <c r="I276" s="35">
        <v>389978.06699999998</v>
      </c>
      <c r="J276" s="35">
        <v>117487.815</v>
      </c>
      <c r="K276" s="34" t="s">
        <v>91</v>
      </c>
      <c r="L276" s="34" t="s">
        <v>2007</v>
      </c>
    </row>
    <row r="277" spans="1:12" ht="89.25">
      <c r="A277" s="37">
        <v>276</v>
      </c>
      <c r="B277" s="36" t="s">
        <v>1961</v>
      </c>
      <c r="C277" s="36" t="s">
        <v>2006</v>
      </c>
      <c r="D277" s="36" t="s">
        <v>2005</v>
      </c>
      <c r="E277" s="34" t="s">
        <v>2004</v>
      </c>
      <c r="F277" s="36" t="s">
        <v>2003</v>
      </c>
      <c r="G277" s="36" t="s">
        <v>2002</v>
      </c>
      <c r="H277" s="36" t="s">
        <v>2001</v>
      </c>
      <c r="I277" s="35">
        <v>130635</v>
      </c>
      <c r="J277" s="35">
        <v>3780</v>
      </c>
      <c r="K277" s="34" t="s">
        <v>91</v>
      </c>
      <c r="L277" s="34" t="s">
        <v>2000</v>
      </c>
    </row>
  </sheetData>
  <pageMargins left="0.25" right="0.25" top="0.25" bottom="0.65" header="0" footer="0.4"/>
  <pageSetup paperSize="9" orientation="landscape"/>
  <headerFooter>
    <oddFooter>&amp;LDIVISIÓN DE DESARROLLO REGIONAL - SUBDERE&amp;RDEPARTAMENTO DE GESTIÓN DE INVERSIONES REGIONALES
UNIDAD DE APOYO AL GASTO PÚBLICO</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A69408-EE04-415D-AD1B-9E63B07365BD}">
  <dimension ref="A1:I242"/>
  <sheetViews>
    <sheetView workbookViewId="0">
      <selection activeCell="C15" sqref="C15"/>
    </sheetView>
  </sheetViews>
  <sheetFormatPr baseColWidth="10" defaultRowHeight="15"/>
  <cols>
    <col min="1" max="1" width="8.42578125" style="62" customWidth="1"/>
    <col min="2" max="2" width="13.85546875" style="64" customWidth="1"/>
    <col min="3" max="3" width="15.7109375" style="62" customWidth="1"/>
    <col min="4" max="4" width="38.7109375" style="64" customWidth="1"/>
    <col min="5" max="5" width="38.5703125" style="62" customWidth="1"/>
    <col min="6" max="6" width="26.42578125" style="64" customWidth="1"/>
    <col min="7" max="7" width="12.5703125" style="62" customWidth="1"/>
    <col min="8" max="8" width="13.42578125" style="63" customWidth="1"/>
    <col min="9" max="9" width="11.42578125" style="62"/>
  </cols>
  <sheetData>
    <row r="1" spans="1:9" ht="30">
      <c r="A1" s="67" t="s">
        <v>3029</v>
      </c>
      <c r="B1" s="67" t="s">
        <v>3028</v>
      </c>
      <c r="C1" s="67" t="s">
        <v>1952</v>
      </c>
      <c r="D1" s="67" t="s">
        <v>3027</v>
      </c>
      <c r="E1" s="67" t="s">
        <v>3026</v>
      </c>
      <c r="F1" s="67" t="s">
        <v>3025</v>
      </c>
      <c r="G1" s="95">
        <v>0.05</v>
      </c>
      <c r="H1" s="90" t="s">
        <v>3024</v>
      </c>
      <c r="I1" s="72" t="s">
        <v>3023</v>
      </c>
    </row>
    <row r="2" spans="1:9" ht="45">
      <c r="A2" s="67">
        <v>1</v>
      </c>
      <c r="B2" s="67" t="s">
        <v>3020</v>
      </c>
      <c r="C2" s="67" t="s">
        <v>1963</v>
      </c>
      <c r="D2" s="72" t="s">
        <v>3022</v>
      </c>
      <c r="E2" s="72" t="s">
        <v>3021</v>
      </c>
      <c r="F2" s="67" t="s">
        <v>2635</v>
      </c>
      <c r="G2" s="71">
        <v>999976</v>
      </c>
      <c r="H2" s="70">
        <v>45356</v>
      </c>
      <c r="I2" s="77">
        <v>2024</v>
      </c>
    </row>
    <row r="3" spans="1:9" ht="30">
      <c r="A3" s="67">
        <v>2</v>
      </c>
      <c r="B3" s="67" t="s">
        <v>3020</v>
      </c>
      <c r="C3" s="67"/>
      <c r="D3" s="72" t="s">
        <v>3019</v>
      </c>
      <c r="E3" s="72" t="s">
        <v>136</v>
      </c>
      <c r="F3" s="67" t="s">
        <v>2635</v>
      </c>
      <c r="G3" s="71">
        <v>296669</v>
      </c>
      <c r="H3" s="70">
        <v>45351</v>
      </c>
      <c r="I3" s="77">
        <v>2024</v>
      </c>
    </row>
    <row r="4" spans="1:9" ht="30">
      <c r="A4" s="67">
        <v>3</v>
      </c>
      <c r="B4" s="67" t="s">
        <v>2984</v>
      </c>
      <c r="C4" s="94" t="s">
        <v>1991</v>
      </c>
      <c r="D4" s="67" t="s">
        <v>3018</v>
      </c>
      <c r="E4" s="67" t="s">
        <v>3017</v>
      </c>
      <c r="F4" s="67" t="s">
        <v>2635</v>
      </c>
      <c r="G4" s="93">
        <v>285030</v>
      </c>
      <c r="H4" s="90">
        <v>45351</v>
      </c>
      <c r="I4" s="77" t="s">
        <v>2774</v>
      </c>
    </row>
    <row r="5" spans="1:9" ht="30">
      <c r="A5" s="67">
        <v>4</v>
      </c>
      <c r="B5" s="67" t="s">
        <v>2984</v>
      </c>
      <c r="C5" s="67" t="s">
        <v>94</v>
      </c>
      <c r="D5" s="67" t="s">
        <v>3016</v>
      </c>
      <c r="E5" s="67" t="s">
        <v>3015</v>
      </c>
      <c r="F5" s="67" t="s">
        <v>2635</v>
      </c>
      <c r="G5" s="92">
        <v>295769</v>
      </c>
      <c r="H5" s="90">
        <v>45351</v>
      </c>
      <c r="I5" s="78" t="s">
        <v>2774</v>
      </c>
    </row>
    <row r="6" spans="1:9" ht="45">
      <c r="A6" s="67">
        <v>5</v>
      </c>
      <c r="B6" s="67" t="s">
        <v>2984</v>
      </c>
      <c r="C6" s="67" t="s">
        <v>94</v>
      </c>
      <c r="D6" s="67" t="s">
        <v>3014</v>
      </c>
      <c r="E6" s="67" t="s">
        <v>122</v>
      </c>
      <c r="F6" s="67" t="s">
        <v>2635</v>
      </c>
      <c r="G6" s="91">
        <v>295950</v>
      </c>
      <c r="H6" s="90">
        <v>45351</v>
      </c>
      <c r="I6" s="78" t="s">
        <v>2774</v>
      </c>
    </row>
    <row r="7" spans="1:9" ht="30">
      <c r="A7" s="67">
        <v>6</v>
      </c>
      <c r="B7" s="67" t="s">
        <v>2984</v>
      </c>
      <c r="C7" s="67"/>
      <c r="D7" s="85" t="s">
        <v>3013</v>
      </c>
      <c r="E7" s="88" t="s">
        <v>3012</v>
      </c>
      <c r="F7" s="67" t="s">
        <v>2635</v>
      </c>
      <c r="G7" s="83">
        <v>279677</v>
      </c>
      <c r="H7" s="90">
        <v>45351</v>
      </c>
      <c r="I7" s="78" t="s">
        <v>2774</v>
      </c>
    </row>
    <row r="8" spans="1:9" ht="30">
      <c r="A8" s="67">
        <v>7</v>
      </c>
      <c r="B8" s="67" t="s">
        <v>2984</v>
      </c>
      <c r="C8" s="67"/>
      <c r="D8" s="85" t="s">
        <v>3011</v>
      </c>
      <c r="E8" s="84" t="s">
        <v>3010</v>
      </c>
      <c r="F8" s="67" t="s">
        <v>2635</v>
      </c>
      <c r="G8" s="67">
        <v>293849</v>
      </c>
      <c r="H8" s="89">
        <v>45351</v>
      </c>
      <c r="I8" s="78" t="s">
        <v>2774</v>
      </c>
    </row>
    <row r="9" spans="1:9" ht="30">
      <c r="A9" s="67">
        <v>8</v>
      </c>
      <c r="B9" s="67" t="s">
        <v>2984</v>
      </c>
      <c r="C9" s="67"/>
      <c r="D9" s="85" t="s">
        <v>3006</v>
      </c>
      <c r="E9" s="67" t="s">
        <v>3009</v>
      </c>
      <c r="F9" s="67" t="s">
        <v>2635</v>
      </c>
      <c r="G9" s="67">
        <v>398374</v>
      </c>
      <c r="H9" s="89">
        <v>45351</v>
      </c>
      <c r="I9" s="78" t="s">
        <v>2774</v>
      </c>
    </row>
    <row r="10" spans="1:9" ht="30">
      <c r="A10" s="67">
        <v>9</v>
      </c>
      <c r="B10" s="67" t="s">
        <v>2984</v>
      </c>
      <c r="C10" s="67"/>
      <c r="D10" s="67" t="s">
        <v>3008</v>
      </c>
      <c r="E10" s="67" t="s">
        <v>3007</v>
      </c>
      <c r="F10" s="67" t="s">
        <v>2635</v>
      </c>
      <c r="G10" s="67">
        <v>390039</v>
      </c>
      <c r="H10" s="89">
        <v>45351</v>
      </c>
      <c r="I10" s="78" t="s">
        <v>2774</v>
      </c>
    </row>
    <row r="11" spans="1:9" ht="30">
      <c r="A11" s="67">
        <v>10</v>
      </c>
      <c r="B11" s="67" t="s">
        <v>2984</v>
      </c>
      <c r="C11" s="67"/>
      <c r="D11" s="85" t="s">
        <v>3006</v>
      </c>
      <c r="E11" s="88" t="s">
        <v>3005</v>
      </c>
      <c r="F11" s="67" t="s">
        <v>2635</v>
      </c>
      <c r="G11" s="67">
        <v>298057</v>
      </c>
      <c r="H11" s="89">
        <v>45351</v>
      </c>
      <c r="I11" s="78" t="s">
        <v>2774</v>
      </c>
    </row>
    <row r="12" spans="1:9" ht="30">
      <c r="A12" s="67">
        <v>11</v>
      </c>
      <c r="B12" s="67" t="s">
        <v>2984</v>
      </c>
      <c r="C12" s="67"/>
      <c r="D12" s="85" t="s">
        <v>3004</v>
      </c>
      <c r="E12" s="88" t="s">
        <v>3003</v>
      </c>
      <c r="F12" s="67" t="s">
        <v>2635</v>
      </c>
      <c r="G12" s="67">
        <v>383840</v>
      </c>
      <c r="H12" s="89">
        <v>45351</v>
      </c>
      <c r="I12" s="78" t="s">
        <v>2774</v>
      </c>
    </row>
    <row r="13" spans="1:9" ht="30">
      <c r="A13" s="67">
        <v>12</v>
      </c>
      <c r="B13" s="67" t="s">
        <v>2984</v>
      </c>
      <c r="C13" s="67"/>
      <c r="D13" s="85" t="s">
        <v>3002</v>
      </c>
      <c r="E13" s="88" t="s">
        <v>3001</v>
      </c>
      <c r="F13" s="67" t="s">
        <v>2635</v>
      </c>
      <c r="G13" s="67">
        <v>1062592</v>
      </c>
      <c r="H13" s="82">
        <v>45356</v>
      </c>
      <c r="I13" s="78" t="s">
        <v>2774</v>
      </c>
    </row>
    <row r="14" spans="1:9" ht="30">
      <c r="A14" s="67">
        <v>13</v>
      </c>
      <c r="B14" s="67" t="s">
        <v>2984</v>
      </c>
      <c r="C14" s="67"/>
      <c r="D14" s="85" t="s">
        <v>3000</v>
      </c>
      <c r="E14" s="88" t="s">
        <v>2999</v>
      </c>
      <c r="F14" s="67" t="s">
        <v>2635</v>
      </c>
      <c r="G14" s="67">
        <v>2376203</v>
      </c>
      <c r="H14" s="89">
        <v>45356</v>
      </c>
      <c r="I14" s="78" t="s">
        <v>2774</v>
      </c>
    </row>
    <row r="15" spans="1:9" ht="30">
      <c r="A15" s="67">
        <v>14</v>
      </c>
      <c r="B15" s="67" t="s">
        <v>2984</v>
      </c>
      <c r="C15" s="67"/>
      <c r="D15" s="85" t="s">
        <v>2998</v>
      </c>
      <c r="E15" s="88" t="s">
        <v>2997</v>
      </c>
      <c r="F15" s="67" t="s">
        <v>2635</v>
      </c>
      <c r="G15" s="67">
        <v>305193</v>
      </c>
      <c r="H15" s="89">
        <v>45356</v>
      </c>
      <c r="I15" s="78" t="s">
        <v>2774</v>
      </c>
    </row>
    <row r="16" spans="1:9" ht="45">
      <c r="A16" s="67">
        <v>15</v>
      </c>
      <c r="B16" s="67" t="s">
        <v>2984</v>
      </c>
      <c r="C16" s="67"/>
      <c r="D16" s="85" t="s">
        <v>2996</v>
      </c>
      <c r="E16" s="88" t="s">
        <v>2995</v>
      </c>
      <c r="F16" s="67" t="s">
        <v>2635</v>
      </c>
      <c r="G16" s="67">
        <v>343473</v>
      </c>
      <c r="H16" s="89">
        <v>45356</v>
      </c>
      <c r="I16" s="78" t="s">
        <v>2774</v>
      </c>
    </row>
    <row r="17" spans="1:9" ht="30">
      <c r="A17" s="67">
        <v>16</v>
      </c>
      <c r="B17" s="67" t="s">
        <v>2984</v>
      </c>
      <c r="C17" s="67"/>
      <c r="D17" s="85" t="s">
        <v>2994</v>
      </c>
      <c r="E17" s="88" t="s">
        <v>2993</v>
      </c>
      <c r="F17" s="67" t="s">
        <v>2635</v>
      </c>
      <c r="G17" s="67">
        <v>750000</v>
      </c>
      <c r="H17" s="89">
        <v>45356</v>
      </c>
      <c r="I17" s="78" t="s">
        <v>2774</v>
      </c>
    </row>
    <row r="18" spans="1:9" ht="30">
      <c r="A18" s="67">
        <v>17</v>
      </c>
      <c r="B18" s="67" t="s">
        <v>2984</v>
      </c>
      <c r="C18" s="67"/>
      <c r="D18" s="85" t="s">
        <v>2992</v>
      </c>
      <c r="E18" s="88" t="s">
        <v>2991</v>
      </c>
      <c r="F18" s="67" t="s">
        <v>2635</v>
      </c>
      <c r="G18" s="67">
        <v>499958</v>
      </c>
      <c r="H18" s="89">
        <v>45356</v>
      </c>
      <c r="I18" s="78" t="s">
        <v>2774</v>
      </c>
    </row>
    <row r="19" spans="1:9" ht="45">
      <c r="A19" s="67">
        <v>18</v>
      </c>
      <c r="B19" s="67" t="s">
        <v>2984</v>
      </c>
      <c r="C19" s="67"/>
      <c r="D19" s="85" t="s">
        <v>2990</v>
      </c>
      <c r="E19" s="88" t="s">
        <v>2989</v>
      </c>
      <c r="F19" s="67" t="s">
        <v>2635</v>
      </c>
      <c r="G19" s="67">
        <v>498157</v>
      </c>
      <c r="H19" s="89">
        <v>45356</v>
      </c>
      <c r="I19" s="78" t="s">
        <v>2774</v>
      </c>
    </row>
    <row r="20" spans="1:9" ht="30">
      <c r="A20" s="67">
        <v>19</v>
      </c>
      <c r="B20" s="67" t="s">
        <v>2984</v>
      </c>
      <c r="C20" s="67"/>
      <c r="D20" s="85" t="s">
        <v>2988</v>
      </c>
      <c r="E20" s="88" t="s">
        <v>2987</v>
      </c>
      <c r="F20" s="67" t="s">
        <v>2635</v>
      </c>
      <c r="G20" s="67">
        <v>698001</v>
      </c>
      <c r="H20" s="89">
        <v>45356</v>
      </c>
      <c r="I20" s="78" t="s">
        <v>2774</v>
      </c>
    </row>
    <row r="21" spans="1:9" ht="30">
      <c r="A21" s="67">
        <v>20</v>
      </c>
      <c r="B21" s="67" t="s">
        <v>2984</v>
      </c>
      <c r="C21" s="67"/>
      <c r="D21" s="85" t="s">
        <v>2986</v>
      </c>
      <c r="E21" s="88" t="s">
        <v>2985</v>
      </c>
      <c r="F21" s="67" t="s">
        <v>2635</v>
      </c>
      <c r="G21" s="67">
        <v>295553</v>
      </c>
      <c r="H21" s="89">
        <v>45356</v>
      </c>
      <c r="I21" s="78" t="s">
        <v>2774</v>
      </c>
    </row>
    <row r="22" spans="1:9" ht="30">
      <c r="A22" s="67">
        <v>21</v>
      </c>
      <c r="B22" s="67" t="s">
        <v>2984</v>
      </c>
      <c r="C22" s="67"/>
      <c r="D22" s="85" t="s">
        <v>2983</v>
      </c>
      <c r="E22" s="88" t="s">
        <v>2982</v>
      </c>
      <c r="F22" s="67" t="s">
        <v>2635</v>
      </c>
      <c r="G22" s="67">
        <v>350000</v>
      </c>
      <c r="H22" s="89">
        <v>45356</v>
      </c>
      <c r="I22" s="78" t="s">
        <v>2774</v>
      </c>
    </row>
    <row r="23" spans="1:9" ht="30">
      <c r="A23" s="67">
        <v>22</v>
      </c>
      <c r="B23" s="67" t="s">
        <v>2909</v>
      </c>
      <c r="C23" s="67"/>
      <c r="D23" s="85" t="s">
        <v>2981</v>
      </c>
      <c r="E23" s="88" t="s">
        <v>2980</v>
      </c>
      <c r="F23" s="67" t="s">
        <v>2635</v>
      </c>
      <c r="G23" s="67">
        <v>239895</v>
      </c>
      <c r="H23" s="82">
        <v>45371</v>
      </c>
      <c r="I23" s="78" t="s">
        <v>2774</v>
      </c>
    </row>
    <row r="24" spans="1:9" ht="30">
      <c r="A24" s="67">
        <v>23</v>
      </c>
      <c r="B24" s="67" t="s">
        <v>2909</v>
      </c>
      <c r="C24" s="67"/>
      <c r="D24" s="85" t="s">
        <v>2979</v>
      </c>
      <c r="E24" s="88" t="s">
        <v>2978</v>
      </c>
      <c r="F24" s="67" t="s">
        <v>2635</v>
      </c>
      <c r="G24" s="67">
        <v>500000</v>
      </c>
      <c r="H24" s="82">
        <v>45371</v>
      </c>
      <c r="I24" s="78" t="s">
        <v>2774</v>
      </c>
    </row>
    <row r="25" spans="1:9" ht="30">
      <c r="A25" s="67">
        <v>24</v>
      </c>
      <c r="B25" s="67" t="s">
        <v>2909</v>
      </c>
      <c r="C25" s="67"/>
      <c r="D25" s="85" t="s">
        <v>2977</v>
      </c>
      <c r="E25" s="88" t="s">
        <v>2976</v>
      </c>
      <c r="F25" s="67" t="s">
        <v>2635</v>
      </c>
      <c r="G25" s="67">
        <v>242779</v>
      </c>
      <c r="H25" s="82">
        <v>45371</v>
      </c>
      <c r="I25" s="78" t="s">
        <v>2774</v>
      </c>
    </row>
    <row r="26" spans="1:9" ht="30">
      <c r="A26" s="67">
        <v>25</v>
      </c>
      <c r="B26" s="67" t="s">
        <v>2909</v>
      </c>
      <c r="C26" s="67"/>
      <c r="D26" s="85" t="s">
        <v>2975</v>
      </c>
      <c r="E26" s="88" t="s">
        <v>2974</v>
      </c>
      <c r="F26" s="67" t="s">
        <v>2635</v>
      </c>
      <c r="G26" s="67">
        <v>499761</v>
      </c>
      <c r="H26" s="82">
        <v>45371</v>
      </c>
      <c r="I26" s="78" t="s">
        <v>2774</v>
      </c>
    </row>
    <row r="27" spans="1:9" ht="30">
      <c r="A27" s="67">
        <v>26</v>
      </c>
      <c r="B27" s="67" t="s">
        <v>2909</v>
      </c>
      <c r="C27" s="67"/>
      <c r="D27" s="85" t="s">
        <v>2973</v>
      </c>
      <c r="E27" s="88" t="s">
        <v>2972</v>
      </c>
      <c r="F27" s="67" t="s">
        <v>2635</v>
      </c>
      <c r="G27" s="67">
        <v>494513</v>
      </c>
      <c r="H27" s="82">
        <v>45371</v>
      </c>
      <c r="I27" s="78" t="s">
        <v>2774</v>
      </c>
    </row>
    <row r="28" spans="1:9" ht="30">
      <c r="A28" s="67">
        <v>27</v>
      </c>
      <c r="B28" s="67" t="s">
        <v>2909</v>
      </c>
      <c r="C28" s="67"/>
      <c r="D28" s="85" t="s">
        <v>2971</v>
      </c>
      <c r="E28" s="88" t="s">
        <v>2970</v>
      </c>
      <c r="F28" s="67" t="s">
        <v>2635</v>
      </c>
      <c r="G28" s="83">
        <v>247425</v>
      </c>
      <c r="H28" s="82">
        <v>45376</v>
      </c>
      <c r="I28" s="78" t="s">
        <v>2774</v>
      </c>
    </row>
    <row r="29" spans="1:9" ht="30">
      <c r="A29" s="67">
        <v>28</v>
      </c>
      <c r="B29" s="67" t="s">
        <v>2909</v>
      </c>
      <c r="C29" s="67"/>
      <c r="D29" s="85" t="s">
        <v>2969</v>
      </c>
      <c r="E29" s="88" t="s">
        <v>2968</v>
      </c>
      <c r="F29" s="67" t="s">
        <v>2635</v>
      </c>
      <c r="G29" s="67">
        <v>102674</v>
      </c>
      <c r="H29" s="82">
        <v>45376</v>
      </c>
      <c r="I29" s="78" t="s">
        <v>2774</v>
      </c>
    </row>
    <row r="30" spans="1:9" ht="30">
      <c r="A30" s="67">
        <v>29</v>
      </c>
      <c r="B30" s="67" t="s">
        <v>2909</v>
      </c>
      <c r="C30" s="67"/>
      <c r="D30" s="85" t="s">
        <v>2967</v>
      </c>
      <c r="E30" s="88" t="s">
        <v>2966</v>
      </c>
      <c r="F30" s="67" t="s">
        <v>2635</v>
      </c>
      <c r="G30" s="67">
        <v>224536</v>
      </c>
      <c r="H30" s="82">
        <v>45376</v>
      </c>
      <c r="I30" s="78" t="s">
        <v>2774</v>
      </c>
    </row>
    <row r="31" spans="1:9" ht="30">
      <c r="A31" s="67">
        <v>30</v>
      </c>
      <c r="B31" s="67" t="s">
        <v>2909</v>
      </c>
      <c r="C31" s="67"/>
      <c r="D31" s="85" t="s">
        <v>2965</v>
      </c>
      <c r="E31" s="88" t="s">
        <v>1568</v>
      </c>
      <c r="F31" s="67" t="s">
        <v>2635</v>
      </c>
      <c r="G31" s="83">
        <v>232520</v>
      </c>
      <c r="H31" s="82">
        <v>45376</v>
      </c>
      <c r="I31" s="78" t="s">
        <v>2774</v>
      </c>
    </row>
    <row r="32" spans="1:9" ht="30">
      <c r="A32" s="67">
        <v>31</v>
      </c>
      <c r="B32" s="67" t="s">
        <v>2909</v>
      </c>
      <c r="C32" s="67"/>
      <c r="D32" s="85" t="s">
        <v>2964</v>
      </c>
      <c r="E32" s="88" t="s">
        <v>2963</v>
      </c>
      <c r="F32" s="67" t="s">
        <v>2635</v>
      </c>
      <c r="G32" s="83">
        <v>617432</v>
      </c>
      <c r="H32" s="82">
        <v>45376</v>
      </c>
      <c r="I32" s="78" t="s">
        <v>2774</v>
      </c>
    </row>
    <row r="33" spans="1:9" ht="30">
      <c r="A33" s="67">
        <v>32</v>
      </c>
      <c r="B33" s="67" t="s">
        <v>2909</v>
      </c>
      <c r="C33" s="67"/>
      <c r="D33" s="85" t="s">
        <v>2962</v>
      </c>
      <c r="E33" s="88" t="s">
        <v>2961</v>
      </c>
      <c r="F33" s="67" t="s">
        <v>2635</v>
      </c>
      <c r="G33" s="83">
        <v>665787</v>
      </c>
      <c r="H33" s="82">
        <v>45376</v>
      </c>
      <c r="I33" s="78" t="s">
        <v>2774</v>
      </c>
    </row>
    <row r="34" spans="1:9" ht="30">
      <c r="A34" s="67">
        <v>33</v>
      </c>
      <c r="B34" s="67" t="s">
        <v>2909</v>
      </c>
      <c r="C34" s="67"/>
      <c r="D34" s="85" t="s">
        <v>2960</v>
      </c>
      <c r="E34" s="88" t="s">
        <v>2959</v>
      </c>
      <c r="F34" s="67" t="s">
        <v>2635</v>
      </c>
      <c r="G34" s="83">
        <v>499301</v>
      </c>
      <c r="H34" s="82">
        <v>45376</v>
      </c>
      <c r="I34" s="78" t="s">
        <v>2774</v>
      </c>
    </row>
    <row r="35" spans="1:9" ht="30">
      <c r="A35" s="67">
        <v>34</v>
      </c>
      <c r="B35" s="67" t="s">
        <v>2909</v>
      </c>
      <c r="C35" s="67"/>
      <c r="D35" s="85" t="s">
        <v>2958</v>
      </c>
      <c r="E35" s="88" t="s">
        <v>2957</v>
      </c>
      <c r="F35" s="67" t="s">
        <v>2635</v>
      </c>
      <c r="G35" s="83">
        <v>499996</v>
      </c>
      <c r="H35" s="82">
        <v>45376</v>
      </c>
      <c r="I35" s="78" t="s">
        <v>2774</v>
      </c>
    </row>
    <row r="36" spans="1:9" ht="30">
      <c r="A36" s="67">
        <v>35</v>
      </c>
      <c r="B36" s="67" t="s">
        <v>2909</v>
      </c>
      <c r="C36" s="67"/>
      <c r="D36" s="85" t="s">
        <v>2956</v>
      </c>
      <c r="E36" s="88" t="s">
        <v>2955</v>
      </c>
      <c r="F36" s="67" t="s">
        <v>2635</v>
      </c>
      <c r="G36" s="83">
        <v>499822</v>
      </c>
      <c r="H36" s="82">
        <v>45376</v>
      </c>
      <c r="I36" s="78" t="s">
        <v>2774</v>
      </c>
    </row>
    <row r="37" spans="1:9" ht="30">
      <c r="A37" s="67">
        <v>36</v>
      </c>
      <c r="B37" s="67" t="s">
        <v>2909</v>
      </c>
      <c r="C37" s="67"/>
      <c r="D37" s="85" t="s">
        <v>2954</v>
      </c>
      <c r="E37" s="88" t="s">
        <v>2953</v>
      </c>
      <c r="F37" s="67" t="s">
        <v>2635</v>
      </c>
      <c r="G37" s="83">
        <v>489521</v>
      </c>
      <c r="H37" s="82">
        <v>45376</v>
      </c>
      <c r="I37" s="78" t="s">
        <v>2774</v>
      </c>
    </row>
    <row r="38" spans="1:9" ht="30">
      <c r="A38" s="67">
        <v>37</v>
      </c>
      <c r="B38" s="67" t="s">
        <v>2909</v>
      </c>
      <c r="C38" s="67"/>
      <c r="D38" s="85" t="s">
        <v>2952</v>
      </c>
      <c r="E38" s="88" t="s">
        <v>2951</v>
      </c>
      <c r="F38" s="67" t="s">
        <v>2635</v>
      </c>
      <c r="G38" s="83">
        <v>498719</v>
      </c>
      <c r="H38" s="82">
        <v>45371</v>
      </c>
      <c r="I38" s="78" t="s">
        <v>2774</v>
      </c>
    </row>
    <row r="39" spans="1:9" ht="30">
      <c r="A39" s="67">
        <v>38</v>
      </c>
      <c r="B39" s="67" t="s">
        <v>2909</v>
      </c>
      <c r="C39" s="67"/>
      <c r="D39" s="85" t="s">
        <v>2950</v>
      </c>
      <c r="E39" s="88" t="s">
        <v>2949</v>
      </c>
      <c r="F39" s="67" t="s">
        <v>2635</v>
      </c>
      <c r="G39" s="83">
        <v>484572</v>
      </c>
      <c r="H39" s="82">
        <v>45371</v>
      </c>
      <c r="I39" s="78" t="s">
        <v>2774</v>
      </c>
    </row>
    <row r="40" spans="1:9" ht="30">
      <c r="A40" s="67">
        <v>39</v>
      </c>
      <c r="B40" s="67" t="s">
        <v>2909</v>
      </c>
      <c r="C40" s="67"/>
      <c r="D40" s="85" t="s">
        <v>2948</v>
      </c>
      <c r="E40" s="88" t="s">
        <v>2947</v>
      </c>
      <c r="F40" s="67" t="s">
        <v>2635</v>
      </c>
      <c r="G40" s="83">
        <v>499639</v>
      </c>
      <c r="H40" s="82">
        <v>45371</v>
      </c>
      <c r="I40" s="78" t="s">
        <v>2774</v>
      </c>
    </row>
    <row r="41" spans="1:9" ht="30">
      <c r="A41" s="67">
        <v>40</v>
      </c>
      <c r="B41" s="67" t="s">
        <v>2909</v>
      </c>
      <c r="C41" s="67"/>
      <c r="D41" s="85" t="s">
        <v>2946</v>
      </c>
      <c r="E41" s="88" t="s">
        <v>2945</v>
      </c>
      <c r="F41" s="67" t="s">
        <v>2635</v>
      </c>
      <c r="G41" s="83">
        <v>104788</v>
      </c>
      <c r="H41" s="82">
        <v>45371</v>
      </c>
      <c r="I41" s="78" t="s">
        <v>2774</v>
      </c>
    </row>
    <row r="42" spans="1:9" ht="30">
      <c r="A42" s="67">
        <v>41</v>
      </c>
      <c r="B42" s="67" t="s">
        <v>2909</v>
      </c>
      <c r="C42" s="67"/>
      <c r="D42" s="85" t="s">
        <v>2944</v>
      </c>
      <c r="E42" s="88" t="s">
        <v>2943</v>
      </c>
      <c r="F42" s="67" t="s">
        <v>2635</v>
      </c>
      <c r="G42" s="83">
        <v>119960</v>
      </c>
      <c r="H42" s="82">
        <v>45371</v>
      </c>
      <c r="I42" s="78" t="s">
        <v>2774</v>
      </c>
    </row>
    <row r="43" spans="1:9" ht="30">
      <c r="A43" s="67">
        <v>42</v>
      </c>
      <c r="B43" s="67" t="s">
        <v>2909</v>
      </c>
      <c r="C43" s="67"/>
      <c r="D43" s="85" t="s">
        <v>2942</v>
      </c>
      <c r="E43" s="88" t="s">
        <v>2941</v>
      </c>
      <c r="F43" s="67" t="s">
        <v>2635</v>
      </c>
      <c r="G43" s="83">
        <v>250000</v>
      </c>
      <c r="H43" s="82">
        <v>45371</v>
      </c>
      <c r="I43" s="78" t="s">
        <v>2774</v>
      </c>
    </row>
    <row r="44" spans="1:9" ht="30">
      <c r="A44" s="67">
        <v>43</v>
      </c>
      <c r="B44" s="67" t="s">
        <v>2909</v>
      </c>
      <c r="C44" s="67"/>
      <c r="D44" s="85" t="s">
        <v>2940</v>
      </c>
      <c r="E44" s="88" t="s">
        <v>2939</v>
      </c>
      <c r="F44" s="67" t="s">
        <v>2635</v>
      </c>
      <c r="G44" s="83">
        <v>86640</v>
      </c>
      <c r="H44" s="82">
        <v>45371</v>
      </c>
      <c r="I44" s="78" t="s">
        <v>2774</v>
      </c>
    </row>
    <row r="45" spans="1:9" ht="30">
      <c r="A45" s="67">
        <v>44</v>
      </c>
      <c r="B45" s="67" t="s">
        <v>2909</v>
      </c>
      <c r="C45" s="67"/>
      <c r="D45" s="85" t="s">
        <v>2938</v>
      </c>
      <c r="E45" s="88" t="s">
        <v>2937</v>
      </c>
      <c r="F45" s="67" t="s">
        <v>2635</v>
      </c>
      <c r="G45" s="83">
        <v>244988</v>
      </c>
      <c r="H45" s="82">
        <v>45371</v>
      </c>
      <c r="I45" s="78" t="s">
        <v>2774</v>
      </c>
    </row>
    <row r="46" spans="1:9" ht="30">
      <c r="A46" s="67">
        <v>45</v>
      </c>
      <c r="B46" s="67" t="s">
        <v>2909</v>
      </c>
      <c r="C46" s="67"/>
      <c r="D46" s="85" t="s">
        <v>2936</v>
      </c>
      <c r="E46" s="88" t="s">
        <v>2935</v>
      </c>
      <c r="F46" s="67" t="s">
        <v>2635</v>
      </c>
      <c r="G46" s="83">
        <v>223246</v>
      </c>
      <c r="H46" s="82">
        <v>45371</v>
      </c>
      <c r="I46" s="78" t="s">
        <v>2774</v>
      </c>
    </row>
    <row r="47" spans="1:9" ht="30">
      <c r="A47" s="67">
        <v>46</v>
      </c>
      <c r="B47" s="67" t="s">
        <v>2909</v>
      </c>
      <c r="C47" s="67"/>
      <c r="D47" s="85" t="s">
        <v>2934</v>
      </c>
      <c r="E47" s="88" t="s">
        <v>2933</v>
      </c>
      <c r="F47" s="67" t="s">
        <v>2635</v>
      </c>
      <c r="G47" s="83">
        <v>162030</v>
      </c>
      <c r="H47" s="82">
        <v>45371</v>
      </c>
      <c r="I47" s="78" t="s">
        <v>2774</v>
      </c>
    </row>
    <row r="48" spans="1:9" ht="30">
      <c r="A48" s="67">
        <v>47</v>
      </c>
      <c r="B48" s="67" t="s">
        <v>2909</v>
      </c>
      <c r="C48" s="67"/>
      <c r="D48" s="85" t="s">
        <v>2932</v>
      </c>
      <c r="E48" s="88" t="s">
        <v>2931</v>
      </c>
      <c r="F48" s="67" t="s">
        <v>2635</v>
      </c>
      <c r="G48" s="83">
        <v>249609</v>
      </c>
      <c r="H48" s="82">
        <v>45376</v>
      </c>
      <c r="I48" s="78" t="s">
        <v>2774</v>
      </c>
    </row>
    <row r="49" spans="1:9" ht="30">
      <c r="A49" s="67">
        <v>48</v>
      </c>
      <c r="B49" s="67" t="s">
        <v>2909</v>
      </c>
      <c r="C49" s="67"/>
      <c r="D49" s="85" t="s">
        <v>2930</v>
      </c>
      <c r="E49" s="84" t="s">
        <v>2929</v>
      </c>
      <c r="F49" s="67" t="s">
        <v>2635</v>
      </c>
      <c r="G49" s="83">
        <v>276160</v>
      </c>
      <c r="H49" s="82">
        <v>45376</v>
      </c>
      <c r="I49" s="78" t="s">
        <v>2774</v>
      </c>
    </row>
    <row r="50" spans="1:9" ht="45">
      <c r="A50" s="67">
        <v>49</v>
      </c>
      <c r="B50" s="67" t="s">
        <v>2909</v>
      </c>
      <c r="C50" s="72"/>
      <c r="D50" s="72" t="s">
        <v>2928</v>
      </c>
      <c r="E50" s="72" t="s">
        <v>2927</v>
      </c>
      <c r="F50" s="67" t="s">
        <v>2635</v>
      </c>
      <c r="G50" s="71">
        <v>398299</v>
      </c>
      <c r="H50" s="70">
        <v>45376</v>
      </c>
      <c r="I50" s="78" t="s">
        <v>2774</v>
      </c>
    </row>
    <row r="51" spans="1:9" ht="30">
      <c r="A51" s="67">
        <v>50</v>
      </c>
      <c r="B51" s="67" t="s">
        <v>2909</v>
      </c>
      <c r="C51" s="72"/>
      <c r="D51" s="72" t="s">
        <v>2926</v>
      </c>
      <c r="E51" s="72" t="s">
        <v>239</v>
      </c>
      <c r="F51" s="67" t="s">
        <v>2635</v>
      </c>
      <c r="G51" s="71">
        <v>1249176</v>
      </c>
      <c r="H51" s="70">
        <v>45376</v>
      </c>
      <c r="I51" s="78" t="s">
        <v>2774</v>
      </c>
    </row>
    <row r="52" spans="1:9" ht="30">
      <c r="A52" s="67">
        <v>51</v>
      </c>
      <c r="B52" s="67" t="s">
        <v>2909</v>
      </c>
      <c r="C52" s="72"/>
      <c r="D52" s="72" t="s">
        <v>2925</v>
      </c>
      <c r="E52" s="72" t="s">
        <v>242</v>
      </c>
      <c r="F52" s="67" t="s">
        <v>2635</v>
      </c>
      <c r="G52" s="71">
        <v>1226078</v>
      </c>
      <c r="H52" s="70">
        <v>45376</v>
      </c>
      <c r="I52" s="78" t="s">
        <v>2774</v>
      </c>
    </row>
    <row r="53" spans="1:9" ht="30">
      <c r="A53" s="67">
        <v>52</v>
      </c>
      <c r="B53" s="67" t="s">
        <v>2909</v>
      </c>
      <c r="C53" s="72"/>
      <c r="D53" s="72" t="s">
        <v>2924</v>
      </c>
      <c r="E53" s="72" t="s">
        <v>2923</v>
      </c>
      <c r="F53" s="67" t="s">
        <v>2635</v>
      </c>
      <c r="G53" s="71">
        <v>992541</v>
      </c>
      <c r="H53" s="70">
        <v>45372</v>
      </c>
      <c r="I53" s="78" t="s">
        <v>2774</v>
      </c>
    </row>
    <row r="54" spans="1:9" ht="30">
      <c r="A54" s="67">
        <v>53</v>
      </c>
      <c r="B54" s="67" t="s">
        <v>2909</v>
      </c>
      <c r="C54" s="72"/>
      <c r="D54" s="72" t="s">
        <v>2922</v>
      </c>
      <c r="E54" s="72" t="s">
        <v>2921</v>
      </c>
      <c r="F54" s="67" t="s">
        <v>2635</v>
      </c>
      <c r="G54" s="71">
        <v>231769</v>
      </c>
      <c r="H54" s="70">
        <v>45372</v>
      </c>
      <c r="I54" s="78" t="s">
        <v>2774</v>
      </c>
    </row>
    <row r="55" spans="1:9" ht="30">
      <c r="A55" s="67">
        <v>54</v>
      </c>
      <c r="B55" s="67" t="s">
        <v>2909</v>
      </c>
      <c r="C55" s="72"/>
      <c r="D55" s="72" t="s">
        <v>2920</v>
      </c>
      <c r="E55" s="72" t="s">
        <v>248</v>
      </c>
      <c r="F55" s="67" t="s">
        <v>2635</v>
      </c>
      <c r="G55" s="71">
        <v>166973</v>
      </c>
      <c r="H55" s="70">
        <v>45372</v>
      </c>
      <c r="I55" s="78" t="s">
        <v>2774</v>
      </c>
    </row>
    <row r="56" spans="1:9" ht="30">
      <c r="A56" s="67">
        <v>55</v>
      </c>
      <c r="B56" s="67" t="s">
        <v>2909</v>
      </c>
      <c r="C56" s="72"/>
      <c r="D56" s="72" t="s">
        <v>2919</v>
      </c>
      <c r="E56" s="72" t="s">
        <v>1997</v>
      </c>
      <c r="F56" s="67" t="s">
        <v>2635</v>
      </c>
      <c r="G56" s="71">
        <v>371090</v>
      </c>
      <c r="H56" s="70">
        <v>45372</v>
      </c>
      <c r="I56" s="78" t="s">
        <v>2774</v>
      </c>
    </row>
    <row r="57" spans="1:9" ht="30">
      <c r="A57" s="67">
        <v>56</v>
      </c>
      <c r="B57" s="67" t="s">
        <v>2909</v>
      </c>
      <c r="C57" s="72"/>
      <c r="D57" s="72" t="s">
        <v>2918</v>
      </c>
      <c r="E57" s="72" t="s">
        <v>252</v>
      </c>
      <c r="F57" s="67" t="s">
        <v>2635</v>
      </c>
      <c r="G57" s="71">
        <v>1224348</v>
      </c>
      <c r="H57" s="70">
        <v>45372</v>
      </c>
      <c r="I57" s="78" t="s">
        <v>2774</v>
      </c>
    </row>
    <row r="58" spans="1:9" ht="30">
      <c r="A58" s="67">
        <v>57</v>
      </c>
      <c r="B58" s="67" t="s">
        <v>2909</v>
      </c>
      <c r="C58" s="72"/>
      <c r="D58" s="72" t="s">
        <v>2917</v>
      </c>
      <c r="E58" s="72" t="s">
        <v>2916</v>
      </c>
      <c r="F58" s="67" t="s">
        <v>2635</v>
      </c>
      <c r="G58" s="71">
        <v>1236608</v>
      </c>
      <c r="H58" s="70">
        <v>45376</v>
      </c>
      <c r="I58" s="78" t="s">
        <v>2774</v>
      </c>
    </row>
    <row r="59" spans="1:9" ht="45">
      <c r="A59" s="67">
        <v>58</v>
      </c>
      <c r="B59" s="67" t="s">
        <v>2909</v>
      </c>
      <c r="C59" s="72"/>
      <c r="D59" s="72" t="s">
        <v>2915</v>
      </c>
      <c r="E59" s="72" t="s">
        <v>2914</v>
      </c>
      <c r="F59" s="67" t="s">
        <v>2635</v>
      </c>
      <c r="G59" s="71">
        <v>1234274</v>
      </c>
      <c r="H59" s="70">
        <v>45376</v>
      </c>
      <c r="I59" s="78" t="s">
        <v>2774</v>
      </c>
    </row>
    <row r="60" spans="1:9" ht="30">
      <c r="A60" s="67">
        <v>59</v>
      </c>
      <c r="B60" s="67" t="s">
        <v>2909</v>
      </c>
      <c r="C60" s="72"/>
      <c r="D60" s="72" t="s">
        <v>2913</v>
      </c>
      <c r="E60" s="72" t="s">
        <v>2912</v>
      </c>
      <c r="F60" s="67" t="s">
        <v>2635</v>
      </c>
      <c r="G60" s="71">
        <v>497475</v>
      </c>
      <c r="H60" s="70">
        <v>45376</v>
      </c>
      <c r="I60" s="78" t="s">
        <v>2774</v>
      </c>
    </row>
    <row r="61" spans="1:9" ht="30">
      <c r="A61" s="67">
        <v>60</v>
      </c>
      <c r="B61" s="67" t="s">
        <v>2909</v>
      </c>
      <c r="C61" s="72"/>
      <c r="D61" s="72" t="s">
        <v>2911</v>
      </c>
      <c r="E61" s="72" t="s">
        <v>2910</v>
      </c>
      <c r="F61" s="67" t="s">
        <v>2635</v>
      </c>
      <c r="G61" s="71">
        <v>249562</v>
      </c>
      <c r="H61" s="70">
        <v>45376</v>
      </c>
      <c r="I61" s="78" t="s">
        <v>2774</v>
      </c>
    </row>
    <row r="62" spans="1:9" ht="30">
      <c r="A62" s="67">
        <v>61</v>
      </c>
      <c r="B62" s="67" t="s">
        <v>2909</v>
      </c>
      <c r="C62" s="72"/>
      <c r="D62" s="72" t="s">
        <v>2908</v>
      </c>
      <c r="E62" s="72" t="s">
        <v>2907</v>
      </c>
      <c r="F62" s="67" t="s">
        <v>2635</v>
      </c>
      <c r="G62" s="71">
        <v>449192</v>
      </c>
      <c r="H62" s="70">
        <v>45376</v>
      </c>
      <c r="I62" s="78" t="s">
        <v>2774</v>
      </c>
    </row>
    <row r="63" spans="1:9" ht="30">
      <c r="A63" s="67">
        <v>62</v>
      </c>
      <c r="B63" s="67" t="s">
        <v>2899</v>
      </c>
      <c r="C63" s="67"/>
      <c r="D63" s="85" t="s">
        <v>2906</v>
      </c>
      <c r="E63" s="84" t="s">
        <v>2905</v>
      </c>
      <c r="F63" s="67" t="s">
        <v>2635</v>
      </c>
      <c r="G63" s="83">
        <v>273913</v>
      </c>
      <c r="H63" s="82">
        <v>45376</v>
      </c>
      <c r="I63" s="79">
        <v>2024</v>
      </c>
    </row>
    <row r="64" spans="1:9" ht="30">
      <c r="A64" s="67">
        <v>63</v>
      </c>
      <c r="B64" s="67" t="s">
        <v>2899</v>
      </c>
      <c r="C64" s="67"/>
      <c r="D64" s="85" t="s">
        <v>2904</v>
      </c>
      <c r="E64" s="84" t="s">
        <v>2903</v>
      </c>
      <c r="F64" s="67" t="s">
        <v>2635</v>
      </c>
      <c r="G64" s="83">
        <v>127195</v>
      </c>
      <c r="H64" s="82">
        <v>45376</v>
      </c>
      <c r="I64" s="79">
        <v>2024</v>
      </c>
    </row>
    <row r="65" spans="1:9" ht="30">
      <c r="A65" s="67"/>
      <c r="B65" s="67" t="s">
        <v>2899</v>
      </c>
      <c r="C65" s="67"/>
      <c r="D65" s="72" t="s">
        <v>2902</v>
      </c>
      <c r="E65" s="72" t="s">
        <v>163</v>
      </c>
      <c r="F65" s="67" t="s">
        <v>2635</v>
      </c>
      <c r="G65" s="71">
        <v>243223</v>
      </c>
      <c r="H65" s="82">
        <v>45376</v>
      </c>
      <c r="I65" s="87">
        <v>2024</v>
      </c>
    </row>
    <row r="66" spans="1:9" ht="30">
      <c r="A66" s="67"/>
      <c r="B66" s="67" t="s">
        <v>2899</v>
      </c>
      <c r="C66" s="67"/>
      <c r="D66" s="72" t="s">
        <v>2901</v>
      </c>
      <c r="E66" s="72" t="s">
        <v>2900</v>
      </c>
      <c r="F66" s="67" t="s">
        <v>2635</v>
      </c>
      <c r="G66" s="71">
        <v>262370</v>
      </c>
      <c r="H66" s="82">
        <v>45376</v>
      </c>
      <c r="I66" s="87">
        <v>2024</v>
      </c>
    </row>
    <row r="67" spans="1:9" ht="30">
      <c r="A67" s="67"/>
      <c r="B67" s="67" t="s">
        <v>2899</v>
      </c>
      <c r="C67" s="67"/>
      <c r="D67" s="72" t="s">
        <v>2898</v>
      </c>
      <c r="E67" s="72" t="s">
        <v>175</v>
      </c>
      <c r="F67" s="67" t="s">
        <v>2635</v>
      </c>
      <c r="G67" s="71">
        <v>186370</v>
      </c>
      <c r="H67" s="70">
        <v>45406</v>
      </c>
      <c r="I67" s="87">
        <v>2024</v>
      </c>
    </row>
    <row r="68" spans="1:9" ht="30">
      <c r="A68" s="67">
        <v>64</v>
      </c>
      <c r="B68" s="67" t="s">
        <v>2811</v>
      </c>
      <c r="C68" s="86"/>
      <c r="D68" s="72" t="s">
        <v>2897</v>
      </c>
      <c r="E68" s="72" t="s">
        <v>380</v>
      </c>
      <c r="F68" s="67" t="s">
        <v>2635</v>
      </c>
      <c r="G68" s="71">
        <v>275556</v>
      </c>
      <c r="H68" s="70">
        <v>45392</v>
      </c>
      <c r="I68" s="78" t="s">
        <v>2774</v>
      </c>
    </row>
    <row r="69" spans="1:9" ht="30">
      <c r="A69" s="67">
        <v>65</v>
      </c>
      <c r="B69" s="67" t="s">
        <v>2811</v>
      </c>
      <c r="C69" s="77"/>
      <c r="D69" s="72" t="s">
        <v>2896</v>
      </c>
      <c r="E69" s="72" t="s">
        <v>2895</v>
      </c>
      <c r="F69" s="67" t="s">
        <v>2635</v>
      </c>
      <c r="G69" s="71">
        <v>335517</v>
      </c>
      <c r="H69" s="70">
        <v>45392</v>
      </c>
      <c r="I69" s="78" t="s">
        <v>2774</v>
      </c>
    </row>
    <row r="70" spans="1:9" ht="30">
      <c r="A70" s="67">
        <v>66</v>
      </c>
      <c r="B70" s="67" t="s">
        <v>2811</v>
      </c>
      <c r="C70" s="77"/>
      <c r="D70" s="72" t="s">
        <v>2894</v>
      </c>
      <c r="E70" s="72" t="s">
        <v>384</v>
      </c>
      <c r="F70" s="67" t="s">
        <v>2635</v>
      </c>
      <c r="G70" s="71">
        <v>230833</v>
      </c>
      <c r="H70" s="70">
        <v>45392</v>
      </c>
      <c r="I70" s="78" t="s">
        <v>2774</v>
      </c>
    </row>
    <row r="71" spans="1:9" ht="30">
      <c r="A71" s="67">
        <v>67</v>
      </c>
      <c r="B71" s="67" t="s">
        <v>2811</v>
      </c>
      <c r="C71" s="77"/>
      <c r="D71" s="72" t="s">
        <v>2893</v>
      </c>
      <c r="E71" s="72" t="s">
        <v>387</v>
      </c>
      <c r="F71" s="67" t="s">
        <v>2635</v>
      </c>
      <c r="G71" s="71">
        <v>292567</v>
      </c>
      <c r="H71" s="70">
        <v>45392</v>
      </c>
      <c r="I71" s="78" t="s">
        <v>2774</v>
      </c>
    </row>
    <row r="72" spans="1:9" ht="30">
      <c r="A72" s="67">
        <v>68</v>
      </c>
      <c r="B72" s="67" t="s">
        <v>2811</v>
      </c>
      <c r="C72" s="77"/>
      <c r="D72" s="72" t="s">
        <v>2892</v>
      </c>
      <c r="E72" s="72" t="s">
        <v>389</v>
      </c>
      <c r="F72" s="67" t="s">
        <v>2635</v>
      </c>
      <c r="G72" s="71">
        <v>349915</v>
      </c>
      <c r="H72" s="70">
        <v>45392</v>
      </c>
      <c r="I72" s="78" t="s">
        <v>2774</v>
      </c>
    </row>
    <row r="73" spans="1:9" ht="30">
      <c r="A73" s="67">
        <v>69</v>
      </c>
      <c r="B73" s="67" t="s">
        <v>2811</v>
      </c>
      <c r="C73" s="77"/>
      <c r="D73" s="72" t="s">
        <v>2891</v>
      </c>
      <c r="E73" s="72" t="s">
        <v>391</v>
      </c>
      <c r="F73" s="67" t="s">
        <v>2635</v>
      </c>
      <c r="G73" s="71">
        <v>307339</v>
      </c>
      <c r="H73" s="70">
        <v>45392</v>
      </c>
      <c r="I73" s="78" t="s">
        <v>2774</v>
      </c>
    </row>
    <row r="74" spans="1:9" ht="30">
      <c r="A74" s="67">
        <v>70</v>
      </c>
      <c r="B74" s="67" t="s">
        <v>2811</v>
      </c>
      <c r="C74" s="77"/>
      <c r="D74" s="81" t="s">
        <v>2890</v>
      </c>
      <c r="E74" s="70" t="s">
        <v>393</v>
      </c>
      <c r="F74" s="67" t="s">
        <v>2635</v>
      </c>
      <c r="G74" s="71">
        <v>313119</v>
      </c>
      <c r="H74" s="70">
        <v>45392</v>
      </c>
      <c r="I74" s="78" t="s">
        <v>2774</v>
      </c>
    </row>
    <row r="75" spans="1:9" ht="30">
      <c r="A75" s="67">
        <v>71</v>
      </c>
      <c r="B75" s="67" t="s">
        <v>2811</v>
      </c>
      <c r="C75" s="77"/>
      <c r="D75" s="72" t="s">
        <v>2889</v>
      </c>
      <c r="E75" s="72" t="s">
        <v>395</v>
      </c>
      <c r="F75" s="67" t="s">
        <v>2635</v>
      </c>
      <c r="G75" s="71">
        <v>304047</v>
      </c>
      <c r="H75" s="70">
        <v>45392</v>
      </c>
      <c r="I75" s="78" t="s">
        <v>2774</v>
      </c>
    </row>
    <row r="76" spans="1:9" ht="30">
      <c r="A76" s="67">
        <v>72</v>
      </c>
      <c r="B76" s="67" t="s">
        <v>2811</v>
      </c>
      <c r="C76" s="77"/>
      <c r="D76" s="72" t="s">
        <v>2888</v>
      </c>
      <c r="E76" s="72" t="s">
        <v>2887</v>
      </c>
      <c r="F76" s="67" t="s">
        <v>2635</v>
      </c>
      <c r="G76" s="71">
        <v>330859</v>
      </c>
      <c r="H76" s="70">
        <v>45392</v>
      </c>
      <c r="I76" s="78" t="s">
        <v>2774</v>
      </c>
    </row>
    <row r="77" spans="1:9" ht="30">
      <c r="A77" s="67">
        <v>73</v>
      </c>
      <c r="B77" s="67" t="s">
        <v>2811</v>
      </c>
      <c r="C77" s="77"/>
      <c r="D77" s="81" t="s">
        <v>2886</v>
      </c>
      <c r="E77" s="70" t="s">
        <v>2885</v>
      </c>
      <c r="F77" s="67" t="s">
        <v>2635</v>
      </c>
      <c r="G77" s="71">
        <v>326758</v>
      </c>
      <c r="H77" s="70">
        <v>45392</v>
      </c>
      <c r="I77" s="78" t="s">
        <v>2774</v>
      </c>
    </row>
    <row r="78" spans="1:9" ht="30">
      <c r="A78" s="67">
        <v>74</v>
      </c>
      <c r="B78" s="67" t="s">
        <v>2811</v>
      </c>
      <c r="C78" s="77"/>
      <c r="D78" s="72" t="s">
        <v>2884</v>
      </c>
      <c r="E78" s="72" t="s">
        <v>373</v>
      </c>
      <c r="F78" s="67" t="s">
        <v>2635</v>
      </c>
      <c r="G78" s="71">
        <v>339888</v>
      </c>
      <c r="H78" s="70">
        <v>45392</v>
      </c>
      <c r="I78" s="78" t="s">
        <v>2774</v>
      </c>
    </row>
    <row r="79" spans="1:9" ht="30">
      <c r="A79" s="67">
        <v>75</v>
      </c>
      <c r="B79" s="67" t="s">
        <v>2811</v>
      </c>
      <c r="C79" s="77"/>
      <c r="D79" s="72" t="s">
        <v>2883</v>
      </c>
      <c r="E79" s="72" t="s">
        <v>2882</v>
      </c>
      <c r="F79" s="67" t="s">
        <v>2635</v>
      </c>
      <c r="G79" s="71">
        <v>298462</v>
      </c>
      <c r="H79" s="70">
        <v>45392</v>
      </c>
      <c r="I79" s="78" t="s">
        <v>2774</v>
      </c>
    </row>
    <row r="80" spans="1:9" ht="45">
      <c r="A80" s="67">
        <v>76</v>
      </c>
      <c r="B80" s="67" t="s">
        <v>2811</v>
      </c>
      <c r="C80" s="77"/>
      <c r="D80" s="70" t="s">
        <v>2881</v>
      </c>
      <c r="E80" s="76" t="s">
        <v>377</v>
      </c>
      <c r="F80" s="67" t="s">
        <v>2635</v>
      </c>
      <c r="G80" s="71">
        <v>308397</v>
      </c>
      <c r="H80" s="70">
        <v>45392</v>
      </c>
      <c r="I80" s="78" t="s">
        <v>2774</v>
      </c>
    </row>
    <row r="81" spans="1:9" ht="30">
      <c r="A81" s="67">
        <v>77</v>
      </c>
      <c r="B81" s="67" t="s">
        <v>2811</v>
      </c>
      <c r="C81" s="77"/>
      <c r="D81" s="70" t="s">
        <v>2880</v>
      </c>
      <c r="E81" s="72" t="s">
        <v>397</v>
      </c>
      <c r="F81" s="67" t="s">
        <v>2635</v>
      </c>
      <c r="G81" s="71">
        <v>349740</v>
      </c>
      <c r="H81" s="70">
        <v>45392</v>
      </c>
      <c r="I81" s="78" t="s">
        <v>2774</v>
      </c>
    </row>
    <row r="82" spans="1:9" ht="30">
      <c r="A82" s="67">
        <v>78</v>
      </c>
      <c r="B82" s="67" t="s">
        <v>2811</v>
      </c>
      <c r="C82" s="77"/>
      <c r="D82" s="72" t="s">
        <v>2879</v>
      </c>
      <c r="E82" s="72" t="s">
        <v>2878</v>
      </c>
      <c r="F82" s="67" t="s">
        <v>2635</v>
      </c>
      <c r="G82" s="71">
        <v>641121</v>
      </c>
      <c r="H82" s="70">
        <v>45399</v>
      </c>
      <c r="I82" s="78" t="s">
        <v>2774</v>
      </c>
    </row>
    <row r="83" spans="1:9" ht="30">
      <c r="A83" s="67">
        <v>79</v>
      </c>
      <c r="B83" s="67" t="s">
        <v>2811</v>
      </c>
      <c r="C83" s="77"/>
      <c r="D83" s="72" t="s">
        <v>2877</v>
      </c>
      <c r="E83" s="72" t="s">
        <v>359</v>
      </c>
      <c r="F83" s="67" t="s">
        <v>2635</v>
      </c>
      <c r="G83" s="71">
        <v>195605</v>
      </c>
      <c r="H83" s="70">
        <v>45387</v>
      </c>
      <c r="I83" s="78" t="s">
        <v>2774</v>
      </c>
    </row>
    <row r="84" spans="1:9" ht="30">
      <c r="A84" s="67">
        <v>80</v>
      </c>
      <c r="B84" s="67" t="s">
        <v>2811</v>
      </c>
      <c r="C84" s="77"/>
      <c r="D84" s="72" t="s">
        <v>2876</v>
      </c>
      <c r="E84" s="72" t="s">
        <v>2875</v>
      </c>
      <c r="F84" s="67" t="s">
        <v>2635</v>
      </c>
      <c r="G84" s="71">
        <v>317642</v>
      </c>
      <c r="H84" s="70">
        <v>45387</v>
      </c>
      <c r="I84" s="78" t="s">
        <v>2774</v>
      </c>
    </row>
    <row r="85" spans="1:9" ht="60">
      <c r="A85" s="67">
        <v>81</v>
      </c>
      <c r="B85" s="67" t="s">
        <v>2811</v>
      </c>
      <c r="C85" s="77"/>
      <c r="D85" s="72" t="s">
        <v>2874</v>
      </c>
      <c r="E85" s="72" t="s">
        <v>2873</v>
      </c>
      <c r="F85" s="67" t="s">
        <v>2635</v>
      </c>
      <c r="G85" s="71">
        <v>294961</v>
      </c>
      <c r="H85" s="70">
        <v>45387</v>
      </c>
      <c r="I85" s="78" t="s">
        <v>2774</v>
      </c>
    </row>
    <row r="86" spans="1:9" ht="30">
      <c r="A86" s="67">
        <v>82</v>
      </c>
      <c r="B86" s="67" t="s">
        <v>2811</v>
      </c>
      <c r="C86" s="77"/>
      <c r="D86" s="72" t="s">
        <v>2872</v>
      </c>
      <c r="E86" s="72" t="s">
        <v>352</v>
      </c>
      <c r="F86" s="67" t="s">
        <v>2635</v>
      </c>
      <c r="G86" s="71">
        <v>321861</v>
      </c>
      <c r="H86" s="70">
        <v>45387</v>
      </c>
      <c r="I86" s="78" t="s">
        <v>2774</v>
      </c>
    </row>
    <row r="87" spans="1:9" ht="30">
      <c r="A87" s="67">
        <v>83</v>
      </c>
      <c r="B87" s="67" t="s">
        <v>2811</v>
      </c>
      <c r="C87" s="77"/>
      <c r="D87" s="72" t="s">
        <v>2871</v>
      </c>
      <c r="E87" s="72" t="s">
        <v>350</v>
      </c>
      <c r="F87" s="67" t="s">
        <v>2635</v>
      </c>
      <c r="G87" s="71">
        <v>306606</v>
      </c>
      <c r="H87" s="70">
        <v>45387</v>
      </c>
      <c r="I87" s="78" t="s">
        <v>2774</v>
      </c>
    </row>
    <row r="88" spans="1:9" ht="30">
      <c r="A88" s="67">
        <v>84</v>
      </c>
      <c r="B88" s="67" t="s">
        <v>2811</v>
      </c>
      <c r="C88" s="77"/>
      <c r="D88" s="72" t="s">
        <v>2870</v>
      </c>
      <c r="E88" s="72" t="s">
        <v>348</v>
      </c>
      <c r="F88" s="67" t="s">
        <v>2635</v>
      </c>
      <c r="G88" s="71">
        <v>275767</v>
      </c>
      <c r="H88" s="70">
        <v>45387</v>
      </c>
      <c r="I88" s="78" t="s">
        <v>2774</v>
      </c>
    </row>
    <row r="89" spans="1:9" ht="30">
      <c r="A89" s="67">
        <v>85</v>
      </c>
      <c r="B89" s="67" t="s">
        <v>2811</v>
      </c>
      <c r="C89" s="77"/>
      <c r="D89" s="72" t="s">
        <v>2869</v>
      </c>
      <c r="E89" s="72" t="s">
        <v>346</v>
      </c>
      <c r="F89" s="67" t="s">
        <v>2635</v>
      </c>
      <c r="G89" s="71">
        <v>349550</v>
      </c>
      <c r="H89" s="70">
        <v>45387</v>
      </c>
      <c r="I89" s="78" t="s">
        <v>2774</v>
      </c>
    </row>
    <row r="90" spans="1:9" ht="30">
      <c r="A90" s="67">
        <v>86</v>
      </c>
      <c r="B90" s="67" t="s">
        <v>2811</v>
      </c>
      <c r="C90" s="77"/>
      <c r="D90" s="72" t="s">
        <v>2868</v>
      </c>
      <c r="E90" s="72" t="s">
        <v>2867</v>
      </c>
      <c r="F90" s="67" t="s">
        <v>2635</v>
      </c>
      <c r="G90" s="71">
        <v>207632</v>
      </c>
      <c r="H90" s="70">
        <v>45392</v>
      </c>
      <c r="I90" s="78" t="s">
        <v>2774</v>
      </c>
    </row>
    <row r="91" spans="1:9" ht="30">
      <c r="A91" s="67">
        <v>87</v>
      </c>
      <c r="B91" s="67" t="s">
        <v>2811</v>
      </c>
      <c r="C91" s="77"/>
      <c r="D91" s="72" t="s">
        <v>2866</v>
      </c>
      <c r="E91" s="72" t="s">
        <v>2865</v>
      </c>
      <c r="F91" s="67" t="s">
        <v>2635</v>
      </c>
      <c r="G91" s="71">
        <v>317788</v>
      </c>
      <c r="H91" s="70">
        <v>45392</v>
      </c>
      <c r="I91" s="78" t="s">
        <v>2774</v>
      </c>
    </row>
    <row r="92" spans="1:9" ht="30">
      <c r="A92" s="67">
        <v>88</v>
      </c>
      <c r="B92" s="67" t="s">
        <v>2811</v>
      </c>
      <c r="C92" s="77"/>
      <c r="D92" s="72" t="s">
        <v>2864</v>
      </c>
      <c r="E92" s="72" t="s">
        <v>365</v>
      </c>
      <c r="F92" s="67" t="s">
        <v>2635</v>
      </c>
      <c r="G92" s="71">
        <v>343800</v>
      </c>
      <c r="H92" s="70">
        <v>45392</v>
      </c>
      <c r="I92" s="78" t="s">
        <v>2774</v>
      </c>
    </row>
    <row r="93" spans="1:9" ht="30">
      <c r="A93" s="67">
        <v>89</v>
      </c>
      <c r="B93" s="67" t="s">
        <v>2811</v>
      </c>
      <c r="C93" s="77"/>
      <c r="D93" s="72" t="s">
        <v>2863</v>
      </c>
      <c r="E93" s="72" t="s">
        <v>367</v>
      </c>
      <c r="F93" s="67" t="s">
        <v>2635</v>
      </c>
      <c r="G93" s="71">
        <v>270591</v>
      </c>
      <c r="H93" s="70">
        <v>45392</v>
      </c>
      <c r="I93" s="78" t="s">
        <v>2774</v>
      </c>
    </row>
    <row r="94" spans="1:9" ht="30">
      <c r="A94" s="67">
        <v>90</v>
      </c>
      <c r="B94" s="67" t="s">
        <v>2811</v>
      </c>
      <c r="C94" s="67"/>
      <c r="D94" s="85" t="s">
        <v>2862</v>
      </c>
      <c r="E94" s="84" t="s">
        <v>2861</v>
      </c>
      <c r="F94" s="67" t="s">
        <v>2635</v>
      </c>
      <c r="G94" s="83">
        <v>207508</v>
      </c>
      <c r="H94" s="82">
        <v>45379</v>
      </c>
      <c r="I94" s="78" t="s">
        <v>2774</v>
      </c>
    </row>
    <row r="95" spans="1:9" ht="30">
      <c r="A95" s="67">
        <v>91</v>
      </c>
      <c r="B95" s="67" t="s">
        <v>2811</v>
      </c>
      <c r="C95" s="67"/>
      <c r="D95" s="85" t="s">
        <v>2860</v>
      </c>
      <c r="E95" s="84" t="s">
        <v>2859</v>
      </c>
      <c r="F95" s="67" t="s">
        <v>2635</v>
      </c>
      <c r="G95" s="83">
        <v>350000</v>
      </c>
      <c r="H95" s="82">
        <v>45379</v>
      </c>
      <c r="I95" s="78" t="s">
        <v>2774</v>
      </c>
    </row>
    <row r="96" spans="1:9" ht="30">
      <c r="A96" s="67">
        <v>92</v>
      </c>
      <c r="B96" s="67" t="s">
        <v>2811</v>
      </c>
      <c r="C96" s="67"/>
      <c r="D96" s="85" t="s">
        <v>2858</v>
      </c>
      <c r="E96" s="84" t="s">
        <v>2857</v>
      </c>
      <c r="F96" s="67" t="s">
        <v>2635</v>
      </c>
      <c r="G96" s="83">
        <v>289257</v>
      </c>
      <c r="H96" s="82">
        <v>45379</v>
      </c>
      <c r="I96" s="78" t="s">
        <v>2774</v>
      </c>
    </row>
    <row r="97" spans="1:9" ht="30">
      <c r="A97" s="67">
        <v>93</v>
      </c>
      <c r="B97" s="67" t="s">
        <v>2811</v>
      </c>
      <c r="C97" s="67"/>
      <c r="D97" s="85" t="s">
        <v>2856</v>
      </c>
      <c r="E97" s="84" t="s">
        <v>2855</v>
      </c>
      <c r="F97" s="67" t="s">
        <v>2635</v>
      </c>
      <c r="G97" s="83">
        <v>292067</v>
      </c>
      <c r="H97" s="82">
        <v>45379</v>
      </c>
      <c r="I97" s="78" t="s">
        <v>2774</v>
      </c>
    </row>
    <row r="98" spans="1:9" ht="30">
      <c r="A98" s="67">
        <v>94</v>
      </c>
      <c r="B98" s="67" t="s">
        <v>2811</v>
      </c>
      <c r="C98" s="67"/>
      <c r="D98" s="85" t="s">
        <v>2854</v>
      </c>
      <c r="E98" s="84" t="s">
        <v>2853</v>
      </c>
      <c r="F98" s="67" t="s">
        <v>2635</v>
      </c>
      <c r="G98" s="83">
        <v>216141</v>
      </c>
      <c r="H98" s="82">
        <v>45379</v>
      </c>
      <c r="I98" s="78" t="s">
        <v>2774</v>
      </c>
    </row>
    <row r="99" spans="1:9" ht="30">
      <c r="A99" s="67">
        <v>95</v>
      </c>
      <c r="B99" s="67" t="s">
        <v>2811</v>
      </c>
      <c r="C99" s="67"/>
      <c r="D99" s="85" t="s">
        <v>2852</v>
      </c>
      <c r="E99" s="84" t="s">
        <v>2851</v>
      </c>
      <c r="F99" s="67" t="s">
        <v>2635</v>
      </c>
      <c r="G99" s="83">
        <v>257583</v>
      </c>
      <c r="H99" s="82">
        <v>45379</v>
      </c>
      <c r="I99" s="78" t="s">
        <v>2774</v>
      </c>
    </row>
    <row r="100" spans="1:9" ht="30">
      <c r="A100" s="67">
        <v>96</v>
      </c>
      <c r="B100" s="67" t="s">
        <v>2811</v>
      </c>
      <c r="C100" s="67"/>
      <c r="D100" s="85" t="s">
        <v>2850</v>
      </c>
      <c r="E100" s="84" t="s">
        <v>2849</v>
      </c>
      <c r="F100" s="67" t="s">
        <v>2635</v>
      </c>
      <c r="G100" s="83">
        <v>349988</v>
      </c>
      <c r="H100" s="82">
        <v>45379</v>
      </c>
      <c r="I100" s="78" t="s">
        <v>2774</v>
      </c>
    </row>
    <row r="101" spans="1:9" ht="30">
      <c r="A101" s="67">
        <v>97</v>
      </c>
      <c r="B101" s="67" t="s">
        <v>2811</v>
      </c>
      <c r="C101" s="67"/>
      <c r="D101" s="85" t="s">
        <v>2848</v>
      </c>
      <c r="E101" s="84" t="s">
        <v>2847</v>
      </c>
      <c r="F101" s="67" t="s">
        <v>2635</v>
      </c>
      <c r="G101" s="83">
        <v>183837</v>
      </c>
      <c r="H101" s="82">
        <v>45379</v>
      </c>
      <c r="I101" s="78" t="s">
        <v>2774</v>
      </c>
    </row>
    <row r="102" spans="1:9" ht="30">
      <c r="A102" s="67">
        <v>98</v>
      </c>
      <c r="B102" s="67" t="s">
        <v>2811</v>
      </c>
      <c r="C102" s="67"/>
      <c r="D102" s="85" t="s">
        <v>2846</v>
      </c>
      <c r="E102" s="84" t="s">
        <v>2845</v>
      </c>
      <c r="F102" s="67" t="s">
        <v>2635</v>
      </c>
      <c r="G102" s="83">
        <v>227620</v>
      </c>
      <c r="H102" s="82">
        <v>45379</v>
      </c>
      <c r="I102" s="78" t="s">
        <v>2774</v>
      </c>
    </row>
    <row r="103" spans="1:9" ht="30">
      <c r="A103" s="67">
        <v>99</v>
      </c>
      <c r="B103" s="67" t="s">
        <v>2811</v>
      </c>
      <c r="C103" s="67"/>
      <c r="D103" s="85" t="s">
        <v>2844</v>
      </c>
      <c r="E103" s="84" t="s">
        <v>2843</v>
      </c>
      <c r="F103" s="67" t="s">
        <v>2635</v>
      </c>
      <c r="G103" s="83">
        <v>312551</v>
      </c>
      <c r="H103" s="82">
        <v>45379</v>
      </c>
      <c r="I103" s="78" t="s">
        <v>2774</v>
      </c>
    </row>
    <row r="104" spans="1:9" ht="30">
      <c r="A104" s="67">
        <v>100</v>
      </c>
      <c r="B104" s="67" t="s">
        <v>2811</v>
      </c>
      <c r="C104" s="67"/>
      <c r="D104" s="85" t="s">
        <v>2842</v>
      </c>
      <c r="E104" s="84" t="s">
        <v>2841</v>
      </c>
      <c r="F104" s="67" t="s">
        <v>2635</v>
      </c>
      <c r="G104" s="83">
        <v>335325</v>
      </c>
      <c r="H104" s="82">
        <v>45379</v>
      </c>
      <c r="I104" s="78" t="s">
        <v>2774</v>
      </c>
    </row>
    <row r="105" spans="1:9" ht="30">
      <c r="A105" s="67">
        <v>101</v>
      </c>
      <c r="B105" s="67" t="s">
        <v>2811</v>
      </c>
      <c r="C105" s="67"/>
      <c r="D105" s="67" t="s">
        <v>2840</v>
      </c>
      <c r="E105" s="84" t="s">
        <v>2839</v>
      </c>
      <c r="F105" s="67" t="s">
        <v>2635</v>
      </c>
      <c r="G105" s="83">
        <v>158458</v>
      </c>
      <c r="H105" s="82">
        <v>45379</v>
      </c>
      <c r="I105" s="78" t="s">
        <v>2774</v>
      </c>
    </row>
    <row r="106" spans="1:9" ht="30">
      <c r="A106" s="67">
        <v>102</v>
      </c>
      <c r="B106" s="67" t="s">
        <v>2811</v>
      </c>
      <c r="C106" s="67"/>
      <c r="D106" s="85" t="s">
        <v>2838</v>
      </c>
      <c r="E106" s="84" t="s">
        <v>2837</v>
      </c>
      <c r="F106" s="67" t="s">
        <v>2635</v>
      </c>
      <c r="G106" s="83">
        <v>132505</v>
      </c>
      <c r="H106" s="82">
        <v>45379</v>
      </c>
      <c r="I106" s="78" t="s">
        <v>2774</v>
      </c>
    </row>
    <row r="107" spans="1:9" ht="30">
      <c r="A107" s="67">
        <v>103</v>
      </c>
      <c r="B107" s="67" t="s">
        <v>2811</v>
      </c>
      <c r="C107" s="67"/>
      <c r="D107" s="85" t="s">
        <v>2836</v>
      </c>
      <c r="E107" s="84" t="s">
        <v>2835</v>
      </c>
      <c r="F107" s="67" t="s">
        <v>2635</v>
      </c>
      <c r="G107" s="83">
        <v>231445</v>
      </c>
      <c r="H107" s="82">
        <v>45379</v>
      </c>
      <c r="I107" s="78" t="s">
        <v>2774</v>
      </c>
    </row>
    <row r="108" spans="1:9" ht="30">
      <c r="A108" s="67">
        <v>104</v>
      </c>
      <c r="B108" s="67" t="s">
        <v>2811</v>
      </c>
      <c r="C108" s="67"/>
      <c r="D108" s="85" t="s">
        <v>2834</v>
      </c>
      <c r="E108" s="84" t="s">
        <v>2833</v>
      </c>
      <c r="F108" s="67" t="s">
        <v>2635</v>
      </c>
      <c r="G108" s="83">
        <v>309006</v>
      </c>
      <c r="H108" s="82">
        <v>45379</v>
      </c>
      <c r="I108" s="78" t="s">
        <v>2774</v>
      </c>
    </row>
    <row r="109" spans="1:9" ht="30">
      <c r="A109" s="67">
        <v>105</v>
      </c>
      <c r="B109" s="67" t="s">
        <v>2811</v>
      </c>
      <c r="C109" s="67"/>
      <c r="D109" s="85" t="s">
        <v>2832</v>
      </c>
      <c r="E109" s="84" t="s">
        <v>2831</v>
      </c>
      <c r="F109" s="67" t="s">
        <v>2635</v>
      </c>
      <c r="G109" s="83">
        <v>304461</v>
      </c>
      <c r="H109" s="82">
        <v>45379</v>
      </c>
      <c r="I109" s="78" t="s">
        <v>2774</v>
      </c>
    </row>
    <row r="110" spans="1:9" ht="30">
      <c r="A110" s="67">
        <v>106</v>
      </c>
      <c r="B110" s="67" t="s">
        <v>2811</v>
      </c>
      <c r="C110" s="67"/>
      <c r="D110" s="85" t="s">
        <v>2830</v>
      </c>
      <c r="E110" s="84" t="s">
        <v>2829</v>
      </c>
      <c r="F110" s="67" t="s">
        <v>2635</v>
      </c>
      <c r="G110" s="83">
        <v>271065</v>
      </c>
      <c r="H110" s="82">
        <v>45383</v>
      </c>
      <c r="I110" s="78" t="s">
        <v>2774</v>
      </c>
    </row>
    <row r="111" spans="1:9" ht="30">
      <c r="A111" s="67">
        <v>107</v>
      </c>
      <c r="B111" s="72" t="s">
        <v>2811</v>
      </c>
      <c r="C111" s="72"/>
      <c r="D111" s="72" t="s">
        <v>2828</v>
      </c>
      <c r="E111" s="72" t="s">
        <v>2827</v>
      </c>
      <c r="F111" s="67" t="s">
        <v>2635</v>
      </c>
      <c r="G111" s="71">
        <v>341762</v>
      </c>
      <c r="H111" s="70">
        <v>45387</v>
      </c>
      <c r="I111" s="78" t="s">
        <v>2774</v>
      </c>
    </row>
    <row r="112" spans="1:9" ht="30">
      <c r="A112" s="67">
        <v>108</v>
      </c>
      <c r="B112" s="72" t="s">
        <v>2811</v>
      </c>
      <c r="C112" s="72"/>
      <c r="D112" s="72" t="s">
        <v>2826</v>
      </c>
      <c r="E112" s="72" t="s">
        <v>2825</v>
      </c>
      <c r="F112" s="67" t="s">
        <v>2635</v>
      </c>
      <c r="G112" s="71">
        <v>192542</v>
      </c>
      <c r="H112" s="70">
        <v>45376</v>
      </c>
      <c r="I112" s="78" t="s">
        <v>2774</v>
      </c>
    </row>
    <row r="113" spans="1:9" ht="30">
      <c r="A113" s="67">
        <v>109</v>
      </c>
      <c r="B113" s="72" t="s">
        <v>2811</v>
      </c>
      <c r="C113" s="72"/>
      <c r="D113" s="72" t="s">
        <v>2824</v>
      </c>
      <c r="E113" s="72" t="s">
        <v>2823</v>
      </c>
      <c r="F113" s="67" t="s">
        <v>2635</v>
      </c>
      <c r="G113" s="71">
        <v>302349</v>
      </c>
      <c r="H113" s="70">
        <v>45376</v>
      </c>
      <c r="I113" s="78" t="s">
        <v>2774</v>
      </c>
    </row>
    <row r="114" spans="1:9" ht="30">
      <c r="A114" s="67">
        <v>110</v>
      </c>
      <c r="B114" s="72" t="s">
        <v>2811</v>
      </c>
      <c r="C114" s="72"/>
      <c r="D114" s="72" t="s">
        <v>2822</v>
      </c>
      <c r="E114" s="72" t="s">
        <v>282</v>
      </c>
      <c r="F114" s="67" t="s">
        <v>2635</v>
      </c>
      <c r="G114" s="71">
        <v>147437</v>
      </c>
      <c r="H114" s="70">
        <v>45376</v>
      </c>
      <c r="I114" s="78" t="s">
        <v>2774</v>
      </c>
    </row>
    <row r="115" spans="1:9" ht="30">
      <c r="A115" s="67">
        <v>111</v>
      </c>
      <c r="B115" s="72" t="s">
        <v>2811</v>
      </c>
      <c r="C115" s="72"/>
      <c r="D115" s="72" t="s">
        <v>2821</v>
      </c>
      <c r="E115" s="72" t="s">
        <v>284</v>
      </c>
      <c r="F115" s="67" t="s">
        <v>2635</v>
      </c>
      <c r="G115" s="71">
        <v>250786</v>
      </c>
      <c r="H115" s="70">
        <v>45376</v>
      </c>
      <c r="I115" s="78" t="s">
        <v>2774</v>
      </c>
    </row>
    <row r="116" spans="1:9" ht="30">
      <c r="A116" s="67">
        <v>112</v>
      </c>
      <c r="B116" s="72" t="s">
        <v>2811</v>
      </c>
      <c r="C116" s="72"/>
      <c r="D116" s="72" t="s">
        <v>2820</v>
      </c>
      <c r="E116" s="72" t="s">
        <v>286</v>
      </c>
      <c r="F116" s="67" t="s">
        <v>2635</v>
      </c>
      <c r="G116" s="71">
        <v>164640</v>
      </c>
      <c r="H116" s="70">
        <v>45376</v>
      </c>
      <c r="I116" s="78" t="s">
        <v>2774</v>
      </c>
    </row>
    <row r="117" spans="1:9" ht="30">
      <c r="A117" s="67">
        <v>113</v>
      </c>
      <c r="B117" s="72" t="s">
        <v>2811</v>
      </c>
      <c r="C117" s="72"/>
      <c r="D117" s="72" t="s">
        <v>2819</v>
      </c>
      <c r="E117" s="72" t="s">
        <v>289</v>
      </c>
      <c r="F117" s="67" t="s">
        <v>2635</v>
      </c>
      <c r="G117" s="71">
        <v>252623</v>
      </c>
      <c r="H117" s="70">
        <v>45376</v>
      </c>
      <c r="I117" s="78" t="s">
        <v>2774</v>
      </c>
    </row>
    <row r="118" spans="1:9" ht="30">
      <c r="A118" s="67">
        <v>114</v>
      </c>
      <c r="B118" s="72" t="s">
        <v>2811</v>
      </c>
      <c r="C118" s="72"/>
      <c r="D118" s="72" t="s">
        <v>2818</v>
      </c>
      <c r="E118" s="72" t="s">
        <v>2817</v>
      </c>
      <c r="F118" s="67" t="s">
        <v>2635</v>
      </c>
      <c r="G118" s="71">
        <v>310418</v>
      </c>
      <c r="H118" s="70">
        <v>45376</v>
      </c>
      <c r="I118" s="78" t="s">
        <v>2774</v>
      </c>
    </row>
    <row r="119" spans="1:9" ht="30">
      <c r="A119" s="67">
        <v>115</v>
      </c>
      <c r="B119" s="72" t="s">
        <v>2811</v>
      </c>
      <c r="C119" s="72"/>
      <c r="D119" s="72" t="s">
        <v>2816</v>
      </c>
      <c r="E119" s="72" t="s">
        <v>293</v>
      </c>
      <c r="F119" s="67" t="s">
        <v>2635</v>
      </c>
      <c r="G119" s="71">
        <v>328241</v>
      </c>
      <c r="H119" s="70">
        <v>45376</v>
      </c>
      <c r="I119" s="78" t="s">
        <v>2774</v>
      </c>
    </row>
    <row r="120" spans="1:9" ht="30">
      <c r="A120" s="67">
        <v>116</v>
      </c>
      <c r="B120" s="72" t="s">
        <v>2811</v>
      </c>
      <c r="C120" s="72"/>
      <c r="D120" s="72" t="s">
        <v>2815</v>
      </c>
      <c r="E120" s="72" t="s">
        <v>295</v>
      </c>
      <c r="F120" s="67" t="s">
        <v>2635</v>
      </c>
      <c r="G120" s="71">
        <v>349801</v>
      </c>
      <c r="H120" s="70">
        <v>45379</v>
      </c>
      <c r="I120" s="78" t="s">
        <v>2774</v>
      </c>
    </row>
    <row r="121" spans="1:9" ht="30">
      <c r="A121" s="67">
        <v>117</v>
      </c>
      <c r="B121" s="72" t="s">
        <v>2811</v>
      </c>
      <c r="C121" s="72"/>
      <c r="D121" s="72" t="s">
        <v>2814</v>
      </c>
      <c r="E121" s="72" t="s">
        <v>298</v>
      </c>
      <c r="F121" s="67" t="s">
        <v>2635</v>
      </c>
      <c r="G121" s="71">
        <v>278237</v>
      </c>
      <c r="H121" s="70">
        <v>45379</v>
      </c>
      <c r="I121" s="78" t="s">
        <v>2774</v>
      </c>
    </row>
    <row r="122" spans="1:9" ht="30">
      <c r="A122" s="67">
        <v>118</v>
      </c>
      <c r="B122" s="72" t="s">
        <v>2811</v>
      </c>
      <c r="C122" s="72"/>
      <c r="D122" s="72" t="s">
        <v>2813</v>
      </c>
      <c r="E122" s="72" t="s">
        <v>2812</v>
      </c>
      <c r="F122" s="67" t="s">
        <v>2635</v>
      </c>
      <c r="G122" s="71">
        <v>213392</v>
      </c>
      <c r="H122" s="70">
        <v>45379</v>
      </c>
      <c r="I122" s="78" t="s">
        <v>2774</v>
      </c>
    </row>
    <row r="123" spans="1:9" ht="30">
      <c r="A123" s="67">
        <v>119</v>
      </c>
      <c r="B123" s="72" t="s">
        <v>2811</v>
      </c>
      <c r="C123" s="72"/>
      <c r="D123" s="72" t="s">
        <v>2810</v>
      </c>
      <c r="E123" s="72" t="s">
        <v>302</v>
      </c>
      <c r="F123" s="67" t="s">
        <v>2635</v>
      </c>
      <c r="G123" s="71">
        <v>165964</v>
      </c>
      <c r="H123" s="70">
        <v>45379</v>
      </c>
      <c r="I123" s="78" t="s">
        <v>2774</v>
      </c>
    </row>
    <row r="124" spans="1:9" ht="30">
      <c r="A124" s="67">
        <v>120</v>
      </c>
      <c r="B124" s="72" t="s">
        <v>2776</v>
      </c>
      <c r="C124" s="77"/>
      <c r="D124" s="72" t="s">
        <v>2809</v>
      </c>
      <c r="E124" s="72" t="s">
        <v>419</v>
      </c>
      <c r="F124" s="76" t="s">
        <v>2635</v>
      </c>
      <c r="G124" s="71">
        <v>313436</v>
      </c>
      <c r="H124" s="78">
        <v>45356</v>
      </c>
      <c r="I124" s="78" t="s">
        <v>2774</v>
      </c>
    </row>
    <row r="125" spans="1:9" ht="30">
      <c r="A125" s="67">
        <v>121</v>
      </c>
      <c r="B125" s="72" t="s">
        <v>2776</v>
      </c>
      <c r="C125" s="77"/>
      <c r="D125" s="70" t="s">
        <v>2808</v>
      </c>
      <c r="E125" s="76" t="s">
        <v>401</v>
      </c>
      <c r="F125" s="76" t="s">
        <v>2635</v>
      </c>
      <c r="G125" s="71">
        <v>349990</v>
      </c>
      <c r="H125" s="78">
        <v>45378</v>
      </c>
      <c r="I125" s="78" t="s">
        <v>2774</v>
      </c>
    </row>
    <row r="126" spans="1:9" ht="30">
      <c r="A126" s="67">
        <v>122</v>
      </c>
      <c r="B126" s="72" t="s">
        <v>2776</v>
      </c>
      <c r="C126" s="77"/>
      <c r="D126" s="81" t="s">
        <v>2807</v>
      </c>
      <c r="E126" s="70" t="s">
        <v>2806</v>
      </c>
      <c r="F126" s="76" t="s">
        <v>2635</v>
      </c>
      <c r="G126" s="71">
        <v>326075</v>
      </c>
      <c r="H126" s="78">
        <v>45362</v>
      </c>
      <c r="I126" s="78" t="s">
        <v>2774</v>
      </c>
    </row>
    <row r="127" spans="1:9" ht="45">
      <c r="A127" s="67">
        <v>123</v>
      </c>
      <c r="B127" s="72" t="s">
        <v>2776</v>
      </c>
      <c r="C127" s="77"/>
      <c r="D127" s="72" t="s">
        <v>2805</v>
      </c>
      <c r="E127" s="72" t="s">
        <v>405</v>
      </c>
      <c r="F127" s="76" t="s">
        <v>2635</v>
      </c>
      <c r="G127" s="71">
        <v>349722</v>
      </c>
      <c r="H127" s="78">
        <v>45357</v>
      </c>
      <c r="I127" s="78" t="s">
        <v>2774</v>
      </c>
    </row>
    <row r="128" spans="1:9" ht="30">
      <c r="A128" s="67">
        <v>124</v>
      </c>
      <c r="B128" s="72" t="s">
        <v>2776</v>
      </c>
      <c r="C128" s="77"/>
      <c r="D128" s="81" t="s">
        <v>2804</v>
      </c>
      <c r="E128" s="70" t="s">
        <v>408</v>
      </c>
      <c r="F128" s="76" t="s">
        <v>2635</v>
      </c>
      <c r="G128" s="71">
        <v>310823</v>
      </c>
      <c r="H128" s="78">
        <v>45371</v>
      </c>
      <c r="I128" s="78" t="s">
        <v>2774</v>
      </c>
    </row>
    <row r="129" spans="1:9" ht="30">
      <c r="A129" s="67">
        <v>125</v>
      </c>
      <c r="B129" s="72" t="s">
        <v>2776</v>
      </c>
      <c r="C129" s="77"/>
      <c r="D129" s="81" t="s">
        <v>2803</v>
      </c>
      <c r="E129" s="70" t="s">
        <v>410</v>
      </c>
      <c r="F129" s="76" t="s">
        <v>2635</v>
      </c>
      <c r="G129" s="71">
        <v>349997</v>
      </c>
      <c r="H129" s="78">
        <v>45358</v>
      </c>
      <c r="I129" s="78" t="s">
        <v>2774</v>
      </c>
    </row>
    <row r="130" spans="1:9" ht="30">
      <c r="A130" s="67">
        <v>126</v>
      </c>
      <c r="B130" s="72" t="s">
        <v>2776</v>
      </c>
      <c r="C130" s="77"/>
      <c r="D130" s="72" t="s">
        <v>2802</v>
      </c>
      <c r="E130" s="72" t="s">
        <v>2801</v>
      </c>
      <c r="F130" s="76" t="s">
        <v>2635</v>
      </c>
      <c r="G130" s="71">
        <v>322092</v>
      </c>
      <c r="H130" s="78">
        <v>45356</v>
      </c>
      <c r="I130" s="78" t="s">
        <v>2774</v>
      </c>
    </row>
    <row r="131" spans="1:9" ht="45">
      <c r="A131" s="67">
        <v>127</v>
      </c>
      <c r="B131" s="72" t="s">
        <v>2776</v>
      </c>
      <c r="C131" s="77"/>
      <c r="D131" s="70" t="s">
        <v>2800</v>
      </c>
      <c r="E131" s="76" t="s">
        <v>415</v>
      </c>
      <c r="F131" s="76" t="s">
        <v>2635</v>
      </c>
      <c r="G131" s="71">
        <v>349661</v>
      </c>
      <c r="H131" s="78">
        <v>45378</v>
      </c>
      <c r="I131" s="78" t="s">
        <v>2774</v>
      </c>
    </row>
    <row r="132" spans="1:9" ht="45">
      <c r="A132" s="67">
        <v>128</v>
      </c>
      <c r="B132" s="72" t="s">
        <v>2776</v>
      </c>
      <c r="C132" s="77"/>
      <c r="D132" s="70" t="s">
        <v>2799</v>
      </c>
      <c r="E132" s="72" t="s">
        <v>417</v>
      </c>
      <c r="F132" s="76" t="s">
        <v>2635</v>
      </c>
      <c r="G132" s="71">
        <v>349332</v>
      </c>
      <c r="H132" s="78">
        <v>45378</v>
      </c>
      <c r="I132" s="78" t="s">
        <v>2774</v>
      </c>
    </row>
    <row r="133" spans="1:9" ht="30">
      <c r="A133" s="67">
        <v>129</v>
      </c>
      <c r="B133" s="72" t="s">
        <v>2776</v>
      </c>
      <c r="C133" s="77"/>
      <c r="D133" s="72" t="s">
        <v>2798</v>
      </c>
      <c r="E133" s="72" t="s">
        <v>421</v>
      </c>
      <c r="F133" s="76" t="s">
        <v>2635</v>
      </c>
      <c r="G133" s="71">
        <v>334370</v>
      </c>
      <c r="H133" s="78">
        <v>45358</v>
      </c>
      <c r="I133" s="78" t="s">
        <v>2774</v>
      </c>
    </row>
    <row r="134" spans="1:9" ht="30">
      <c r="A134" s="67">
        <v>130</v>
      </c>
      <c r="B134" s="72" t="s">
        <v>2776</v>
      </c>
      <c r="C134" s="77"/>
      <c r="D134" s="70" t="s">
        <v>2797</v>
      </c>
      <c r="E134" s="76" t="s">
        <v>423</v>
      </c>
      <c r="F134" s="76" t="s">
        <v>2635</v>
      </c>
      <c r="G134" s="71">
        <v>285948</v>
      </c>
      <c r="H134" s="78">
        <v>45378</v>
      </c>
      <c r="I134" s="78" t="s">
        <v>2774</v>
      </c>
    </row>
    <row r="135" spans="1:9" ht="30">
      <c r="A135" s="67">
        <v>131</v>
      </c>
      <c r="B135" s="72" t="s">
        <v>2776</v>
      </c>
      <c r="C135" s="77"/>
      <c r="D135" s="72" t="s">
        <v>2796</v>
      </c>
      <c r="E135" s="72" t="s">
        <v>425</v>
      </c>
      <c r="F135" s="76" t="s">
        <v>2635</v>
      </c>
      <c r="G135" s="71">
        <v>346868</v>
      </c>
      <c r="H135" s="78">
        <v>45356</v>
      </c>
      <c r="I135" s="78" t="s">
        <v>2774</v>
      </c>
    </row>
    <row r="136" spans="1:9" ht="30">
      <c r="A136" s="67">
        <v>132</v>
      </c>
      <c r="B136" s="72" t="s">
        <v>2776</v>
      </c>
      <c r="C136" s="77"/>
      <c r="D136" s="72" t="s">
        <v>2795</v>
      </c>
      <c r="E136" s="72" t="s">
        <v>427</v>
      </c>
      <c r="F136" s="76" t="s">
        <v>2635</v>
      </c>
      <c r="G136" s="71">
        <v>288800</v>
      </c>
      <c r="H136" s="78">
        <v>45356</v>
      </c>
      <c r="I136" s="78" t="s">
        <v>2774</v>
      </c>
    </row>
    <row r="137" spans="1:9" ht="45">
      <c r="A137" s="67">
        <v>133</v>
      </c>
      <c r="B137" s="72" t="s">
        <v>2776</v>
      </c>
      <c r="C137" s="77"/>
      <c r="D137" s="72" t="s">
        <v>2794</v>
      </c>
      <c r="E137" s="72" t="s">
        <v>429</v>
      </c>
      <c r="F137" s="76" t="s">
        <v>2635</v>
      </c>
      <c r="G137" s="71">
        <v>321910</v>
      </c>
      <c r="H137" s="78">
        <v>45356</v>
      </c>
      <c r="I137" s="78" t="s">
        <v>2774</v>
      </c>
    </row>
    <row r="138" spans="1:9" ht="30">
      <c r="A138" s="67">
        <v>134</v>
      </c>
      <c r="B138" s="72" t="s">
        <v>2776</v>
      </c>
      <c r="C138" s="77"/>
      <c r="D138" s="70" t="s">
        <v>2793</v>
      </c>
      <c r="E138" s="76" t="s">
        <v>431</v>
      </c>
      <c r="F138" s="76" t="s">
        <v>2635</v>
      </c>
      <c r="G138" s="71">
        <v>329326</v>
      </c>
      <c r="H138" s="78">
        <v>45378</v>
      </c>
      <c r="I138" s="78" t="s">
        <v>2774</v>
      </c>
    </row>
    <row r="139" spans="1:9" ht="30">
      <c r="A139" s="67">
        <v>135</v>
      </c>
      <c r="B139" s="72" t="s">
        <v>2776</v>
      </c>
      <c r="C139" s="77"/>
      <c r="D139" s="81" t="s">
        <v>2792</v>
      </c>
      <c r="E139" s="70" t="s">
        <v>433</v>
      </c>
      <c r="F139" s="76" t="s">
        <v>2635</v>
      </c>
      <c r="G139" s="71">
        <v>157200</v>
      </c>
      <c r="H139" s="78">
        <v>45362</v>
      </c>
      <c r="I139" s="78" t="s">
        <v>2774</v>
      </c>
    </row>
    <row r="140" spans="1:9" ht="30">
      <c r="A140" s="67">
        <v>136</v>
      </c>
      <c r="B140" s="72" t="s">
        <v>2776</v>
      </c>
      <c r="C140" s="77"/>
      <c r="D140" s="72" t="s">
        <v>2791</v>
      </c>
      <c r="E140" s="72" t="s">
        <v>435</v>
      </c>
      <c r="F140" s="76" t="s">
        <v>2635</v>
      </c>
      <c r="G140" s="71">
        <v>288228</v>
      </c>
      <c r="H140" s="78">
        <v>45362</v>
      </c>
      <c r="I140" s="78" t="s">
        <v>2774</v>
      </c>
    </row>
    <row r="141" spans="1:9" ht="30">
      <c r="A141" s="67">
        <v>137</v>
      </c>
      <c r="B141" s="72" t="s">
        <v>2776</v>
      </c>
      <c r="C141" s="77"/>
      <c r="D141" s="72" t="s">
        <v>2790</v>
      </c>
      <c r="E141" s="72" t="s">
        <v>437</v>
      </c>
      <c r="F141" s="76" t="s">
        <v>2635</v>
      </c>
      <c r="G141" s="71">
        <v>276993</v>
      </c>
      <c r="H141" s="78">
        <v>45356</v>
      </c>
      <c r="I141" s="78" t="s">
        <v>2774</v>
      </c>
    </row>
    <row r="142" spans="1:9" ht="30">
      <c r="A142" s="67">
        <v>138</v>
      </c>
      <c r="B142" s="72" t="s">
        <v>2776</v>
      </c>
      <c r="C142" s="77"/>
      <c r="D142" s="72" t="s">
        <v>2789</v>
      </c>
      <c r="E142" s="72" t="s">
        <v>439</v>
      </c>
      <c r="F142" s="76" t="s">
        <v>2635</v>
      </c>
      <c r="G142" s="71">
        <v>238158</v>
      </c>
      <c r="H142" s="78">
        <v>45356</v>
      </c>
      <c r="I142" s="78" t="s">
        <v>2774</v>
      </c>
    </row>
    <row r="143" spans="1:9" ht="30">
      <c r="A143" s="67">
        <v>139</v>
      </c>
      <c r="B143" s="72" t="s">
        <v>2776</v>
      </c>
      <c r="C143" s="77"/>
      <c r="D143" s="72" t="s">
        <v>2788</v>
      </c>
      <c r="E143" s="72" t="s">
        <v>443</v>
      </c>
      <c r="F143" s="76" t="s">
        <v>2635</v>
      </c>
      <c r="G143" s="71">
        <v>307677</v>
      </c>
      <c r="H143" s="78">
        <v>45356</v>
      </c>
      <c r="I143" s="78" t="s">
        <v>2774</v>
      </c>
    </row>
    <row r="144" spans="1:9" ht="30">
      <c r="A144" s="67">
        <v>140</v>
      </c>
      <c r="B144" s="72" t="s">
        <v>2776</v>
      </c>
      <c r="C144" s="77"/>
      <c r="D144" s="81" t="s">
        <v>2787</v>
      </c>
      <c r="E144" s="70" t="s">
        <v>445</v>
      </c>
      <c r="F144" s="76" t="s">
        <v>2635</v>
      </c>
      <c r="G144" s="71">
        <v>187303</v>
      </c>
      <c r="H144" s="78">
        <v>45358</v>
      </c>
      <c r="I144" s="78" t="s">
        <v>2774</v>
      </c>
    </row>
    <row r="145" spans="1:9" ht="30">
      <c r="A145" s="67">
        <v>141</v>
      </c>
      <c r="B145" s="72" t="s">
        <v>2776</v>
      </c>
      <c r="C145" s="77"/>
      <c r="D145" s="72" t="s">
        <v>2786</v>
      </c>
      <c r="E145" s="72" t="s">
        <v>447</v>
      </c>
      <c r="F145" s="76" t="s">
        <v>2635</v>
      </c>
      <c r="G145" s="71">
        <v>215659</v>
      </c>
      <c r="H145" s="78">
        <v>45356</v>
      </c>
      <c r="I145" s="78" t="s">
        <v>2774</v>
      </c>
    </row>
    <row r="146" spans="1:9" ht="30">
      <c r="A146" s="67">
        <v>142</v>
      </c>
      <c r="B146" s="72" t="s">
        <v>2776</v>
      </c>
      <c r="C146" s="77"/>
      <c r="D146" s="72" t="s">
        <v>2785</v>
      </c>
      <c r="E146" s="72" t="s">
        <v>450</v>
      </c>
      <c r="F146" s="76" t="s">
        <v>2635</v>
      </c>
      <c r="G146" s="71">
        <v>224078</v>
      </c>
      <c r="H146" s="78">
        <v>45357</v>
      </c>
      <c r="I146" s="78" t="s">
        <v>2774</v>
      </c>
    </row>
    <row r="147" spans="1:9" ht="45">
      <c r="A147" s="67">
        <v>143</v>
      </c>
      <c r="B147" s="72" t="s">
        <v>2776</v>
      </c>
      <c r="C147" s="77"/>
      <c r="D147" s="72" t="s">
        <v>2784</v>
      </c>
      <c r="E147" s="72" t="s">
        <v>452</v>
      </c>
      <c r="F147" s="76" t="s">
        <v>2635</v>
      </c>
      <c r="G147" s="71">
        <v>172609</v>
      </c>
      <c r="H147" s="78">
        <v>45357</v>
      </c>
      <c r="I147" s="78" t="s">
        <v>2774</v>
      </c>
    </row>
    <row r="148" spans="1:9" ht="30">
      <c r="A148" s="67">
        <v>144</v>
      </c>
      <c r="B148" s="72" t="s">
        <v>2776</v>
      </c>
      <c r="C148" s="77"/>
      <c r="D148" s="72" t="s">
        <v>2783</v>
      </c>
      <c r="E148" s="72" t="s">
        <v>455</v>
      </c>
      <c r="F148" s="76" t="s">
        <v>2635</v>
      </c>
      <c r="G148" s="71">
        <v>189680</v>
      </c>
      <c r="H148" s="78">
        <v>45358</v>
      </c>
      <c r="I148" s="78" t="s">
        <v>2774</v>
      </c>
    </row>
    <row r="149" spans="1:9" ht="30">
      <c r="A149" s="67">
        <v>145</v>
      </c>
      <c r="B149" s="72" t="s">
        <v>2776</v>
      </c>
      <c r="C149" s="77"/>
      <c r="D149" s="81" t="s">
        <v>2782</v>
      </c>
      <c r="E149" s="70" t="s">
        <v>1998</v>
      </c>
      <c r="F149" s="76" t="s">
        <v>2635</v>
      </c>
      <c r="G149" s="71">
        <v>290450</v>
      </c>
      <c r="H149" s="78">
        <v>45362</v>
      </c>
      <c r="I149" s="78" t="s">
        <v>2774</v>
      </c>
    </row>
    <row r="150" spans="1:9" ht="30">
      <c r="A150" s="67">
        <v>146</v>
      </c>
      <c r="B150" s="72" t="s">
        <v>2776</v>
      </c>
      <c r="C150" s="77"/>
      <c r="D150" s="72" t="s">
        <v>2781</v>
      </c>
      <c r="E150" s="72" t="s">
        <v>459</v>
      </c>
      <c r="F150" s="76" t="s">
        <v>2635</v>
      </c>
      <c r="G150" s="71">
        <v>105500</v>
      </c>
      <c r="H150" s="78">
        <v>45358</v>
      </c>
      <c r="I150" s="78" t="s">
        <v>2774</v>
      </c>
    </row>
    <row r="151" spans="1:9" ht="30">
      <c r="A151" s="67">
        <v>147</v>
      </c>
      <c r="B151" s="72" t="s">
        <v>2776</v>
      </c>
      <c r="C151" s="77"/>
      <c r="D151" s="72" t="s">
        <v>2780</v>
      </c>
      <c r="E151" s="72" t="s">
        <v>461</v>
      </c>
      <c r="F151" s="76" t="s">
        <v>2635</v>
      </c>
      <c r="G151" s="71">
        <v>120018</v>
      </c>
      <c r="H151" s="78">
        <v>45356</v>
      </c>
      <c r="I151" s="78" t="s">
        <v>2774</v>
      </c>
    </row>
    <row r="152" spans="1:9" ht="30">
      <c r="A152" s="67">
        <v>148</v>
      </c>
      <c r="B152" s="72" t="s">
        <v>2776</v>
      </c>
      <c r="C152" s="77"/>
      <c r="D152" s="72" t="s">
        <v>2779</v>
      </c>
      <c r="E152" s="72" t="s">
        <v>463</v>
      </c>
      <c r="F152" s="76" t="s">
        <v>2635</v>
      </c>
      <c r="G152" s="71">
        <v>210000</v>
      </c>
      <c r="H152" s="78">
        <v>45356</v>
      </c>
      <c r="I152" s="78" t="s">
        <v>2774</v>
      </c>
    </row>
    <row r="153" spans="1:9" ht="30">
      <c r="A153" s="67">
        <v>149</v>
      </c>
      <c r="B153" s="72" t="s">
        <v>2776</v>
      </c>
      <c r="C153" s="77"/>
      <c r="D153" s="81" t="s">
        <v>2778</v>
      </c>
      <c r="E153" s="70" t="s">
        <v>465</v>
      </c>
      <c r="F153" s="76" t="s">
        <v>2635</v>
      </c>
      <c r="G153" s="71">
        <v>65265</v>
      </c>
      <c r="H153" s="78">
        <v>45358</v>
      </c>
      <c r="I153" s="78" t="s">
        <v>2774</v>
      </c>
    </row>
    <row r="154" spans="1:9" ht="30">
      <c r="A154" s="67">
        <v>150</v>
      </c>
      <c r="B154" s="72" t="s">
        <v>2776</v>
      </c>
      <c r="C154" s="77"/>
      <c r="D154" s="81" t="s">
        <v>2777</v>
      </c>
      <c r="E154" s="70" t="s">
        <v>441</v>
      </c>
      <c r="F154" s="76" t="s">
        <v>2635</v>
      </c>
      <c r="G154" s="71">
        <v>304000</v>
      </c>
      <c r="H154" s="78">
        <v>45371</v>
      </c>
      <c r="I154" s="78" t="s">
        <v>2774</v>
      </c>
    </row>
    <row r="155" spans="1:9" ht="30">
      <c r="A155" s="67">
        <v>151</v>
      </c>
      <c r="B155" s="72" t="s">
        <v>2776</v>
      </c>
      <c r="C155" s="77"/>
      <c r="D155" s="70" t="s">
        <v>2775</v>
      </c>
      <c r="E155" s="76" t="s">
        <v>467</v>
      </c>
      <c r="F155" s="76" t="s">
        <v>2635</v>
      </c>
      <c r="G155" s="71">
        <v>349992</v>
      </c>
      <c r="H155" s="78">
        <v>45378</v>
      </c>
      <c r="I155" s="78" t="s">
        <v>2774</v>
      </c>
    </row>
    <row r="156" spans="1:9" ht="30">
      <c r="A156" s="67"/>
      <c r="B156" s="72" t="s">
        <v>2757</v>
      </c>
      <c r="C156" s="77" t="s">
        <v>1976</v>
      </c>
      <c r="D156" s="72" t="s">
        <v>2773</v>
      </c>
      <c r="E156" s="76" t="s">
        <v>2772</v>
      </c>
      <c r="F156" s="76" t="s">
        <v>2635</v>
      </c>
      <c r="G156" s="71">
        <v>30000000</v>
      </c>
      <c r="H156" s="78">
        <v>45831</v>
      </c>
      <c r="I156" s="79">
        <v>2025</v>
      </c>
    </row>
    <row r="157" spans="1:9" ht="30">
      <c r="A157" s="67"/>
      <c r="B157" s="72" t="s">
        <v>2757</v>
      </c>
      <c r="C157" s="72" t="s">
        <v>1980</v>
      </c>
      <c r="D157" s="72" t="s">
        <v>2771</v>
      </c>
      <c r="E157" s="76" t="s">
        <v>2770</v>
      </c>
      <c r="F157" s="76" t="s">
        <v>2635</v>
      </c>
      <c r="G157" s="71">
        <v>30000000</v>
      </c>
      <c r="H157" s="78">
        <v>45831</v>
      </c>
      <c r="I157" s="79">
        <v>2025</v>
      </c>
    </row>
    <row r="158" spans="1:9" ht="30">
      <c r="A158" s="67"/>
      <c r="B158" s="72" t="s">
        <v>2757</v>
      </c>
      <c r="C158" s="77" t="s">
        <v>1993</v>
      </c>
      <c r="D158" s="77" t="s">
        <v>2769</v>
      </c>
      <c r="E158" s="76" t="s">
        <v>2768</v>
      </c>
      <c r="F158" s="76" t="s">
        <v>2635</v>
      </c>
      <c r="G158" s="71">
        <v>30000000</v>
      </c>
      <c r="H158" s="78">
        <v>45831</v>
      </c>
      <c r="I158" s="79">
        <v>2025</v>
      </c>
    </row>
    <row r="159" spans="1:9" ht="30">
      <c r="A159" s="67"/>
      <c r="B159" s="72" t="s">
        <v>2757</v>
      </c>
      <c r="C159" s="77" t="s">
        <v>1982</v>
      </c>
      <c r="D159" s="77" t="s">
        <v>2767</v>
      </c>
      <c r="E159" s="76" t="s">
        <v>2766</v>
      </c>
      <c r="F159" s="76" t="s">
        <v>2635</v>
      </c>
      <c r="G159" s="71">
        <v>30000000</v>
      </c>
      <c r="H159" s="78">
        <v>45831</v>
      </c>
      <c r="I159" s="79">
        <v>2025</v>
      </c>
    </row>
    <row r="160" spans="1:9" ht="30">
      <c r="A160" s="67"/>
      <c r="B160" s="72" t="s">
        <v>2757</v>
      </c>
      <c r="C160" s="80" t="s">
        <v>1960</v>
      </c>
      <c r="D160" s="80" t="s">
        <v>2765</v>
      </c>
      <c r="E160" s="76" t="s">
        <v>2764</v>
      </c>
      <c r="F160" s="76" t="s">
        <v>2635</v>
      </c>
      <c r="G160" s="71">
        <v>30000000</v>
      </c>
      <c r="H160" s="78">
        <v>45831</v>
      </c>
      <c r="I160" s="79">
        <v>2025</v>
      </c>
    </row>
    <row r="161" spans="1:9" ht="30">
      <c r="A161" s="67"/>
      <c r="B161" s="72" t="s">
        <v>2757</v>
      </c>
      <c r="C161" s="77" t="s">
        <v>1978</v>
      </c>
      <c r="D161" s="77" t="s">
        <v>2763</v>
      </c>
      <c r="E161" s="76" t="s">
        <v>2762</v>
      </c>
      <c r="F161" s="76" t="s">
        <v>2635</v>
      </c>
      <c r="G161" s="71">
        <v>30000000</v>
      </c>
      <c r="H161" s="78">
        <v>45831</v>
      </c>
      <c r="I161" s="79">
        <v>2025</v>
      </c>
    </row>
    <row r="162" spans="1:9" ht="30">
      <c r="A162" s="67"/>
      <c r="B162" s="72" t="s">
        <v>2757</v>
      </c>
      <c r="C162" s="77" t="s">
        <v>2687</v>
      </c>
      <c r="D162" s="72" t="s">
        <v>2761</v>
      </c>
      <c r="E162" s="76" t="s">
        <v>2760</v>
      </c>
      <c r="F162" s="76" t="s">
        <v>2635</v>
      </c>
      <c r="G162" s="71">
        <v>30000000</v>
      </c>
      <c r="H162" s="78">
        <v>45831</v>
      </c>
      <c r="I162" s="79">
        <v>2025</v>
      </c>
    </row>
    <row r="163" spans="1:9" ht="30">
      <c r="A163" s="67"/>
      <c r="B163" s="72" t="s">
        <v>2757</v>
      </c>
      <c r="C163" s="74" t="s">
        <v>1969</v>
      </c>
      <c r="D163" s="74" t="s">
        <v>2759</v>
      </c>
      <c r="E163" s="76" t="s">
        <v>2758</v>
      </c>
      <c r="F163" s="76" t="s">
        <v>2635</v>
      </c>
      <c r="G163" s="71">
        <v>30000000</v>
      </c>
      <c r="H163" s="78">
        <v>45831</v>
      </c>
      <c r="I163" s="79">
        <v>2025</v>
      </c>
    </row>
    <row r="164" spans="1:9" ht="30">
      <c r="A164" s="67"/>
      <c r="B164" s="72" t="s">
        <v>2757</v>
      </c>
      <c r="C164" s="72" t="s">
        <v>2756</v>
      </c>
      <c r="D164" s="77" t="s">
        <v>2755</v>
      </c>
      <c r="E164" s="76" t="s">
        <v>2754</v>
      </c>
      <c r="F164" s="76" t="s">
        <v>2635</v>
      </c>
      <c r="G164" s="71">
        <v>30000000</v>
      </c>
      <c r="H164" s="78">
        <v>45831</v>
      </c>
      <c r="I164" s="79">
        <v>2025</v>
      </c>
    </row>
    <row r="165" spans="1:9" ht="30">
      <c r="A165" s="67">
        <v>152</v>
      </c>
      <c r="B165" s="72" t="s">
        <v>2743</v>
      </c>
      <c r="C165" s="77"/>
      <c r="D165" s="72" t="s">
        <v>2753</v>
      </c>
      <c r="E165" s="72" t="s">
        <v>265</v>
      </c>
      <c r="F165" s="72" t="s">
        <v>2635</v>
      </c>
      <c r="G165" s="71">
        <v>688259</v>
      </c>
      <c r="H165" s="70">
        <v>45376</v>
      </c>
      <c r="I165" s="78" t="s">
        <v>2752</v>
      </c>
    </row>
    <row r="166" spans="1:9" ht="45">
      <c r="A166" s="67">
        <v>153</v>
      </c>
      <c r="B166" s="72" t="s">
        <v>2743</v>
      </c>
      <c r="C166" s="77"/>
      <c r="D166" s="72" t="s">
        <v>2751</v>
      </c>
      <c r="E166" s="72" t="s">
        <v>2750</v>
      </c>
      <c r="F166" s="72" t="s">
        <v>2635</v>
      </c>
      <c r="G166" s="71">
        <v>58202</v>
      </c>
      <c r="H166" s="70">
        <v>45376</v>
      </c>
      <c r="I166" s="78" t="s">
        <v>2749</v>
      </c>
    </row>
    <row r="167" spans="1:9" ht="45">
      <c r="A167" s="67">
        <v>154</v>
      </c>
      <c r="B167" s="72" t="s">
        <v>2743</v>
      </c>
      <c r="C167" s="77"/>
      <c r="D167" s="72" t="s">
        <v>2748</v>
      </c>
      <c r="E167" s="72" t="s">
        <v>2747</v>
      </c>
      <c r="F167" s="72" t="s">
        <v>2635</v>
      </c>
      <c r="G167" s="71">
        <v>385084</v>
      </c>
      <c r="H167" s="70">
        <v>45399</v>
      </c>
      <c r="I167" s="78" t="s">
        <v>2746</v>
      </c>
    </row>
    <row r="168" spans="1:9" ht="45">
      <c r="A168" s="67">
        <v>155</v>
      </c>
      <c r="B168" s="72" t="s">
        <v>2743</v>
      </c>
      <c r="C168" s="77"/>
      <c r="D168" s="72" t="s">
        <v>2745</v>
      </c>
      <c r="E168" s="72" t="s">
        <v>272</v>
      </c>
      <c r="F168" s="72" t="s">
        <v>2635</v>
      </c>
      <c r="G168" s="71">
        <v>2049069</v>
      </c>
      <c r="H168" s="70">
        <v>45399</v>
      </c>
      <c r="I168" s="78" t="s">
        <v>2744</v>
      </c>
    </row>
    <row r="169" spans="1:9" ht="45">
      <c r="A169" s="67">
        <v>156</v>
      </c>
      <c r="B169" s="72" t="s">
        <v>2743</v>
      </c>
      <c r="C169" s="77"/>
      <c r="D169" s="72" t="s">
        <v>2742</v>
      </c>
      <c r="E169" s="72" t="s">
        <v>274</v>
      </c>
      <c r="F169" s="72" t="s">
        <v>2635</v>
      </c>
      <c r="G169" s="71">
        <v>289199</v>
      </c>
      <c r="H169" s="70">
        <v>45406</v>
      </c>
      <c r="I169" s="78" t="s">
        <v>2741</v>
      </c>
    </row>
    <row r="170" spans="1:9" ht="30">
      <c r="A170" s="67">
        <v>157</v>
      </c>
      <c r="B170" s="72" t="s">
        <v>2740</v>
      </c>
      <c r="C170" s="77" t="s">
        <v>94</v>
      </c>
      <c r="D170" s="72" t="s">
        <v>2739</v>
      </c>
      <c r="E170" s="72" t="s">
        <v>2738</v>
      </c>
      <c r="F170" s="72" t="s">
        <v>2635</v>
      </c>
      <c r="G170" s="71">
        <v>81239761</v>
      </c>
      <c r="H170" s="78">
        <v>45877</v>
      </c>
      <c r="I170" s="77">
        <v>2026</v>
      </c>
    </row>
    <row r="171" spans="1:9" ht="45">
      <c r="A171" s="67">
        <v>158</v>
      </c>
      <c r="B171" s="75" t="s">
        <v>2638</v>
      </c>
      <c r="C171" s="74" t="s">
        <v>1973</v>
      </c>
      <c r="D171" s="73" t="s">
        <v>2737</v>
      </c>
      <c r="E171" s="72" t="s">
        <v>2736</v>
      </c>
      <c r="F171" s="72" t="s">
        <v>2635</v>
      </c>
      <c r="G171" s="76">
        <v>5872228</v>
      </c>
      <c r="H171" s="70">
        <v>45818</v>
      </c>
      <c r="I171" s="69" t="s">
        <v>2708</v>
      </c>
    </row>
    <row r="172" spans="1:9" ht="45">
      <c r="A172" s="67">
        <v>159</v>
      </c>
      <c r="B172" s="75" t="s">
        <v>2638</v>
      </c>
      <c r="C172" s="74" t="s">
        <v>1969</v>
      </c>
      <c r="D172" s="73" t="s">
        <v>2735</v>
      </c>
      <c r="E172" s="72" t="s">
        <v>2734</v>
      </c>
      <c r="F172" s="72" t="s">
        <v>2635</v>
      </c>
      <c r="G172" s="76">
        <v>2560000</v>
      </c>
      <c r="H172" s="70">
        <v>45818</v>
      </c>
      <c r="I172" s="69" t="s">
        <v>2733</v>
      </c>
    </row>
    <row r="173" spans="1:9" ht="30">
      <c r="A173" s="67">
        <v>160</v>
      </c>
      <c r="B173" s="75" t="s">
        <v>2638</v>
      </c>
      <c r="C173" s="74" t="s">
        <v>1963</v>
      </c>
      <c r="D173" s="73" t="s">
        <v>2732</v>
      </c>
      <c r="E173" s="72" t="s">
        <v>2731</v>
      </c>
      <c r="F173" s="72" t="s">
        <v>2635</v>
      </c>
      <c r="G173" s="76">
        <v>5524040</v>
      </c>
      <c r="H173" s="70">
        <v>45859</v>
      </c>
      <c r="I173" s="69" t="s">
        <v>2708</v>
      </c>
    </row>
    <row r="174" spans="1:9" ht="30">
      <c r="A174" s="67">
        <v>161</v>
      </c>
      <c r="B174" s="75" t="s">
        <v>2638</v>
      </c>
      <c r="C174" s="74" t="s">
        <v>1967</v>
      </c>
      <c r="D174" s="73" t="s">
        <v>2730</v>
      </c>
      <c r="E174" s="72" t="s">
        <v>2729</v>
      </c>
      <c r="F174" s="72" t="s">
        <v>2635</v>
      </c>
      <c r="G174" s="76">
        <v>6208290</v>
      </c>
      <c r="H174" s="70">
        <v>45859</v>
      </c>
      <c r="I174" s="69" t="s">
        <v>2708</v>
      </c>
    </row>
    <row r="175" spans="1:9" ht="30">
      <c r="A175" s="67">
        <v>162</v>
      </c>
      <c r="B175" s="75" t="s">
        <v>2638</v>
      </c>
      <c r="C175" s="74" t="s">
        <v>1967</v>
      </c>
      <c r="D175" s="73" t="s">
        <v>2728</v>
      </c>
      <c r="E175" s="72" t="s">
        <v>2727</v>
      </c>
      <c r="F175" s="72" t="s">
        <v>2635</v>
      </c>
      <c r="G175" s="76">
        <v>5396366</v>
      </c>
      <c r="H175" s="70">
        <v>45859</v>
      </c>
      <c r="I175" s="69" t="s">
        <v>2708</v>
      </c>
    </row>
    <row r="176" spans="1:9" ht="30">
      <c r="A176" s="67">
        <v>163</v>
      </c>
      <c r="B176" s="75" t="s">
        <v>2638</v>
      </c>
      <c r="C176" s="74" t="s">
        <v>1963</v>
      </c>
      <c r="D176" s="73" t="s">
        <v>2726</v>
      </c>
      <c r="E176" s="72" t="s">
        <v>2725</v>
      </c>
      <c r="F176" s="72" t="s">
        <v>2635</v>
      </c>
      <c r="G176" s="76">
        <v>2693258</v>
      </c>
      <c r="H176" s="70">
        <v>45859</v>
      </c>
      <c r="I176" s="69" t="s">
        <v>2708</v>
      </c>
    </row>
    <row r="177" spans="1:9" ht="30">
      <c r="A177" s="67">
        <v>164</v>
      </c>
      <c r="B177" s="75" t="s">
        <v>2638</v>
      </c>
      <c r="C177" s="74" t="s">
        <v>1963</v>
      </c>
      <c r="D177" s="73" t="s">
        <v>2724</v>
      </c>
      <c r="E177" s="72" t="s">
        <v>2723</v>
      </c>
      <c r="F177" s="72" t="s">
        <v>2635</v>
      </c>
      <c r="G177" s="76">
        <v>2770584</v>
      </c>
      <c r="H177" s="70">
        <v>45859</v>
      </c>
      <c r="I177" s="69" t="s">
        <v>2708</v>
      </c>
    </row>
    <row r="178" spans="1:9" ht="30">
      <c r="A178" s="67">
        <v>165</v>
      </c>
      <c r="B178" s="75" t="s">
        <v>2638</v>
      </c>
      <c r="C178" s="74" t="s">
        <v>1963</v>
      </c>
      <c r="D178" s="73" t="s">
        <v>2722</v>
      </c>
      <c r="E178" s="72" t="s">
        <v>2721</v>
      </c>
      <c r="F178" s="72" t="s">
        <v>2635</v>
      </c>
      <c r="G178" s="76">
        <v>3727244</v>
      </c>
      <c r="H178" s="70">
        <v>45859</v>
      </c>
      <c r="I178" s="69" t="s">
        <v>2708</v>
      </c>
    </row>
    <row r="179" spans="1:9" ht="30">
      <c r="A179" s="67">
        <v>166</v>
      </c>
      <c r="B179" s="75" t="s">
        <v>2638</v>
      </c>
      <c r="C179" s="74" t="s">
        <v>1963</v>
      </c>
      <c r="D179" s="73" t="s">
        <v>2720</v>
      </c>
      <c r="E179" s="72" t="s">
        <v>2719</v>
      </c>
      <c r="F179" s="72" t="s">
        <v>2635</v>
      </c>
      <c r="G179" s="76">
        <v>3601968</v>
      </c>
      <c r="H179" s="70">
        <v>45859</v>
      </c>
      <c r="I179" s="69" t="s">
        <v>2708</v>
      </c>
    </row>
    <row r="180" spans="1:9" ht="45">
      <c r="A180" s="67">
        <v>167</v>
      </c>
      <c r="B180" s="75" t="s">
        <v>2638</v>
      </c>
      <c r="C180" s="74" t="s">
        <v>1963</v>
      </c>
      <c r="D180" s="73" t="s">
        <v>2718</v>
      </c>
      <c r="E180" s="72" t="s">
        <v>2717</v>
      </c>
      <c r="F180" s="72" t="s">
        <v>2635</v>
      </c>
      <c r="G180" s="76">
        <v>6684750</v>
      </c>
      <c r="H180" s="70">
        <v>45859</v>
      </c>
      <c r="I180" s="69" t="s">
        <v>2708</v>
      </c>
    </row>
    <row r="181" spans="1:9" ht="30">
      <c r="A181" s="67">
        <v>168</v>
      </c>
      <c r="B181" s="75" t="s">
        <v>2638</v>
      </c>
      <c r="C181" s="74" t="s">
        <v>1963</v>
      </c>
      <c r="D181" s="73" t="s">
        <v>2716</v>
      </c>
      <c r="E181" s="72" t="s">
        <v>2715</v>
      </c>
      <c r="F181" s="72" t="s">
        <v>2635</v>
      </c>
      <c r="G181" s="76">
        <v>4363330</v>
      </c>
      <c r="H181" s="70">
        <v>45859</v>
      </c>
      <c r="I181" s="69" t="s">
        <v>2708</v>
      </c>
    </row>
    <row r="182" spans="1:9" ht="30">
      <c r="A182" s="67">
        <v>169</v>
      </c>
      <c r="B182" s="75" t="s">
        <v>2638</v>
      </c>
      <c r="C182" s="74" t="s">
        <v>1967</v>
      </c>
      <c r="D182" s="73" t="s">
        <v>2714</v>
      </c>
      <c r="E182" s="72" t="s">
        <v>2713</v>
      </c>
      <c r="F182" s="72" t="s">
        <v>2635</v>
      </c>
      <c r="G182" s="76">
        <v>6000000</v>
      </c>
      <c r="H182" s="70">
        <v>45860</v>
      </c>
      <c r="I182" s="69" t="s">
        <v>2708</v>
      </c>
    </row>
    <row r="183" spans="1:9" ht="45">
      <c r="A183" s="67">
        <v>170</v>
      </c>
      <c r="B183" s="75" t="s">
        <v>2638</v>
      </c>
      <c r="C183" s="74" t="s">
        <v>1967</v>
      </c>
      <c r="D183" s="73" t="s">
        <v>2712</v>
      </c>
      <c r="E183" s="72" t="s">
        <v>2711</v>
      </c>
      <c r="F183" s="72" t="s">
        <v>2635</v>
      </c>
      <c r="G183" s="76">
        <v>7815500</v>
      </c>
      <c r="H183" s="70">
        <v>45860</v>
      </c>
      <c r="I183" s="69" t="s">
        <v>2708</v>
      </c>
    </row>
    <row r="184" spans="1:9" ht="30">
      <c r="A184" s="67">
        <v>171</v>
      </c>
      <c r="B184" s="75" t="s">
        <v>2638</v>
      </c>
      <c r="C184" s="74" t="s">
        <v>1967</v>
      </c>
      <c r="D184" s="73" t="s">
        <v>2710</v>
      </c>
      <c r="E184" s="72" t="s">
        <v>2709</v>
      </c>
      <c r="F184" s="72" t="s">
        <v>2635</v>
      </c>
      <c r="G184" s="76">
        <v>5400000</v>
      </c>
      <c r="H184" s="70">
        <v>45860</v>
      </c>
      <c r="I184" s="69" t="s">
        <v>2708</v>
      </c>
    </row>
    <row r="185" spans="1:9" ht="30">
      <c r="A185" s="67">
        <v>172</v>
      </c>
      <c r="B185" s="75" t="s">
        <v>2638</v>
      </c>
      <c r="C185" s="74" t="s">
        <v>2707</v>
      </c>
      <c r="D185" s="73" t="s">
        <v>2706</v>
      </c>
      <c r="E185" s="72" t="s">
        <v>2705</v>
      </c>
      <c r="F185" s="72" t="s">
        <v>2635</v>
      </c>
      <c r="G185" s="71">
        <v>8000000</v>
      </c>
      <c r="H185" s="70">
        <v>45868</v>
      </c>
      <c r="I185" s="69" t="s">
        <v>2704</v>
      </c>
    </row>
    <row r="186" spans="1:9" ht="45">
      <c r="A186" s="67">
        <v>173</v>
      </c>
      <c r="B186" s="75" t="s">
        <v>2638</v>
      </c>
      <c r="C186" s="74" t="s">
        <v>1973</v>
      </c>
      <c r="D186" s="73" t="s">
        <v>2703</v>
      </c>
      <c r="E186" s="72" t="s">
        <v>2702</v>
      </c>
      <c r="F186" s="72" t="s">
        <v>2635</v>
      </c>
      <c r="G186" s="71">
        <v>4504550</v>
      </c>
      <c r="H186" s="70">
        <v>45875</v>
      </c>
      <c r="I186" s="69"/>
    </row>
    <row r="187" spans="1:9" ht="30">
      <c r="A187" s="67">
        <v>174</v>
      </c>
      <c r="B187" s="75" t="s">
        <v>2638</v>
      </c>
      <c r="C187" s="74" t="s">
        <v>1963</v>
      </c>
      <c r="D187" s="73" t="s">
        <v>2701</v>
      </c>
      <c r="E187" s="72" t="s">
        <v>2700</v>
      </c>
      <c r="F187" s="72" t="s">
        <v>2635</v>
      </c>
      <c r="G187" s="71">
        <v>6777500</v>
      </c>
      <c r="H187" s="70">
        <v>45877</v>
      </c>
      <c r="I187" s="69"/>
    </row>
    <row r="188" spans="1:9" ht="30">
      <c r="A188" s="67">
        <v>175</v>
      </c>
      <c r="B188" s="75" t="s">
        <v>2638</v>
      </c>
      <c r="C188" s="74" t="s">
        <v>1967</v>
      </c>
      <c r="D188" s="73" t="s">
        <v>2699</v>
      </c>
      <c r="E188" s="72" t="s">
        <v>2698</v>
      </c>
      <c r="F188" s="72" t="s">
        <v>2635</v>
      </c>
      <c r="G188" s="71">
        <v>6496500</v>
      </c>
      <c r="H188" s="70">
        <v>45877</v>
      </c>
      <c r="I188" s="69"/>
    </row>
    <row r="189" spans="1:9" ht="30">
      <c r="A189" s="67">
        <v>176</v>
      </c>
      <c r="B189" s="75" t="s">
        <v>2638</v>
      </c>
      <c r="C189" s="74" t="s">
        <v>1967</v>
      </c>
      <c r="D189" s="73" t="s">
        <v>2697</v>
      </c>
      <c r="E189" s="72" t="s">
        <v>2696</v>
      </c>
      <c r="F189" s="72" t="s">
        <v>2635</v>
      </c>
      <c r="G189" s="71">
        <v>7624255</v>
      </c>
      <c r="H189" s="70">
        <v>45877</v>
      </c>
      <c r="I189" s="69"/>
    </row>
    <row r="190" spans="1:9" ht="30">
      <c r="A190" s="67">
        <v>177</v>
      </c>
      <c r="B190" s="75" t="s">
        <v>2638</v>
      </c>
      <c r="C190" s="74" t="s">
        <v>1969</v>
      </c>
      <c r="D190" s="73" t="s">
        <v>2695</v>
      </c>
      <c r="E190" s="72" t="s">
        <v>2694</v>
      </c>
      <c r="F190" s="72" t="s">
        <v>2635</v>
      </c>
      <c r="G190" s="71">
        <v>2853277</v>
      </c>
      <c r="H190" s="70">
        <v>45877</v>
      </c>
      <c r="I190" s="69"/>
    </row>
    <row r="191" spans="1:9" ht="30">
      <c r="A191" s="67">
        <v>178</v>
      </c>
      <c r="B191" s="75" t="s">
        <v>2638</v>
      </c>
      <c r="C191" s="74" t="s">
        <v>1967</v>
      </c>
      <c r="D191" s="73" t="s">
        <v>2693</v>
      </c>
      <c r="E191" s="72" t="s">
        <v>2692</v>
      </c>
      <c r="F191" s="72" t="s">
        <v>2635</v>
      </c>
      <c r="G191" s="71">
        <v>6375500</v>
      </c>
      <c r="H191" s="70">
        <v>45877</v>
      </c>
      <c r="I191" s="69"/>
    </row>
    <row r="192" spans="1:9" ht="45">
      <c r="A192" s="67">
        <v>179</v>
      </c>
      <c r="B192" s="75" t="s">
        <v>2638</v>
      </c>
      <c r="C192" s="74" t="s">
        <v>1969</v>
      </c>
      <c r="D192" s="73" t="s">
        <v>2691</v>
      </c>
      <c r="E192" s="72" t="s">
        <v>2690</v>
      </c>
      <c r="F192" s="72" t="s">
        <v>2635</v>
      </c>
      <c r="G192" s="71">
        <v>3608960</v>
      </c>
      <c r="H192" s="70">
        <v>45877</v>
      </c>
      <c r="I192" s="69"/>
    </row>
    <row r="193" spans="1:9" ht="45">
      <c r="A193" s="67">
        <v>180</v>
      </c>
      <c r="B193" s="75" t="s">
        <v>2638</v>
      </c>
      <c r="C193" s="74" t="s">
        <v>1973</v>
      </c>
      <c r="D193" s="73" t="s">
        <v>2689</v>
      </c>
      <c r="E193" s="72" t="s">
        <v>2688</v>
      </c>
      <c r="F193" s="72" t="s">
        <v>2635</v>
      </c>
      <c r="G193" s="71">
        <v>6686819</v>
      </c>
      <c r="H193" s="70">
        <v>45880</v>
      </c>
      <c r="I193" s="69"/>
    </row>
    <row r="194" spans="1:9" ht="30">
      <c r="A194" s="67">
        <v>181</v>
      </c>
      <c r="B194" s="75" t="s">
        <v>2638</v>
      </c>
      <c r="C194" s="74" t="s">
        <v>2687</v>
      </c>
      <c r="D194" s="73" t="s">
        <v>2686</v>
      </c>
      <c r="E194" s="72" t="s">
        <v>2685</v>
      </c>
      <c r="F194" s="72" t="s">
        <v>2635</v>
      </c>
      <c r="G194" s="71">
        <v>5912118</v>
      </c>
      <c r="H194" s="70">
        <v>45880</v>
      </c>
      <c r="I194" s="69"/>
    </row>
    <row r="195" spans="1:9" ht="45">
      <c r="A195" s="67">
        <v>182</v>
      </c>
      <c r="B195" s="75" t="s">
        <v>2638</v>
      </c>
      <c r="C195" s="74" t="s">
        <v>1963</v>
      </c>
      <c r="D195" s="73" t="s">
        <v>2684</v>
      </c>
      <c r="E195" s="72" t="s">
        <v>2683</v>
      </c>
      <c r="F195" s="72" t="s">
        <v>2635</v>
      </c>
      <c r="G195" s="71">
        <v>7088660</v>
      </c>
      <c r="H195" s="70">
        <v>45880</v>
      </c>
      <c r="I195" s="69"/>
    </row>
    <row r="196" spans="1:9" ht="45">
      <c r="A196" s="67">
        <v>183</v>
      </c>
      <c r="B196" s="75" t="s">
        <v>2638</v>
      </c>
      <c r="C196" s="74" t="s">
        <v>2682</v>
      </c>
      <c r="D196" s="73" t="s">
        <v>2681</v>
      </c>
      <c r="E196" s="72" t="s">
        <v>2680</v>
      </c>
      <c r="F196" s="72" t="s">
        <v>2635</v>
      </c>
      <c r="G196" s="71">
        <v>7998335</v>
      </c>
      <c r="H196" s="70">
        <v>45894</v>
      </c>
      <c r="I196" s="69"/>
    </row>
    <row r="197" spans="1:9" ht="45">
      <c r="A197" s="67">
        <v>184</v>
      </c>
      <c r="B197" s="75" t="s">
        <v>2638</v>
      </c>
      <c r="C197" s="74" t="s">
        <v>1970</v>
      </c>
      <c r="D197" s="73" t="s">
        <v>2679</v>
      </c>
      <c r="E197" s="72" t="s">
        <v>2678</v>
      </c>
      <c r="F197" s="72" t="s">
        <v>2635</v>
      </c>
      <c r="G197" s="71">
        <v>4159998</v>
      </c>
      <c r="H197" s="70">
        <v>45910</v>
      </c>
      <c r="I197" s="69"/>
    </row>
    <row r="198" spans="1:9" ht="45">
      <c r="A198" s="67">
        <v>185</v>
      </c>
      <c r="B198" s="75" t="s">
        <v>2638</v>
      </c>
      <c r="C198" s="74" t="s">
        <v>1990</v>
      </c>
      <c r="D198" s="73" t="s">
        <v>2677</v>
      </c>
      <c r="E198" s="72" t="s">
        <v>2676</v>
      </c>
      <c r="F198" s="72" t="s">
        <v>2635</v>
      </c>
      <c r="G198" s="71">
        <v>5920000</v>
      </c>
      <c r="H198" s="70">
        <v>45910</v>
      </c>
      <c r="I198" s="69"/>
    </row>
    <row r="199" spans="1:9" ht="45">
      <c r="A199" s="67">
        <v>186</v>
      </c>
      <c r="B199" s="75" t="s">
        <v>2638</v>
      </c>
      <c r="C199" s="74" t="s">
        <v>1969</v>
      </c>
      <c r="D199" s="73" t="s">
        <v>2675</v>
      </c>
      <c r="E199" s="72" t="s">
        <v>2674</v>
      </c>
      <c r="F199" s="72" t="s">
        <v>2635</v>
      </c>
      <c r="G199" s="71">
        <v>2721180</v>
      </c>
      <c r="H199" s="70">
        <v>45910</v>
      </c>
      <c r="I199" s="69"/>
    </row>
    <row r="200" spans="1:9" ht="30">
      <c r="A200" s="67">
        <v>187</v>
      </c>
      <c r="B200" s="75" t="s">
        <v>2638</v>
      </c>
      <c r="C200" s="74" t="s">
        <v>1963</v>
      </c>
      <c r="D200" s="73" t="s">
        <v>2673</v>
      </c>
      <c r="E200" s="72" t="s">
        <v>2672</v>
      </c>
      <c r="F200" s="72" t="s">
        <v>2635</v>
      </c>
      <c r="G200" s="71">
        <v>3641000</v>
      </c>
      <c r="H200" s="70">
        <v>45910</v>
      </c>
      <c r="I200" s="69"/>
    </row>
    <row r="201" spans="1:9" ht="30">
      <c r="A201" s="67">
        <v>188</v>
      </c>
      <c r="B201" s="75" t="s">
        <v>2638</v>
      </c>
      <c r="C201" s="74" t="s">
        <v>1981</v>
      </c>
      <c r="D201" s="73" t="s">
        <v>2671</v>
      </c>
      <c r="E201" s="72" t="s">
        <v>2670</v>
      </c>
      <c r="F201" s="72" t="s">
        <v>2635</v>
      </c>
      <c r="G201" s="71">
        <v>6618434</v>
      </c>
      <c r="H201" s="70" t="s">
        <v>2669</v>
      </c>
      <c r="I201" s="69"/>
    </row>
    <row r="202" spans="1:9" ht="30">
      <c r="A202" s="67">
        <v>189</v>
      </c>
      <c r="B202" s="75" t="s">
        <v>2638</v>
      </c>
      <c r="C202" s="74" t="s">
        <v>1963</v>
      </c>
      <c r="D202" s="73" t="s">
        <v>2668</v>
      </c>
      <c r="E202" s="72" t="s">
        <v>2667</v>
      </c>
      <c r="F202" s="72" t="s">
        <v>2635</v>
      </c>
      <c r="G202" s="71">
        <v>3641000</v>
      </c>
      <c r="H202" s="70"/>
      <c r="I202" s="69"/>
    </row>
    <row r="203" spans="1:9" ht="30">
      <c r="A203" s="67">
        <v>190</v>
      </c>
      <c r="B203" s="75" t="s">
        <v>2638</v>
      </c>
      <c r="C203" s="74" t="s">
        <v>2666</v>
      </c>
      <c r="D203" s="73" t="s">
        <v>2665</v>
      </c>
      <c r="E203" s="72" t="s">
        <v>2664</v>
      </c>
      <c r="F203" s="72" t="s">
        <v>2635</v>
      </c>
      <c r="G203" s="71">
        <v>6000000</v>
      </c>
      <c r="H203" s="70"/>
      <c r="I203" s="69"/>
    </row>
    <row r="204" spans="1:9" ht="30">
      <c r="A204" s="67">
        <v>191</v>
      </c>
      <c r="B204" s="75" t="s">
        <v>2638</v>
      </c>
      <c r="C204" s="74" t="s">
        <v>1986</v>
      </c>
      <c r="D204" s="73" t="s">
        <v>2663</v>
      </c>
      <c r="E204" s="72" t="s">
        <v>2662</v>
      </c>
      <c r="F204" s="72" t="s">
        <v>2635</v>
      </c>
      <c r="G204" s="71">
        <v>3532000</v>
      </c>
      <c r="H204" s="70"/>
      <c r="I204" s="69"/>
    </row>
    <row r="205" spans="1:9" ht="30">
      <c r="A205" s="67">
        <v>192</v>
      </c>
      <c r="B205" s="75" t="s">
        <v>2638</v>
      </c>
      <c r="C205" s="74" t="s">
        <v>1974</v>
      </c>
      <c r="D205" s="73" t="s">
        <v>2661</v>
      </c>
      <c r="E205" s="72" t="s">
        <v>2660</v>
      </c>
      <c r="F205" s="72" t="s">
        <v>2635</v>
      </c>
      <c r="G205" s="71">
        <v>6000000</v>
      </c>
      <c r="H205" s="70"/>
      <c r="I205" s="69"/>
    </row>
    <row r="206" spans="1:9" ht="30">
      <c r="A206" s="67">
        <v>193</v>
      </c>
      <c r="B206" s="75" t="s">
        <v>2638</v>
      </c>
      <c r="C206" s="74" t="s">
        <v>1967</v>
      </c>
      <c r="D206" s="73" t="s">
        <v>2659</v>
      </c>
      <c r="E206" s="72" t="s">
        <v>2658</v>
      </c>
      <c r="F206" s="72" t="s">
        <v>2635</v>
      </c>
      <c r="G206" s="71">
        <v>5949480</v>
      </c>
      <c r="H206" s="70"/>
      <c r="I206" s="69"/>
    </row>
    <row r="207" spans="1:9" ht="30">
      <c r="A207" s="67">
        <v>194</v>
      </c>
      <c r="B207" s="75" t="s">
        <v>2638</v>
      </c>
      <c r="C207" s="74" t="s">
        <v>1964</v>
      </c>
      <c r="D207" s="73" t="s">
        <v>2657</v>
      </c>
      <c r="E207" s="72" t="s">
        <v>2656</v>
      </c>
      <c r="F207" s="72" t="s">
        <v>2635</v>
      </c>
      <c r="G207" s="71">
        <v>5983512</v>
      </c>
      <c r="H207" s="70"/>
      <c r="I207" s="69"/>
    </row>
    <row r="208" spans="1:9" ht="30">
      <c r="A208" s="67">
        <v>195</v>
      </c>
      <c r="B208" s="75" t="s">
        <v>2638</v>
      </c>
      <c r="C208" s="74" t="s">
        <v>1967</v>
      </c>
      <c r="D208" s="73" t="s">
        <v>2655</v>
      </c>
      <c r="E208" s="72" t="s">
        <v>2654</v>
      </c>
      <c r="F208" s="72" t="s">
        <v>2635</v>
      </c>
      <c r="G208" s="71">
        <v>6000000</v>
      </c>
      <c r="H208" s="70"/>
      <c r="I208" s="69"/>
    </row>
    <row r="209" spans="1:9" ht="30">
      <c r="A209" s="67">
        <v>196</v>
      </c>
      <c r="B209" s="75" t="s">
        <v>2638</v>
      </c>
      <c r="C209" s="74" t="s">
        <v>1963</v>
      </c>
      <c r="D209" s="73" t="s">
        <v>2653</v>
      </c>
      <c r="E209" s="72" t="s">
        <v>2652</v>
      </c>
      <c r="F209" s="72" t="s">
        <v>2635</v>
      </c>
      <c r="G209" s="71">
        <v>3470294</v>
      </c>
      <c r="H209" s="70"/>
      <c r="I209" s="69"/>
    </row>
    <row r="210" spans="1:9" ht="30">
      <c r="A210" s="67">
        <v>197</v>
      </c>
      <c r="B210" s="75" t="s">
        <v>2638</v>
      </c>
      <c r="C210" s="74" t="s">
        <v>1967</v>
      </c>
      <c r="D210" s="73" t="s">
        <v>2651</v>
      </c>
      <c r="E210" s="72" t="s">
        <v>2650</v>
      </c>
      <c r="F210" s="72" t="s">
        <v>2635</v>
      </c>
      <c r="G210" s="71">
        <v>2856000</v>
      </c>
      <c r="H210" s="70"/>
      <c r="I210" s="69"/>
    </row>
    <row r="211" spans="1:9" ht="30">
      <c r="A211" s="67">
        <v>198</v>
      </c>
      <c r="B211" s="75" t="s">
        <v>2638</v>
      </c>
      <c r="C211" s="74" t="s">
        <v>1967</v>
      </c>
      <c r="D211" s="73" t="s">
        <v>2649</v>
      </c>
      <c r="E211" s="72" t="s">
        <v>2648</v>
      </c>
      <c r="F211" s="72" t="s">
        <v>2635</v>
      </c>
      <c r="G211" s="71">
        <v>2583000</v>
      </c>
      <c r="H211" s="70"/>
      <c r="I211" s="69"/>
    </row>
    <row r="212" spans="1:9" ht="30">
      <c r="A212" s="67">
        <v>199</v>
      </c>
      <c r="B212" s="75" t="s">
        <v>2638</v>
      </c>
      <c r="C212" s="74" t="s">
        <v>1967</v>
      </c>
      <c r="D212" s="73" t="s">
        <v>2647</v>
      </c>
      <c r="E212" s="72" t="s">
        <v>1996</v>
      </c>
      <c r="F212" s="72" t="s">
        <v>2635</v>
      </c>
      <c r="G212" s="71">
        <v>2583000</v>
      </c>
      <c r="H212" s="70"/>
      <c r="I212" s="69"/>
    </row>
    <row r="213" spans="1:9" ht="45">
      <c r="A213" s="67">
        <v>200</v>
      </c>
      <c r="B213" s="75" t="s">
        <v>2638</v>
      </c>
      <c r="C213" s="74" t="s">
        <v>1963</v>
      </c>
      <c r="D213" s="73" t="s">
        <v>2646</v>
      </c>
      <c r="E213" s="72" t="s">
        <v>2645</v>
      </c>
      <c r="F213" s="72" t="s">
        <v>2635</v>
      </c>
      <c r="G213" s="71">
        <v>2583000</v>
      </c>
      <c r="H213" s="70"/>
      <c r="I213" s="69"/>
    </row>
    <row r="214" spans="1:9" ht="30">
      <c r="A214" s="67">
        <v>201</v>
      </c>
      <c r="B214" s="75" t="s">
        <v>2638</v>
      </c>
      <c r="C214" s="74" t="s">
        <v>1963</v>
      </c>
      <c r="D214" s="73" t="s">
        <v>2644</v>
      </c>
      <c r="E214" s="72" t="s">
        <v>2643</v>
      </c>
      <c r="F214" s="72" t="s">
        <v>2635</v>
      </c>
      <c r="G214" s="71">
        <v>2583000</v>
      </c>
      <c r="H214" s="70"/>
      <c r="I214" s="69"/>
    </row>
    <row r="215" spans="1:9" ht="30">
      <c r="A215" s="67">
        <v>202</v>
      </c>
      <c r="B215" s="75" t="s">
        <v>2638</v>
      </c>
      <c r="C215" s="74" t="s">
        <v>1967</v>
      </c>
      <c r="D215" s="73" t="s">
        <v>2642</v>
      </c>
      <c r="E215" s="72" t="s">
        <v>2641</v>
      </c>
      <c r="F215" s="72" t="s">
        <v>2635</v>
      </c>
      <c r="G215" s="71">
        <v>2583000</v>
      </c>
      <c r="H215" s="70"/>
      <c r="I215" s="69"/>
    </row>
    <row r="216" spans="1:9" ht="30">
      <c r="A216" s="67">
        <v>203</v>
      </c>
      <c r="B216" s="75" t="s">
        <v>2638</v>
      </c>
      <c r="C216" s="74" t="s">
        <v>1967</v>
      </c>
      <c r="D216" s="73" t="s">
        <v>2640</v>
      </c>
      <c r="E216" s="72" t="s">
        <v>2639</v>
      </c>
      <c r="F216" s="72" t="s">
        <v>2635</v>
      </c>
      <c r="G216" s="71">
        <v>2583000</v>
      </c>
      <c r="H216" s="70"/>
      <c r="I216" s="69"/>
    </row>
    <row r="217" spans="1:9" ht="30">
      <c r="A217" s="67">
        <v>204</v>
      </c>
      <c r="B217" s="75" t="s">
        <v>2638</v>
      </c>
      <c r="C217" s="74" t="s">
        <v>1967</v>
      </c>
      <c r="D217" s="73" t="s">
        <v>2637</v>
      </c>
      <c r="E217" s="72" t="s">
        <v>2636</v>
      </c>
      <c r="F217" s="72" t="s">
        <v>2635</v>
      </c>
      <c r="G217" s="71">
        <v>2583000</v>
      </c>
      <c r="H217" s="70"/>
      <c r="I217" s="69"/>
    </row>
    <row r="218" spans="1:9">
      <c r="A218" s="68"/>
    </row>
    <row r="219" spans="1:9">
      <c r="A219" s="66"/>
    </row>
    <row r="220" spans="1:9">
      <c r="A220" s="65"/>
    </row>
    <row r="221" spans="1:9">
      <c r="A221" s="65"/>
    </row>
    <row r="222" spans="1:9">
      <c r="A222" s="65"/>
    </row>
    <row r="223" spans="1:9">
      <c r="A223" s="65"/>
    </row>
    <row r="224" spans="1:9">
      <c r="A224" s="67"/>
    </row>
    <row r="225" spans="1:1">
      <c r="A225" s="67"/>
    </row>
    <row r="226" spans="1:1">
      <c r="A226" s="66"/>
    </row>
    <row r="227" spans="1:1">
      <c r="A227" s="65"/>
    </row>
    <row r="228" spans="1:1">
      <c r="A228" s="65"/>
    </row>
    <row r="229" spans="1:1">
      <c r="A229" s="65"/>
    </row>
    <row r="230" spans="1:1">
      <c r="A230" s="65"/>
    </row>
    <row r="231" spans="1:1">
      <c r="A231" s="67"/>
    </row>
    <row r="232" spans="1:1">
      <c r="A232" s="67"/>
    </row>
    <row r="233" spans="1:1">
      <c r="A233" s="66"/>
    </row>
    <row r="234" spans="1:1">
      <c r="A234" s="65"/>
    </row>
    <row r="235" spans="1:1">
      <c r="A235" s="65"/>
    </row>
    <row r="236" spans="1:1">
      <c r="A236" s="65"/>
    </row>
    <row r="237" spans="1:1">
      <c r="A237" s="65"/>
    </row>
    <row r="238" spans="1:1">
      <c r="A238" s="67"/>
    </row>
    <row r="239" spans="1:1">
      <c r="A239" s="67"/>
    </row>
    <row r="240" spans="1:1">
      <c r="A240" s="66"/>
    </row>
    <row r="241" spans="1:1">
      <c r="A241" s="65"/>
    </row>
    <row r="242" spans="1:1">
      <c r="A242" s="65"/>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55348E-F697-4D2A-9804-C4F60F982052}">
  <dimension ref="A1:A3"/>
  <sheetViews>
    <sheetView workbookViewId="0">
      <selection activeCell="A6" sqref="A6"/>
    </sheetView>
  </sheetViews>
  <sheetFormatPr baseColWidth="10" defaultRowHeight="15"/>
  <cols>
    <col min="1" max="1" width="118.42578125" customWidth="1"/>
  </cols>
  <sheetData>
    <row r="1" spans="1:1" ht="105" customHeight="1">
      <c r="A1" s="129" t="s">
        <v>3962</v>
      </c>
    </row>
    <row r="3" spans="1:1">
      <c r="A3" t="s">
        <v>3961</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E06A97-C702-43CC-B2C6-BE5FCBA0DC58}">
  <dimension ref="A1:F3"/>
  <sheetViews>
    <sheetView workbookViewId="0">
      <selection activeCell="A3" sqref="A3"/>
    </sheetView>
  </sheetViews>
  <sheetFormatPr baseColWidth="10" defaultRowHeight="15"/>
  <sheetData>
    <row r="1" spans="1:6" ht="78.75" customHeight="1">
      <c r="A1" s="176" t="s">
        <v>3964</v>
      </c>
      <c r="B1" s="176"/>
      <c r="C1" s="176"/>
      <c r="D1" s="176"/>
      <c r="E1" s="176"/>
      <c r="F1" s="176"/>
    </row>
    <row r="3" spans="1:6">
      <c r="A3" t="s">
        <v>3963</v>
      </c>
    </row>
  </sheetData>
  <mergeCells count="1">
    <mergeCell ref="A1:F1"/>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4A6D27-5AF3-4003-AB3B-CE241CA55334}">
  <dimension ref="A1:M91"/>
  <sheetViews>
    <sheetView topLeftCell="A60" workbookViewId="0">
      <selection activeCell="P82" sqref="P82"/>
    </sheetView>
  </sheetViews>
  <sheetFormatPr baseColWidth="10" defaultRowHeight="15"/>
  <cols>
    <col min="1" max="1" width="10.5703125" customWidth="1"/>
    <col min="2" max="2" width="77.7109375" customWidth="1"/>
    <col min="3" max="3" width="11.85546875" customWidth="1"/>
    <col min="4" max="4" width="13.140625" customWidth="1"/>
    <col min="5" max="5" width="18.85546875" customWidth="1"/>
    <col min="6" max="6" width="12.28515625" customWidth="1"/>
    <col min="7" max="7" width="12.140625" customWidth="1"/>
    <col min="8" max="8" width="13.42578125" customWidth="1"/>
    <col min="9" max="10" width="12.28515625" customWidth="1"/>
    <col min="11" max="11" width="12.42578125" customWidth="1"/>
    <col min="12" max="12" width="11.5703125" customWidth="1"/>
    <col min="13" max="13" width="12.7109375" customWidth="1"/>
  </cols>
  <sheetData>
    <row r="1" spans="1:13" ht="15.75">
      <c r="B1" s="185" t="s">
        <v>4023</v>
      </c>
      <c r="C1" s="185"/>
      <c r="G1" s="184" t="s">
        <v>4022</v>
      </c>
      <c r="H1" s="184"/>
      <c r="I1" s="184"/>
      <c r="J1" s="184"/>
    </row>
    <row r="2" spans="1:13" ht="51" customHeight="1">
      <c r="A2" s="181" t="s">
        <v>4021</v>
      </c>
      <c r="B2" s="182" t="s">
        <v>3085</v>
      </c>
      <c r="C2" s="182" t="s">
        <v>4003</v>
      </c>
      <c r="D2" s="182" t="s">
        <v>4002</v>
      </c>
      <c r="E2" s="182" t="s">
        <v>3084</v>
      </c>
      <c r="F2" s="182" t="s">
        <v>3083</v>
      </c>
      <c r="G2" s="181" t="s">
        <v>4001</v>
      </c>
      <c r="H2" s="181" t="s">
        <v>4000</v>
      </c>
      <c r="I2" s="181" t="s">
        <v>3999</v>
      </c>
      <c r="J2" s="181" t="s">
        <v>3998</v>
      </c>
      <c r="K2" s="181" t="s">
        <v>3997</v>
      </c>
      <c r="L2" s="181" t="s">
        <v>3996</v>
      </c>
      <c r="M2" s="181" t="s">
        <v>3995</v>
      </c>
    </row>
    <row r="3" spans="1:13">
      <c r="A3" s="77">
        <v>20159649</v>
      </c>
      <c r="B3" s="179" t="s">
        <v>4020</v>
      </c>
      <c r="C3" s="77" t="s">
        <v>3965</v>
      </c>
      <c r="D3" s="77" t="s">
        <v>3253</v>
      </c>
      <c r="E3" s="77" t="s">
        <v>3070</v>
      </c>
      <c r="F3" s="183" t="s">
        <v>3063</v>
      </c>
      <c r="G3" s="177">
        <f>SUM(H3:J3)</f>
        <v>1627451</v>
      </c>
      <c r="H3" s="177">
        <v>822508</v>
      </c>
      <c r="I3" s="177">
        <v>340350</v>
      </c>
      <c r="J3" s="177">
        <v>464593</v>
      </c>
      <c r="K3" s="177">
        <v>10000</v>
      </c>
      <c r="L3" s="177">
        <v>2030</v>
      </c>
      <c r="M3" s="177">
        <v>2030</v>
      </c>
    </row>
    <row r="4" spans="1:13">
      <c r="A4" s="77">
        <v>30080938</v>
      </c>
      <c r="B4" s="179" t="s">
        <v>587</v>
      </c>
      <c r="C4" s="77" t="s">
        <v>3965</v>
      </c>
      <c r="D4" s="77" t="s">
        <v>3248</v>
      </c>
      <c r="E4" s="77" t="s">
        <v>1960</v>
      </c>
      <c r="F4" s="183" t="s">
        <v>3065</v>
      </c>
      <c r="G4" s="177">
        <f>SUM(H4:J4)</f>
        <v>373800</v>
      </c>
      <c r="H4" s="177">
        <v>0</v>
      </c>
      <c r="I4" s="177">
        <v>373800</v>
      </c>
      <c r="J4" s="177">
        <v>0</v>
      </c>
      <c r="K4" s="177">
        <v>373800</v>
      </c>
      <c r="L4" s="177">
        <v>373799.96500000003</v>
      </c>
      <c r="M4" s="177">
        <v>373799.96500000003</v>
      </c>
    </row>
    <row r="5" spans="1:13">
      <c r="A5" s="77">
        <v>30091584</v>
      </c>
      <c r="B5" s="179" t="s">
        <v>3074</v>
      </c>
      <c r="C5" s="77" t="s">
        <v>3965</v>
      </c>
      <c r="D5" s="77" t="s">
        <v>3253</v>
      </c>
      <c r="E5" s="77" t="s">
        <v>1987</v>
      </c>
      <c r="F5" s="183" t="s">
        <v>3065</v>
      </c>
      <c r="G5" s="177">
        <f>SUM(H5:J5)</f>
        <v>6780516</v>
      </c>
      <c r="H5" s="177">
        <v>217193</v>
      </c>
      <c r="I5" s="177">
        <v>2098498</v>
      </c>
      <c r="J5" s="177">
        <v>4464825</v>
      </c>
      <c r="K5" s="177">
        <v>2278458</v>
      </c>
      <c r="L5" s="177">
        <v>1506187.6290000002</v>
      </c>
      <c r="M5" s="177">
        <v>2279578.841</v>
      </c>
    </row>
    <row r="6" spans="1:13">
      <c r="A6" s="77">
        <v>30091783</v>
      </c>
      <c r="B6" s="179" t="s">
        <v>4019</v>
      </c>
      <c r="C6" s="77" t="s">
        <v>3965</v>
      </c>
      <c r="D6" s="77" t="s">
        <v>3248</v>
      </c>
      <c r="E6" s="77" t="s">
        <v>1960</v>
      </c>
      <c r="F6" s="183" t="s">
        <v>3065</v>
      </c>
      <c r="G6" s="177">
        <f>SUM(H6:J6)</f>
        <v>14484771</v>
      </c>
      <c r="H6" s="177">
        <v>105268</v>
      </c>
      <c r="I6" s="177">
        <v>258508</v>
      </c>
      <c r="J6" s="177">
        <v>14120995</v>
      </c>
      <c r="K6" s="177">
        <v>1000</v>
      </c>
      <c r="L6" s="177">
        <v>0</v>
      </c>
      <c r="M6" s="177">
        <v>0</v>
      </c>
    </row>
    <row r="7" spans="1:13">
      <c r="A7" s="77">
        <v>30096430</v>
      </c>
      <c r="B7" s="179" t="s">
        <v>103</v>
      </c>
      <c r="C7" s="77" t="s">
        <v>3965</v>
      </c>
      <c r="D7" s="77" t="s">
        <v>3253</v>
      </c>
      <c r="E7" s="77" t="s">
        <v>2687</v>
      </c>
      <c r="F7" s="183" t="s">
        <v>3065</v>
      </c>
      <c r="G7" s="177">
        <f>SUM(H7:J7)</f>
        <v>8912659</v>
      </c>
      <c r="H7" s="177">
        <v>7872764</v>
      </c>
      <c r="I7" s="177">
        <v>1039891</v>
      </c>
      <c r="J7" s="177">
        <v>4</v>
      </c>
      <c r="K7" s="177">
        <v>1082986</v>
      </c>
      <c r="L7" s="177">
        <v>474414.24799999996</v>
      </c>
      <c r="M7" s="177">
        <v>972780.03900000011</v>
      </c>
    </row>
    <row r="8" spans="1:13">
      <c r="A8" s="77">
        <v>30102928</v>
      </c>
      <c r="B8" s="179" t="s">
        <v>4018</v>
      </c>
      <c r="C8" s="77" t="s">
        <v>3965</v>
      </c>
      <c r="D8" s="77" t="s">
        <v>3253</v>
      </c>
      <c r="E8" s="77" t="s">
        <v>1973</v>
      </c>
      <c r="F8" s="183" t="s">
        <v>3065</v>
      </c>
      <c r="G8" s="177">
        <f>SUM(H8:J8)</f>
        <v>0</v>
      </c>
      <c r="H8" s="177">
        <v>0</v>
      </c>
      <c r="I8" s="177">
        <v>0</v>
      </c>
      <c r="J8" s="177">
        <v>0</v>
      </c>
      <c r="K8" s="177">
        <v>1</v>
      </c>
      <c r="L8" s="177">
        <v>0</v>
      </c>
      <c r="M8" s="177">
        <v>0</v>
      </c>
    </row>
    <row r="9" spans="1:13">
      <c r="A9" s="77">
        <v>30108960</v>
      </c>
      <c r="B9" s="179" t="s">
        <v>3073</v>
      </c>
      <c r="C9" s="77" t="s">
        <v>3965</v>
      </c>
      <c r="D9" s="77" t="s">
        <v>3253</v>
      </c>
      <c r="E9" s="77" t="s">
        <v>1967</v>
      </c>
      <c r="F9" s="183" t="s">
        <v>3065</v>
      </c>
      <c r="G9" s="177">
        <f>SUM(H9:J9)</f>
        <v>20965736</v>
      </c>
      <c r="H9" s="177">
        <v>10051543</v>
      </c>
      <c r="I9" s="177">
        <v>3708226</v>
      </c>
      <c r="J9" s="177">
        <v>7205967</v>
      </c>
      <c r="K9" s="177">
        <v>2596276</v>
      </c>
      <c r="L9" s="177">
        <v>2497280.0420000004</v>
      </c>
      <c r="M9" s="177">
        <v>2564780.9370000004</v>
      </c>
    </row>
    <row r="10" spans="1:13">
      <c r="A10" s="77">
        <v>30110052</v>
      </c>
      <c r="B10" s="179" t="s">
        <v>4017</v>
      </c>
      <c r="C10" s="77" t="s">
        <v>3965</v>
      </c>
      <c r="D10" s="77" t="s">
        <v>3253</v>
      </c>
      <c r="E10" s="77" t="s">
        <v>1982</v>
      </c>
      <c r="F10" s="183" t="s">
        <v>3065</v>
      </c>
      <c r="G10" s="177">
        <f>SUM(H10:J10)</f>
        <v>2744558</v>
      </c>
      <c r="H10" s="180">
        <v>13913</v>
      </c>
      <c r="I10" s="180">
        <v>429131</v>
      </c>
      <c r="J10" s="177">
        <v>2301514</v>
      </c>
      <c r="K10" s="177">
        <v>1000</v>
      </c>
      <c r="L10" s="177">
        <v>0</v>
      </c>
      <c r="M10" s="177">
        <v>1</v>
      </c>
    </row>
    <row r="11" spans="1:13">
      <c r="A11" s="77">
        <v>30110324</v>
      </c>
      <c r="B11" s="179" t="s">
        <v>3205</v>
      </c>
      <c r="C11" s="77" t="s">
        <v>3965</v>
      </c>
      <c r="D11" s="77" t="s">
        <v>3253</v>
      </c>
      <c r="E11" s="77" t="s">
        <v>1963</v>
      </c>
      <c r="F11" s="183" t="s">
        <v>3065</v>
      </c>
      <c r="G11" s="177">
        <f>SUM(H11:J11)</f>
        <v>9844958</v>
      </c>
      <c r="H11" s="177">
        <v>1935421</v>
      </c>
      <c r="I11" s="177">
        <v>3500000</v>
      </c>
      <c r="J11" s="177">
        <v>4409537</v>
      </c>
      <c r="K11" s="177">
        <v>700000</v>
      </c>
      <c r="L11" s="177">
        <v>0</v>
      </c>
      <c r="M11" s="177">
        <v>911469.45499999996</v>
      </c>
    </row>
    <row r="12" spans="1:13">
      <c r="A12" s="77">
        <v>30123856</v>
      </c>
      <c r="B12" s="179" t="s">
        <v>4016</v>
      </c>
      <c r="C12" s="77" t="s">
        <v>3965</v>
      </c>
      <c r="D12" s="77" t="s">
        <v>3967</v>
      </c>
      <c r="E12" s="77" t="s">
        <v>1972</v>
      </c>
      <c r="F12" s="183" t="s">
        <v>3065</v>
      </c>
      <c r="G12" s="177">
        <f>SUM(H12:J12)</f>
        <v>1545786</v>
      </c>
      <c r="H12" s="180">
        <v>0</v>
      </c>
      <c r="I12" s="180">
        <v>250000</v>
      </c>
      <c r="J12" s="177">
        <v>1295786</v>
      </c>
      <c r="K12" s="177">
        <v>10000</v>
      </c>
      <c r="L12" s="177">
        <v>0</v>
      </c>
      <c r="M12" s="177">
        <v>0</v>
      </c>
    </row>
    <row r="13" spans="1:13">
      <c r="A13" s="77">
        <v>30123960</v>
      </c>
      <c r="B13" s="179" t="s">
        <v>4015</v>
      </c>
      <c r="C13" s="77" t="s">
        <v>3965</v>
      </c>
      <c r="D13" s="77" t="s">
        <v>3253</v>
      </c>
      <c r="E13" s="77" t="s">
        <v>1978</v>
      </c>
      <c r="F13" s="183" t="s">
        <v>3065</v>
      </c>
      <c r="G13" s="177">
        <f>SUM(H13:J13)</f>
        <v>1459875</v>
      </c>
      <c r="H13" s="180">
        <v>22115</v>
      </c>
      <c r="I13" s="180">
        <v>3</v>
      </c>
      <c r="J13" s="177">
        <v>1437757</v>
      </c>
      <c r="K13" s="177">
        <v>1</v>
      </c>
      <c r="L13" s="177">
        <v>0</v>
      </c>
      <c r="M13" s="177">
        <v>0</v>
      </c>
    </row>
    <row r="14" spans="1:13">
      <c r="A14" s="77">
        <v>30126910</v>
      </c>
      <c r="B14" s="179" t="s">
        <v>4014</v>
      </c>
      <c r="C14" s="77" t="s">
        <v>3965</v>
      </c>
      <c r="D14" s="77" t="s">
        <v>3967</v>
      </c>
      <c r="E14" s="77" t="s">
        <v>1979</v>
      </c>
      <c r="F14" s="183" t="s">
        <v>3065</v>
      </c>
      <c r="G14" s="177">
        <f>SUM(H14:J14)</f>
        <v>938939</v>
      </c>
      <c r="H14" s="177">
        <v>839539</v>
      </c>
      <c r="I14" s="177">
        <v>99400</v>
      </c>
      <c r="J14" s="177">
        <v>0</v>
      </c>
      <c r="K14" s="177">
        <v>1</v>
      </c>
      <c r="L14" s="177">
        <v>0</v>
      </c>
      <c r="M14" s="177">
        <v>0</v>
      </c>
    </row>
    <row r="15" spans="1:13">
      <c r="A15" s="77">
        <v>30127021</v>
      </c>
      <c r="B15" s="178" t="s">
        <v>3208</v>
      </c>
      <c r="C15" s="77" t="s">
        <v>3965</v>
      </c>
      <c r="D15" s="77" t="s">
        <v>3253</v>
      </c>
      <c r="E15" s="77" t="s">
        <v>1967</v>
      </c>
      <c r="F15" s="183" t="s">
        <v>3063</v>
      </c>
      <c r="G15" s="177">
        <f>SUM(H15:J15)</f>
        <v>620648</v>
      </c>
      <c r="H15" s="180">
        <v>0</v>
      </c>
      <c r="I15" s="180">
        <v>99647</v>
      </c>
      <c r="J15" s="177">
        <v>521001</v>
      </c>
      <c r="K15" s="177">
        <v>6419</v>
      </c>
      <c r="L15" s="177">
        <v>0</v>
      </c>
      <c r="M15" s="177">
        <v>1</v>
      </c>
    </row>
    <row r="16" spans="1:13">
      <c r="A16" s="77">
        <v>30133463</v>
      </c>
      <c r="B16" s="179" t="s">
        <v>745</v>
      </c>
      <c r="C16" s="77" t="s">
        <v>3965</v>
      </c>
      <c r="D16" s="77" t="s">
        <v>3253</v>
      </c>
      <c r="E16" s="77" t="s">
        <v>1962</v>
      </c>
      <c r="F16" s="183" t="s">
        <v>3063</v>
      </c>
      <c r="G16" s="177">
        <f>SUM(H16:J16)</f>
        <v>134681</v>
      </c>
      <c r="H16" s="177">
        <v>104060</v>
      </c>
      <c r="I16" s="177">
        <v>30621</v>
      </c>
      <c r="J16" s="177">
        <v>0</v>
      </c>
      <c r="K16" s="177">
        <v>30621</v>
      </c>
      <c r="L16" s="177">
        <v>7522.9</v>
      </c>
      <c r="M16" s="177">
        <v>15498.615</v>
      </c>
    </row>
    <row r="17" spans="1:13">
      <c r="A17" s="77">
        <v>30133502</v>
      </c>
      <c r="B17" s="179" t="s">
        <v>101</v>
      </c>
      <c r="C17" s="77" t="s">
        <v>3965</v>
      </c>
      <c r="D17" s="77" t="s">
        <v>3253</v>
      </c>
      <c r="E17" s="77" t="s">
        <v>1963</v>
      </c>
      <c r="F17" s="183" t="s">
        <v>3063</v>
      </c>
      <c r="G17" s="177">
        <f>SUM(H17:J17)</f>
        <v>83821</v>
      </c>
      <c r="H17" s="177">
        <v>2490</v>
      </c>
      <c r="I17" s="177">
        <v>15879</v>
      </c>
      <c r="J17" s="177">
        <v>65452</v>
      </c>
      <c r="K17" s="177">
        <v>1</v>
      </c>
      <c r="L17" s="177">
        <v>0</v>
      </c>
      <c r="M17" s="177">
        <v>2334.375</v>
      </c>
    </row>
    <row r="18" spans="1:13">
      <c r="A18" s="77">
        <v>30135429</v>
      </c>
      <c r="B18" s="179" t="s">
        <v>4013</v>
      </c>
      <c r="C18" s="77" t="s">
        <v>3965</v>
      </c>
      <c r="D18" s="77" t="s">
        <v>3248</v>
      </c>
      <c r="E18" s="77" t="s">
        <v>1969</v>
      </c>
      <c r="F18" s="183" t="s">
        <v>3065</v>
      </c>
      <c r="G18" s="177">
        <f>SUM(H18:J18)</f>
        <v>1089330</v>
      </c>
      <c r="H18" s="180">
        <v>829330</v>
      </c>
      <c r="I18" s="180">
        <v>260000</v>
      </c>
      <c r="J18" s="177">
        <v>0</v>
      </c>
      <c r="K18" s="177">
        <v>169753</v>
      </c>
      <c r="L18" s="177">
        <v>169752.99</v>
      </c>
      <c r="M18" s="177">
        <v>169752.99</v>
      </c>
    </row>
    <row r="19" spans="1:13">
      <c r="A19" s="77">
        <v>30361824</v>
      </c>
      <c r="B19" s="179" t="s">
        <v>3071</v>
      </c>
      <c r="C19" s="77" t="s">
        <v>3965</v>
      </c>
      <c r="D19" s="77" t="s">
        <v>3253</v>
      </c>
      <c r="E19" s="77" t="s">
        <v>3070</v>
      </c>
      <c r="F19" s="183" t="s">
        <v>3065</v>
      </c>
      <c r="G19" s="177">
        <f>SUM(H19:J19)</f>
        <v>809773</v>
      </c>
      <c r="H19" s="177">
        <v>557564</v>
      </c>
      <c r="I19" s="177">
        <v>252208</v>
      </c>
      <c r="J19" s="177">
        <v>1</v>
      </c>
      <c r="K19" s="177">
        <v>252208</v>
      </c>
      <c r="L19" s="177">
        <v>213242.92800000001</v>
      </c>
      <c r="M19" s="177">
        <v>252208.49600000001</v>
      </c>
    </row>
    <row r="20" spans="1:13">
      <c r="A20" s="77">
        <v>30396076</v>
      </c>
      <c r="B20" s="179" t="s">
        <v>3210</v>
      </c>
      <c r="C20" s="77" t="s">
        <v>3965</v>
      </c>
      <c r="D20" s="77" t="s">
        <v>3248</v>
      </c>
      <c r="E20" s="77" t="s">
        <v>1969</v>
      </c>
      <c r="F20" s="183" t="s">
        <v>3065</v>
      </c>
      <c r="G20" s="177">
        <f>SUM(H20:J20)</f>
        <v>1846190</v>
      </c>
      <c r="H20" s="177">
        <v>14601</v>
      </c>
      <c r="I20" s="177">
        <v>17800</v>
      </c>
      <c r="J20" s="177">
        <v>1813789</v>
      </c>
      <c r="K20" s="177">
        <v>17800</v>
      </c>
      <c r="L20" s="177">
        <v>0</v>
      </c>
      <c r="M20" s="177">
        <v>16800</v>
      </c>
    </row>
    <row r="21" spans="1:13">
      <c r="A21" s="77">
        <v>30396674</v>
      </c>
      <c r="B21" s="179" t="s">
        <v>4012</v>
      </c>
      <c r="C21" s="77" t="s">
        <v>3965</v>
      </c>
      <c r="D21" s="77" t="s">
        <v>3967</v>
      </c>
      <c r="E21" s="77" t="s">
        <v>1966</v>
      </c>
      <c r="F21" s="183" t="s">
        <v>3065</v>
      </c>
      <c r="G21" s="177">
        <f>SUM(H21:J21)</f>
        <v>10460437</v>
      </c>
      <c r="H21" s="177">
        <v>506514</v>
      </c>
      <c r="I21" s="177">
        <v>6138967</v>
      </c>
      <c r="J21" s="177">
        <v>3814956</v>
      </c>
      <c r="K21" s="177">
        <v>7499600</v>
      </c>
      <c r="L21" s="177">
        <v>6805213.4130000006</v>
      </c>
      <c r="M21" s="177">
        <v>9256646.5470000003</v>
      </c>
    </row>
    <row r="22" spans="1:13">
      <c r="A22" s="77">
        <v>30419226</v>
      </c>
      <c r="B22" s="179" t="s">
        <v>607</v>
      </c>
      <c r="C22" s="77" t="s">
        <v>3965</v>
      </c>
      <c r="D22" s="77" t="s">
        <v>3253</v>
      </c>
      <c r="E22" s="77" t="s">
        <v>1987</v>
      </c>
      <c r="F22" s="183" t="s">
        <v>3065</v>
      </c>
      <c r="G22" s="177">
        <f>SUM(H22:J22)</f>
        <v>2627225</v>
      </c>
      <c r="H22" s="177">
        <v>941537</v>
      </c>
      <c r="I22" s="180">
        <v>991000</v>
      </c>
      <c r="J22" s="180">
        <v>694688</v>
      </c>
      <c r="K22" s="177">
        <v>991000</v>
      </c>
      <c r="L22" s="177">
        <v>949340.48100000003</v>
      </c>
      <c r="M22" s="177">
        <v>962591.48100000003</v>
      </c>
    </row>
    <row r="23" spans="1:13">
      <c r="A23" s="77">
        <v>30439937</v>
      </c>
      <c r="B23" s="179" t="s">
        <v>900</v>
      </c>
      <c r="C23" s="77" t="s">
        <v>3965</v>
      </c>
      <c r="D23" s="77" t="s">
        <v>3253</v>
      </c>
      <c r="E23" s="77" t="s">
        <v>2687</v>
      </c>
      <c r="F23" s="183" t="s">
        <v>3063</v>
      </c>
      <c r="G23" s="177">
        <f>SUM(H23:J23)</f>
        <v>184589</v>
      </c>
      <c r="H23" s="177">
        <v>112951</v>
      </c>
      <c r="I23" s="177">
        <v>71638</v>
      </c>
      <c r="J23" s="177">
        <v>0</v>
      </c>
      <c r="K23" s="177">
        <v>71638</v>
      </c>
      <c r="L23" s="177">
        <v>26864.25</v>
      </c>
      <c r="M23" s="177">
        <v>26864.25</v>
      </c>
    </row>
    <row r="24" spans="1:13">
      <c r="A24" s="77">
        <v>30451022</v>
      </c>
      <c r="B24" s="179" t="s">
        <v>4011</v>
      </c>
      <c r="C24" s="77" t="s">
        <v>3965</v>
      </c>
      <c r="D24" s="77" t="s">
        <v>3253</v>
      </c>
      <c r="E24" s="77" t="s">
        <v>1962</v>
      </c>
      <c r="F24" s="183" t="s">
        <v>3065</v>
      </c>
      <c r="G24" s="177">
        <f>SUM(H24:J24)</f>
        <v>3258205</v>
      </c>
      <c r="H24" s="177">
        <v>1841</v>
      </c>
      <c r="I24" s="177">
        <v>1708128</v>
      </c>
      <c r="J24" s="177">
        <v>1548236</v>
      </c>
      <c r="K24" s="177">
        <v>277262</v>
      </c>
      <c r="L24" s="177">
        <v>0</v>
      </c>
      <c r="M24" s="177">
        <v>213196.62900000002</v>
      </c>
    </row>
    <row r="25" spans="1:13">
      <c r="A25" s="77">
        <v>30462082</v>
      </c>
      <c r="B25" s="179" t="s">
        <v>4010</v>
      </c>
      <c r="C25" s="77" t="s">
        <v>3965</v>
      </c>
      <c r="D25" s="77" t="s">
        <v>3248</v>
      </c>
      <c r="E25" s="77" t="s">
        <v>1960</v>
      </c>
      <c r="F25" s="183" t="s">
        <v>3063</v>
      </c>
      <c r="G25" s="177">
        <f>SUM(H25:J25)</f>
        <v>146231</v>
      </c>
      <c r="H25" s="177">
        <v>2343</v>
      </c>
      <c r="I25" s="177">
        <v>50000</v>
      </c>
      <c r="J25" s="177">
        <v>93888</v>
      </c>
      <c r="K25" s="177">
        <v>50000</v>
      </c>
      <c r="L25" s="177">
        <v>43166.399999999994</v>
      </c>
      <c r="M25" s="177">
        <v>43166.399999999994</v>
      </c>
    </row>
    <row r="26" spans="1:13">
      <c r="A26" s="77">
        <v>30468786</v>
      </c>
      <c r="B26" s="179" t="s">
        <v>4009</v>
      </c>
      <c r="C26" s="77" t="s">
        <v>3965</v>
      </c>
      <c r="D26" s="77" t="s">
        <v>3253</v>
      </c>
      <c r="E26" s="77" t="s">
        <v>2666</v>
      </c>
      <c r="F26" s="183" t="s">
        <v>3065</v>
      </c>
      <c r="G26" s="177">
        <f>SUM(H26:J26)</f>
        <v>1040607</v>
      </c>
      <c r="H26" s="180">
        <v>6004</v>
      </c>
      <c r="I26" s="180">
        <v>622361</v>
      </c>
      <c r="J26" s="180">
        <v>412242</v>
      </c>
      <c r="K26" s="177">
        <v>1000</v>
      </c>
      <c r="L26" s="177">
        <v>0</v>
      </c>
      <c r="M26" s="177">
        <v>1</v>
      </c>
    </row>
    <row r="27" spans="1:13">
      <c r="A27" s="77">
        <v>30475641</v>
      </c>
      <c r="B27" s="179" t="s">
        <v>1303</v>
      </c>
      <c r="C27" s="77" t="s">
        <v>3965</v>
      </c>
      <c r="D27" s="77" t="s">
        <v>3253</v>
      </c>
      <c r="E27" s="77" t="s">
        <v>2666</v>
      </c>
      <c r="F27" s="183" t="s">
        <v>3063</v>
      </c>
      <c r="G27" s="177">
        <f>SUM(H27:J27)</f>
        <v>94192</v>
      </c>
      <c r="H27" s="177">
        <v>67192</v>
      </c>
      <c r="I27" s="177">
        <v>27000</v>
      </c>
      <c r="J27" s="177">
        <v>0</v>
      </c>
      <c r="K27" s="177">
        <v>27000</v>
      </c>
      <c r="L27" s="177">
        <v>27000</v>
      </c>
      <c r="M27" s="177">
        <v>27000</v>
      </c>
    </row>
    <row r="28" spans="1:13">
      <c r="A28" s="77">
        <v>30480155</v>
      </c>
      <c r="B28" s="179" t="s">
        <v>1239</v>
      </c>
      <c r="C28" s="77" t="s">
        <v>3965</v>
      </c>
      <c r="D28" s="77" t="s">
        <v>3248</v>
      </c>
      <c r="E28" s="77" t="s">
        <v>1960</v>
      </c>
      <c r="F28" s="183" t="s">
        <v>3065</v>
      </c>
      <c r="G28" s="177">
        <f>SUM(H28:J28)</f>
        <v>232697</v>
      </c>
      <c r="H28" s="177">
        <v>210709</v>
      </c>
      <c r="I28" s="177">
        <v>21988</v>
      </c>
      <c r="J28" s="177">
        <v>0</v>
      </c>
      <c r="K28" s="177">
        <v>21988</v>
      </c>
      <c r="L28" s="177">
        <v>11957.399000000001</v>
      </c>
      <c r="M28" s="177">
        <v>11957.399000000001</v>
      </c>
    </row>
    <row r="29" spans="1:13">
      <c r="A29" s="77">
        <v>30484425</v>
      </c>
      <c r="B29" s="179" t="s">
        <v>4008</v>
      </c>
      <c r="C29" s="77" t="s">
        <v>3965</v>
      </c>
      <c r="D29" s="77" t="s">
        <v>3253</v>
      </c>
      <c r="E29" s="77" t="s">
        <v>1989</v>
      </c>
      <c r="F29" s="183" t="s">
        <v>3065</v>
      </c>
      <c r="G29" s="177">
        <f>SUM(H29:J29)</f>
        <v>1199000</v>
      </c>
      <c r="H29" s="177">
        <v>1023766</v>
      </c>
      <c r="I29" s="177">
        <v>175083</v>
      </c>
      <c r="J29" s="177">
        <v>151</v>
      </c>
      <c r="K29" s="177">
        <v>175082</v>
      </c>
      <c r="L29" s="177">
        <v>27481.126</v>
      </c>
      <c r="M29" s="177">
        <v>169278.12599999999</v>
      </c>
    </row>
    <row r="30" spans="1:13">
      <c r="A30" s="77">
        <v>30485225</v>
      </c>
      <c r="B30" s="179" t="s">
        <v>596</v>
      </c>
      <c r="C30" s="77" t="s">
        <v>3965</v>
      </c>
      <c r="D30" s="77" t="s">
        <v>3253</v>
      </c>
      <c r="E30" s="77" t="s">
        <v>1963</v>
      </c>
      <c r="F30" s="183" t="s">
        <v>3065</v>
      </c>
      <c r="G30" s="177">
        <f>SUM(H30:J30)</f>
        <v>2273029</v>
      </c>
      <c r="H30" s="177">
        <v>7731</v>
      </c>
      <c r="I30" s="177">
        <v>2401</v>
      </c>
      <c r="J30" s="177">
        <v>2262897</v>
      </c>
      <c r="K30" s="177">
        <v>2400</v>
      </c>
      <c r="L30" s="177">
        <v>2400</v>
      </c>
      <c r="M30" s="177">
        <v>2401</v>
      </c>
    </row>
    <row r="31" spans="1:13">
      <c r="A31" s="77">
        <v>30485246</v>
      </c>
      <c r="B31" s="179" t="s">
        <v>4007</v>
      </c>
      <c r="C31" s="77" t="s">
        <v>3965</v>
      </c>
      <c r="D31" s="77" t="s">
        <v>3253</v>
      </c>
      <c r="E31" s="77" t="s">
        <v>1987</v>
      </c>
      <c r="F31" s="183" t="s">
        <v>3063</v>
      </c>
      <c r="G31" s="177">
        <f>SUM(H31:J31)</f>
        <v>879691</v>
      </c>
      <c r="H31" s="180">
        <v>624804</v>
      </c>
      <c r="I31" s="180">
        <v>254887</v>
      </c>
      <c r="J31" s="177">
        <v>0</v>
      </c>
      <c r="K31" s="177">
        <v>40520</v>
      </c>
      <c r="L31" s="177">
        <v>0</v>
      </c>
      <c r="M31" s="177">
        <v>100375</v>
      </c>
    </row>
    <row r="32" spans="1:13">
      <c r="A32" s="77">
        <v>40000311</v>
      </c>
      <c r="B32" s="179" t="s">
        <v>577</v>
      </c>
      <c r="C32" s="77" t="s">
        <v>3965</v>
      </c>
      <c r="D32" s="77" t="s">
        <v>3248</v>
      </c>
      <c r="E32" s="77" t="s">
        <v>1977</v>
      </c>
      <c r="F32" s="183" t="s">
        <v>3065</v>
      </c>
      <c r="G32" s="177">
        <f>SUM(H32:J32)</f>
        <v>274220</v>
      </c>
      <c r="H32" s="177">
        <v>267607</v>
      </c>
      <c r="I32" s="177">
        <v>6613</v>
      </c>
      <c r="J32" s="177">
        <v>0</v>
      </c>
      <c r="K32" s="177">
        <v>6613</v>
      </c>
      <c r="L32" s="177">
        <v>0</v>
      </c>
      <c r="M32" s="177">
        <v>0</v>
      </c>
    </row>
    <row r="33" spans="1:13">
      <c r="A33" s="77">
        <v>40000897</v>
      </c>
      <c r="B33" s="179" t="s">
        <v>1927</v>
      </c>
      <c r="C33" s="77" t="s">
        <v>3965</v>
      </c>
      <c r="D33" s="77" t="s">
        <v>3253</v>
      </c>
      <c r="E33" s="77" t="s">
        <v>1963</v>
      </c>
      <c r="F33" s="183" t="s">
        <v>3063</v>
      </c>
      <c r="G33" s="177">
        <f>SUM(H33:J33)</f>
        <v>304070</v>
      </c>
      <c r="H33" s="177">
        <v>0</v>
      </c>
      <c r="I33" s="177">
        <v>33786</v>
      </c>
      <c r="J33" s="177">
        <v>270284</v>
      </c>
      <c r="K33" s="177">
        <v>30000</v>
      </c>
      <c r="L33" s="177">
        <v>0</v>
      </c>
      <c r="M33" s="177">
        <v>29295</v>
      </c>
    </row>
    <row r="34" spans="1:13">
      <c r="A34" s="77">
        <v>40001803</v>
      </c>
      <c r="B34" s="179" t="s">
        <v>4006</v>
      </c>
      <c r="C34" s="77" t="s">
        <v>3965</v>
      </c>
      <c r="D34" s="77" t="s">
        <v>3253</v>
      </c>
      <c r="E34" s="77" t="s">
        <v>1984</v>
      </c>
      <c r="F34" s="183" t="s">
        <v>3065</v>
      </c>
      <c r="G34" s="177">
        <f>SUM(H34:J34)</f>
        <v>5929032</v>
      </c>
      <c r="H34" s="177">
        <v>5862810</v>
      </c>
      <c r="I34" s="177">
        <v>41099</v>
      </c>
      <c r="J34" s="177">
        <v>25123</v>
      </c>
      <c r="K34" s="177">
        <v>41099</v>
      </c>
      <c r="L34" s="177">
        <v>0</v>
      </c>
      <c r="M34" s="177">
        <v>0</v>
      </c>
    </row>
    <row r="35" spans="1:13">
      <c r="A35" s="77">
        <v>40003752</v>
      </c>
      <c r="B35" s="179" t="s">
        <v>4005</v>
      </c>
      <c r="C35" s="77" t="s">
        <v>3965</v>
      </c>
      <c r="D35" s="77" t="s">
        <v>3253</v>
      </c>
      <c r="E35" s="77" t="s">
        <v>1973</v>
      </c>
      <c r="F35" s="183" t="s">
        <v>3065</v>
      </c>
      <c r="G35" s="177">
        <f>SUM(H35:J35)</f>
        <v>1748805</v>
      </c>
      <c r="H35" s="177">
        <v>2605</v>
      </c>
      <c r="I35" s="177">
        <v>100091</v>
      </c>
      <c r="J35" s="177">
        <v>1646109</v>
      </c>
      <c r="K35" s="177">
        <v>1000</v>
      </c>
      <c r="L35" s="177">
        <v>0</v>
      </c>
      <c r="M35" s="177">
        <v>1</v>
      </c>
    </row>
    <row r="36" spans="1:13">
      <c r="A36" s="77">
        <v>40005252</v>
      </c>
      <c r="B36" s="179" t="s">
        <v>3215</v>
      </c>
      <c r="C36" s="77" t="s">
        <v>3965</v>
      </c>
      <c r="D36" s="77" t="s">
        <v>3253</v>
      </c>
      <c r="E36" s="77" t="s">
        <v>3070</v>
      </c>
      <c r="F36" s="183" t="s">
        <v>3063</v>
      </c>
      <c r="G36" s="177">
        <f>SUM(H36:J36)</f>
        <v>166321</v>
      </c>
      <c r="H36" s="177">
        <v>0</v>
      </c>
      <c r="I36" s="177">
        <v>166321</v>
      </c>
      <c r="J36" s="177">
        <v>0</v>
      </c>
      <c r="K36" s="177">
        <v>1500</v>
      </c>
      <c r="L36" s="177">
        <v>0</v>
      </c>
      <c r="M36" s="177">
        <v>0</v>
      </c>
    </row>
    <row r="37" spans="1:13">
      <c r="A37" s="77">
        <v>40005541</v>
      </c>
      <c r="B37" s="179" t="s">
        <v>3994</v>
      </c>
      <c r="C37" s="77" t="s">
        <v>3965</v>
      </c>
      <c r="D37" s="77" t="s">
        <v>3248</v>
      </c>
      <c r="E37" s="77" t="s">
        <v>1981</v>
      </c>
      <c r="F37" s="183" t="s">
        <v>3063</v>
      </c>
      <c r="G37" s="177">
        <f>SUM(H37:J37)</f>
        <v>357892</v>
      </c>
      <c r="H37" s="177">
        <v>347892</v>
      </c>
      <c r="I37" s="177">
        <v>10000</v>
      </c>
      <c r="J37" s="177">
        <v>0</v>
      </c>
      <c r="K37" s="177">
        <v>10000</v>
      </c>
      <c r="L37" s="177">
        <v>0</v>
      </c>
      <c r="M37" s="177">
        <v>0</v>
      </c>
    </row>
    <row r="38" spans="1:13">
      <c r="A38" s="77">
        <v>40005672</v>
      </c>
      <c r="B38" s="179" t="s">
        <v>3993</v>
      </c>
      <c r="C38" s="77" t="s">
        <v>3965</v>
      </c>
      <c r="D38" s="77" t="s">
        <v>3967</v>
      </c>
      <c r="E38" s="77" t="s">
        <v>1968</v>
      </c>
      <c r="F38" s="183" t="s">
        <v>3065</v>
      </c>
      <c r="G38" s="177">
        <f>SUM(H38:J38)</f>
        <v>1750755</v>
      </c>
      <c r="H38" s="180">
        <v>993928</v>
      </c>
      <c r="I38" s="180">
        <v>720590</v>
      </c>
      <c r="J38" s="180">
        <v>36237</v>
      </c>
      <c r="K38" s="177">
        <v>748189.929</v>
      </c>
      <c r="L38" s="177">
        <v>711998.10199999996</v>
      </c>
      <c r="M38" s="177">
        <v>747858.58799999999</v>
      </c>
    </row>
    <row r="39" spans="1:13">
      <c r="A39" s="77">
        <v>40005673</v>
      </c>
      <c r="B39" s="179" t="s">
        <v>3216</v>
      </c>
      <c r="C39" s="77" t="s">
        <v>3965</v>
      </c>
      <c r="D39" s="77" t="s">
        <v>3253</v>
      </c>
      <c r="E39" s="77" t="s">
        <v>1978</v>
      </c>
      <c r="F39" s="183" t="s">
        <v>3063</v>
      </c>
      <c r="G39" s="177">
        <f>SUM(H39:J39)</f>
        <v>105719</v>
      </c>
      <c r="H39" s="177">
        <v>71244</v>
      </c>
      <c r="I39" s="177">
        <v>34475</v>
      </c>
      <c r="J39" s="177">
        <v>0</v>
      </c>
      <c r="K39" s="177">
        <v>34475</v>
      </c>
      <c r="L39" s="177">
        <v>0</v>
      </c>
      <c r="M39" s="177">
        <v>0</v>
      </c>
    </row>
    <row r="40" spans="1:13">
      <c r="A40" s="77">
        <v>40007853</v>
      </c>
      <c r="B40" s="179" t="s">
        <v>3992</v>
      </c>
      <c r="C40" s="77" t="s">
        <v>3965</v>
      </c>
      <c r="D40" s="77" t="s">
        <v>3248</v>
      </c>
      <c r="E40" s="77" t="s">
        <v>1977</v>
      </c>
      <c r="F40" s="183" t="s">
        <v>3065</v>
      </c>
      <c r="G40" s="177">
        <f>SUM(H40:J40)</f>
        <v>2725894</v>
      </c>
      <c r="H40" s="177">
        <v>768452</v>
      </c>
      <c r="I40" s="177">
        <v>1957442</v>
      </c>
      <c r="J40" s="177">
        <v>0</v>
      </c>
      <c r="K40" s="177">
        <v>1875049</v>
      </c>
      <c r="L40" s="177">
        <v>1452717.1619999998</v>
      </c>
      <c r="M40" s="177">
        <v>1875047.6329999997</v>
      </c>
    </row>
    <row r="41" spans="1:13">
      <c r="A41" s="77">
        <v>40009195</v>
      </c>
      <c r="B41" s="179" t="s">
        <v>1915</v>
      </c>
      <c r="C41" s="77" t="s">
        <v>3965</v>
      </c>
      <c r="D41" s="77" t="s">
        <v>3967</v>
      </c>
      <c r="E41" s="77" t="s">
        <v>3213</v>
      </c>
      <c r="F41" s="183" t="s">
        <v>3065</v>
      </c>
      <c r="G41" s="177">
        <f>SUM(H41:J41)</f>
        <v>696886</v>
      </c>
      <c r="H41" s="180">
        <v>672570</v>
      </c>
      <c r="I41" s="180">
        <v>24316</v>
      </c>
      <c r="J41" s="177">
        <v>0</v>
      </c>
      <c r="K41" s="177">
        <v>24316</v>
      </c>
      <c r="L41" s="177">
        <v>24315.069</v>
      </c>
      <c r="M41" s="177">
        <v>24315.069</v>
      </c>
    </row>
    <row r="42" spans="1:13">
      <c r="A42" s="77">
        <v>40010448</v>
      </c>
      <c r="B42" s="178" t="s">
        <v>594</v>
      </c>
      <c r="C42" s="77" t="s">
        <v>3965</v>
      </c>
      <c r="D42" s="77" t="s">
        <v>3967</v>
      </c>
      <c r="E42" s="77" t="s">
        <v>1970</v>
      </c>
      <c r="F42" s="183" t="s">
        <v>3065</v>
      </c>
      <c r="G42" s="177">
        <f>SUM(H42:J42)</f>
        <v>1209156</v>
      </c>
      <c r="H42" s="177">
        <v>681916</v>
      </c>
      <c r="I42" s="177">
        <v>527240</v>
      </c>
      <c r="J42" s="177">
        <v>0</v>
      </c>
      <c r="K42" s="177">
        <v>527240</v>
      </c>
      <c r="L42" s="177">
        <v>465321.23800000001</v>
      </c>
      <c r="M42" s="177">
        <v>527239.91200000001</v>
      </c>
    </row>
    <row r="43" spans="1:13">
      <c r="A43" s="77">
        <v>40010450</v>
      </c>
      <c r="B43" s="179" t="s">
        <v>3991</v>
      </c>
      <c r="C43" s="77" t="s">
        <v>3965</v>
      </c>
      <c r="D43" s="77" t="s">
        <v>3967</v>
      </c>
      <c r="E43" s="77" t="s">
        <v>1970</v>
      </c>
      <c r="F43" s="183" t="s">
        <v>3065</v>
      </c>
      <c r="G43" s="177">
        <f>SUM(H43:J43)</f>
        <v>1907527</v>
      </c>
      <c r="H43" s="180">
        <v>6252</v>
      </c>
      <c r="I43" s="180">
        <v>1062004</v>
      </c>
      <c r="J43" s="177">
        <v>839271</v>
      </c>
      <c r="K43" s="177">
        <v>18000</v>
      </c>
      <c r="L43" s="177">
        <v>6000</v>
      </c>
      <c r="M43" s="177">
        <v>520138</v>
      </c>
    </row>
    <row r="44" spans="1:13">
      <c r="A44" s="77">
        <v>40013093</v>
      </c>
      <c r="B44" s="179" t="s">
        <v>3990</v>
      </c>
      <c r="C44" s="77" t="s">
        <v>3965</v>
      </c>
      <c r="D44" s="77" t="s">
        <v>3248</v>
      </c>
      <c r="E44" s="77" t="s">
        <v>1969</v>
      </c>
      <c r="F44" s="183" t="s">
        <v>3065</v>
      </c>
      <c r="G44" s="177">
        <f>SUM(H44:J44)</f>
        <v>1079122</v>
      </c>
      <c r="H44" s="177">
        <v>0</v>
      </c>
      <c r="I44" s="177">
        <v>603126</v>
      </c>
      <c r="J44" s="177">
        <v>475996</v>
      </c>
      <c r="K44" s="177">
        <v>679609</v>
      </c>
      <c r="L44" s="177">
        <v>0</v>
      </c>
      <c r="M44" s="177">
        <v>598626.728</v>
      </c>
    </row>
    <row r="45" spans="1:13">
      <c r="A45" s="77">
        <v>40014120</v>
      </c>
      <c r="B45" s="178" t="s">
        <v>4004</v>
      </c>
      <c r="C45" s="77" t="s">
        <v>3965</v>
      </c>
      <c r="D45" s="77" t="s">
        <v>3253</v>
      </c>
      <c r="E45" s="77" t="s">
        <v>1982</v>
      </c>
      <c r="F45" s="183" t="s">
        <v>3065</v>
      </c>
      <c r="G45" s="177">
        <f>SUM(H45:J45)</f>
        <v>1690140</v>
      </c>
      <c r="H45" s="177">
        <v>0</v>
      </c>
      <c r="I45" s="177">
        <v>157163</v>
      </c>
      <c r="J45" s="177">
        <v>1532977</v>
      </c>
      <c r="K45" s="177">
        <v>5000</v>
      </c>
      <c r="L45" s="177">
        <v>0</v>
      </c>
      <c r="M45" s="177">
        <v>1</v>
      </c>
    </row>
    <row r="46" spans="1:13">
      <c r="A46" s="77">
        <v>40014322</v>
      </c>
      <c r="B46" s="179" t="s">
        <v>3218</v>
      </c>
      <c r="C46" s="77" t="s">
        <v>3965</v>
      </c>
      <c r="D46" s="77" t="s">
        <v>3253</v>
      </c>
      <c r="E46" s="77" t="s">
        <v>1986</v>
      </c>
      <c r="F46" s="183" t="s">
        <v>3063</v>
      </c>
      <c r="G46" s="177">
        <f>SUM(H46:J46)</f>
        <v>46956</v>
      </c>
      <c r="H46" s="177">
        <v>15596</v>
      </c>
      <c r="I46" s="177">
        <v>31360</v>
      </c>
      <c r="J46" s="177">
        <v>0</v>
      </c>
      <c r="K46" s="177">
        <v>31360</v>
      </c>
      <c r="L46" s="177">
        <v>0</v>
      </c>
      <c r="M46" s="177">
        <v>0</v>
      </c>
    </row>
    <row r="47" spans="1:13">
      <c r="A47" s="77">
        <v>40015372</v>
      </c>
      <c r="B47" s="178" t="s">
        <v>3988</v>
      </c>
      <c r="C47" s="77" t="s">
        <v>3965</v>
      </c>
      <c r="D47" s="77" t="s">
        <v>3253</v>
      </c>
      <c r="E47" s="77" t="s">
        <v>1967</v>
      </c>
      <c r="F47" s="183" t="s">
        <v>3065</v>
      </c>
      <c r="G47" s="177">
        <f>SUM(H47:J47)</f>
        <v>1996375</v>
      </c>
      <c r="H47" s="177">
        <v>1769215</v>
      </c>
      <c r="I47" s="177">
        <v>227160</v>
      </c>
      <c r="J47" s="177">
        <v>0</v>
      </c>
      <c r="K47" s="177">
        <v>227159</v>
      </c>
      <c r="L47" s="177">
        <v>208774.44</v>
      </c>
      <c r="M47" s="177">
        <v>227158.44</v>
      </c>
    </row>
    <row r="48" spans="1:13">
      <c r="A48" s="77">
        <v>40015433</v>
      </c>
      <c r="B48" s="179" t="s">
        <v>3987</v>
      </c>
      <c r="C48" s="77" t="s">
        <v>3965</v>
      </c>
      <c r="D48" s="77" t="s">
        <v>3253</v>
      </c>
      <c r="E48" s="77" t="s">
        <v>1963</v>
      </c>
      <c r="F48" s="183" t="s">
        <v>3065</v>
      </c>
      <c r="G48" s="177">
        <f>SUM(H48:J48)</f>
        <v>2182509</v>
      </c>
      <c r="H48" s="177">
        <v>2075282</v>
      </c>
      <c r="I48" s="177">
        <v>107227</v>
      </c>
      <c r="J48" s="177">
        <v>0</v>
      </c>
      <c r="K48" s="177">
        <v>89123</v>
      </c>
      <c r="L48" s="177">
        <v>14285.285</v>
      </c>
      <c r="M48" s="177">
        <v>76147.380999999994</v>
      </c>
    </row>
    <row r="49" spans="1:13">
      <c r="A49" s="77">
        <v>40017211</v>
      </c>
      <c r="B49" s="179" t="s">
        <v>75</v>
      </c>
      <c r="C49" s="77" t="s">
        <v>3965</v>
      </c>
      <c r="D49" s="77" t="s">
        <v>3253</v>
      </c>
      <c r="E49" s="77" t="s">
        <v>1978</v>
      </c>
      <c r="F49" s="183" t="s">
        <v>3065</v>
      </c>
      <c r="G49" s="177">
        <f>SUM(H49:J49)</f>
        <v>3988655</v>
      </c>
      <c r="H49" s="177">
        <v>3664307</v>
      </c>
      <c r="I49" s="177">
        <v>324347</v>
      </c>
      <c r="J49" s="177">
        <v>1</v>
      </c>
      <c r="K49" s="177">
        <v>251245</v>
      </c>
      <c r="L49" s="177">
        <v>50543.848000000005</v>
      </c>
      <c r="M49" s="177">
        <v>50543.848000000005</v>
      </c>
    </row>
    <row r="50" spans="1:13">
      <c r="A50" s="77">
        <v>40018429</v>
      </c>
      <c r="B50" s="179" t="s">
        <v>3221</v>
      </c>
      <c r="C50" s="77" t="s">
        <v>3965</v>
      </c>
      <c r="D50" s="77" t="s">
        <v>3248</v>
      </c>
      <c r="E50" s="77" t="s">
        <v>1989</v>
      </c>
      <c r="F50" s="183" t="s">
        <v>3065</v>
      </c>
      <c r="G50" s="177">
        <f>SUM(H50:J50)</f>
        <v>3561459</v>
      </c>
      <c r="H50" s="177">
        <v>1190610</v>
      </c>
      <c r="I50" s="177">
        <v>2370849</v>
      </c>
      <c r="J50" s="177">
        <v>0</v>
      </c>
      <c r="K50" s="177">
        <v>5000</v>
      </c>
      <c r="L50" s="177">
        <v>0</v>
      </c>
      <c r="M50" s="177">
        <v>1</v>
      </c>
    </row>
    <row r="51" spans="1:13">
      <c r="A51" s="77">
        <v>40019433</v>
      </c>
      <c r="B51" s="179" t="s">
        <v>79</v>
      </c>
      <c r="C51" s="77" t="s">
        <v>3965</v>
      </c>
      <c r="D51" s="77" t="s">
        <v>3967</v>
      </c>
      <c r="E51" s="77" t="s">
        <v>1990</v>
      </c>
      <c r="F51" s="183" t="s">
        <v>3063</v>
      </c>
      <c r="G51" s="177">
        <f>SUM(H51:J51)</f>
        <v>73339</v>
      </c>
      <c r="H51" s="177">
        <v>45339</v>
      </c>
      <c r="I51" s="177">
        <v>28000</v>
      </c>
      <c r="J51" s="177">
        <v>0</v>
      </c>
      <c r="K51" s="177">
        <v>28000</v>
      </c>
      <c r="L51" s="177">
        <v>28000</v>
      </c>
      <c r="M51" s="177">
        <v>28000</v>
      </c>
    </row>
    <row r="52" spans="1:13">
      <c r="A52" s="77">
        <v>40022137</v>
      </c>
      <c r="B52" s="179" t="s">
        <v>3983</v>
      </c>
      <c r="C52" s="77" t="s">
        <v>3965</v>
      </c>
      <c r="D52" s="77" t="s">
        <v>3967</v>
      </c>
      <c r="E52" s="77" t="s">
        <v>3213</v>
      </c>
      <c r="F52" s="183" t="s">
        <v>3065</v>
      </c>
      <c r="G52" s="177">
        <f>SUM(H52:J52)</f>
        <v>436439</v>
      </c>
      <c r="H52" s="177">
        <v>0</v>
      </c>
      <c r="I52" s="177">
        <v>436439</v>
      </c>
      <c r="J52" s="177">
        <v>0</v>
      </c>
      <c r="K52" s="177">
        <v>1000</v>
      </c>
      <c r="L52" s="177">
        <v>0</v>
      </c>
      <c r="M52" s="177">
        <v>0</v>
      </c>
    </row>
    <row r="53" spans="1:13" ht="47.25">
      <c r="A53" s="181"/>
      <c r="B53" s="182" t="s">
        <v>3085</v>
      </c>
      <c r="C53" s="182" t="s">
        <v>4003</v>
      </c>
      <c r="D53" s="182" t="s">
        <v>4002</v>
      </c>
      <c r="E53" s="182" t="s">
        <v>3084</v>
      </c>
      <c r="F53" s="182" t="s">
        <v>3083</v>
      </c>
      <c r="G53" s="181" t="s">
        <v>4001</v>
      </c>
      <c r="H53" s="181" t="s">
        <v>4000</v>
      </c>
      <c r="I53" s="181" t="s">
        <v>3999</v>
      </c>
      <c r="J53" s="181" t="s">
        <v>3998</v>
      </c>
      <c r="K53" s="181" t="s">
        <v>3997</v>
      </c>
      <c r="L53" s="181" t="s">
        <v>3996</v>
      </c>
      <c r="M53" s="181" t="s">
        <v>3995</v>
      </c>
    </row>
    <row r="54" spans="1:13">
      <c r="A54" s="77">
        <v>40023311</v>
      </c>
      <c r="B54" s="179" t="s">
        <v>3215</v>
      </c>
      <c r="C54" s="77" t="s">
        <v>3965</v>
      </c>
      <c r="D54" s="77" t="s">
        <v>3248</v>
      </c>
      <c r="E54" s="77" t="s">
        <v>3985</v>
      </c>
      <c r="F54" s="77" t="s">
        <v>3063</v>
      </c>
      <c r="G54" s="177">
        <f>SUM(H54:J54)</f>
        <v>122604</v>
      </c>
      <c r="H54" s="177">
        <v>51828</v>
      </c>
      <c r="I54" s="177">
        <v>70776</v>
      </c>
      <c r="J54" s="177">
        <v>0</v>
      </c>
      <c r="K54" s="177">
        <v>35388</v>
      </c>
      <c r="L54" s="177">
        <v>0</v>
      </c>
      <c r="M54" s="177">
        <v>35388</v>
      </c>
    </row>
    <row r="55" spans="1:13">
      <c r="A55" s="77">
        <v>40023351</v>
      </c>
      <c r="B55" s="179" t="s">
        <v>3994</v>
      </c>
      <c r="C55" s="77" t="s">
        <v>3965</v>
      </c>
      <c r="D55" s="77" t="s">
        <v>3253</v>
      </c>
      <c r="E55" s="77" t="s">
        <v>1986</v>
      </c>
      <c r="F55" s="77" t="s">
        <v>3065</v>
      </c>
      <c r="G55" s="177">
        <f>SUM(H55:J55)</f>
        <v>514392</v>
      </c>
      <c r="H55" s="177">
        <v>19092</v>
      </c>
      <c r="I55" s="177">
        <v>83958</v>
      </c>
      <c r="J55" s="177">
        <v>411342</v>
      </c>
      <c r="K55" s="177">
        <v>37590</v>
      </c>
      <c r="L55" s="177">
        <v>0</v>
      </c>
      <c r="M55" s="177">
        <v>37590</v>
      </c>
    </row>
    <row r="56" spans="1:13">
      <c r="A56" s="77">
        <v>40026162</v>
      </c>
      <c r="B56" s="178" t="s">
        <v>3993</v>
      </c>
      <c r="C56" s="77" t="s">
        <v>3965</v>
      </c>
      <c r="D56" s="77" t="s">
        <v>3248</v>
      </c>
      <c r="E56" s="77" t="s">
        <v>1969</v>
      </c>
      <c r="F56" s="77" t="s">
        <v>3065</v>
      </c>
      <c r="G56" s="177">
        <f>SUM(H56:J56)</f>
        <v>722371</v>
      </c>
      <c r="H56" s="177">
        <v>0</v>
      </c>
      <c r="I56" s="177">
        <v>229344</v>
      </c>
      <c r="J56" s="177">
        <v>493027</v>
      </c>
      <c r="K56" s="177">
        <v>1000</v>
      </c>
      <c r="L56" s="177">
        <v>0</v>
      </c>
      <c r="M56" s="177">
        <v>0</v>
      </c>
    </row>
    <row r="57" spans="1:13">
      <c r="A57" s="77">
        <v>40030111</v>
      </c>
      <c r="B57" s="179" t="s">
        <v>3216</v>
      </c>
      <c r="C57" s="77" t="s">
        <v>3965</v>
      </c>
      <c r="D57" s="77" t="s">
        <v>3253</v>
      </c>
      <c r="E57" s="77" t="s">
        <v>1986</v>
      </c>
      <c r="F57" s="77" t="s">
        <v>3065</v>
      </c>
      <c r="G57" s="177">
        <f>SUM(H57:J57)</f>
        <v>132811</v>
      </c>
      <c r="H57" s="177">
        <v>10456</v>
      </c>
      <c r="I57" s="177">
        <v>66508</v>
      </c>
      <c r="J57" s="177">
        <v>55847</v>
      </c>
      <c r="K57" s="177">
        <v>66508</v>
      </c>
      <c r="L57" s="177">
        <v>27134.142</v>
      </c>
      <c r="M57" s="177">
        <v>98937.652000000002</v>
      </c>
    </row>
    <row r="58" spans="1:13">
      <c r="A58" s="77">
        <v>40030123</v>
      </c>
      <c r="B58" s="179" t="s">
        <v>3992</v>
      </c>
      <c r="C58" s="77" t="s">
        <v>3965</v>
      </c>
      <c r="D58" s="77" t="s">
        <v>3248</v>
      </c>
      <c r="E58" s="77" t="s">
        <v>1960</v>
      </c>
      <c r="F58" s="77" t="s">
        <v>3065</v>
      </c>
      <c r="G58" s="177">
        <f>SUM(H58:J58)</f>
        <v>226656</v>
      </c>
      <c r="H58" s="177">
        <v>149028</v>
      </c>
      <c r="I58" s="177">
        <v>77628</v>
      </c>
      <c r="J58" s="177">
        <v>0</v>
      </c>
      <c r="K58" s="177">
        <v>76678</v>
      </c>
      <c r="L58" s="177">
        <v>37512.412000000004</v>
      </c>
      <c r="M58" s="177">
        <v>79370.511999999988</v>
      </c>
    </row>
    <row r="59" spans="1:13">
      <c r="A59" s="77">
        <v>40030181</v>
      </c>
      <c r="B59" s="179" t="s">
        <v>594</v>
      </c>
      <c r="C59" s="77" t="s">
        <v>3965</v>
      </c>
      <c r="D59" s="77" t="s">
        <v>3967</v>
      </c>
      <c r="E59" s="77" t="s">
        <v>1970</v>
      </c>
      <c r="F59" s="77" t="s">
        <v>3065</v>
      </c>
      <c r="G59" s="177">
        <f>SUM(H59:J59)</f>
        <v>241271</v>
      </c>
      <c r="H59" s="177">
        <v>71555</v>
      </c>
      <c r="I59" s="177">
        <v>169716</v>
      </c>
      <c r="J59" s="177">
        <v>0</v>
      </c>
      <c r="K59" s="177">
        <v>169716</v>
      </c>
      <c r="L59" s="177">
        <v>152556.10400000002</v>
      </c>
      <c r="M59" s="177">
        <v>169715.50099999999</v>
      </c>
    </row>
    <row r="60" spans="1:13">
      <c r="A60" s="77">
        <v>40030214</v>
      </c>
      <c r="B60" s="178" t="s">
        <v>3991</v>
      </c>
      <c r="C60" s="77" t="s">
        <v>3965</v>
      </c>
      <c r="D60" s="77" t="s">
        <v>3253</v>
      </c>
      <c r="E60" s="77" t="s">
        <v>1991</v>
      </c>
      <c r="F60" s="77" t="s">
        <v>3065</v>
      </c>
      <c r="G60" s="177">
        <f>SUM(H60:J60)</f>
        <v>71511</v>
      </c>
      <c r="H60" s="177">
        <v>0</v>
      </c>
      <c r="I60" s="177">
        <v>71511</v>
      </c>
      <c r="J60" s="177">
        <v>0</v>
      </c>
      <c r="K60" s="177">
        <v>60735</v>
      </c>
      <c r="L60" s="177">
        <v>0</v>
      </c>
      <c r="M60" s="177">
        <v>0</v>
      </c>
    </row>
    <row r="61" spans="1:13">
      <c r="A61" s="77">
        <v>40030248</v>
      </c>
      <c r="B61" s="179" t="s">
        <v>3990</v>
      </c>
      <c r="C61" s="77" t="s">
        <v>3965</v>
      </c>
      <c r="D61" s="77" t="s">
        <v>3967</v>
      </c>
      <c r="E61" s="77" t="s">
        <v>3213</v>
      </c>
      <c r="F61" s="77" t="s">
        <v>3065</v>
      </c>
      <c r="G61" s="177">
        <f>SUM(H61:J61)</f>
        <v>170441</v>
      </c>
      <c r="H61" s="177">
        <v>107770</v>
      </c>
      <c r="I61" s="177">
        <v>62671</v>
      </c>
      <c r="J61" s="177">
        <v>0</v>
      </c>
      <c r="K61" s="177">
        <v>61672</v>
      </c>
      <c r="L61" s="177">
        <v>48210.839</v>
      </c>
      <c r="M61" s="177">
        <v>53210.839</v>
      </c>
    </row>
    <row r="62" spans="1:13">
      <c r="A62" s="77">
        <v>40030256</v>
      </c>
      <c r="B62" s="179" t="s">
        <v>3989</v>
      </c>
      <c r="C62" s="77" t="s">
        <v>3965</v>
      </c>
      <c r="D62" s="77" t="s">
        <v>3967</v>
      </c>
      <c r="E62" s="77" t="s">
        <v>1972</v>
      </c>
      <c r="F62" s="77" t="s">
        <v>3065</v>
      </c>
      <c r="G62" s="177">
        <f>SUM(H62:J62)</f>
        <v>176882</v>
      </c>
      <c r="H62" s="177">
        <v>166557</v>
      </c>
      <c r="I62" s="177">
        <v>9623</v>
      </c>
      <c r="J62" s="177">
        <v>702</v>
      </c>
      <c r="K62" s="177">
        <v>9623</v>
      </c>
      <c r="L62" s="177">
        <v>9621.6219999999994</v>
      </c>
      <c r="M62" s="177">
        <v>9621.6219999999994</v>
      </c>
    </row>
    <row r="63" spans="1:13">
      <c r="A63" s="77">
        <v>40030896</v>
      </c>
      <c r="B63" s="179" t="s">
        <v>3218</v>
      </c>
      <c r="C63" s="77" t="s">
        <v>3965</v>
      </c>
      <c r="D63" s="77" t="s">
        <v>3967</v>
      </c>
      <c r="E63" s="77" t="s">
        <v>1979</v>
      </c>
      <c r="F63" s="77" t="s">
        <v>3065</v>
      </c>
      <c r="G63" s="177">
        <f>SUM(H63:J63)</f>
        <v>206047</v>
      </c>
      <c r="H63" s="177">
        <v>0</v>
      </c>
      <c r="I63" s="177">
        <v>206047</v>
      </c>
      <c r="J63" s="177">
        <v>0</v>
      </c>
      <c r="K63" s="177">
        <v>203726</v>
      </c>
      <c r="L63" s="177">
        <v>152928.571</v>
      </c>
      <c r="M63" s="177">
        <v>209352.859</v>
      </c>
    </row>
    <row r="64" spans="1:13">
      <c r="A64" s="77">
        <v>40033720</v>
      </c>
      <c r="B64" s="179" t="s">
        <v>3988</v>
      </c>
      <c r="C64" s="77" t="s">
        <v>3965</v>
      </c>
      <c r="D64" s="77" t="s">
        <v>3248</v>
      </c>
      <c r="E64" s="77" t="s">
        <v>1977</v>
      </c>
      <c r="F64" s="77" t="s">
        <v>3065</v>
      </c>
      <c r="G64" s="177">
        <f>SUM(H64:J64)</f>
        <v>175736</v>
      </c>
      <c r="H64" s="177">
        <v>0</v>
      </c>
      <c r="I64" s="177">
        <v>175736</v>
      </c>
      <c r="J64" s="177">
        <v>0</v>
      </c>
      <c r="K64" s="177">
        <v>157043</v>
      </c>
      <c r="L64" s="177">
        <v>133123.26499999998</v>
      </c>
      <c r="M64" s="177">
        <v>133123.26499999998</v>
      </c>
    </row>
    <row r="65" spans="1:13">
      <c r="A65" s="77">
        <v>40035554</v>
      </c>
      <c r="B65" s="179" t="s">
        <v>3987</v>
      </c>
      <c r="C65" s="77" t="s">
        <v>3965</v>
      </c>
      <c r="D65" s="77" t="s">
        <v>3253</v>
      </c>
      <c r="E65" s="77" t="s">
        <v>1973</v>
      </c>
      <c r="F65" s="77" t="s">
        <v>3063</v>
      </c>
      <c r="G65" s="177">
        <f>SUM(H65:J65)</f>
        <v>78915</v>
      </c>
      <c r="H65" s="177">
        <v>0</v>
      </c>
      <c r="I65" s="177">
        <v>78915</v>
      </c>
      <c r="J65" s="177">
        <v>0</v>
      </c>
      <c r="K65" s="177">
        <v>1000</v>
      </c>
      <c r="L65" s="177">
        <v>0</v>
      </c>
      <c r="M65" s="177">
        <v>0</v>
      </c>
    </row>
    <row r="66" spans="1:13">
      <c r="A66" s="77">
        <v>40035790</v>
      </c>
      <c r="B66" s="179" t="s">
        <v>3986</v>
      </c>
      <c r="C66" s="77" t="s">
        <v>3965</v>
      </c>
      <c r="D66" s="77" t="s">
        <v>2003</v>
      </c>
      <c r="E66" s="77" t="s">
        <v>2003</v>
      </c>
      <c r="F66" s="77" t="s">
        <v>3065</v>
      </c>
      <c r="G66" s="177">
        <f>SUM(H66:J66)</f>
        <v>14043655</v>
      </c>
      <c r="H66" s="177">
        <v>4615049</v>
      </c>
      <c r="I66" s="177">
        <v>9369313</v>
      </c>
      <c r="J66" s="177">
        <v>59293</v>
      </c>
      <c r="K66" s="177">
        <v>7969313</v>
      </c>
      <c r="L66" s="177">
        <v>6220428.692999999</v>
      </c>
      <c r="M66" s="177">
        <v>7522945.4589999998</v>
      </c>
    </row>
    <row r="67" spans="1:13">
      <c r="A67" s="77">
        <v>40037725</v>
      </c>
      <c r="B67" s="179" t="s">
        <v>75</v>
      </c>
      <c r="C67" s="77" t="s">
        <v>3965</v>
      </c>
      <c r="D67" s="77" t="s">
        <v>3253</v>
      </c>
      <c r="E67" s="77" t="s">
        <v>1982</v>
      </c>
      <c r="F67" s="77" t="s">
        <v>3063</v>
      </c>
      <c r="G67" s="177">
        <f>SUM(H67:J67)</f>
        <v>95267</v>
      </c>
      <c r="H67" s="177">
        <v>870</v>
      </c>
      <c r="I67" s="177">
        <v>54397</v>
      </c>
      <c r="J67" s="177">
        <v>40000</v>
      </c>
      <c r="K67" s="177">
        <v>20000</v>
      </c>
      <c r="L67" s="177">
        <v>0</v>
      </c>
      <c r="M67" s="177">
        <v>0</v>
      </c>
    </row>
    <row r="68" spans="1:13">
      <c r="A68" s="77">
        <v>40037785</v>
      </c>
      <c r="B68" s="179" t="s">
        <v>3220</v>
      </c>
      <c r="C68" s="77" t="s">
        <v>3965</v>
      </c>
      <c r="D68" s="77" t="s">
        <v>3253</v>
      </c>
      <c r="E68" s="77" t="s">
        <v>1969</v>
      </c>
      <c r="F68" s="77" t="s">
        <v>3065</v>
      </c>
      <c r="G68" s="177">
        <f>SUM(H68:J68)</f>
        <v>1198757</v>
      </c>
      <c r="H68" s="180">
        <v>0</v>
      </c>
      <c r="I68" s="180">
        <v>60000</v>
      </c>
      <c r="J68" s="180">
        <v>1138757</v>
      </c>
      <c r="K68" s="177">
        <v>1000</v>
      </c>
      <c r="L68" s="177">
        <v>0</v>
      </c>
      <c r="M68" s="177">
        <v>1</v>
      </c>
    </row>
    <row r="69" spans="1:13">
      <c r="A69" s="77">
        <v>40037869</v>
      </c>
      <c r="B69" s="179" t="s">
        <v>79</v>
      </c>
      <c r="C69" s="77" t="s">
        <v>3965</v>
      </c>
      <c r="D69" s="77" t="s">
        <v>3248</v>
      </c>
      <c r="E69" s="77" t="s">
        <v>3985</v>
      </c>
      <c r="F69" s="77" t="s">
        <v>3065</v>
      </c>
      <c r="G69" s="177">
        <f>SUM(H69:J69)</f>
        <v>912995</v>
      </c>
      <c r="H69" s="177">
        <v>647010</v>
      </c>
      <c r="I69" s="177">
        <v>265985</v>
      </c>
      <c r="J69" s="177">
        <v>0</v>
      </c>
      <c r="K69" s="177">
        <v>468035</v>
      </c>
      <c r="L69" s="177">
        <v>298570.90899999999</v>
      </c>
      <c r="M69" s="177">
        <v>401020.90899999999</v>
      </c>
    </row>
    <row r="70" spans="1:13">
      <c r="A70" s="77">
        <v>40038823</v>
      </c>
      <c r="B70" s="178" t="s">
        <v>3984</v>
      </c>
      <c r="C70" s="77" t="s">
        <v>3965</v>
      </c>
      <c r="D70" s="77" t="s">
        <v>3253</v>
      </c>
      <c r="E70" s="77" t="s">
        <v>2666</v>
      </c>
      <c r="F70" s="77" t="s">
        <v>3065</v>
      </c>
      <c r="G70" s="177">
        <f>SUM(H70:J70)</f>
        <v>3202619</v>
      </c>
      <c r="H70" s="177">
        <v>0</v>
      </c>
      <c r="I70" s="177">
        <v>499997</v>
      </c>
      <c r="J70" s="177">
        <v>2702622</v>
      </c>
      <c r="K70" s="177">
        <v>30000</v>
      </c>
      <c r="L70" s="177">
        <v>0</v>
      </c>
      <c r="M70" s="177">
        <v>0</v>
      </c>
    </row>
    <row r="71" spans="1:13">
      <c r="A71" s="77">
        <v>40041444</v>
      </c>
      <c r="B71" s="179" t="s">
        <v>3983</v>
      </c>
      <c r="C71" s="77" t="s">
        <v>3965</v>
      </c>
      <c r="D71" s="77" t="s">
        <v>2003</v>
      </c>
      <c r="E71" s="77" t="s">
        <v>2003</v>
      </c>
      <c r="F71" s="77" t="s">
        <v>3065</v>
      </c>
      <c r="G71" s="177">
        <f>SUM(H71:J71)</f>
        <v>1926607</v>
      </c>
      <c r="H71" s="177">
        <v>12756</v>
      </c>
      <c r="I71" s="177">
        <v>1514260</v>
      </c>
      <c r="J71" s="177">
        <v>399591</v>
      </c>
      <c r="K71" s="177">
        <v>584747</v>
      </c>
      <c r="L71" s="177">
        <v>568762.56600000011</v>
      </c>
      <c r="M71" s="177">
        <v>568763.56600000011</v>
      </c>
    </row>
    <row r="72" spans="1:13">
      <c r="A72" s="77">
        <v>40044718</v>
      </c>
      <c r="B72" s="179" t="s">
        <v>1190</v>
      </c>
      <c r="C72" s="77" t="s">
        <v>3965</v>
      </c>
      <c r="D72" s="77" t="s">
        <v>3253</v>
      </c>
      <c r="E72" s="77" t="s">
        <v>1963</v>
      </c>
      <c r="F72" s="77" t="s">
        <v>3063</v>
      </c>
      <c r="G72" s="177">
        <f>SUM(H72:J72)</f>
        <v>91648</v>
      </c>
      <c r="H72" s="180">
        <v>24076</v>
      </c>
      <c r="I72" s="180">
        <v>67572</v>
      </c>
      <c r="J72" s="180">
        <v>0</v>
      </c>
      <c r="K72" s="177">
        <v>67572</v>
      </c>
      <c r="L72" s="177">
        <v>54057</v>
      </c>
      <c r="M72" s="177">
        <v>67571.25</v>
      </c>
    </row>
    <row r="73" spans="1:13">
      <c r="A73" s="77">
        <v>40045849</v>
      </c>
      <c r="B73" s="179" t="s">
        <v>3224</v>
      </c>
      <c r="C73" s="77" t="s">
        <v>3965</v>
      </c>
      <c r="D73" s="77" t="s">
        <v>3253</v>
      </c>
      <c r="E73" s="77" t="s">
        <v>2687</v>
      </c>
      <c r="F73" s="77" t="s">
        <v>3065</v>
      </c>
      <c r="G73" s="177">
        <f>SUM(H73:J73)</f>
        <v>124775</v>
      </c>
      <c r="H73" s="177">
        <v>102117</v>
      </c>
      <c r="I73" s="180">
        <v>22658</v>
      </c>
      <c r="J73" s="177">
        <v>0</v>
      </c>
      <c r="K73" s="177">
        <v>20011</v>
      </c>
      <c r="L73" s="177">
        <v>0</v>
      </c>
      <c r="M73" s="177">
        <v>9515.8639999999996</v>
      </c>
    </row>
    <row r="74" spans="1:13">
      <c r="A74" s="77">
        <v>40047762</v>
      </c>
      <c r="B74" s="179" t="s">
        <v>3982</v>
      </c>
      <c r="C74" s="77" t="s">
        <v>3965</v>
      </c>
      <c r="D74" s="77" t="s">
        <v>3253</v>
      </c>
      <c r="E74" s="77" t="s">
        <v>2687</v>
      </c>
      <c r="F74" s="77" t="s">
        <v>3065</v>
      </c>
      <c r="G74" s="177">
        <f>SUM(H74:J74)</f>
        <v>427964</v>
      </c>
      <c r="H74" s="177">
        <v>405167</v>
      </c>
      <c r="I74" s="180">
        <v>22797</v>
      </c>
      <c r="J74" s="177">
        <v>0</v>
      </c>
      <c r="K74" s="177">
        <v>21719</v>
      </c>
      <c r="L74" s="177">
        <v>0</v>
      </c>
      <c r="M74" s="177">
        <v>21718.749</v>
      </c>
    </row>
    <row r="75" spans="1:13">
      <c r="A75" s="77">
        <v>40048092</v>
      </c>
      <c r="B75" s="178" t="s">
        <v>3981</v>
      </c>
      <c r="C75" s="77" t="s">
        <v>3965</v>
      </c>
      <c r="D75" s="77" t="s">
        <v>3248</v>
      </c>
      <c r="E75" s="77" t="s">
        <v>1977</v>
      </c>
      <c r="F75" s="77" t="s">
        <v>3065</v>
      </c>
      <c r="G75" s="177">
        <f>SUM(H75:J75)</f>
        <v>292391</v>
      </c>
      <c r="H75" s="177">
        <v>0</v>
      </c>
      <c r="I75" s="177">
        <v>292391</v>
      </c>
      <c r="J75" s="177">
        <v>0</v>
      </c>
      <c r="K75" s="177">
        <v>1000</v>
      </c>
      <c r="L75" s="177">
        <v>0</v>
      </c>
      <c r="M75" s="177">
        <v>0</v>
      </c>
    </row>
    <row r="76" spans="1:13">
      <c r="A76" s="77">
        <v>40048366</v>
      </c>
      <c r="B76" s="179" t="s">
        <v>3980</v>
      </c>
      <c r="C76" s="77" t="s">
        <v>3965</v>
      </c>
      <c r="D76" s="77" t="s">
        <v>3253</v>
      </c>
      <c r="E76" s="77" t="s">
        <v>1971</v>
      </c>
      <c r="F76" s="77" t="s">
        <v>3065</v>
      </c>
      <c r="G76" s="177">
        <f>SUM(H76:J76)</f>
        <v>1852692</v>
      </c>
      <c r="H76" s="177">
        <v>0</v>
      </c>
      <c r="I76" s="177">
        <v>142882</v>
      </c>
      <c r="J76" s="177">
        <v>1709810</v>
      </c>
      <c r="K76" s="177">
        <v>5000</v>
      </c>
      <c r="L76" s="177">
        <v>0</v>
      </c>
      <c r="M76" s="177">
        <v>1</v>
      </c>
    </row>
    <row r="77" spans="1:13">
      <c r="A77" s="77">
        <v>40049024</v>
      </c>
      <c r="B77" s="179" t="s">
        <v>3979</v>
      </c>
      <c r="C77" s="77" t="s">
        <v>3965</v>
      </c>
      <c r="D77" s="77" t="s">
        <v>3253</v>
      </c>
      <c r="E77" s="77" t="s">
        <v>1971</v>
      </c>
      <c r="F77" s="77" t="s">
        <v>3065</v>
      </c>
      <c r="G77" s="177">
        <f>SUM(H77:J77)</f>
        <v>5436168</v>
      </c>
      <c r="H77" s="177">
        <v>1724205</v>
      </c>
      <c r="I77" s="177">
        <v>3176263</v>
      </c>
      <c r="J77" s="177">
        <v>535700</v>
      </c>
      <c r="K77" s="177">
        <v>2845435</v>
      </c>
      <c r="L77" s="177">
        <v>2751208.8319999999</v>
      </c>
      <c r="M77" s="177">
        <v>2898665.1439999999</v>
      </c>
    </row>
    <row r="78" spans="1:13">
      <c r="A78" s="77">
        <v>40049301</v>
      </c>
      <c r="B78" s="179" t="s">
        <v>3978</v>
      </c>
      <c r="C78" s="77" t="s">
        <v>3965</v>
      </c>
      <c r="D78" s="77" t="s">
        <v>2003</v>
      </c>
      <c r="E78" s="77" t="s">
        <v>2003</v>
      </c>
      <c r="F78" s="77" t="s">
        <v>3065</v>
      </c>
      <c r="G78" s="177">
        <f>SUM(H78:J78)</f>
        <v>9423699</v>
      </c>
      <c r="H78" s="177">
        <v>0</v>
      </c>
      <c r="I78" s="180">
        <v>127549</v>
      </c>
      <c r="J78" s="180">
        <v>9296150</v>
      </c>
      <c r="K78" s="177">
        <v>13949</v>
      </c>
      <c r="L78" s="177">
        <v>5355</v>
      </c>
      <c r="M78" s="177">
        <v>5356</v>
      </c>
    </row>
    <row r="79" spans="1:13">
      <c r="A79" s="77">
        <v>40052087</v>
      </c>
      <c r="B79" s="179" t="s">
        <v>3977</v>
      </c>
      <c r="C79" s="77" t="s">
        <v>3965</v>
      </c>
      <c r="D79" s="77" t="s">
        <v>3967</v>
      </c>
      <c r="E79" s="77" t="s">
        <v>1972</v>
      </c>
      <c r="F79" s="77" t="s">
        <v>3065</v>
      </c>
      <c r="G79" s="177">
        <f>SUM(H79:J79)</f>
        <v>1627716</v>
      </c>
      <c r="H79" s="177">
        <v>0</v>
      </c>
      <c r="I79" s="177">
        <v>141576</v>
      </c>
      <c r="J79" s="177">
        <v>1486140</v>
      </c>
      <c r="K79" s="177">
        <v>5000</v>
      </c>
      <c r="L79" s="177">
        <v>0</v>
      </c>
      <c r="M79" s="177">
        <v>1</v>
      </c>
    </row>
    <row r="80" spans="1:13">
      <c r="A80" s="77">
        <v>40052095</v>
      </c>
      <c r="B80" s="179" t="s">
        <v>3976</v>
      </c>
      <c r="C80" s="77" t="s">
        <v>3965</v>
      </c>
      <c r="D80" s="77" t="s">
        <v>3967</v>
      </c>
      <c r="E80" s="77" t="s">
        <v>1979</v>
      </c>
      <c r="F80" s="77" t="s">
        <v>3065</v>
      </c>
      <c r="G80" s="177">
        <f>SUM(H80:J80)</f>
        <v>690907</v>
      </c>
      <c r="H80" s="180">
        <v>0</v>
      </c>
      <c r="I80" s="180">
        <v>690907</v>
      </c>
      <c r="J80" s="177">
        <v>0</v>
      </c>
      <c r="K80" s="177">
        <v>100000</v>
      </c>
      <c r="L80" s="177">
        <v>0</v>
      </c>
      <c r="M80" s="177">
        <v>99995.851999999999</v>
      </c>
    </row>
    <row r="81" spans="1:13">
      <c r="A81" s="77">
        <v>40052633</v>
      </c>
      <c r="B81" s="179" t="s">
        <v>3975</v>
      </c>
      <c r="C81" s="77" t="s">
        <v>3965</v>
      </c>
      <c r="D81" s="77" t="s">
        <v>3967</v>
      </c>
      <c r="E81" s="77" t="s">
        <v>1970</v>
      </c>
      <c r="F81" s="77" t="s">
        <v>3065</v>
      </c>
      <c r="G81" s="177">
        <f>SUM(H81:J81)</f>
        <v>619870</v>
      </c>
      <c r="H81" s="180">
        <v>0</v>
      </c>
      <c r="I81" s="180">
        <v>619870</v>
      </c>
      <c r="J81" s="177">
        <v>0</v>
      </c>
      <c r="K81" s="177">
        <v>1</v>
      </c>
      <c r="L81" s="177">
        <v>0</v>
      </c>
      <c r="M81" s="177">
        <v>0</v>
      </c>
    </row>
    <row r="82" spans="1:13">
      <c r="A82" s="77">
        <v>40052735</v>
      </c>
      <c r="B82" s="179" t="s">
        <v>3974</v>
      </c>
      <c r="C82" s="77" t="s">
        <v>3965</v>
      </c>
      <c r="D82" s="77" t="s">
        <v>3253</v>
      </c>
      <c r="E82" s="77" t="s">
        <v>3973</v>
      </c>
      <c r="F82" s="77" t="s">
        <v>3065</v>
      </c>
      <c r="G82" s="177">
        <f>SUM(H82:J82)</f>
        <v>1908755</v>
      </c>
      <c r="H82" s="180">
        <v>0</v>
      </c>
      <c r="I82" s="180">
        <v>1908755</v>
      </c>
      <c r="J82" s="180">
        <v>0</v>
      </c>
      <c r="K82" s="177">
        <v>30000</v>
      </c>
      <c r="L82" s="177">
        <v>0</v>
      </c>
      <c r="M82" s="177">
        <v>0</v>
      </c>
    </row>
    <row r="83" spans="1:13">
      <c r="A83" s="77">
        <v>40052829</v>
      </c>
      <c r="B83" s="179" t="s">
        <v>3972</v>
      </c>
      <c r="C83" s="77" t="s">
        <v>3965</v>
      </c>
      <c r="D83" s="77" t="s">
        <v>3253</v>
      </c>
      <c r="E83" s="77" t="s">
        <v>1963</v>
      </c>
      <c r="F83" s="77" t="s">
        <v>3065</v>
      </c>
      <c r="G83" s="177">
        <f>SUM(H83:J83)</f>
        <v>514500</v>
      </c>
      <c r="H83" s="177">
        <v>0</v>
      </c>
      <c r="I83" s="180">
        <v>97698</v>
      </c>
      <c r="J83" s="180">
        <v>416802</v>
      </c>
      <c r="K83" s="177">
        <v>30000</v>
      </c>
      <c r="L83" s="177">
        <v>0</v>
      </c>
      <c r="M83" s="177">
        <v>0</v>
      </c>
    </row>
    <row r="84" spans="1:13">
      <c r="A84" s="77">
        <v>40053798</v>
      </c>
      <c r="B84" s="179" t="s">
        <v>568</v>
      </c>
      <c r="C84" s="77" t="s">
        <v>3965</v>
      </c>
      <c r="D84" s="77" t="s">
        <v>3253</v>
      </c>
      <c r="E84" s="77" t="s">
        <v>1987</v>
      </c>
      <c r="F84" s="77" t="s">
        <v>3065</v>
      </c>
      <c r="G84" s="177">
        <f>SUM(H84:J84)</f>
        <v>581768</v>
      </c>
      <c r="H84" s="177">
        <v>64078</v>
      </c>
      <c r="I84" s="177">
        <v>517690</v>
      </c>
      <c r="J84" s="177">
        <v>0</v>
      </c>
      <c r="K84" s="177">
        <v>521039</v>
      </c>
      <c r="L84" s="177">
        <v>432778.40599999996</v>
      </c>
      <c r="M84" s="177">
        <v>521038.61799999996</v>
      </c>
    </row>
    <row r="85" spans="1:13">
      <c r="A85" s="77">
        <v>40054262</v>
      </c>
      <c r="B85" s="179" t="s">
        <v>3971</v>
      </c>
      <c r="C85" s="77" t="s">
        <v>3965</v>
      </c>
      <c r="D85" s="77" t="s">
        <v>3967</v>
      </c>
      <c r="E85" s="77" t="s">
        <v>1970</v>
      </c>
      <c r="F85" s="77" t="s">
        <v>3063</v>
      </c>
      <c r="G85" s="177">
        <f>SUM(H85:J85)</f>
        <v>304028</v>
      </c>
      <c r="H85" s="177">
        <v>0</v>
      </c>
      <c r="I85" s="177">
        <v>93661</v>
      </c>
      <c r="J85" s="177">
        <v>210367</v>
      </c>
      <c r="K85" s="177">
        <v>4505</v>
      </c>
      <c r="L85" s="177">
        <v>0</v>
      </c>
      <c r="M85" s="177">
        <v>1</v>
      </c>
    </row>
    <row r="86" spans="1:13">
      <c r="A86" s="77">
        <v>40054302</v>
      </c>
      <c r="B86" s="179" t="s">
        <v>3970</v>
      </c>
      <c r="C86" s="77" t="s">
        <v>3965</v>
      </c>
      <c r="D86" s="77" t="s">
        <v>3253</v>
      </c>
      <c r="E86" s="77" t="s">
        <v>2687</v>
      </c>
      <c r="F86" s="77" t="s">
        <v>3065</v>
      </c>
      <c r="G86" s="177">
        <f>SUM(H86:J86)</f>
        <v>813536</v>
      </c>
      <c r="H86" s="177">
        <v>94841</v>
      </c>
      <c r="I86" s="177">
        <v>718695</v>
      </c>
      <c r="J86" s="177">
        <v>0</v>
      </c>
      <c r="K86" s="177">
        <v>718695</v>
      </c>
      <c r="L86" s="177">
        <v>517769.21900000004</v>
      </c>
      <c r="M86" s="177">
        <v>729350.61199999996</v>
      </c>
    </row>
    <row r="87" spans="1:13">
      <c r="A87" s="77">
        <v>40055328</v>
      </c>
      <c r="B87" s="178" t="s">
        <v>1167</v>
      </c>
      <c r="C87" s="77" t="s">
        <v>3965</v>
      </c>
      <c r="D87" s="77" t="s">
        <v>3253</v>
      </c>
      <c r="E87" s="77" t="s">
        <v>1963</v>
      </c>
      <c r="F87" s="77" t="s">
        <v>3065</v>
      </c>
      <c r="G87" s="177">
        <f>SUM(H87:J87)</f>
        <v>3767656</v>
      </c>
      <c r="H87" s="177">
        <v>1645943</v>
      </c>
      <c r="I87" s="177">
        <v>2121713</v>
      </c>
      <c r="J87" s="177">
        <v>0</v>
      </c>
      <c r="K87" s="177">
        <v>2118494</v>
      </c>
      <c r="L87" s="177">
        <v>2118493.2750000004</v>
      </c>
      <c r="M87" s="177">
        <v>2118493.2750000004</v>
      </c>
    </row>
    <row r="88" spans="1:13">
      <c r="A88" s="77">
        <v>40057462</v>
      </c>
      <c r="B88" s="179" t="s">
        <v>3969</v>
      </c>
      <c r="C88" s="77" t="s">
        <v>3965</v>
      </c>
      <c r="D88" s="77" t="s">
        <v>3253</v>
      </c>
      <c r="E88" s="77" t="s">
        <v>1975</v>
      </c>
      <c r="F88" s="77" t="s">
        <v>3063</v>
      </c>
      <c r="G88" s="177">
        <f>SUM(H88:J88)</f>
        <v>39674</v>
      </c>
      <c r="H88" s="177">
        <v>0</v>
      </c>
      <c r="I88" s="177">
        <v>39674</v>
      </c>
      <c r="J88" s="177">
        <v>0</v>
      </c>
      <c r="K88" s="177">
        <v>38601</v>
      </c>
      <c r="L88" s="177">
        <v>24810</v>
      </c>
      <c r="M88" s="177">
        <v>33080</v>
      </c>
    </row>
    <row r="89" spans="1:13">
      <c r="A89" s="77">
        <v>40058590</v>
      </c>
      <c r="B89" s="179" t="s">
        <v>3968</v>
      </c>
      <c r="C89" s="77" t="s">
        <v>3965</v>
      </c>
      <c r="D89" s="77" t="s">
        <v>3253</v>
      </c>
      <c r="E89" s="77" t="s">
        <v>2687</v>
      </c>
      <c r="F89" s="77" t="s">
        <v>3065</v>
      </c>
      <c r="G89" s="177">
        <f>SUM(H89:J89)</f>
        <v>206826</v>
      </c>
      <c r="H89" s="177">
        <v>0</v>
      </c>
      <c r="I89" s="177">
        <v>206826</v>
      </c>
      <c r="J89" s="177">
        <v>0</v>
      </c>
      <c r="K89" s="177">
        <v>15000</v>
      </c>
      <c r="L89" s="177">
        <v>0</v>
      </c>
      <c r="M89" s="177">
        <v>0</v>
      </c>
    </row>
    <row r="90" spans="1:13">
      <c r="A90" s="77">
        <v>40059089</v>
      </c>
      <c r="B90" s="178" t="s">
        <v>868</v>
      </c>
      <c r="C90" s="77" t="s">
        <v>3965</v>
      </c>
      <c r="D90" s="77" t="s">
        <v>3967</v>
      </c>
      <c r="E90" s="77" t="s">
        <v>1990</v>
      </c>
      <c r="F90" s="77" t="s">
        <v>3065</v>
      </c>
      <c r="G90" s="177">
        <f>SUM(H90:J90)</f>
        <v>5792270</v>
      </c>
      <c r="H90" s="177">
        <v>0</v>
      </c>
      <c r="I90" s="177">
        <v>2523947</v>
      </c>
      <c r="J90" s="177">
        <v>3268323</v>
      </c>
      <c r="K90" s="177">
        <v>1617</v>
      </c>
      <c r="L90" s="177">
        <v>0</v>
      </c>
      <c r="M90" s="177">
        <v>0</v>
      </c>
    </row>
    <row r="91" spans="1:13" ht="30">
      <c r="A91" s="77">
        <v>40066604</v>
      </c>
      <c r="B91" s="178" t="s">
        <v>3966</v>
      </c>
      <c r="C91" s="77" t="s">
        <v>3965</v>
      </c>
      <c r="D91" s="77" t="s">
        <v>3253</v>
      </c>
      <c r="E91" s="77" t="s">
        <v>1969</v>
      </c>
      <c r="F91" s="77" t="s">
        <v>3063</v>
      </c>
      <c r="G91" s="177">
        <f>SUM(H91:J91)</f>
        <v>810357</v>
      </c>
      <c r="H91" s="177">
        <v>0</v>
      </c>
      <c r="I91" s="177">
        <v>153298</v>
      </c>
      <c r="J91" s="177">
        <v>657059</v>
      </c>
      <c r="K91" s="177">
        <v>15000</v>
      </c>
      <c r="L91" s="177">
        <v>0</v>
      </c>
      <c r="M91" s="177">
        <v>1</v>
      </c>
    </row>
  </sheetData>
  <mergeCells count="1">
    <mergeCell ref="G1:J1"/>
  </mergeCells>
  <pageMargins left="0.31496062992125984" right="0.31496062992125984" top="0.35433070866141736" bottom="0.35433070866141736" header="0.31496062992125984" footer="0.31496062992125984"/>
  <pageSetup paperSize="14" scale="65"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0260D9-D90E-46D3-81CC-C30C9B1367CD}">
  <dimension ref="A1:E12"/>
  <sheetViews>
    <sheetView workbookViewId="0">
      <selection activeCell="B6" sqref="B6"/>
    </sheetView>
  </sheetViews>
  <sheetFormatPr baseColWidth="10" defaultRowHeight="15"/>
  <cols>
    <col min="1" max="1" width="22.7109375" customWidth="1"/>
    <col min="2" max="2" width="51.140625" customWidth="1"/>
    <col min="3" max="3" width="34.5703125" customWidth="1"/>
    <col min="4" max="4" width="0.140625" customWidth="1"/>
    <col min="5" max="5" width="47.140625" hidden="1" customWidth="1"/>
  </cols>
  <sheetData>
    <row r="1" spans="1:5" ht="64.5" customHeight="1">
      <c r="A1" s="191" t="s">
        <v>4037</v>
      </c>
      <c r="B1" s="191"/>
      <c r="C1" s="191"/>
      <c r="D1" s="191"/>
      <c r="E1" s="191"/>
    </row>
    <row r="2" spans="1:5" ht="30">
      <c r="A2" s="190" t="s">
        <v>4036</v>
      </c>
      <c r="B2" s="77" t="s">
        <v>4035</v>
      </c>
      <c r="C2" s="77" t="s">
        <v>4034</v>
      </c>
    </row>
    <row r="3" spans="1:5" ht="60">
      <c r="A3" s="187" t="s">
        <v>4030</v>
      </c>
      <c r="B3" s="188" t="s">
        <v>4033</v>
      </c>
      <c r="C3" s="189">
        <v>58135000</v>
      </c>
    </row>
    <row r="4" spans="1:5" ht="60">
      <c r="A4" s="187" t="s">
        <v>4030</v>
      </c>
      <c r="B4" s="188" t="s">
        <v>4032</v>
      </c>
      <c r="C4" s="189">
        <v>105999999</v>
      </c>
    </row>
    <row r="5" spans="1:5" ht="60">
      <c r="A5" s="187" t="s">
        <v>4030</v>
      </c>
      <c r="B5" s="188" t="s">
        <v>4031</v>
      </c>
      <c r="C5" s="189">
        <v>20180924</v>
      </c>
    </row>
    <row r="6" spans="1:5" ht="75">
      <c r="A6" s="187" t="s">
        <v>4030</v>
      </c>
      <c r="B6" s="188" t="s">
        <v>4029</v>
      </c>
      <c r="C6" s="189">
        <v>169400000</v>
      </c>
    </row>
    <row r="7" spans="1:5" ht="60">
      <c r="A7" s="187" t="s">
        <v>4028</v>
      </c>
      <c r="B7" s="188" t="s">
        <v>4027</v>
      </c>
      <c r="C7" s="189">
        <v>55000000</v>
      </c>
    </row>
    <row r="8" spans="1:5" ht="70.5" customHeight="1">
      <c r="A8" s="187" t="s">
        <v>4026</v>
      </c>
      <c r="B8" s="188" t="s">
        <v>4025</v>
      </c>
      <c r="C8" s="187" t="s">
        <v>4024</v>
      </c>
    </row>
    <row r="9" spans="1:5">
      <c r="E9" s="186"/>
    </row>
    <row r="10" spans="1:5">
      <c r="E10" s="186"/>
    </row>
    <row r="11" spans="1:5">
      <c r="E11" s="186"/>
    </row>
    <row r="12" spans="1:5">
      <c r="E12" s="186"/>
    </row>
  </sheetData>
  <mergeCells count="1">
    <mergeCell ref="A1:E1"/>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CBEFF6-4538-4480-9560-6621B6D73162}">
  <dimension ref="A1:BN48"/>
  <sheetViews>
    <sheetView workbookViewId="0">
      <selection activeCell="B29" sqref="B29"/>
    </sheetView>
  </sheetViews>
  <sheetFormatPr baseColWidth="10" defaultColWidth="11.42578125" defaultRowHeight="15" customHeight="1"/>
  <cols>
    <col min="1" max="1" width="5.5703125" bestFit="1" customWidth="1"/>
    <col min="2" max="2" width="75.7109375" customWidth="1"/>
    <col min="3" max="4" width="13.5703125" customWidth="1"/>
    <col min="5" max="5" width="21.85546875" customWidth="1"/>
    <col min="6" max="6" width="11.42578125" customWidth="1"/>
    <col min="7" max="7" width="17.5703125" customWidth="1"/>
    <col min="8" max="11" width="11.42578125" customWidth="1"/>
  </cols>
  <sheetData>
    <row r="1" spans="1:66">
      <c r="BN1" t="s">
        <v>4043</v>
      </c>
    </row>
    <row r="2" spans="1:66">
      <c r="A2" s="200" t="s">
        <v>4274</v>
      </c>
      <c r="B2" s="200" t="s">
        <v>4273</v>
      </c>
      <c r="C2" s="200" t="s">
        <v>4272</v>
      </c>
      <c r="D2" s="199" t="s">
        <v>4271</v>
      </c>
      <c r="E2" s="199" t="s">
        <v>4270</v>
      </c>
      <c r="F2" s="199" t="s">
        <v>4269</v>
      </c>
      <c r="G2" s="199" t="s">
        <v>4268</v>
      </c>
      <c r="H2" s="199" t="s">
        <v>4267</v>
      </c>
      <c r="I2" s="199" t="s">
        <v>4266</v>
      </c>
      <c r="J2" s="199" t="s">
        <v>4265</v>
      </c>
      <c r="K2" s="199" t="s">
        <v>3084</v>
      </c>
      <c r="BN2" t="s">
        <v>4052</v>
      </c>
    </row>
    <row r="3" spans="1:66" s="192" customFormat="1">
      <c r="A3" s="193">
        <v>528</v>
      </c>
      <c r="B3" s="193" t="s">
        <v>4264</v>
      </c>
      <c r="C3" s="195">
        <v>92871000</v>
      </c>
      <c r="D3" s="193" t="s">
        <v>4052</v>
      </c>
      <c r="E3" s="193" t="s">
        <v>4042</v>
      </c>
      <c r="F3" s="193" t="s">
        <v>4263</v>
      </c>
      <c r="G3" s="193" t="s">
        <v>4262</v>
      </c>
      <c r="H3" s="193" t="s">
        <v>4261</v>
      </c>
      <c r="I3" s="197">
        <v>0.85</v>
      </c>
      <c r="J3" s="193" t="s">
        <v>3965</v>
      </c>
      <c r="K3" s="193" t="s">
        <v>94</v>
      </c>
      <c r="BN3" s="192" t="s">
        <v>4047</v>
      </c>
    </row>
    <row r="4" spans="1:66" s="192" customFormat="1">
      <c r="A4" s="193">
        <v>529</v>
      </c>
      <c r="B4" s="193" t="s">
        <v>4260</v>
      </c>
      <c r="C4" s="195">
        <v>51886000</v>
      </c>
      <c r="D4" s="193" t="s">
        <v>4047</v>
      </c>
      <c r="E4" s="193" t="s">
        <v>4057</v>
      </c>
      <c r="F4" s="193" t="s">
        <v>4259</v>
      </c>
      <c r="G4" s="193" t="s">
        <v>4258</v>
      </c>
      <c r="H4" s="193" t="s">
        <v>4257</v>
      </c>
      <c r="I4" s="197">
        <v>0.35</v>
      </c>
      <c r="J4" s="193" t="s">
        <v>3965</v>
      </c>
      <c r="K4" s="193" t="s">
        <v>4256</v>
      </c>
    </row>
    <row r="5" spans="1:66" s="192" customFormat="1">
      <c r="A5" s="193">
        <v>530</v>
      </c>
      <c r="B5" s="193" t="s">
        <v>4255</v>
      </c>
      <c r="C5" s="195">
        <v>53804000</v>
      </c>
      <c r="D5" s="193" t="s">
        <v>4043</v>
      </c>
      <c r="E5" s="193" t="s">
        <v>4057</v>
      </c>
      <c r="F5" s="193" t="s">
        <v>4254</v>
      </c>
      <c r="G5" s="193" t="s">
        <v>4253</v>
      </c>
      <c r="H5" s="193" t="s">
        <v>4252</v>
      </c>
      <c r="I5" s="197">
        <v>0.45</v>
      </c>
      <c r="J5" s="193" t="s">
        <v>3965</v>
      </c>
      <c r="K5" s="193" t="s">
        <v>4251</v>
      </c>
    </row>
    <row r="6" spans="1:66" s="192" customFormat="1">
      <c r="A6" s="193">
        <v>531</v>
      </c>
      <c r="B6" s="193" t="s">
        <v>4250</v>
      </c>
      <c r="C6" s="195">
        <v>24086000</v>
      </c>
      <c r="D6" s="193" t="s">
        <v>4043</v>
      </c>
      <c r="E6" s="193" t="s">
        <v>4057</v>
      </c>
      <c r="F6" s="193" t="s">
        <v>4248</v>
      </c>
      <c r="G6" s="193" t="s">
        <v>4249</v>
      </c>
      <c r="H6" s="193" t="s">
        <v>4248</v>
      </c>
      <c r="I6" s="197">
        <v>0.98</v>
      </c>
      <c r="J6" s="193" t="s">
        <v>3965</v>
      </c>
      <c r="K6" s="193" t="s">
        <v>4244</v>
      </c>
    </row>
    <row r="7" spans="1:66" s="192" customFormat="1">
      <c r="A7" s="193">
        <v>532</v>
      </c>
      <c r="B7" s="193" t="s">
        <v>4247</v>
      </c>
      <c r="C7" s="195">
        <v>77461000</v>
      </c>
      <c r="D7" s="193" t="s">
        <v>4043</v>
      </c>
      <c r="E7" s="193" t="s">
        <v>4057</v>
      </c>
      <c r="F7" s="193" t="s">
        <v>4245</v>
      </c>
      <c r="G7" s="193" t="s">
        <v>4246</v>
      </c>
      <c r="H7" s="193" t="s">
        <v>4245</v>
      </c>
      <c r="I7" s="197">
        <v>0.98</v>
      </c>
      <c r="J7" s="193" t="s">
        <v>3965</v>
      </c>
      <c r="K7" s="193" t="s">
        <v>4244</v>
      </c>
    </row>
    <row r="8" spans="1:66" s="192" customFormat="1">
      <c r="A8" s="193">
        <v>533</v>
      </c>
      <c r="B8" s="193" t="s">
        <v>4243</v>
      </c>
      <c r="C8" s="195">
        <v>52715000</v>
      </c>
      <c r="D8" s="193" t="s">
        <v>4043</v>
      </c>
      <c r="E8" s="193" t="s">
        <v>4057</v>
      </c>
      <c r="F8" s="198" t="s">
        <v>4242</v>
      </c>
      <c r="G8" s="193" t="s">
        <v>4241</v>
      </c>
      <c r="H8" s="193" t="s">
        <v>4240</v>
      </c>
      <c r="I8" s="197">
        <v>0.77</v>
      </c>
      <c r="J8" s="193" t="s">
        <v>3965</v>
      </c>
      <c r="K8" s="193" t="s">
        <v>4239</v>
      </c>
    </row>
    <row r="9" spans="1:66" s="192" customFormat="1">
      <c r="A9" s="193">
        <v>534</v>
      </c>
      <c r="B9" s="193" t="s">
        <v>4238</v>
      </c>
      <c r="C9" s="195">
        <v>73146000</v>
      </c>
      <c r="D9" s="193" t="s">
        <v>4043</v>
      </c>
      <c r="E9" s="193" t="s">
        <v>4057</v>
      </c>
      <c r="F9" s="193" t="s">
        <v>4237</v>
      </c>
      <c r="G9" s="193" t="s">
        <v>4236</v>
      </c>
      <c r="H9" s="193" t="s">
        <v>4235</v>
      </c>
      <c r="I9" s="197">
        <v>0.75</v>
      </c>
      <c r="J9" s="193" t="s">
        <v>3965</v>
      </c>
      <c r="K9" s="193" t="s">
        <v>4234</v>
      </c>
    </row>
    <row r="10" spans="1:66" s="192" customFormat="1">
      <c r="A10" s="193">
        <v>535</v>
      </c>
      <c r="B10" s="193" t="s">
        <v>4233</v>
      </c>
      <c r="C10" s="195">
        <v>117953000</v>
      </c>
      <c r="D10" s="193" t="s">
        <v>4043</v>
      </c>
      <c r="E10" s="193" t="s">
        <v>4057</v>
      </c>
      <c r="F10" s="198" t="s">
        <v>4232</v>
      </c>
      <c r="G10" s="193" t="s">
        <v>4231</v>
      </c>
      <c r="H10" s="193" t="s">
        <v>4230</v>
      </c>
      <c r="I10" s="197">
        <v>0.65</v>
      </c>
      <c r="J10" s="193" t="s">
        <v>3965</v>
      </c>
      <c r="K10" s="193" t="s">
        <v>4229</v>
      </c>
    </row>
    <row r="11" spans="1:66" s="192" customFormat="1">
      <c r="A11" s="193">
        <v>536</v>
      </c>
      <c r="B11" s="193" t="s">
        <v>4228</v>
      </c>
      <c r="C11" s="195">
        <v>158683000</v>
      </c>
      <c r="D11" s="193" t="s">
        <v>4043</v>
      </c>
      <c r="E11" s="193" t="s">
        <v>4057</v>
      </c>
      <c r="F11" s="193" t="s">
        <v>4227</v>
      </c>
      <c r="G11" s="193" t="s">
        <v>4226</v>
      </c>
      <c r="H11" s="193" t="s">
        <v>4225</v>
      </c>
      <c r="I11" s="197">
        <v>0.2</v>
      </c>
      <c r="J11" s="193" t="s">
        <v>3965</v>
      </c>
      <c r="K11" s="193" t="s">
        <v>4224</v>
      </c>
      <c r="BN11" s="192" t="s">
        <v>4223</v>
      </c>
    </row>
    <row r="12" spans="1:66" s="192" customFormat="1">
      <c r="A12" s="193">
        <v>537</v>
      </c>
      <c r="B12" s="193" t="s">
        <v>4222</v>
      </c>
      <c r="C12" s="195">
        <v>124737000</v>
      </c>
      <c r="D12" s="193" t="s">
        <v>4043</v>
      </c>
      <c r="E12" s="193" t="s">
        <v>4042</v>
      </c>
      <c r="F12" s="193" t="s">
        <v>4221</v>
      </c>
      <c r="G12" s="193" t="s">
        <v>4220</v>
      </c>
      <c r="H12" s="193" t="s">
        <v>4219</v>
      </c>
      <c r="I12" s="197">
        <v>0.39</v>
      </c>
      <c r="J12" s="193" t="s">
        <v>3965</v>
      </c>
      <c r="K12" s="193" t="s">
        <v>4218</v>
      </c>
    </row>
    <row r="13" spans="1:66" s="192" customFormat="1">
      <c r="A13" s="193">
        <v>538</v>
      </c>
      <c r="B13" s="193" t="s">
        <v>4217</v>
      </c>
      <c r="C13" s="195">
        <v>81113000</v>
      </c>
      <c r="D13" s="193" t="s">
        <v>4047</v>
      </c>
      <c r="E13" s="193" t="s">
        <v>4042</v>
      </c>
      <c r="F13" s="193" t="s">
        <v>4216</v>
      </c>
      <c r="G13" s="193" t="s">
        <v>4215</v>
      </c>
      <c r="H13" s="193" t="s">
        <v>4214</v>
      </c>
      <c r="I13" s="197">
        <v>0.4</v>
      </c>
      <c r="J13" s="193" t="s">
        <v>3965</v>
      </c>
      <c r="K13" s="193" t="s">
        <v>4213</v>
      </c>
      <c r="BN13" s="192" t="s">
        <v>94</v>
      </c>
    </row>
    <row r="14" spans="1:66" s="192" customFormat="1">
      <c r="A14" s="193">
        <v>539</v>
      </c>
      <c r="B14" s="193" t="s">
        <v>4212</v>
      </c>
      <c r="C14" s="195">
        <v>85923000</v>
      </c>
      <c r="D14" s="193" t="s">
        <v>4043</v>
      </c>
      <c r="E14" s="193" t="s">
        <v>4057</v>
      </c>
      <c r="F14" s="193" t="s">
        <v>4211</v>
      </c>
      <c r="G14" s="193" t="s">
        <v>4210</v>
      </c>
      <c r="H14" s="193" t="s">
        <v>4209</v>
      </c>
      <c r="I14" s="197">
        <v>0.55000000000000004</v>
      </c>
      <c r="J14" s="193" t="s">
        <v>3965</v>
      </c>
      <c r="K14" s="193" t="s">
        <v>4208</v>
      </c>
      <c r="BN14" s="192" t="s">
        <v>4207</v>
      </c>
    </row>
    <row r="15" spans="1:66" s="192" customFormat="1">
      <c r="A15" s="193">
        <v>540</v>
      </c>
      <c r="B15" s="193" t="s">
        <v>4206</v>
      </c>
      <c r="C15" s="195">
        <v>142572000</v>
      </c>
      <c r="D15" s="193" t="s">
        <v>4043</v>
      </c>
      <c r="E15" s="193" t="s">
        <v>4057</v>
      </c>
      <c r="F15" s="193" t="s">
        <v>4205</v>
      </c>
      <c r="G15" s="193" t="s">
        <v>4204</v>
      </c>
      <c r="H15" s="193" t="s">
        <v>4203</v>
      </c>
      <c r="I15" s="197">
        <v>0.13</v>
      </c>
      <c r="J15" s="193" t="s">
        <v>3965</v>
      </c>
      <c r="K15" s="193" t="s">
        <v>4202</v>
      </c>
      <c r="BN15" s="192" t="s">
        <v>4201</v>
      </c>
    </row>
    <row r="16" spans="1:66" s="192" customFormat="1">
      <c r="A16" s="193">
        <v>541</v>
      </c>
      <c r="B16" s="193" t="s">
        <v>4200</v>
      </c>
      <c r="C16" s="195">
        <v>70000000</v>
      </c>
      <c r="D16" s="193" t="s">
        <v>4043</v>
      </c>
      <c r="E16" s="193" t="s">
        <v>4042</v>
      </c>
      <c r="F16" s="193" t="s">
        <v>4199</v>
      </c>
      <c r="G16" s="193" t="s">
        <v>4198</v>
      </c>
      <c r="H16" s="193" t="s">
        <v>4197</v>
      </c>
      <c r="I16" s="197">
        <v>0.6</v>
      </c>
      <c r="J16" s="193" t="s">
        <v>3965</v>
      </c>
      <c r="K16" s="193" t="s">
        <v>4196</v>
      </c>
      <c r="BN16" s="192" t="s">
        <v>4195</v>
      </c>
    </row>
    <row r="17" spans="1:66" s="192" customFormat="1">
      <c r="A17" s="193"/>
      <c r="B17" s="193"/>
      <c r="C17" s="195"/>
      <c r="D17" s="193"/>
      <c r="E17" s="193"/>
      <c r="F17" s="193"/>
      <c r="G17" s="193"/>
      <c r="H17" s="193"/>
      <c r="I17" s="197"/>
      <c r="J17" s="193"/>
      <c r="K17" s="193"/>
      <c r="BN17" s="192" t="s">
        <v>4194</v>
      </c>
    </row>
    <row r="18" spans="1:66" s="192" customFormat="1">
      <c r="A18" s="193" t="s">
        <v>3246</v>
      </c>
      <c r="B18" s="193"/>
      <c r="C18" s="193"/>
      <c r="D18" s="193"/>
      <c r="E18" s="193"/>
      <c r="F18" s="193"/>
      <c r="G18" s="193"/>
      <c r="H18" s="193"/>
      <c r="I18" s="197"/>
      <c r="J18" s="193"/>
      <c r="K18" s="193"/>
      <c r="BN18" s="192" t="s">
        <v>4193</v>
      </c>
    </row>
    <row r="19" spans="1:66" s="192" customFormat="1">
      <c r="A19" s="193">
        <v>543</v>
      </c>
      <c r="B19" s="193" t="s">
        <v>4192</v>
      </c>
      <c r="C19" s="195">
        <v>166000000</v>
      </c>
      <c r="D19" s="193" t="s">
        <v>4052</v>
      </c>
      <c r="E19" s="193" t="s">
        <v>4042</v>
      </c>
      <c r="F19" s="193" t="s">
        <v>4191</v>
      </c>
      <c r="G19" s="193" t="s">
        <v>4190</v>
      </c>
      <c r="H19" s="193" t="s">
        <v>4189</v>
      </c>
      <c r="I19" s="197">
        <v>1</v>
      </c>
      <c r="J19" s="193" t="s">
        <v>3965</v>
      </c>
      <c r="K19" s="193" t="s">
        <v>94</v>
      </c>
      <c r="BN19" s="192" t="s">
        <v>4188</v>
      </c>
    </row>
    <row r="20" spans="1:66" s="192" customFormat="1">
      <c r="A20" s="193">
        <v>549</v>
      </c>
      <c r="B20" s="193" t="s">
        <v>4187</v>
      </c>
      <c r="C20" s="195">
        <v>138986000</v>
      </c>
      <c r="D20" s="193" t="s">
        <v>4043</v>
      </c>
      <c r="E20" s="193" t="s">
        <v>4057</v>
      </c>
      <c r="F20" s="193" t="s">
        <v>4186</v>
      </c>
      <c r="G20" s="193" t="s">
        <v>4185</v>
      </c>
      <c r="H20" s="193" t="s">
        <v>4184</v>
      </c>
      <c r="I20" s="197">
        <v>0.83</v>
      </c>
      <c r="J20" s="193" t="s">
        <v>3965</v>
      </c>
      <c r="K20" s="193" t="s">
        <v>4129</v>
      </c>
      <c r="BN20" s="192" t="s">
        <v>4183</v>
      </c>
    </row>
    <row r="21" spans="1:66" s="192" customFormat="1">
      <c r="A21" s="193">
        <v>550</v>
      </c>
      <c r="B21" s="193" t="s">
        <v>4182</v>
      </c>
      <c r="C21" s="195">
        <v>24968000</v>
      </c>
      <c r="D21" s="193" t="s">
        <v>4043</v>
      </c>
      <c r="E21" s="193" t="s">
        <v>4057</v>
      </c>
      <c r="F21" s="193" t="s">
        <v>4181</v>
      </c>
      <c r="G21" s="193" t="s">
        <v>4180</v>
      </c>
      <c r="H21" s="193" t="s">
        <v>4179</v>
      </c>
      <c r="I21" s="197">
        <v>0.45</v>
      </c>
      <c r="J21" s="193" t="s">
        <v>3965</v>
      </c>
      <c r="K21" s="193" t="s">
        <v>94</v>
      </c>
      <c r="BN21" s="192" t="s">
        <v>4178</v>
      </c>
    </row>
    <row r="22" spans="1:66" s="192" customFormat="1">
      <c r="A22" s="193">
        <v>551</v>
      </c>
      <c r="B22" s="193" t="s">
        <v>4177</v>
      </c>
      <c r="C22" s="195">
        <v>17213000</v>
      </c>
      <c r="D22" s="193" t="s">
        <v>4043</v>
      </c>
      <c r="E22" s="193" t="s">
        <v>4057</v>
      </c>
      <c r="F22" s="193" t="s">
        <v>4175</v>
      </c>
      <c r="G22" s="193" t="s">
        <v>4176</v>
      </c>
      <c r="H22" s="193" t="s">
        <v>4175</v>
      </c>
      <c r="I22" s="197">
        <v>0.5</v>
      </c>
      <c r="J22" s="193" t="s">
        <v>3965</v>
      </c>
      <c r="K22" s="193" t="s">
        <v>4174</v>
      </c>
    </row>
    <row r="23" spans="1:66" s="192" customFormat="1">
      <c r="A23" s="193">
        <v>552</v>
      </c>
      <c r="B23" s="193" t="s">
        <v>4173</v>
      </c>
      <c r="C23" s="195">
        <v>116144000</v>
      </c>
      <c r="D23" s="193" t="s">
        <v>4047</v>
      </c>
      <c r="E23" s="193" t="s">
        <v>4057</v>
      </c>
      <c r="F23" s="193" t="s">
        <v>4172</v>
      </c>
      <c r="G23" s="193" t="s">
        <v>4171</v>
      </c>
      <c r="H23" s="193" t="s">
        <v>4170</v>
      </c>
      <c r="I23" s="197">
        <v>0.74</v>
      </c>
      <c r="J23" s="193" t="s">
        <v>3965</v>
      </c>
      <c r="K23" s="193" t="s">
        <v>4107</v>
      </c>
      <c r="BN23" s="192" t="s">
        <v>4169</v>
      </c>
    </row>
    <row r="24" spans="1:66" s="192" customFormat="1">
      <c r="A24" s="193">
        <v>553</v>
      </c>
      <c r="B24" s="193" t="s">
        <v>4168</v>
      </c>
      <c r="C24" s="195">
        <v>89150000</v>
      </c>
      <c r="D24" s="193" t="s">
        <v>4043</v>
      </c>
      <c r="E24" s="193" t="s">
        <v>4057</v>
      </c>
      <c r="F24" s="193" t="s">
        <v>4167</v>
      </c>
      <c r="G24" s="193" t="s">
        <v>4166</v>
      </c>
      <c r="H24" s="193" t="s">
        <v>4165</v>
      </c>
      <c r="I24" s="197">
        <v>0.16</v>
      </c>
      <c r="J24" s="193" t="s">
        <v>3965</v>
      </c>
      <c r="K24" s="193" t="s">
        <v>4164</v>
      </c>
      <c r="BN24" s="192" t="s">
        <v>4163</v>
      </c>
    </row>
    <row r="25" spans="1:66" s="192" customFormat="1">
      <c r="A25" s="193">
        <v>554</v>
      </c>
      <c r="B25" s="193" t="s">
        <v>4162</v>
      </c>
      <c r="C25" s="195">
        <v>80000000</v>
      </c>
      <c r="D25" s="193" t="s">
        <v>4043</v>
      </c>
      <c r="E25" s="193" t="s">
        <v>4057</v>
      </c>
      <c r="F25" s="193" t="s">
        <v>4161</v>
      </c>
      <c r="G25" s="193" t="s">
        <v>4160</v>
      </c>
      <c r="H25" s="193" t="s">
        <v>4159</v>
      </c>
      <c r="I25" s="197">
        <v>0.82</v>
      </c>
      <c r="J25" s="193" t="s">
        <v>3965</v>
      </c>
      <c r="K25" s="193" t="s">
        <v>94</v>
      </c>
      <c r="BN25" s="192" t="s">
        <v>4158</v>
      </c>
    </row>
    <row r="26" spans="1:66" s="192" customFormat="1">
      <c r="A26" s="193">
        <v>555</v>
      </c>
      <c r="B26" s="193" t="s">
        <v>4157</v>
      </c>
      <c r="C26" s="195">
        <v>92000000</v>
      </c>
      <c r="D26" s="193" t="s">
        <v>4047</v>
      </c>
      <c r="E26" s="193" t="s">
        <v>4057</v>
      </c>
      <c r="F26" s="193" t="s">
        <v>4156</v>
      </c>
      <c r="G26" s="193" t="s">
        <v>4155</v>
      </c>
      <c r="H26" s="193" t="s">
        <v>4154</v>
      </c>
      <c r="I26" s="197">
        <v>0.67</v>
      </c>
      <c r="J26" s="193" t="s">
        <v>3965</v>
      </c>
      <c r="K26" s="193" t="s">
        <v>4153</v>
      </c>
      <c r="BN26" s="192" t="s">
        <v>4152</v>
      </c>
    </row>
    <row r="27" spans="1:66" s="192" customFormat="1">
      <c r="A27" s="193">
        <v>573</v>
      </c>
      <c r="B27" s="193" t="s">
        <v>4151</v>
      </c>
      <c r="C27" s="195">
        <v>99696000</v>
      </c>
      <c r="D27" s="193" t="s">
        <v>4043</v>
      </c>
      <c r="E27" s="193" t="s">
        <v>4057</v>
      </c>
      <c r="F27" s="193" t="s">
        <v>4150</v>
      </c>
      <c r="G27" s="193" t="s">
        <v>4149</v>
      </c>
      <c r="H27" s="193" t="s">
        <v>4148</v>
      </c>
      <c r="I27" s="197">
        <v>0.25</v>
      </c>
      <c r="J27" s="193" t="s">
        <v>3965</v>
      </c>
      <c r="K27" s="193" t="s">
        <v>4147</v>
      </c>
      <c r="BN27" s="192" t="s">
        <v>4146</v>
      </c>
    </row>
    <row r="28" spans="1:66" s="192" customFormat="1">
      <c r="A28" s="193">
        <v>574</v>
      </c>
      <c r="B28" s="193" t="s">
        <v>4145</v>
      </c>
      <c r="C28" s="195">
        <v>70730000</v>
      </c>
      <c r="D28" s="193" t="s">
        <v>4043</v>
      </c>
      <c r="E28" s="193" t="s">
        <v>4042</v>
      </c>
      <c r="F28" s="193" t="s">
        <v>4144</v>
      </c>
      <c r="G28" s="193" t="s">
        <v>4143</v>
      </c>
      <c r="H28" s="193" t="s">
        <v>4142</v>
      </c>
      <c r="I28" s="197">
        <v>0.18</v>
      </c>
      <c r="J28" s="193" t="s">
        <v>3965</v>
      </c>
      <c r="K28" s="193" t="s">
        <v>4141</v>
      </c>
      <c r="BN28" s="192" t="s">
        <v>4038</v>
      </c>
    </row>
    <row r="29" spans="1:66" s="192" customFormat="1">
      <c r="A29" s="193">
        <v>575</v>
      </c>
      <c r="B29" s="193" t="s">
        <v>4140</v>
      </c>
      <c r="C29" s="195">
        <v>72724000</v>
      </c>
      <c r="D29" s="193" t="s">
        <v>4043</v>
      </c>
      <c r="E29" s="193" t="s">
        <v>4042</v>
      </c>
      <c r="F29" s="193" t="s">
        <v>4139</v>
      </c>
      <c r="G29" s="193" t="s">
        <v>4138</v>
      </c>
      <c r="H29" s="193" t="s">
        <v>4137</v>
      </c>
      <c r="I29" s="197">
        <v>0.17</v>
      </c>
      <c r="J29" s="193" t="s">
        <v>3965</v>
      </c>
      <c r="K29" s="193" t="s">
        <v>4136</v>
      </c>
      <c r="BN29" s="192" t="s">
        <v>4135</v>
      </c>
    </row>
    <row r="30" spans="1:66" s="192" customFormat="1">
      <c r="A30" s="193">
        <v>576</v>
      </c>
      <c r="B30" s="193" t="s">
        <v>4134</v>
      </c>
      <c r="C30" s="195">
        <v>220000000</v>
      </c>
      <c r="D30" s="193" t="s">
        <v>4043</v>
      </c>
      <c r="E30" s="193" t="s">
        <v>4042</v>
      </c>
      <c r="F30" s="193" t="s">
        <v>4133</v>
      </c>
      <c r="G30" s="193" t="s">
        <v>4132</v>
      </c>
      <c r="H30" s="193" t="s">
        <v>4131</v>
      </c>
      <c r="I30" s="197">
        <v>0.83</v>
      </c>
      <c r="J30" s="193" t="s">
        <v>3965</v>
      </c>
      <c r="K30" s="193" t="s">
        <v>4130</v>
      </c>
      <c r="BN30" s="192" t="s">
        <v>4129</v>
      </c>
    </row>
    <row r="31" spans="1:66" s="192" customFormat="1">
      <c r="A31" s="193">
        <v>577</v>
      </c>
      <c r="B31" s="193" t="s">
        <v>4128</v>
      </c>
      <c r="C31" s="195">
        <v>76155000</v>
      </c>
      <c r="D31" s="193" t="s">
        <v>4043</v>
      </c>
      <c r="E31" s="193" t="s">
        <v>4057</v>
      </c>
      <c r="F31" s="193" t="s">
        <v>4127</v>
      </c>
      <c r="G31" s="193" t="s">
        <v>4126</v>
      </c>
      <c r="H31" s="193" t="s">
        <v>4125</v>
      </c>
      <c r="I31" s="197">
        <v>1</v>
      </c>
      <c r="J31" s="193" t="s">
        <v>3965</v>
      </c>
      <c r="K31" s="193" t="s">
        <v>4124</v>
      </c>
      <c r="BN31" s="192" t="s">
        <v>4123</v>
      </c>
    </row>
    <row r="32" spans="1:66" s="192" customFormat="1">
      <c r="A32" s="193">
        <v>578</v>
      </c>
      <c r="B32" s="193" t="s">
        <v>4122</v>
      </c>
      <c r="C32" s="195">
        <v>222930000</v>
      </c>
      <c r="D32" s="193" t="s">
        <v>4043</v>
      </c>
      <c r="E32" s="193" t="s">
        <v>4057</v>
      </c>
      <c r="F32" s="193" t="s">
        <v>4121</v>
      </c>
      <c r="G32" s="193" t="s">
        <v>4120</v>
      </c>
      <c r="H32" s="193" t="s">
        <v>4119</v>
      </c>
      <c r="I32" s="197">
        <v>0.74</v>
      </c>
      <c r="J32" s="193" t="s">
        <v>3965</v>
      </c>
      <c r="K32" s="193" t="s">
        <v>4107</v>
      </c>
      <c r="BN32" s="192" t="s">
        <v>4118</v>
      </c>
    </row>
    <row r="33" spans="1:66" s="192" customFormat="1">
      <c r="A33" s="193">
        <v>579</v>
      </c>
      <c r="B33" s="193" t="s">
        <v>4117</v>
      </c>
      <c r="C33" s="195">
        <v>235500000</v>
      </c>
      <c r="D33" s="193" t="s">
        <v>4043</v>
      </c>
      <c r="E33" s="193" t="s">
        <v>4057</v>
      </c>
      <c r="F33" s="193" t="s">
        <v>4116</v>
      </c>
      <c r="G33" s="193" t="s">
        <v>4115</v>
      </c>
      <c r="H33" s="193" t="s">
        <v>4114</v>
      </c>
      <c r="I33" s="197">
        <v>0.38</v>
      </c>
      <c r="J33" s="193" t="s">
        <v>3965</v>
      </c>
      <c r="K33" s="193" t="s">
        <v>4113</v>
      </c>
      <c r="BN33" s="192" t="s">
        <v>1985</v>
      </c>
    </row>
    <row r="34" spans="1:66" s="192" customFormat="1">
      <c r="A34" s="193">
        <v>580</v>
      </c>
      <c r="B34" s="193" t="s">
        <v>4112</v>
      </c>
      <c r="C34" s="195">
        <v>188272000</v>
      </c>
      <c r="D34" s="193" t="s">
        <v>4043</v>
      </c>
      <c r="E34" s="193" t="s">
        <v>4057</v>
      </c>
      <c r="F34" s="193" t="s">
        <v>4111</v>
      </c>
      <c r="G34" s="193" t="s">
        <v>4110</v>
      </c>
      <c r="H34" s="193" t="s">
        <v>4109</v>
      </c>
      <c r="I34" s="197">
        <v>0.76</v>
      </c>
      <c r="J34" s="193" t="s">
        <v>3965</v>
      </c>
      <c r="K34" s="193" t="s">
        <v>4108</v>
      </c>
      <c r="BN34" s="192" t="s">
        <v>4107</v>
      </c>
    </row>
    <row r="35" spans="1:66" s="192" customFormat="1">
      <c r="A35" s="193">
        <v>581</v>
      </c>
      <c r="B35" s="193" t="s">
        <v>4106</v>
      </c>
      <c r="C35" s="195">
        <v>103164000</v>
      </c>
      <c r="D35" s="193" t="s">
        <v>4043</v>
      </c>
      <c r="E35" s="193" t="s">
        <v>4057</v>
      </c>
      <c r="F35" s="193" t="s">
        <v>4105</v>
      </c>
      <c r="G35" s="193" t="s">
        <v>4104</v>
      </c>
      <c r="H35" s="193" t="s">
        <v>4103</v>
      </c>
      <c r="I35" s="197">
        <v>0.53</v>
      </c>
      <c r="J35" s="193" t="s">
        <v>3965</v>
      </c>
      <c r="K35" s="193" t="s">
        <v>4102</v>
      </c>
      <c r="BN35" s="192" t="s">
        <v>4101</v>
      </c>
    </row>
    <row r="36" spans="1:66" s="192" customFormat="1">
      <c r="A36" s="193">
        <v>582</v>
      </c>
      <c r="B36" s="193" t="s">
        <v>4100</v>
      </c>
      <c r="C36" s="195">
        <v>80000000</v>
      </c>
      <c r="D36" s="193" t="s">
        <v>4043</v>
      </c>
      <c r="E36" s="193" t="s">
        <v>4057</v>
      </c>
      <c r="F36" s="193" t="s">
        <v>4099</v>
      </c>
      <c r="G36" s="193" t="s">
        <v>4098</v>
      </c>
      <c r="H36" s="193" t="s">
        <v>4097</v>
      </c>
      <c r="I36" s="197">
        <v>0.18</v>
      </c>
      <c r="J36" s="193" t="s">
        <v>3965</v>
      </c>
      <c r="K36" s="193" t="s">
        <v>4096</v>
      </c>
      <c r="BN36" s="192" t="s">
        <v>4095</v>
      </c>
    </row>
    <row r="37" spans="1:66" s="192" customFormat="1">
      <c r="A37" s="193">
        <v>583</v>
      </c>
      <c r="B37" s="193" t="s">
        <v>4094</v>
      </c>
      <c r="C37" s="195">
        <v>63542000</v>
      </c>
      <c r="D37" s="193" t="s">
        <v>4043</v>
      </c>
      <c r="E37" s="193" t="s">
        <v>4042</v>
      </c>
      <c r="F37" s="193" t="s">
        <v>4093</v>
      </c>
      <c r="G37" s="193" t="s">
        <v>4092</v>
      </c>
      <c r="H37" s="193" t="s">
        <v>4091</v>
      </c>
      <c r="I37" s="197">
        <v>0.5</v>
      </c>
      <c r="J37" s="193" t="s">
        <v>3965</v>
      </c>
      <c r="K37" s="193" t="s">
        <v>4090</v>
      </c>
      <c r="BN37" s="192" t="s">
        <v>4089</v>
      </c>
    </row>
    <row r="38" spans="1:66" s="192" customFormat="1">
      <c r="A38" s="193">
        <v>584</v>
      </c>
      <c r="B38" s="193" t="s">
        <v>4088</v>
      </c>
      <c r="C38" s="195">
        <v>119000000</v>
      </c>
      <c r="D38" s="193" t="s">
        <v>4043</v>
      </c>
      <c r="E38" s="193" t="s">
        <v>4042</v>
      </c>
      <c r="F38" s="193" t="s">
        <v>4087</v>
      </c>
      <c r="G38" s="193" t="s">
        <v>4086</v>
      </c>
      <c r="H38" s="193" t="s">
        <v>4085</v>
      </c>
      <c r="I38" s="197">
        <v>0.4</v>
      </c>
      <c r="J38" s="193" t="s">
        <v>3965</v>
      </c>
      <c r="K38" s="193" t="s">
        <v>4084</v>
      </c>
      <c r="BN38" s="192" t="s">
        <v>4083</v>
      </c>
    </row>
    <row r="39" spans="1:66" s="192" customFormat="1">
      <c r="A39" s="193">
        <v>570</v>
      </c>
      <c r="B39" s="193" t="s">
        <v>4082</v>
      </c>
      <c r="C39" s="195">
        <v>290507000</v>
      </c>
      <c r="D39" s="193" t="s">
        <v>4052</v>
      </c>
      <c r="E39" s="193" t="s">
        <v>4042</v>
      </c>
      <c r="F39" s="193" t="s">
        <v>4077</v>
      </c>
      <c r="G39" s="193" t="s">
        <v>4081</v>
      </c>
      <c r="H39" s="193" t="s">
        <v>4080</v>
      </c>
      <c r="I39" s="197">
        <v>0.6</v>
      </c>
      <c r="J39" s="193" t="s">
        <v>3965</v>
      </c>
      <c r="K39" s="193" t="s">
        <v>94</v>
      </c>
      <c r="BN39" s="192" t="s">
        <v>4079</v>
      </c>
    </row>
    <row r="40" spans="1:66" s="192" customFormat="1">
      <c r="A40" s="193">
        <v>571</v>
      </c>
      <c r="B40" s="193" t="s">
        <v>4078</v>
      </c>
      <c r="C40" s="195">
        <v>1263961000</v>
      </c>
      <c r="D40" s="193" t="s">
        <v>4052</v>
      </c>
      <c r="E40" s="193" t="s">
        <v>4042</v>
      </c>
      <c r="F40" s="193" t="s">
        <v>4077</v>
      </c>
      <c r="G40" s="193" t="s">
        <v>4073</v>
      </c>
      <c r="H40" s="193" t="s">
        <v>4076</v>
      </c>
      <c r="I40" s="197">
        <v>0.2</v>
      </c>
      <c r="J40" s="193" t="s">
        <v>3965</v>
      </c>
      <c r="K40" s="193" t="s">
        <v>94</v>
      </c>
    </row>
    <row r="41" spans="1:66" s="192" customFormat="1">
      <c r="A41" s="193">
        <v>585</v>
      </c>
      <c r="B41" s="193" t="s">
        <v>4075</v>
      </c>
      <c r="C41" s="195">
        <v>115737000</v>
      </c>
      <c r="D41" s="193" t="s">
        <v>4052</v>
      </c>
      <c r="E41" s="193" t="s">
        <v>4042</v>
      </c>
      <c r="F41" s="193" t="s">
        <v>4074</v>
      </c>
      <c r="G41" s="193" t="s">
        <v>4073</v>
      </c>
      <c r="H41" s="193" t="s">
        <v>4072</v>
      </c>
      <c r="I41" s="197">
        <v>0.7</v>
      </c>
      <c r="J41" s="193" t="s">
        <v>3965</v>
      </c>
      <c r="K41" s="193" t="s">
        <v>94</v>
      </c>
    </row>
    <row r="42" spans="1:66" s="192" customFormat="1">
      <c r="A42" s="193">
        <v>545</v>
      </c>
      <c r="B42" s="193" t="s">
        <v>4071</v>
      </c>
      <c r="C42" s="195">
        <v>191317000</v>
      </c>
      <c r="D42" s="193" t="s">
        <v>4052</v>
      </c>
      <c r="E42" s="193" t="s">
        <v>4042</v>
      </c>
      <c r="F42" s="193" t="s">
        <v>4070</v>
      </c>
      <c r="G42" s="193" t="s">
        <v>4069</v>
      </c>
      <c r="H42" s="193" t="s">
        <v>4068</v>
      </c>
      <c r="I42" s="197">
        <v>0.9</v>
      </c>
      <c r="J42" s="193" t="s">
        <v>3965</v>
      </c>
      <c r="K42" s="193" t="s">
        <v>4067</v>
      </c>
    </row>
    <row r="43" spans="1:66" s="192" customFormat="1">
      <c r="A43" s="193">
        <v>557</v>
      </c>
      <c r="B43" s="193" t="s">
        <v>4066</v>
      </c>
      <c r="C43" s="195">
        <v>194000000</v>
      </c>
      <c r="D43" s="193" t="s">
        <v>4043</v>
      </c>
      <c r="E43" s="193" t="s">
        <v>4042</v>
      </c>
      <c r="F43" s="193" t="s">
        <v>4065</v>
      </c>
      <c r="G43" s="193" t="s">
        <v>4064</v>
      </c>
      <c r="H43" s="193" t="s">
        <v>4063</v>
      </c>
      <c r="I43" s="197">
        <v>0.5</v>
      </c>
      <c r="J43" s="193" t="s">
        <v>3965</v>
      </c>
      <c r="K43" s="193" t="s">
        <v>94</v>
      </c>
    </row>
    <row r="44" spans="1:66" s="192" customFormat="1" ht="15" customHeight="1">
      <c r="A44" s="193">
        <v>594</v>
      </c>
      <c r="B44" s="193" t="s">
        <v>4062</v>
      </c>
      <c r="C44" s="195">
        <v>600000000</v>
      </c>
      <c r="D44" s="193" t="s">
        <v>4052</v>
      </c>
      <c r="E44" s="193" t="s">
        <v>4057</v>
      </c>
      <c r="F44" s="193" t="s">
        <v>4061</v>
      </c>
      <c r="G44" s="193" t="s">
        <v>4060</v>
      </c>
      <c r="H44" s="193" t="s">
        <v>4059</v>
      </c>
      <c r="I44" s="194">
        <v>0.45</v>
      </c>
      <c r="J44" s="193" t="s">
        <v>3965</v>
      </c>
      <c r="K44" s="193" t="s">
        <v>94</v>
      </c>
    </row>
    <row r="45" spans="1:66" s="192" customFormat="1" ht="15" customHeight="1">
      <c r="A45" s="193">
        <v>595</v>
      </c>
      <c r="B45" s="193" t="s">
        <v>4058</v>
      </c>
      <c r="C45" s="195">
        <v>249451000</v>
      </c>
      <c r="D45" s="193" t="s">
        <v>4052</v>
      </c>
      <c r="E45" s="193" t="s">
        <v>4057</v>
      </c>
      <c r="F45" s="193" t="s">
        <v>4056</v>
      </c>
      <c r="G45" s="193" t="s">
        <v>4055</v>
      </c>
      <c r="H45" s="193" t="s">
        <v>4054</v>
      </c>
      <c r="I45" s="194">
        <v>0.97</v>
      </c>
      <c r="J45" s="193" t="s">
        <v>3965</v>
      </c>
      <c r="K45" s="193"/>
    </row>
    <row r="46" spans="1:66" s="192" customFormat="1" ht="15" customHeight="1">
      <c r="A46" s="193">
        <v>596</v>
      </c>
      <c r="B46" s="193" t="s">
        <v>4053</v>
      </c>
      <c r="C46" s="195">
        <v>162200000</v>
      </c>
      <c r="D46" s="193" t="s">
        <v>4052</v>
      </c>
      <c r="E46" s="193" t="s">
        <v>4042</v>
      </c>
      <c r="F46" s="193" t="s">
        <v>4051</v>
      </c>
      <c r="G46" s="193" t="s">
        <v>4050</v>
      </c>
      <c r="H46" s="193" t="s">
        <v>4049</v>
      </c>
      <c r="I46" s="194">
        <v>0</v>
      </c>
      <c r="J46" s="193" t="s">
        <v>3965</v>
      </c>
      <c r="K46" s="193" t="s">
        <v>94</v>
      </c>
    </row>
    <row r="47" spans="1:66" s="192" customFormat="1" ht="15" customHeight="1">
      <c r="A47" s="193">
        <v>597</v>
      </c>
      <c r="B47" s="193" t="s">
        <v>4048</v>
      </c>
      <c r="C47" s="195">
        <v>428964000</v>
      </c>
      <c r="D47" s="193" t="s">
        <v>4047</v>
      </c>
      <c r="E47" s="193" t="s">
        <v>4042</v>
      </c>
      <c r="F47" s="196" t="s">
        <v>4046</v>
      </c>
      <c r="G47" s="193" t="s">
        <v>4045</v>
      </c>
      <c r="H47" s="193"/>
      <c r="I47" s="194">
        <v>0</v>
      </c>
      <c r="J47" s="193"/>
      <c r="K47" s="193"/>
    </row>
    <row r="48" spans="1:66" s="192" customFormat="1" ht="15" customHeight="1">
      <c r="A48" s="193">
        <v>600</v>
      </c>
      <c r="B48" s="193" t="s">
        <v>4044</v>
      </c>
      <c r="C48" s="195">
        <v>106503000</v>
      </c>
      <c r="D48" s="193" t="s">
        <v>4043</v>
      </c>
      <c r="E48" s="193" t="s">
        <v>4042</v>
      </c>
      <c r="F48" s="193" t="s">
        <v>4041</v>
      </c>
      <c r="G48" s="193" t="s">
        <v>4040</v>
      </c>
      <c r="H48" s="193" t="s">
        <v>4039</v>
      </c>
      <c r="I48" s="194">
        <v>0</v>
      </c>
      <c r="J48" s="193" t="s">
        <v>3965</v>
      </c>
      <c r="K48" s="193" t="s">
        <v>4038</v>
      </c>
    </row>
  </sheetData>
  <dataValidations count="1">
    <dataValidation type="list" allowBlank="1" showInputMessage="1" showErrorMessage="1" sqref="D3:D48" xr:uid="{E93E9BC4-61D3-49E0-8882-C1D95C7E90AC}">
      <formula1>$BN$1:$BN$11</formula1>
    </dataValidation>
  </dataValidations>
  <pageMargins left="0.7" right="0.7" top="0.75" bottom="0.75" header="0.3" footer="0.3"/>
  <pageSetup orientation="portrait" verticalDpi="0" r:id="rId1"/>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9404F3-9387-4E51-A3F8-859092E3A305}">
  <dimension ref="A1:AZ5151"/>
  <sheetViews>
    <sheetView workbookViewId="0">
      <selection activeCell="A2884" sqref="A2884:A5151"/>
    </sheetView>
  </sheetViews>
  <sheetFormatPr baseColWidth="10" defaultColWidth="11.42578125" defaultRowHeight="15"/>
  <cols>
    <col min="1" max="1" width="4.85546875" customWidth="1"/>
    <col min="2" max="2" width="21.7109375" bestFit="1" customWidth="1"/>
    <col min="3" max="3" width="16.140625" style="201" bestFit="1" customWidth="1"/>
    <col min="4" max="4" width="19" style="201" customWidth="1"/>
    <col min="5" max="5" width="16.140625" style="201" bestFit="1" customWidth="1"/>
    <col min="6" max="6" width="17.42578125" style="201" customWidth="1"/>
    <col min="7" max="7" width="22.42578125" style="201" customWidth="1"/>
    <col min="8" max="8" width="28.85546875" style="201" bestFit="1" customWidth="1"/>
    <col min="9" max="9" width="17.5703125" customWidth="1"/>
  </cols>
  <sheetData>
    <row r="1" spans="1:52">
      <c r="A1" s="137" t="s">
        <v>4275</v>
      </c>
      <c r="AZ1" s="202"/>
    </row>
    <row r="2" spans="1:52">
      <c r="AY2" t="s">
        <v>4207</v>
      </c>
    </row>
    <row r="3" spans="1:52">
      <c r="A3" s="203" t="s">
        <v>3029</v>
      </c>
      <c r="B3" s="203" t="s">
        <v>4276</v>
      </c>
      <c r="C3" s="204" t="s">
        <v>4277</v>
      </c>
      <c r="D3" s="204" t="s">
        <v>4278</v>
      </c>
      <c r="E3" s="204" t="s">
        <v>4279</v>
      </c>
      <c r="F3" s="204" t="s">
        <v>4280</v>
      </c>
      <c r="G3" s="204" t="s">
        <v>4281</v>
      </c>
      <c r="H3" s="204" t="s">
        <v>4282</v>
      </c>
      <c r="I3" s="203" t="s">
        <v>4283</v>
      </c>
      <c r="AY3" t="s">
        <v>4201</v>
      </c>
    </row>
    <row r="4" spans="1:52">
      <c r="A4" s="86">
        <v>1</v>
      </c>
      <c r="B4" s="205" t="s">
        <v>4117</v>
      </c>
      <c r="C4" s="205" t="s">
        <v>4284</v>
      </c>
      <c r="D4" s="205" t="s">
        <v>4285</v>
      </c>
      <c r="E4" s="205" t="s">
        <v>4286</v>
      </c>
      <c r="F4" s="205" t="s">
        <v>4287</v>
      </c>
      <c r="G4" s="205" t="s">
        <v>4089</v>
      </c>
      <c r="H4" s="205" t="s">
        <v>4288</v>
      </c>
      <c r="I4" s="86" t="s">
        <v>4289</v>
      </c>
      <c r="AY4" t="s">
        <v>4195</v>
      </c>
    </row>
    <row r="5" spans="1:52">
      <c r="A5" s="86">
        <v>2</v>
      </c>
      <c r="B5" s="205" t="s">
        <v>4117</v>
      </c>
      <c r="C5" s="205" t="s">
        <v>4290</v>
      </c>
      <c r="D5" s="205" t="s">
        <v>4291</v>
      </c>
      <c r="E5" s="205" t="s">
        <v>4292</v>
      </c>
      <c r="F5" s="205" t="s">
        <v>4293</v>
      </c>
      <c r="G5" s="205" t="s">
        <v>4101</v>
      </c>
      <c r="H5" s="205" t="s">
        <v>4294</v>
      </c>
      <c r="I5" s="86" t="s">
        <v>4295</v>
      </c>
      <c r="AY5" t="s">
        <v>4194</v>
      </c>
    </row>
    <row r="6" spans="1:52">
      <c r="A6" s="86">
        <v>3</v>
      </c>
      <c r="B6" s="205" t="s">
        <v>4117</v>
      </c>
      <c r="C6" s="205" t="s">
        <v>4296</v>
      </c>
      <c r="D6" s="205"/>
      <c r="E6" s="205"/>
      <c r="F6" s="205" t="s">
        <v>4297</v>
      </c>
      <c r="G6" s="205" t="s">
        <v>4101</v>
      </c>
      <c r="H6" s="205" t="s">
        <v>4294</v>
      </c>
      <c r="I6" s="86" t="s">
        <v>4298</v>
      </c>
      <c r="AY6" t="s">
        <v>4193</v>
      </c>
    </row>
    <row r="7" spans="1:52">
      <c r="A7" s="86">
        <v>4</v>
      </c>
      <c r="B7" s="205" t="s">
        <v>4117</v>
      </c>
      <c r="C7" s="205" t="s">
        <v>4299</v>
      </c>
      <c r="D7" s="205"/>
      <c r="E7" s="205"/>
      <c r="F7" s="205" t="s">
        <v>4297</v>
      </c>
      <c r="G7" s="205" t="s">
        <v>4101</v>
      </c>
      <c r="H7" s="205" t="s">
        <v>4294</v>
      </c>
      <c r="I7" s="86" t="s">
        <v>4295</v>
      </c>
      <c r="AY7" t="s">
        <v>4300</v>
      </c>
    </row>
    <row r="8" spans="1:52">
      <c r="A8" s="86">
        <v>5</v>
      </c>
      <c r="B8" s="205" t="s">
        <v>4117</v>
      </c>
      <c r="C8" s="205" t="s">
        <v>4301</v>
      </c>
      <c r="D8" s="205" t="s">
        <v>4302</v>
      </c>
      <c r="E8" s="205" t="s">
        <v>4303</v>
      </c>
      <c r="F8" s="205" t="s">
        <v>4304</v>
      </c>
      <c r="G8" s="205" t="s">
        <v>4101</v>
      </c>
      <c r="H8" s="205" t="s">
        <v>4294</v>
      </c>
      <c r="I8" s="86" t="s">
        <v>4305</v>
      </c>
      <c r="AY8" t="s">
        <v>4306</v>
      </c>
    </row>
    <row r="9" spans="1:52">
      <c r="A9" s="86">
        <v>6</v>
      </c>
      <c r="B9" s="205" t="s">
        <v>4117</v>
      </c>
      <c r="C9" s="205" t="s">
        <v>4307</v>
      </c>
      <c r="D9" s="205"/>
      <c r="E9" s="205"/>
      <c r="F9" s="205" t="s">
        <v>4308</v>
      </c>
      <c r="G9" s="205" t="s">
        <v>4089</v>
      </c>
      <c r="H9" s="205" t="s">
        <v>4294</v>
      </c>
      <c r="I9" s="86" t="s">
        <v>4309</v>
      </c>
      <c r="AY9" t="s">
        <v>4164</v>
      </c>
    </row>
    <row r="10" spans="1:52">
      <c r="A10" s="86">
        <v>7</v>
      </c>
      <c r="B10" s="205" t="s">
        <v>4117</v>
      </c>
      <c r="C10" s="205" t="s">
        <v>4310</v>
      </c>
      <c r="D10" s="205"/>
      <c r="E10" s="205"/>
      <c r="F10" s="205" t="s">
        <v>4311</v>
      </c>
      <c r="G10" s="205" t="s">
        <v>4101</v>
      </c>
      <c r="H10" s="205" t="s">
        <v>4294</v>
      </c>
      <c r="I10" s="86" t="s">
        <v>4312</v>
      </c>
      <c r="AY10" t="s">
        <v>4313</v>
      </c>
    </row>
    <row r="11" spans="1:52">
      <c r="A11" s="86">
        <v>8</v>
      </c>
      <c r="B11" s="205" t="s">
        <v>4117</v>
      </c>
      <c r="C11" s="205" t="s">
        <v>4314</v>
      </c>
      <c r="D11" s="205"/>
      <c r="E11" s="205"/>
      <c r="F11" s="205" t="s">
        <v>4315</v>
      </c>
      <c r="G11" s="205" t="s">
        <v>4101</v>
      </c>
      <c r="H11" s="205" t="s">
        <v>4294</v>
      </c>
      <c r="I11" s="86" t="s">
        <v>4305</v>
      </c>
      <c r="AY11" t="s">
        <v>4316</v>
      </c>
    </row>
    <row r="12" spans="1:52">
      <c r="A12" s="86">
        <v>9</v>
      </c>
      <c r="B12" s="205" t="s">
        <v>4117</v>
      </c>
      <c r="C12" s="205" t="s">
        <v>4317</v>
      </c>
      <c r="D12" s="205" t="s">
        <v>4318</v>
      </c>
      <c r="E12" s="205"/>
      <c r="F12" s="205" t="s">
        <v>4319</v>
      </c>
      <c r="G12" s="205" t="s">
        <v>4101</v>
      </c>
      <c r="H12" s="205" t="s">
        <v>4294</v>
      </c>
      <c r="I12" s="86" t="s">
        <v>4312</v>
      </c>
      <c r="AY12" t="s">
        <v>4320</v>
      </c>
    </row>
    <row r="13" spans="1:52">
      <c r="A13" s="86">
        <v>10</v>
      </c>
      <c r="B13" s="205" t="s">
        <v>4117</v>
      </c>
      <c r="C13" s="205" t="s">
        <v>4321</v>
      </c>
      <c r="D13" s="205" t="s">
        <v>4322</v>
      </c>
      <c r="E13" s="205"/>
      <c r="F13" s="205" t="s">
        <v>4323</v>
      </c>
      <c r="G13" s="205" t="s">
        <v>4101</v>
      </c>
      <c r="H13" s="205" t="s">
        <v>4294</v>
      </c>
      <c r="I13" s="86" t="s">
        <v>4324</v>
      </c>
      <c r="AY13" t="s">
        <v>4325</v>
      </c>
    </row>
    <row r="14" spans="1:52">
      <c r="A14" s="86">
        <v>11</v>
      </c>
      <c r="B14" s="205" t="s">
        <v>4117</v>
      </c>
      <c r="C14" s="205" t="s">
        <v>4326</v>
      </c>
      <c r="D14" s="205" t="s">
        <v>4327</v>
      </c>
      <c r="E14" s="205"/>
      <c r="F14" s="205" t="s">
        <v>4328</v>
      </c>
      <c r="G14" s="205" t="s">
        <v>4089</v>
      </c>
      <c r="H14" s="205" t="s">
        <v>4329</v>
      </c>
      <c r="I14" s="86" t="s">
        <v>4309</v>
      </c>
      <c r="AY14" t="s">
        <v>4188</v>
      </c>
    </row>
    <row r="15" spans="1:52">
      <c r="A15" s="86">
        <v>12</v>
      </c>
      <c r="B15" s="205" t="s">
        <v>4117</v>
      </c>
      <c r="C15" s="205" t="s">
        <v>4330</v>
      </c>
      <c r="D15" s="205"/>
      <c r="E15" s="205"/>
      <c r="F15" s="205" t="s">
        <v>4331</v>
      </c>
      <c r="G15" s="205" t="s">
        <v>4107</v>
      </c>
      <c r="H15" s="205" t="s">
        <v>4332</v>
      </c>
      <c r="I15" s="86" t="s">
        <v>4289</v>
      </c>
      <c r="AY15" t="s">
        <v>4183</v>
      </c>
    </row>
    <row r="16" spans="1:52">
      <c r="A16" s="86">
        <v>13</v>
      </c>
      <c r="B16" s="205" t="s">
        <v>4134</v>
      </c>
      <c r="C16" s="205" t="s">
        <v>4333</v>
      </c>
      <c r="D16" s="205" t="s">
        <v>4334</v>
      </c>
      <c r="E16" s="205" t="s">
        <v>4335</v>
      </c>
      <c r="F16" s="205" t="s">
        <v>4336</v>
      </c>
      <c r="G16" s="205" t="s">
        <v>4163</v>
      </c>
      <c r="H16" s="205" t="s">
        <v>4337</v>
      </c>
      <c r="I16" s="86" t="s">
        <v>4338</v>
      </c>
      <c r="AY16" t="s">
        <v>4178</v>
      </c>
    </row>
    <row r="17" spans="1:51">
      <c r="A17" s="86">
        <v>14</v>
      </c>
      <c r="B17" s="205" t="s">
        <v>4134</v>
      </c>
      <c r="C17" s="205" t="s">
        <v>4339</v>
      </c>
      <c r="D17" s="205" t="s">
        <v>4340</v>
      </c>
      <c r="E17" s="205"/>
      <c r="F17" s="205" t="s">
        <v>4341</v>
      </c>
      <c r="G17" s="205" t="s">
        <v>4163</v>
      </c>
      <c r="H17" s="205" t="s">
        <v>4342</v>
      </c>
      <c r="I17" s="86" t="s">
        <v>4343</v>
      </c>
      <c r="AY17" t="s">
        <v>4169</v>
      </c>
    </row>
    <row r="18" spans="1:51">
      <c r="A18" s="86">
        <v>15</v>
      </c>
      <c r="B18" s="205" t="s">
        <v>4134</v>
      </c>
      <c r="C18" s="205" t="s">
        <v>4344</v>
      </c>
      <c r="D18" s="205" t="s">
        <v>4345</v>
      </c>
      <c r="E18" s="205" t="s">
        <v>4346</v>
      </c>
      <c r="F18" s="205" t="s">
        <v>4347</v>
      </c>
      <c r="G18" s="205" t="s">
        <v>4163</v>
      </c>
      <c r="H18" s="205" t="s">
        <v>4348</v>
      </c>
      <c r="I18" s="86" t="s">
        <v>4349</v>
      </c>
      <c r="AY18" t="s">
        <v>4163</v>
      </c>
    </row>
    <row r="19" spans="1:51">
      <c r="A19" s="86">
        <v>16</v>
      </c>
      <c r="B19" s="205" t="s">
        <v>4134</v>
      </c>
      <c r="C19" s="205" t="s">
        <v>4350</v>
      </c>
      <c r="D19" s="205" t="s">
        <v>4351</v>
      </c>
      <c r="E19" s="205" t="s">
        <v>4322</v>
      </c>
      <c r="F19" s="205" t="s">
        <v>4352</v>
      </c>
      <c r="G19" s="205" t="s">
        <v>4163</v>
      </c>
      <c r="H19" s="205" t="s">
        <v>4353</v>
      </c>
      <c r="I19" s="86" t="s">
        <v>4354</v>
      </c>
      <c r="AY19" t="s">
        <v>4158</v>
      </c>
    </row>
    <row r="20" spans="1:51">
      <c r="A20" s="86">
        <v>17</v>
      </c>
      <c r="B20" s="205" t="s">
        <v>4134</v>
      </c>
      <c r="C20" s="205" t="s">
        <v>4355</v>
      </c>
      <c r="D20" s="205" t="s">
        <v>4356</v>
      </c>
      <c r="E20" s="205" t="s">
        <v>4357</v>
      </c>
      <c r="F20" s="205" t="s">
        <v>4358</v>
      </c>
      <c r="G20" s="205" t="s">
        <v>4163</v>
      </c>
      <c r="H20" s="205" t="s">
        <v>4359</v>
      </c>
      <c r="I20" s="86" t="s">
        <v>4360</v>
      </c>
      <c r="AY20" t="s">
        <v>4152</v>
      </c>
    </row>
    <row r="21" spans="1:51">
      <c r="A21" s="86">
        <v>18</v>
      </c>
      <c r="B21" s="205" t="s">
        <v>4134</v>
      </c>
      <c r="C21" s="205" t="s">
        <v>4361</v>
      </c>
      <c r="D21" s="205" t="s">
        <v>4362</v>
      </c>
      <c r="E21" s="205" t="s">
        <v>4363</v>
      </c>
      <c r="F21" s="205" t="s">
        <v>4364</v>
      </c>
      <c r="G21" s="205" t="s">
        <v>4316</v>
      </c>
      <c r="H21" s="205" t="s">
        <v>4365</v>
      </c>
      <c r="I21" s="86" t="s">
        <v>4366</v>
      </c>
      <c r="AY21" t="s">
        <v>4234</v>
      </c>
    </row>
    <row r="22" spans="1:51">
      <c r="A22" s="86">
        <v>19</v>
      </c>
      <c r="B22" s="205" t="s">
        <v>4134</v>
      </c>
      <c r="C22" s="205" t="s">
        <v>4367</v>
      </c>
      <c r="D22" s="205" t="s">
        <v>4368</v>
      </c>
      <c r="E22" s="205" t="s">
        <v>4369</v>
      </c>
      <c r="F22" s="205" t="s">
        <v>4370</v>
      </c>
      <c r="G22" s="205" t="s">
        <v>4164</v>
      </c>
      <c r="H22" s="205" t="s">
        <v>4371</v>
      </c>
      <c r="I22" s="86" t="s">
        <v>4372</v>
      </c>
      <c r="AY22" t="s">
        <v>4146</v>
      </c>
    </row>
    <row r="23" spans="1:51">
      <c r="A23" s="86">
        <v>20</v>
      </c>
      <c r="B23" s="205" t="s">
        <v>4134</v>
      </c>
      <c r="C23" s="205" t="s">
        <v>4373</v>
      </c>
      <c r="D23" s="205" t="s">
        <v>4374</v>
      </c>
      <c r="E23" s="205" t="s">
        <v>4375</v>
      </c>
      <c r="F23" s="205" t="s">
        <v>4376</v>
      </c>
      <c r="G23" s="205" t="s">
        <v>4163</v>
      </c>
      <c r="H23" s="205" t="s">
        <v>4377</v>
      </c>
      <c r="I23" s="86" t="s">
        <v>4378</v>
      </c>
      <c r="AY23" t="s">
        <v>4038</v>
      </c>
    </row>
    <row r="24" spans="1:51">
      <c r="A24" s="86">
        <v>21</v>
      </c>
      <c r="B24" s="205" t="s">
        <v>4134</v>
      </c>
      <c r="C24" s="205" t="s">
        <v>4379</v>
      </c>
      <c r="D24" s="205" t="s">
        <v>4322</v>
      </c>
      <c r="E24" s="205" t="s">
        <v>4380</v>
      </c>
      <c r="F24" s="205" t="s">
        <v>4381</v>
      </c>
      <c r="G24" s="205" t="s">
        <v>4316</v>
      </c>
      <c r="H24" s="205" t="s">
        <v>4382</v>
      </c>
      <c r="I24" s="86" t="s">
        <v>4383</v>
      </c>
      <c r="AY24" t="s">
        <v>4135</v>
      </c>
    </row>
    <row r="25" spans="1:51">
      <c r="A25" s="86">
        <v>22</v>
      </c>
      <c r="B25" s="205" t="s">
        <v>4134</v>
      </c>
      <c r="C25" s="205" t="s">
        <v>4384</v>
      </c>
      <c r="D25" s="205" t="s">
        <v>4385</v>
      </c>
      <c r="E25" s="205" t="s">
        <v>4386</v>
      </c>
      <c r="F25" s="205" t="s">
        <v>4387</v>
      </c>
      <c r="G25" s="205" t="s">
        <v>4163</v>
      </c>
      <c r="H25" s="205" t="s">
        <v>4388</v>
      </c>
      <c r="I25" s="86" t="s">
        <v>4389</v>
      </c>
      <c r="AY25" t="s">
        <v>4129</v>
      </c>
    </row>
    <row r="26" spans="1:51">
      <c r="A26" s="86">
        <v>23</v>
      </c>
      <c r="B26" s="205" t="s">
        <v>4134</v>
      </c>
      <c r="C26" s="205" t="s">
        <v>4390</v>
      </c>
      <c r="D26" s="205" t="s">
        <v>4346</v>
      </c>
      <c r="E26" s="205" t="s">
        <v>4391</v>
      </c>
      <c r="F26" s="205" t="s">
        <v>4392</v>
      </c>
      <c r="G26" s="205" t="s">
        <v>4163</v>
      </c>
      <c r="H26" s="205" t="s">
        <v>4393</v>
      </c>
      <c r="I26" s="86" t="s">
        <v>4349</v>
      </c>
      <c r="AY26" t="s">
        <v>4123</v>
      </c>
    </row>
    <row r="27" spans="1:51">
      <c r="A27" s="86">
        <v>24</v>
      </c>
      <c r="B27" s="205" t="s">
        <v>4134</v>
      </c>
      <c r="C27" s="205" t="s">
        <v>4394</v>
      </c>
      <c r="D27" s="205" t="s">
        <v>4395</v>
      </c>
      <c r="E27" s="205" t="s">
        <v>4396</v>
      </c>
      <c r="F27" s="205" t="s">
        <v>4397</v>
      </c>
      <c r="G27" s="205" t="s">
        <v>4163</v>
      </c>
      <c r="H27" s="205" t="s">
        <v>4398</v>
      </c>
      <c r="I27" s="86" t="s">
        <v>4399</v>
      </c>
      <c r="AY27" t="s">
        <v>4118</v>
      </c>
    </row>
    <row r="28" spans="1:51">
      <c r="A28" s="86">
        <v>25</v>
      </c>
      <c r="B28" s="205" t="s">
        <v>4134</v>
      </c>
      <c r="C28" s="205" t="s">
        <v>4400</v>
      </c>
      <c r="D28" s="205" t="s">
        <v>4327</v>
      </c>
      <c r="E28" s="205" t="s">
        <v>4401</v>
      </c>
      <c r="F28" s="205" t="s">
        <v>4402</v>
      </c>
      <c r="G28" s="205" t="s">
        <v>4163</v>
      </c>
      <c r="H28" s="205" t="s">
        <v>4403</v>
      </c>
      <c r="I28" s="86" t="s">
        <v>4404</v>
      </c>
      <c r="AY28" t="s">
        <v>1985</v>
      </c>
    </row>
    <row r="29" spans="1:51">
      <c r="A29" s="86">
        <v>26</v>
      </c>
      <c r="B29" s="205" t="s">
        <v>4134</v>
      </c>
      <c r="C29" s="205" t="s">
        <v>4405</v>
      </c>
      <c r="D29" s="205" t="s">
        <v>4406</v>
      </c>
      <c r="E29" s="205" t="s">
        <v>4407</v>
      </c>
      <c r="F29" s="205" t="s">
        <v>4408</v>
      </c>
      <c r="G29" s="205" t="s">
        <v>4163</v>
      </c>
      <c r="H29" s="205" t="s">
        <v>4409</v>
      </c>
      <c r="I29" s="86" t="s">
        <v>4410</v>
      </c>
      <c r="AY29" t="s">
        <v>4107</v>
      </c>
    </row>
    <row r="30" spans="1:51">
      <c r="A30" s="86">
        <v>27</v>
      </c>
      <c r="B30" s="205" t="s">
        <v>4134</v>
      </c>
      <c r="C30" s="205" t="s">
        <v>4411</v>
      </c>
      <c r="D30" s="205" t="s">
        <v>4412</v>
      </c>
      <c r="E30" s="205" t="s">
        <v>4413</v>
      </c>
      <c r="F30" s="205" t="s">
        <v>4414</v>
      </c>
      <c r="G30" s="205" t="s">
        <v>4316</v>
      </c>
      <c r="H30" s="205" t="s">
        <v>4415</v>
      </c>
      <c r="I30" s="86" t="s">
        <v>4389</v>
      </c>
      <c r="AY30" t="s">
        <v>4101</v>
      </c>
    </row>
    <row r="31" spans="1:51">
      <c r="A31" s="86">
        <v>28</v>
      </c>
      <c r="B31" s="205" t="s">
        <v>4134</v>
      </c>
      <c r="C31" s="205" t="s">
        <v>4416</v>
      </c>
      <c r="D31" s="205" t="s">
        <v>4417</v>
      </c>
      <c r="E31" s="205" t="s">
        <v>4418</v>
      </c>
      <c r="F31" s="205" t="s">
        <v>4419</v>
      </c>
      <c r="G31" s="205" t="s">
        <v>4163</v>
      </c>
      <c r="H31" s="205" t="s">
        <v>4420</v>
      </c>
      <c r="I31" s="86" t="s">
        <v>4421</v>
      </c>
      <c r="AY31" t="s">
        <v>4095</v>
      </c>
    </row>
    <row r="32" spans="1:51">
      <c r="A32" s="86">
        <v>29</v>
      </c>
      <c r="B32" s="205" t="s">
        <v>4134</v>
      </c>
      <c r="C32" s="205" t="s">
        <v>4422</v>
      </c>
      <c r="D32" s="205" t="s">
        <v>4423</v>
      </c>
      <c r="E32" s="205" t="s">
        <v>4424</v>
      </c>
      <c r="F32" s="205" t="s">
        <v>4425</v>
      </c>
      <c r="G32" s="205" t="s">
        <v>4163</v>
      </c>
      <c r="H32" s="205" t="s">
        <v>4426</v>
      </c>
      <c r="I32" s="86" t="s">
        <v>4427</v>
      </c>
      <c r="AY32" t="s">
        <v>4089</v>
      </c>
    </row>
    <row r="33" spans="1:51">
      <c r="A33" s="86">
        <v>30</v>
      </c>
      <c r="B33" s="205" t="s">
        <v>4134</v>
      </c>
      <c r="C33" s="205" t="s">
        <v>4428</v>
      </c>
      <c r="D33" s="205" t="s">
        <v>4429</v>
      </c>
      <c r="E33" s="205" t="s">
        <v>4430</v>
      </c>
      <c r="F33" s="205" t="s">
        <v>4431</v>
      </c>
      <c r="G33" s="205" t="s">
        <v>4163</v>
      </c>
      <c r="H33" s="205" t="s">
        <v>4432</v>
      </c>
      <c r="I33" s="86" t="s">
        <v>4433</v>
      </c>
      <c r="AY33" t="s">
        <v>4083</v>
      </c>
    </row>
    <row r="34" spans="1:51">
      <c r="A34" s="86">
        <v>31</v>
      </c>
      <c r="B34" s="205" t="s">
        <v>4134</v>
      </c>
      <c r="C34" s="205" t="s">
        <v>4434</v>
      </c>
      <c r="D34" s="205" t="s">
        <v>4435</v>
      </c>
      <c r="E34" s="205" t="s">
        <v>4436</v>
      </c>
      <c r="F34" s="205" t="s">
        <v>4437</v>
      </c>
      <c r="G34" s="205" t="s">
        <v>4163</v>
      </c>
      <c r="H34" s="205" t="s">
        <v>4438</v>
      </c>
      <c r="I34" s="86" t="s">
        <v>4439</v>
      </c>
      <c r="AY34" t="s">
        <v>4079</v>
      </c>
    </row>
    <row r="35" spans="1:51">
      <c r="A35" s="86">
        <v>32</v>
      </c>
      <c r="B35" s="205" t="s">
        <v>4134</v>
      </c>
      <c r="C35" s="205" t="s">
        <v>4440</v>
      </c>
      <c r="D35" s="205" t="s">
        <v>4441</v>
      </c>
      <c r="E35" s="205" t="s">
        <v>4442</v>
      </c>
      <c r="F35" s="205" t="s">
        <v>4443</v>
      </c>
      <c r="G35" s="205" t="s">
        <v>4163</v>
      </c>
      <c r="H35" s="205" t="s">
        <v>4444</v>
      </c>
      <c r="I35" s="86" t="s">
        <v>4445</v>
      </c>
    </row>
    <row r="36" spans="1:51">
      <c r="A36" s="86">
        <v>33</v>
      </c>
      <c r="B36" s="205" t="s">
        <v>4134</v>
      </c>
      <c r="C36" s="205" t="s">
        <v>4446</v>
      </c>
      <c r="D36" s="205"/>
      <c r="E36" s="205"/>
      <c r="F36" s="205" t="s">
        <v>4447</v>
      </c>
      <c r="G36" s="205"/>
      <c r="H36" s="205" t="s">
        <v>4448</v>
      </c>
      <c r="I36" s="86" t="s">
        <v>4449</v>
      </c>
      <c r="AY36" t="s">
        <v>4264</v>
      </c>
    </row>
    <row r="37" spans="1:51">
      <c r="A37" s="86">
        <v>34</v>
      </c>
      <c r="B37" s="205" t="s">
        <v>4134</v>
      </c>
      <c r="C37" s="205" t="s">
        <v>4450</v>
      </c>
      <c r="D37" s="205" t="s">
        <v>4451</v>
      </c>
      <c r="E37" s="205" t="s">
        <v>4452</v>
      </c>
      <c r="F37" s="205" t="s">
        <v>4453</v>
      </c>
      <c r="G37" s="205" t="s">
        <v>4163</v>
      </c>
      <c r="H37" s="205" t="s">
        <v>4454</v>
      </c>
      <c r="I37" s="86" t="s">
        <v>4455</v>
      </c>
      <c r="AY37" t="s">
        <v>4260</v>
      </c>
    </row>
    <row r="38" spans="1:51">
      <c r="A38" s="86">
        <v>35</v>
      </c>
      <c r="B38" s="205" t="s">
        <v>4134</v>
      </c>
      <c r="C38" s="205" t="s">
        <v>4456</v>
      </c>
      <c r="D38" s="205" t="s">
        <v>4457</v>
      </c>
      <c r="E38" s="205"/>
      <c r="F38" s="205" t="s">
        <v>4458</v>
      </c>
      <c r="G38" s="205" t="s">
        <v>4163</v>
      </c>
      <c r="H38" s="205" t="s">
        <v>4459</v>
      </c>
      <c r="I38" s="86" t="s">
        <v>4460</v>
      </c>
      <c r="AY38" t="s">
        <v>4255</v>
      </c>
    </row>
    <row r="39" spans="1:51">
      <c r="A39" s="86">
        <v>36</v>
      </c>
      <c r="B39" s="205" t="s">
        <v>4134</v>
      </c>
      <c r="C39" s="205" t="s">
        <v>4461</v>
      </c>
      <c r="D39" s="205" t="s">
        <v>4462</v>
      </c>
      <c r="E39" s="205"/>
      <c r="F39" s="205" t="s">
        <v>4463</v>
      </c>
      <c r="G39" s="205" t="s">
        <v>4163</v>
      </c>
      <c r="H39" s="205" t="s">
        <v>4464</v>
      </c>
      <c r="I39" s="86" t="s">
        <v>4465</v>
      </c>
      <c r="AY39" t="s">
        <v>4250</v>
      </c>
    </row>
    <row r="40" spans="1:51">
      <c r="A40" s="86">
        <v>37</v>
      </c>
      <c r="B40" s="205" t="s">
        <v>4134</v>
      </c>
      <c r="C40" s="205" t="s">
        <v>4434</v>
      </c>
      <c r="D40" s="205" t="s">
        <v>4466</v>
      </c>
      <c r="E40" s="205"/>
      <c r="F40" s="205" t="s">
        <v>4467</v>
      </c>
      <c r="G40" s="205" t="s">
        <v>4163</v>
      </c>
      <c r="H40" s="205" t="s">
        <v>4468</v>
      </c>
      <c r="I40" s="86" t="s">
        <v>4469</v>
      </c>
      <c r="AY40" t="s">
        <v>4247</v>
      </c>
    </row>
    <row r="41" spans="1:51">
      <c r="A41" s="86">
        <v>38</v>
      </c>
      <c r="B41" s="205" t="s">
        <v>4134</v>
      </c>
      <c r="C41" s="205" t="s">
        <v>4461</v>
      </c>
      <c r="D41" s="205" t="s">
        <v>4470</v>
      </c>
      <c r="E41" s="205"/>
      <c r="F41" s="205" t="s">
        <v>4471</v>
      </c>
      <c r="G41" s="205" t="s">
        <v>4169</v>
      </c>
      <c r="H41" s="205" t="s">
        <v>4472</v>
      </c>
      <c r="I41" s="86" t="s">
        <v>4473</v>
      </c>
      <c r="AY41" t="s">
        <v>4243</v>
      </c>
    </row>
    <row r="42" spans="1:51">
      <c r="A42" s="86">
        <v>39</v>
      </c>
      <c r="B42" s="205" t="s">
        <v>4134</v>
      </c>
      <c r="C42" s="205" t="s">
        <v>4474</v>
      </c>
      <c r="D42" s="205" t="s">
        <v>4475</v>
      </c>
      <c r="E42" s="205" t="s">
        <v>4476</v>
      </c>
      <c r="F42" s="205" t="s">
        <v>4477</v>
      </c>
      <c r="G42" s="205" t="s">
        <v>4316</v>
      </c>
      <c r="H42" s="205" t="s">
        <v>4478</v>
      </c>
      <c r="I42" s="86" t="s">
        <v>4479</v>
      </c>
      <c r="AY42" t="s">
        <v>4238</v>
      </c>
    </row>
    <row r="43" spans="1:51">
      <c r="A43" s="86">
        <v>42</v>
      </c>
      <c r="B43" s="205" t="s">
        <v>4134</v>
      </c>
      <c r="C43" s="205" t="s">
        <v>4480</v>
      </c>
      <c r="D43" s="205" t="s">
        <v>4481</v>
      </c>
      <c r="E43" s="205" t="s">
        <v>4482</v>
      </c>
      <c r="F43" s="205" t="s">
        <v>4483</v>
      </c>
      <c r="G43" s="205" t="s">
        <v>4163</v>
      </c>
      <c r="H43" s="205" t="s">
        <v>4484</v>
      </c>
      <c r="I43" s="86" t="s">
        <v>4485</v>
      </c>
      <c r="AY43" t="s">
        <v>4233</v>
      </c>
    </row>
    <row r="44" spans="1:51">
      <c r="A44" s="86">
        <v>43</v>
      </c>
      <c r="B44" s="205" t="s">
        <v>4134</v>
      </c>
      <c r="C44" s="205" t="s">
        <v>4486</v>
      </c>
      <c r="D44" s="205" t="s">
        <v>4487</v>
      </c>
      <c r="E44" s="205"/>
      <c r="F44" s="205" t="s">
        <v>4488</v>
      </c>
      <c r="G44" s="205" t="s">
        <v>4163</v>
      </c>
      <c r="H44" s="205" t="s">
        <v>4489</v>
      </c>
      <c r="I44" s="86" t="s">
        <v>4490</v>
      </c>
      <c r="AY44" t="s">
        <v>4228</v>
      </c>
    </row>
    <row r="45" spans="1:51">
      <c r="A45" s="86">
        <v>44</v>
      </c>
      <c r="B45" s="205" t="s">
        <v>4134</v>
      </c>
      <c r="C45" s="205" t="s">
        <v>4491</v>
      </c>
      <c r="D45" s="205" t="s">
        <v>4492</v>
      </c>
      <c r="E45" s="205"/>
      <c r="F45" s="205" t="s">
        <v>4493</v>
      </c>
      <c r="G45" s="205" t="s">
        <v>4163</v>
      </c>
      <c r="H45" s="205" t="s">
        <v>4494</v>
      </c>
      <c r="I45" s="86" t="s">
        <v>4495</v>
      </c>
      <c r="AY45" t="s">
        <v>4222</v>
      </c>
    </row>
    <row r="46" spans="1:51">
      <c r="A46" s="86">
        <v>45</v>
      </c>
      <c r="B46" s="205" t="s">
        <v>4134</v>
      </c>
      <c r="C46" s="205" t="s">
        <v>4496</v>
      </c>
      <c r="D46" s="205" t="s">
        <v>4497</v>
      </c>
      <c r="E46" s="205" t="s">
        <v>4498</v>
      </c>
      <c r="F46" s="205" t="s">
        <v>4499</v>
      </c>
      <c r="G46" s="205" t="s">
        <v>4163</v>
      </c>
      <c r="H46" s="205" t="s">
        <v>4500</v>
      </c>
      <c r="I46" s="86" t="s">
        <v>4501</v>
      </c>
      <c r="AY46" t="s">
        <v>4217</v>
      </c>
    </row>
    <row r="47" spans="1:51">
      <c r="A47" s="86">
        <v>46</v>
      </c>
      <c r="B47" s="205" t="s">
        <v>4134</v>
      </c>
      <c r="C47" s="205" t="s">
        <v>4502</v>
      </c>
      <c r="D47" s="205" t="s">
        <v>4503</v>
      </c>
      <c r="E47" s="205"/>
      <c r="F47" s="205" t="s">
        <v>4504</v>
      </c>
      <c r="G47" s="205" t="s">
        <v>4163</v>
      </c>
      <c r="H47" s="205" t="s">
        <v>4505</v>
      </c>
      <c r="I47" s="86" t="s">
        <v>4506</v>
      </c>
      <c r="AY47" t="s">
        <v>4212</v>
      </c>
    </row>
    <row r="48" spans="1:51">
      <c r="A48" s="86">
        <v>47</v>
      </c>
      <c r="B48" s="205" t="s">
        <v>4134</v>
      </c>
      <c r="C48" s="205" t="s">
        <v>4507</v>
      </c>
      <c r="D48" s="205" t="s">
        <v>4508</v>
      </c>
      <c r="E48" s="205" t="s">
        <v>4509</v>
      </c>
      <c r="F48" s="205" t="s">
        <v>4510</v>
      </c>
      <c r="G48" s="205" t="s">
        <v>4164</v>
      </c>
      <c r="H48" s="205" t="s">
        <v>4511</v>
      </c>
      <c r="I48" s="86" t="s">
        <v>4512</v>
      </c>
      <c r="AY48" t="s">
        <v>4206</v>
      </c>
    </row>
    <row r="49" spans="1:51">
      <c r="A49" s="86">
        <v>48</v>
      </c>
      <c r="B49" s="205" t="s">
        <v>4134</v>
      </c>
      <c r="C49" s="205" t="s">
        <v>4513</v>
      </c>
      <c r="D49" s="205" t="s">
        <v>4466</v>
      </c>
      <c r="E49" s="205"/>
      <c r="F49" s="205" t="s">
        <v>4514</v>
      </c>
      <c r="G49" s="205" t="s">
        <v>4163</v>
      </c>
      <c r="H49" s="205" t="s">
        <v>4515</v>
      </c>
      <c r="I49" s="86" t="s">
        <v>4516</v>
      </c>
      <c r="AY49" s="192" t="s">
        <v>4200</v>
      </c>
    </row>
    <row r="50" spans="1:51">
      <c r="A50" s="86">
        <v>49</v>
      </c>
      <c r="B50" s="205" t="s">
        <v>4134</v>
      </c>
      <c r="C50" s="205" t="s">
        <v>4517</v>
      </c>
      <c r="D50" s="205" t="s">
        <v>4518</v>
      </c>
      <c r="E50" s="205"/>
      <c r="F50" s="205" t="s">
        <v>4519</v>
      </c>
      <c r="G50" s="205" t="s">
        <v>4163</v>
      </c>
      <c r="H50" s="205" t="s">
        <v>4520</v>
      </c>
      <c r="I50" s="86" t="s">
        <v>4521</v>
      </c>
      <c r="AY50" t="s">
        <v>4192</v>
      </c>
    </row>
    <row r="51" spans="1:51">
      <c r="A51" s="86">
        <v>50</v>
      </c>
      <c r="B51" s="205" t="s">
        <v>4134</v>
      </c>
      <c r="C51" s="205" t="s">
        <v>4522</v>
      </c>
      <c r="D51" s="205" t="s">
        <v>4523</v>
      </c>
      <c r="E51" s="205"/>
      <c r="F51" s="205" t="s">
        <v>4524</v>
      </c>
      <c r="G51" s="205" t="s">
        <v>4163</v>
      </c>
      <c r="H51" s="205" t="s">
        <v>4525</v>
      </c>
      <c r="I51" s="86" t="s">
        <v>4526</v>
      </c>
      <c r="AY51" t="s">
        <v>4187</v>
      </c>
    </row>
    <row r="52" spans="1:51">
      <c r="A52" s="86">
        <v>51</v>
      </c>
      <c r="B52" s="205" t="s">
        <v>4134</v>
      </c>
      <c r="C52" s="205" t="s">
        <v>4527</v>
      </c>
      <c r="D52" s="205" t="s">
        <v>4528</v>
      </c>
      <c r="E52" s="205" t="s">
        <v>4529</v>
      </c>
      <c r="F52" s="205" t="s">
        <v>4530</v>
      </c>
      <c r="G52" s="205" t="s">
        <v>4163</v>
      </c>
      <c r="H52" s="205" t="s">
        <v>4531</v>
      </c>
      <c r="I52" s="86" t="s">
        <v>4532</v>
      </c>
      <c r="AY52" t="s">
        <v>4182</v>
      </c>
    </row>
    <row r="53" spans="1:51">
      <c r="A53" s="86">
        <v>52</v>
      </c>
      <c r="B53" s="205" t="s">
        <v>4134</v>
      </c>
      <c r="C53" s="205" t="s">
        <v>4533</v>
      </c>
      <c r="D53" s="205" t="s">
        <v>4534</v>
      </c>
      <c r="E53" s="205" t="s">
        <v>4535</v>
      </c>
      <c r="F53" s="205" t="s">
        <v>4536</v>
      </c>
      <c r="G53" s="205" t="s">
        <v>4164</v>
      </c>
      <c r="H53" s="205" t="s">
        <v>4537</v>
      </c>
      <c r="I53" s="86" t="s">
        <v>4538</v>
      </c>
      <c r="AY53" t="s">
        <v>4177</v>
      </c>
    </row>
    <row r="54" spans="1:51">
      <c r="A54" s="86">
        <v>53</v>
      </c>
      <c r="B54" s="205" t="s">
        <v>4134</v>
      </c>
      <c r="C54" s="205" t="s">
        <v>4539</v>
      </c>
      <c r="D54" s="205" t="s">
        <v>4540</v>
      </c>
      <c r="E54" s="205" t="s">
        <v>4540</v>
      </c>
      <c r="F54" s="205" t="s">
        <v>4541</v>
      </c>
      <c r="G54" s="205" t="s">
        <v>4163</v>
      </c>
      <c r="H54" s="205" t="s">
        <v>4542</v>
      </c>
      <c r="I54" s="86" t="s">
        <v>4543</v>
      </c>
      <c r="AY54" t="s">
        <v>4173</v>
      </c>
    </row>
    <row r="55" spans="1:51">
      <c r="A55" s="86">
        <v>54</v>
      </c>
      <c r="B55" s="205" t="s">
        <v>4134</v>
      </c>
      <c r="C55" s="205" t="s">
        <v>4544</v>
      </c>
      <c r="D55" s="205" t="s">
        <v>4545</v>
      </c>
      <c r="E55" s="205"/>
      <c r="F55" s="205" t="s">
        <v>4546</v>
      </c>
      <c r="G55" s="205" t="s">
        <v>4163</v>
      </c>
      <c r="H55" s="205" t="s">
        <v>4547</v>
      </c>
      <c r="I55" s="86" t="s">
        <v>4548</v>
      </c>
      <c r="AY55" t="s">
        <v>4168</v>
      </c>
    </row>
    <row r="56" spans="1:51">
      <c r="A56" s="86">
        <v>55</v>
      </c>
      <c r="B56" s="205" t="s">
        <v>4134</v>
      </c>
      <c r="C56" s="205" t="s">
        <v>4549</v>
      </c>
      <c r="D56" s="205" t="s">
        <v>4550</v>
      </c>
      <c r="E56" s="205" t="s">
        <v>4551</v>
      </c>
      <c r="F56" s="205" t="s">
        <v>4552</v>
      </c>
      <c r="G56" s="205" t="s">
        <v>4163</v>
      </c>
      <c r="H56" s="205" t="s">
        <v>4553</v>
      </c>
      <c r="I56" s="86" t="s">
        <v>4554</v>
      </c>
      <c r="AY56" t="s">
        <v>4162</v>
      </c>
    </row>
    <row r="57" spans="1:51">
      <c r="A57" s="86">
        <v>56</v>
      </c>
      <c r="B57" s="205" t="s">
        <v>4134</v>
      </c>
      <c r="C57" s="205" t="s">
        <v>4555</v>
      </c>
      <c r="D57" s="205" t="s">
        <v>4556</v>
      </c>
      <c r="E57" s="205"/>
      <c r="F57" s="205" t="s">
        <v>4557</v>
      </c>
      <c r="G57" s="205" t="s">
        <v>4163</v>
      </c>
      <c r="H57" s="205" t="s">
        <v>4558</v>
      </c>
      <c r="I57" s="86" t="s">
        <v>4559</v>
      </c>
      <c r="AY57" t="s">
        <v>4157</v>
      </c>
    </row>
    <row r="58" spans="1:51">
      <c r="A58" s="86">
        <v>57</v>
      </c>
      <c r="B58" s="205" t="s">
        <v>4134</v>
      </c>
      <c r="C58" s="205" t="s">
        <v>4560</v>
      </c>
      <c r="D58" s="205" t="s">
        <v>4322</v>
      </c>
      <c r="E58" s="205"/>
      <c r="F58" s="205" t="s">
        <v>4561</v>
      </c>
      <c r="G58" s="205" t="s">
        <v>4316</v>
      </c>
      <c r="H58" s="205" t="s">
        <v>4562</v>
      </c>
      <c r="I58" s="86" t="s">
        <v>4563</v>
      </c>
      <c r="AY58" t="s">
        <v>4151</v>
      </c>
    </row>
    <row r="59" spans="1:51">
      <c r="A59" s="86">
        <v>58</v>
      </c>
      <c r="B59" s="205" t="s">
        <v>4134</v>
      </c>
      <c r="C59" s="205" t="s">
        <v>4564</v>
      </c>
      <c r="D59" s="205" t="s">
        <v>4565</v>
      </c>
      <c r="E59" s="205" t="s">
        <v>4566</v>
      </c>
      <c r="F59" s="205" t="s">
        <v>4567</v>
      </c>
      <c r="G59" s="205" t="s">
        <v>4163</v>
      </c>
      <c r="H59" s="205" t="s">
        <v>4568</v>
      </c>
      <c r="I59" s="86" t="s">
        <v>4569</v>
      </c>
      <c r="AY59" t="s">
        <v>4145</v>
      </c>
    </row>
    <row r="60" spans="1:51">
      <c r="A60" s="86">
        <v>59</v>
      </c>
      <c r="B60" s="205" t="s">
        <v>4134</v>
      </c>
      <c r="C60" s="205" t="s">
        <v>4570</v>
      </c>
      <c r="D60" s="205" t="s">
        <v>4571</v>
      </c>
      <c r="E60" s="205"/>
      <c r="F60" s="205" t="s">
        <v>4483</v>
      </c>
      <c r="G60" s="205" t="s">
        <v>4163</v>
      </c>
      <c r="H60" s="205" t="s">
        <v>4572</v>
      </c>
      <c r="I60" s="86" t="s">
        <v>4573</v>
      </c>
      <c r="AY60" t="s">
        <v>4140</v>
      </c>
    </row>
    <row r="61" spans="1:51">
      <c r="A61" s="86">
        <v>60</v>
      </c>
      <c r="B61" s="205" t="s">
        <v>4134</v>
      </c>
      <c r="C61" s="205" t="s">
        <v>4574</v>
      </c>
      <c r="D61" s="205" t="s">
        <v>4575</v>
      </c>
      <c r="E61" s="205" t="s">
        <v>4417</v>
      </c>
      <c r="F61" s="205" t="s">
        <v>4576</v>
      </c>
      <c r="G61" s="205" t="s">
        <v>4163</v>
      </c>
      <c r="H61" s="205" t="s">
        <v>4577</v>
      </c>
      <c r="I61" s="86" t="s">
        <v>4578</v>
      </c>
      <c r="AY61" t="s">
        <v>4134</v>
      </c>
    </row>
    <row r="62" spans="1:51">
      <c r="A62" s="86">
        <v>61</v>
      </c>
      <c r="B62" s="205" t="s">
        <v>4134</v>
      </c>
      <c r="C62" s="205" t="s">
        <v>4579</v>
      </c>
      <c r="D62" s="205" t="s">
        <v>4580</v>
      </c>
      <c r="E62" s="205"/>
      <c r="F62" s="205" t="s">
        <v>4581</v>
      </c>
      <c r="G62" s="205" t="s">
        <v>4163</v>
      </c>
      <c r="H62" s="205" t="s">
        <v>4582</v>
      </c>
      <c r="I62" s="86" t="s">
        <v>4583</v>
      </c>
      <c r="AY62" t="s">
        <v>4128</v>
      </c>
    </row>
    <row r="63" spans="1:51">
      <c r="A63" s="86">
        <v>62</v>
      </c>
      <c r="B63" s="205" t="s">
        <v>4134</v>
      </c>
      <c r="C63" s="205" t="s">
        <v>4584</v>
      </c>
      <c r="D63" s="205" t="s">
        <v>4585</v>
      </c>
      <c r="E63" s="205"/>
      <c r="F63" s="205" t="s">
        <v>4586</v>
      </c>
      <c r="G63" s="205" t="s">
        <v>4163</v>
      </c>
      <c r="H63" s="205" t="s">
        <v>4587</v>
      </c>
      <c r="I63" s="86" t="s">
        <v>4588</v>
      </c>
      <c r="AY63" t="s">
        <v>4122</v>
      </c>
    </row>
    <row r="64" spans="1:51">
      <c r="A64" s="86">
        <v>63</v>
      </c>
      <c r="B64" s="205" t="s">
        <v>4134</v>
      </c>
      <c r="C64" s="205" t="s">
        <v>4589</v>
      </c>
      <c r="D64" s="205" t="s">
        <v>4590</v>
      </c>
      <c r="E64" s="205"/>
      <c r="F64" s="205" t="s">
        <v>4591</v>
      </c>
      <c r="G64" s="205" t="s">
        <v>4163</v>
      </c>
      <c r="H64" s="205" t="s">
        <v>4592</v>
      </c>
      <c r="I64" s="86" t="s">
        <v>4593</v>
      </c>
      <c r="AY64" t="s">
        <v>4117</v>
      </c>
    </row>
    <row r="65" spans="1:51">
      <c r="A65" s="86">
        <v>64</v>
      </c>
      <c r="B65" s="205" t="s">
        <v>4134</v>
      </c>
      <c r="C65" s="205" t="s">
        <v>4594</v>
      </c>
      <c r="D65" s="205" t="s">
        <v>4595</v>
      </c>
      <c r="E65" s="205" t="s">
        <v>4346</v>
      </c>
      <c r="F65" s="205" t="s">
        <v>4596</v>
      </c>
      <c r="G65" s="205" t="s">
        <v>4163</v>
      </c>
      <c r="H65" s="205" t="s">
        <v>4597</v>
      </c>
      <c r="I65" s="86" t="s">
        <v>4598</v>
      </c>
      <c r="AY65" t="s">
        <v>4112</v>
      </c>
    </row>
    <row r="66" spans="1:51">
      <c r="A66" s="86">
        <v>65</v>
      </c>
      <c r="B66" s="205" t="s">
        <v>4134</v>
      </c>
      <c r="C66" s="205" t="s">
        <v>4599</v>
      </c>
      <c r="D66" s="205" t="s">
        <v>4600</v>
      </c>
      <c r="E66" s="205" t="s">
        <v>4600</v>
      </c>
      <c r="F66" s="205" t="s">
        <v>4601</v>
      </c>
      <c r="G66" s="205" t="s">
        <v>4163</v>
      </c>
      <c r="H66" s="205" t="s">
        <v>4602</v>
      </c>
      <c r="I66" s="86" t="s">
        <v>4603</v>
      </c>
      <c r="AY66" t="s">
        <v>4106</v>
      </c>
    </row>
    <row r="67" spans="1:51">
      <c r="A67" s="86">
        <v>66</v>
      </c>
      <c r="B67" s="205" t="s">
        <v>4134</v>
      </c>
      <c r="C67" s="205" t="s">
        <v>4604</v>
      </c>
      <c r="D67" s="205" t="s">
        <v>4605</v>
      </c>
      <c r="E67" s="205" t="s">
        <v>4606</v>
      </c>
      <c r="F67" s="205" t="s">
        <v>4607</v>
      </c>
      <c r="G67" s="205" t="s">
        <v>4163</v>
      </c>
      <c r="H67" s="205" t="s">
        <v>4608</v>
      </c>
      <c r="I67" s="86" t="s">
        <v>4609</v>
      </c>
      <c r="AY67" t="s">
        <v>4100</v>
      </c>
    </row>
    <row r="68" spans="1:51">
      <c r="A68" s="86">
        <v>67</v>
      </c>
      <c r="B68" s="205" t="s">
        <v>4134</v>
      </c>
      <c r="C68" s="205" t="s">
        <v>4610</v>
      </c>
      <c r="D68" s="205" t="s">
        <v>4423</v>
      </c>
      <c r="E68" s="205" t="s">
        <v>4611</v>
      </c>
      <c r="F68" s="205" t="s">
        <v>4612</v>
      </c>
      <c r="G68" s="205" t="s">
        <v>4163</v>
      </c>
      <c r="H68" s="205" t="s">
        <v>4613</v>
      </c>
      <c r="I68" s="86" t="s">
        <v>4614</v>
      </c>
      <c r="AY68" t="s">
        <v>4094</v>
      </c>
    </row>
    <row r="69" spans="1:51">
      <c r="A69" s="86">
        <v>68</v>
      </c>
      <c r="B69" s="205" t="s">
        <v>4134</v>
      </c>
      <c r="C69" s="205" t="s">
        <v>4615</v>
      </c>
      <c r="D69" s="205" t="s">
        <v>4616</v>
      </c>
      <c r="E69" s="205" t="s">
        <v>4617</v>
      </c>
      <c r="F69" s="205" t="s">
        <v>4618</v>
      </c>
      <c r="G69" s="205" t="s">
        <v>4163</v>
      </c>
      <c r="H69" s="205" t="s">
        <v>4619</v>
      </c>
      <c r="I69" s="86" t="s">
        <v>4620</v>
      </c>
      <c r="AY69" t="s">
        <v>4088</v>
      </c>
    </row>
    <row r="70" spans="1:51">
      <c r="A70" s="86">
        <v>69</v>
      </c>
      <c r="B70" s="205" t="s">
        <v>4134</v>
      </c>
      <c r="C70" s="205" t="s">
        <v>4621</v>
      </c>
      <c r="D70" s="205" t="s">
        <v>4606</v>
      </c>
      <c r="E70" s="205"/>
      <c r="F70" s="205" t="s">
        <v>4622</v>
      </c>
      <c r="G70" s="205" t="s">
        <v>4163</v>
      </c>
      <c r="H70" s="205" t="s">
        <v>4623</v>
      </c>
      <c r="I70" s="86" t="s">
        <v>4624</v>
      </c>
      <c r="AY70" t="s">
        <v>4082</v>
      </c>
    </row>
    <row r="71" spans="1:51">
      <c r="A71" s="86">
        <v>70</v>
      </c>
      <c r="B71" s="205" t="s">
        <v>4134</v>
      </c>
      <c r="C71" s="205" t="s">
        <v>4625</v>
      </c>
      <c r="D71" s="205" t="s">
        <v>4626</v>
      </c>
      <c r="E71" s="205"/>
      <c r="F71" s="205" t="s">
        <v>4627</v>
      </c>
      <c r="G71" s="205" t="s">
        <v>4163</v>
      </c>
      <c r="H71" s="205" t="s">
        <v>4628</v>
      </c>
      <c r="I71" s="86" t="s">
        <v>4629</v>
      </c>
      <c r="AY71" t="s">
        <v>4078</v>
      </c>
    </row>
    <row r="72" spans="1:51">
      <c r="A72" s="86">
        <v>71</v>
      </c>
      <c r="B72" s="205" t="s">
        <v>4134</v>
      </c>
      <c r="C72" s="205" t="s">
        <v>4630</v>
      </c>
      <c r="D72" s="205" t="s">
        <v>4631</v>
      </c>
      <c r="E72" s="205"/>
      <c r="F72" s="205" t="s">
        <v>4632</v>
      </c>
      <c r="G72" s="205" t="s">
        <v>4163</v>
      </c>
      <c r="H72" s="205" t="s">
        <v>4633</v>
      </c>
      <c r="I72" s="86" t="s">
        <v>4634</v>
      </c>
      <c r="AY72" t="s">
        <v>4075</v>
      </c>
    </row>
    <row r="73" spans="1:51">
      <c r="A73" s="86">
        <v>72</v>
      </c>
      <c r="B73" s="205" t="s">
        <v>4134</v>
      </c>
      <c r="C73" s="205" t="s">
        <v>4635</v>
      </c>
      <c r="D73" s="205" t="s">
        <v>4636</v>
      </c>
      <c r="E73" s="205" t="s">
        <v>4637</v>
      </c>
      <c r="F73" s="205" t="s">
        <v>4638</v>
      </c>
      <c r="G73" s="205" t="s">
        <v>4163</v>
      </c>
      <c r="H73" s="205" t="s">
        <v>4639</v>
      </c>
      <c r="I73" s="86" t="s">
        <v>4640</v>
      </c>
      <c r="AY73" t="s">
        <v>4071</v>
      </c>
    </row>
    <row r="74" spans="1:51">
      <c r="A74" s="86">
        <v>73</v>
      </c>
      <c r="B74" s="205" t="s">
        <v>4134</v>
      </c>
      <c r="C74" s="205" t="s">
        <v>4641</v>
      </c>
      <c r="D74" s="205" t="s">
        <v>4642</v>
      </c>
      <c r="E74" s="205"/>
      <c r="F74" s="205" t="s">
        <v>4643</v>
      </c>
      <c r="G74" s="205" t="s">
        <v>4163</v>
      </c>
      <c r="H74" s="205" t="s">
        <v>4644</v>
      </c>
      <c r="I74" s="86" t="s">
        <v>4645</v>
      </c>
      <c r="AY74" t="s">
        <v>4066</v>
      </c>
    </row>
    <row r="75" spans="1:51">
      <c r="A75" s="86">
        <v>74</v>
      </c>
      <c r="B75" s="205" t="s">
        <v>4206</v>
      </c>
      <c r="C75" s="205" t="s">
        <v>4646</v>
      </c>
      <c r="D75" s="205" t="s">
        <v>4647</v>
      </c>
      <c r="E75" s="205" t="s">
        <v>4648</v>
      </c>
      <c r="F75" s="205" t="s">
        <v>4649</v>
      </c>
      <c r="G75" s="205" t="s">
        <v>4207</v>
      </c>
      <c r="H75" s="205" t="s">
        <v>4294</v>
      </c>
      <c r="I75" s="86" t="s">
        <v>4650</v>
      </c>
      <c r="AY75" t="s">
        <v>4062</v>
      </c>
    </row>
    <row r="76" spans="1:51">
      <c r="A76" s="86">
        <v>75</v>
      </c>
      <c r="B76" s="205" t="s">
        <v>4206</v>
      </c>
      <c r="C76" s="205" t="s">
        <v>4651</v>
      </c>
      <c r="D76" s="205" t="s">
        <v>4652</v>
      </c>
      <c r="E76" s="205" t="s">
        <v>4653</v>
      </c>
      <c r="F76" s="205" t="s">
        <v>4654</v>
      </c>
      <c r="G76" s="205" t="s">
        <v>4207</v>
      </c>
      <c r="H76" s="205" t="s">
        <v>4294</v>
      </c>
      <c r="I76" s="86" t="s">
        <v>4655</v>
      </c>
      <c r="AY76" t="s">
        <v>4058</v>
      </c>
    </row>
    <row r="77" spans="1:51">
      <c r="A77" s="86">
        <v>76</v>
      </c>
      <c r="B77" s="205" t="s">
        <v>4206</v>
      </c>
      <c r="C77" s="205" t="s">
        <v>4656</v>
      </c>
      <c r="D77" s="205" t="s">
        <v>4657</v>
      </c>
      <c r="E77" s="205" t="s">
        <v>4658</v>
      </c>
      <c r="F77" s="205" t="s">
        <v>4659</v>
      </c>
      <c r="G77" s="205" t="s">
        <v>4207</v>
      </c>
      <c r="H77" s="205" t="s">
        <v>4294</v>
      </c>
      <c r="I77" s="86" t="s">
        <v>4660</v>
      </c>
      <c r="AY77" t="s">
        <v>4053</v>
      </c>
    </row>
    <row r="78" spans="1:51">
      <c r="A78" s="86">
        <v>77</v>
      </c>
      <c r="B78" s="205" t="s">
        <v>4206</v>
      </c>
      <c r="C78" s="205" t="s">
        <v>4661</v>
      </c>
      <c r="D78" s="205" t="s">
        <v>4662</v>
      </c>
      <c r="E78" s="205" t="s">
        <v>4369</v>
      </c>
      <c r="F78" s="205" t="s">
        <v>4663</v>
      </c>
      <c r="G78" s="205" t="s">
        <v>4207</v>
      </c>
      <c r="H78" s="205" t="s">
        <v>4294</v>
      </c>
      <c r="I78" s="86" t="s">
        <v>4664</v>
      </c>
      <c r="AY78" t="s">
        <v>4048</v>
      </c>
    </row>
    <row r="79" spans="1:51">
      <c r="A79" s="86">
        <v>78</v>
      </c>
      <c r="B79" s="205" t="s">
        <v>4206</v>
      </c>
      <c r="C79" s="205" t="s">
        <v>4665</v>
      </c>
      <c r="D79" s="205" t="s">
        <v>4666</v>
      </c>
      <c r="E79" s="205" t="s">
        <v>4658</v>
      </c>
      <c r="F79" s="205" t="s">
        <v>4667</v>
      </c>
      <c r="G79" s="205" t="s">
        <v>4207</v>
      </c>
      <c r="H79" s="205" t="s">
        <v>4294</v>
      </c>
      <c r="I79" s="86" t="s">
        <v>4668</v>
      </c>
      <c r="AY79" t="s">
        <v>4044</v>
      </c>
    </row>
    <row r="80" spans="1:51">
      <c r="A80" s="86">
        <v>79</v>
      </c>
      <c r="B80" s="205" t="s">
        <v>4206</v>
      </c>
      <c r="C80" s="205" t="s">
        <v>4669</v>
      </c>
      <c r="D80" s="205" t="s">
        <v>4670</v>
      </c>
      <c r="E80" s="205" t="s">
        <v>4671</v>
      </c>
      <c r="F80" s="205" t="s">
        <v>4672</v>
      </c>
      <c r="G80" s="205" t="s">
        <v>4207</v>
      </c>
      <c r="H80" s="205" t="s">
        <v>4294</v>
      </c>
      <c r="I80" s="86" t="s">
        <v>4673</v>
      </c>
    </row>
    <row r="81" spans="1:9">
      <c r="A81" s="86">
        <v>80</v>
      </c>
      <c r="B81" s="205" t="s">
        <v>4206</v>
      </c>
      <c r="C81" s="205" t="s">
        <v>4674</v>
      </c>
      <c r="D81" s="205" t="s">
        <v>4368</v>
      </c>
      <c r="E81" s="205" t="s">
        <v>4675</v>
      </c>
      <c r="F81" s="205" t="s">
        <v>4676</v>
      </c>
      <c r="G81" s="205" t="s">
        <v>4207</v>
      </c>
      <c r="H81" s="205" t="s">
        <v>4294</v>
      </c>
      <c r="I81" s="86" t="s">
        <v>4677</v>
      </c>
    </row>
    <row r="82" spans="1:9">
      <c r="A82" s="86">
        <v>81</v>
      </c>
      <c r="B82" s="205" t="s">
        <v>4206</v>
      </c>
      <c r="C82" s="205" t="s">
        <v>4678</v>
      </c>
      <c r="D82" s="205" t="s">
        <v>4679</v>
      </c>
      <c r="E82" s="205" t="s">
        <v>4680</v>
      </c>
      <c r="F82" s="205" t="s">
        <v>4681</v>
      </c>
      <c r="G82" s="205" t="s">
        <v>4089</v>
      </c>
      <c r="H82" s="205" t="s">
        <v>4682</v>
      </c>
      <c r="I82" s="86" t="s">
        <v>4683</v>
      </c>
    </row>
    <row r="83" spans="1:9">
      <c r="A83" s="86">
        <v>82</v>
      </c>
      <c r="B83" s="205" t="s">
        <v>4206</v>
      </c>
      <c r="C83" s="205" t="s">
        <v>4684</v>
      </c>
      <c r="D83" s="205" t="s">
        <v>4685</v>
      </c>
      <c r="E83" s="205" t="s">
        <v>4686</v>
      </c>
      <c r="F83" s="205" t="s">
        <v>4687</v>
      </c>
      <c r="G83" s="205" t="s">
        <v>1985</v>
      </c>
      <c r="H83" s="205" t="s">
        <v>4294</v>
      </c>
      <c r="I83" s="86" t="s">
        <v>4688</v>
      </c>
    </row>
    <row r="84" spans="1:9">
      <c r="A84" s="86">
        <v>83</v>
      </c>
      <c r="B84" s="205" t="s">
        <v>4206</v>
      </c>
      <c r="C84" s="205" t="s">
        <v>4689</v>
      </c>
      <c r="D84" s="205" t="s">
        <v>4690</v>
      </c>
      <c r="E84" s="205" t="s">
        <v>4691</v>
      </c>
      <c r="F84" s="205" t="s">
        <v>4692</v>
      </c>
      <c r="G84" s="205" t="s">
        <v>1985</v>
      </c>
      <c r="H84" s="205" t="s">
        <v>4294</v>
      </c>
      <c r="I84" s="86" t="s">
        <v>4693</v>
      </c>
    </row>
    <row r="85" spans="1:9">
      <c r="A85" s="86">
        <v>84</v>
      </c>
      <c r="B85" s="205" t="s">
        <v>4206</v>
      </c>
      <c r="C85" s="205" t="s">
        <v>4694</v>
      </c>
      <c r="D85" s="205" t="s">
        <v>4695</v>
      </c>
      <c r="E85" s="205" t="s">
        <v>4696</v>
      </c>
      <c r="F85" s="205" t="s">
        <v>4697</v>
      </c>
      <c r="G85" s="205" t="s">
        <v>1985</v>
      </c>
      <c r="H85" s="205" t="s">
        <v>4294</v>
      </c>
      <c r="I85" s="86" t="s">
        <v>4698</v>
      </c>
    </row>
    <row r="86" spans="1:9">
      <c r="A86" s="86">
        <v>85</v>
      </c>
      <c r="B86" s="205" t="s">
        <v>4206</v>
      </c>
      <c r="C86" s="205" t="s">
        <v>4699</v>
      </c>
      <c r="D86" s="205" t="s">
        <v>4700</v>
      </c>
      <c r="E86" s="205" t="s">
        <v>4417</v>
      </c>
      <c r="F86" s="205" t="s">
        <v>4701</v>
      </c>
      <c r="G86" s="205" t="s">
        <v>1985</v>
      </c>
      <c r="H86" s="205" t="s">
        <v>4294</v>
      </c>
      <c r="I86" s="86" t="s">
        <v>4702</v>
      </c>
    </row>
    <row r="87" spans="1:9">
      <c r="A87" s="86">
        <v>86</v>
      </c>
      <c r="B87" s="205" t="s">
        <v>4206</v>
      </c>
      <c r="C87" s="205" t="s">
        <v>4703</v>
      </c>
      <c r="D87" s="205" t="s">
        <v>4704</v>
      </c>
      <c r="E87" s="205" t="s">
        <v>4705</v>
      </c>
      <c r="F87" s="205" t="s">
        <v>4706</v>
      </c>
      <c r="G87" s="205" t="s">
        <v>1985</v>
      </c>
      <c r="H87" s="205" t="s">
        <v>4294</v>
      </c>
      <c r="I87" s="86" t="s">
        <v>4707</v>
      </c>
    </row>
    <row r="88" spans="1:9">
      <c r="A88" s="86">
        <v>87</v>
      </c>
      <c r="B88" s="205" t="s">
        <v>4206</v>
      </c>
      <c r="C88" s="205" t="s">
        <v>4708</v>
      </c>
      <c r="D88" s="205" t="s">
        <v>4709</v>
      </c>
      <c r="E88" s="205" t="s">
        <v>4423</v>
      </c>
      <c r="F88" s="205" t="s">
        <v>4710</v>
      </c>
      <c r="G88" s="205" t="s">
        <v>1985</v>
      </c>
      <c r="H88" s="205" t="s">
        <v>4294</v>
      </c>
      <c r="I88" s="86" t="s">
        <v>4711</v>
      </c>
    </row>
    <row r="89" spans="1:9">
      <c r="A89" s="86">
        <v>88</v>
      </c>
      <c r="B89" s="205" t="s">
        <v>4206</v>
      </c>
      <c r="C89" s="205" t="s">
        <v>4712</v>
      </c>
      <c r="D89" s="205" t="s">
        <v>4713</v>
      </c>
      <c r="E89" s="205" t="s">
        <v>4714</v>
      </c>
      <c r="F89" s="205" t="s">
        <v>4715</v>
      </c>
      <c r="G89" s="205" t="s">
        <v>4101</v>
      </c>
      <c r="H89" s="205" t="s">
        <v>4294</v>
      </c>
      <c r="I89" s="86" t="s">
        <v>4716</v>
      </c>
    </row>
    <row r="90" spans="1:9">
      <c r="A90" s="86">
        <v>89</v>
      </c>
      <c r="B90" s="205" t="s">
        <v>4206</v>
      </c>
      <c r="C90" s="205" t="s">
        <v>4717</v>
      </c>
      <c r="D90" s="205" t="s">
        <v>4718</v>
      </c>
      <c r="E90" s="205" t="s">
        <v>4719</v>
      </c>
      <c r="F90" s="205" t="s">
        <v>4720</v>
      </c>
      <c r="G90" s="205" t="s">
        <v>4101</v>
      </c>
      <c r="H90" s="205" t="s">
        <v>4294</v>
      </c>
      <c r="I90" s="86" t="s">
        <v>4721</v>
      </c>
    </row>
    <row r="91" spans="1:9">
      <c r="A91" s="86">
        <v>90</v>
      </c>
      <c r="B91" s="205" t="s">
        <v>4206</v>
      </c>
      <c r="C91" s="205" t="s">
        <v>4722</v>
      </c>
      <c r="D91" s="205" t="s">
        <v>4723</v>
      </c>
      <c r="E91" s="205" t="s">
        <v>4724</v>
      </c>
      <c r="F91" s="205" t="s">
        <v>4725</v>
      </c>
      <c r="G91" s="205" t="s">
        <v>4101</v>
      </c>
      <c r="H91" s="205" t="s">
        <v>4294</v>
      </c>
      <c r="I91" s="86" t="s">
        <v>4726</v>
      </c>
    </row>
    <row r="92" spans="1:9">
      <c r="A92" s="86">
        <v>91</v>
      </c>
      <c r="B92" s="205" t="s">
        <v>4206</v>
      </c>
      <c r="C92" s="205" t="s">
        <v>4579</v>
      </c>
      <c r="D92" s="205" t="s">
        <v>4727</v>
      </c>
      <c r="E92" s="205" t="s">
        <v>4728</v>
      </c>
      <c r="F92" s="205" t="s">
        <v>4729</v>
      </c>
      <c r="G92" s="205" t="s">
        <v>4101</v>
      </c>
      <c r="H92" s="205" t="s">
        <v>4294</v>
      </c>
      <c r="I92" s="86" t="s">
        <v>4730</v>
      </c>
    </row>
    <row r="93" spans="1:9">
      <c r="A93" s="86">
        <v>92</v>
      </c>
      <c r="B93" s="205" t="s">
        <v>4206</v>
      </c>
      <c r="C93" s="205" t="s">
        <v>4731</v>
      </c>
      <c r="D93" s="205" t="s">
        <v>4732</v>
      </c>
      <c r="E93" s="205" t="s">
        <v>4733</v>
      </c>
      <c r="F93" s="205" t="s">
        <v>4734</v>
      </c>
      <c r="G93" s="205" t="s">
        <v>4083</v>
      </c>
      <c r="H93" s="205" t="s">
        <v>4294</v>
      </c>
      <c r="I93" s="86" t="s">
        <v>4735</v>
      </c>
    </row>
    <row r="94" spans="1:9">
      <c r="A94" s="86">
        <v>93</v>
      </c>
      <c r="B94" s="205" t="s">
        <v>4206</v>
      </c>
      <c r="C94" s="205" t="s">
        <v>4736</v>
      </c>
      <c r="D94" s="205" t="s">
        <v>4737</v>
      </c>
      <c r="E94" s="205" t="s">
        <v>4738</v>
      </c>
      <c r="F94" s="205" t="s">
        <v>4739</v>
      </c>
      <c r="G94" s="205" t="s">
        <v>4083</v>
      </c>
      <c r="H94" s="205" t="s">
        <v>4294</v>
      </c>
      <c r="I94" s="86" t="s">
        <v>4740</v>
      </c>
    </row>
    <row r="95" spans="1:9">
      <c r="A95" s="86">
        <v>94</v>
      </c>
      <c r="B95" s="205" t="s">
        <v>4206</v>
      </c>
      <c r="C95" s="205" t="s">
        <v>4741</v>
      </c>
      <c r="D95" s="205" t="s">
        <v>4742</v>
      </c>
      <c r="E95" s="205" t="s">
        <v>4743</v>
      </c>
      <c r="F95" s="205" t="s">
        <v>4744</v>
      </c>
      <c r="G95" s="205" t="s">
        <v>4083</v>
      </c>
      <c r="H95" s="205" t="s">
        <v>4294</v>
      </c>
      <c r="I95" s="86" t="s">
        <v>4745</v>
      </c>
    </row>
    <row r="96" spans="1:9">
      <c r="A96" s="86">
        <v>95</v>
      </c>
      <c r="B96" s="205" t="s">
        <v>4206</v>
      </c>
      <c r="C96" s="205" t="s">
        <v>4746</v>
      </c>
      <c r="D96" s="205" t="s">
        <v>4747</v>
      </c>
      <c r="E96" s="205" t="s">
        <v>4748</v>
      </c>
      <c r="F96" s="205" t="s">
        <v>4749</v>
      </c>
      <c r="G96" s="205" t="s">
        <v>4083</v>
      </c>
      <c r="H96" s="205" t="s">
        <v>4294</v>
      </c>
      <c r="I96" s="86" t="s">
        <v>4750</v>
      </c>
    </row>
    <row r="97" spans="1:9">
      <c r="A97" s="86">
        <v>96</v>
      </c>
      <c r="B97" s="205" t="s">
        <v>4206</v>
      </c>
      <c r="C97" s="205" t="s">
        <v>4751</v>
      </c>
      <c r="D97" s="205" t="s">
        <v>4752</v>
      </c>
      <c r="E97" s="205"/>
      <c r="F97" s="205" t="s">
        <v>4753</v>
      </c>
      <c r="G97" s="205" t="s">
        <v>4101</v>
      </c>
      <c r="H97" s="205" t="s">
        <v>4294</v>
      </c>
      <c r="I97" s="86" t="s">
        <v>4754</v>
      </c>
    </row>
    <row r="98" spans="1:9">
      <c r="A98" s="86">
        <v>97</v>
      </c>
      <c r="B98" s="205" t="s">
        <v>4206</v>
      </c>
      <c r="C98" s="205" t="s">
        <v>4755</v>
      </c>
      <c r="D98" s="205" t="s">
        <v>4756</v>
      </c>
      <c r="E98" s="205"/>
      <c r="F98" s="205" t="s">
        <v>4757</v>
      </c>
      <c r="G98" s="205" t="s">
        <v>4188</v>
      </c>
      <c r="H98" s="205" t="s">
        <v>4758</v>
      </c>
      <c r="I98" s="86" t="s">
        <v>4759</v>
      </c>
    </row>
    <row r="99" spans="1:9">
      <c r="A99" s="86">
        <v>98</v>
      </c>
      <c r="B99" s="205" t="s">
        <v>4206</v>
      </c>
      <c r="C99" s="205" t="s">
        <v>4760</v>
      </c>
      <c r="D99" s="205" t="s">
        <v>4761</v>
      </c>
      <c r="E99" s="205"/>
      <c r="F99" s="205" t="s">
        <v>4762</v>
      </c>
      <c r="G99" s="205" t="s">
        <v>4763</v>
      </c>
      <c r="H99" s="205" t="s">
        <v>4294</v>
      </c>
      <c r="I99" s="86" t="s">
        <v>4764</v>
      </c>
    </row>
    <row r="100" spans="1:9">
      <c r="A100" s="86">
        <v>99</v>
      </c>
      <c r="B100" s="205" t="s">
        <v>4206</v>
      </c>
      <c r="C100" s="205" t="s">
        <v>4760</v>
      </c>
      <c r="D100" s="205" t="s">
        <v>4765</v>
      </c>
      <c r="E100" s="205"/>
      <c r="F100" s="205" t="s">
        <v>4766</v>
      </c>
      <c r="G100" s="205" t="s">
        <v>4313</v>
      </c>
      <c r="H100" s="205" t="s">
        <v>4294</v>
      </c>
      <c r="I100" s="86" t="s">
        <v>4767</v>
      </c>
    </row>
    <row r="101" spans="1:9">
      <c r="A101" s="86">
        <v>100</v>
      </c>
      <c r="B101" s="205" t="s">
        <v>4206</v>
      </c>
      <c r="C101" s="205" t="s">
        <v>4768</v>
      </c>
      <c r="D101" s="205" t="s">
        <v>4451</v>
      </c>
      <c r="E101" s="205"/>
      <c r="F101" s="205" t="s">
        <v>4769</v>
      </c>
      <c r="G101" s="205" t="s">
        <v>4770</v>
      </c>
      <c r="H101" s="205" t="s">
        <v>4771</v>
      </c>
      <c r="I101" s="86" t="s">
        <v>4772</v>
      </c>
    </row>
    <row r="102" spans="1:9">
      <c r="A102" s="86">
        <v>101</v>
      </c>
      <c r="B102" s="205" t="s">
        <v>4206</v>
      </c>
      <c r="C102" s="205" t="s">
        <v>4773</v>
      </c>
      <c r="D102" s="205" t="s">
        <v>4774</v>
      </c>
      <c r="E102" s="205"/>
      <c r="F102" s="205" t="s">
        <v>4775</v>
      </c>
      <c r="G102" s="205" t="s">
        <v>4101</v>
      </c>
      <c r="H102" s="205" t="s">
        <v>4776</v>
      </c>
      <c r="I102" s="86" t="s">
        <v>4777</v>
      </c>
    </row>
    <row r="103" spans="1:9">
      <c r="A103" s="86">
        <v>102</v>
      </c>
      <c r="B103" s="205" t="s">
        <v>4206</v>
      </c>
      <c r="C103" s="205" t="s">
        <v>4778</v>
      </c>
      <c r="D103" s="205" t="s">
        <v>4752</v>
      </c>
      <c r="E103" s="205"/>
      <c r="F103" s="205" t="s">
        <v>4779</v>
      </c>
      <c r="G103" s="205" t="s">
        <v>4101</v>
      </c>
      <c r="H103" s="205" t="s">
        <v>4294</v>
      </c>
      <c r="I103" s="86" t="s">
        <v>4780</v>
      </c>
    </row>
    <row r="104" spans="1:9">
      <c r="A104" s="86">
        <v>103</v>
      </c>
      <c r="B104" s="205" t="s">
        <v>4206</v>
      </c>
      <c r="C104" s="205" t="s">
        <v>4781</v>
      </c>
      <c r="D104" s="205" t="s">
        <v>4782</v>
      </c>
      <c r="E104" s="205"/>
      <c r="F104" s="205" t="s">
        <v>4783</v>
      </c>
      <c r="G104" s="205" t="s">
        <v>1985</v>
      </c>
      <c r="H104" s="205" t="s">
        <v>4294</v>
      </c>
      <c r="I104" s="86" t="s">
        <v>4784</v>
      </c>
    </row>
    <row r="105" spans="1:9">
      <c r="A105" s="86">
        <v>104</v>
      </c>
      <c r="B105" s="205" t="s">
        <v>4206</v>
      </c>
      <c r="C105" s="205" t="s">
        <v>4785</v>
      </c>
      <c r="D105" s="205" t="s">
        <v>4786</v>
      </c>
      <c r="E105" s="205" t="s">
        <v>4787</v>
      </c>
      <c r="F105" s="205" t="s">
        <v>4788</v>
      </c>
      <c r="G105" s="205" t="s">
        <v>1985</v>
      </c>
      <c r="H105" s="205" t="s">
        <v>4789</v>
      </c>
      <c r="I105" s="86" t="s">
        <v>4790</v>
      </c>
    </row>
    <row r="106" spans="1:9">
      <c r="A106" s="86">
        <v>105</v>
      </c>
      <c r="B106" s="205" t="s">
        <v>4206</v>
      </c>
      <c r="C106" s="205" t="s">
        <v>4604</v>
      </c>
      <c r="D106" s="205" t="s">
        <v>4791</v>
      </c>
      <c r="E106" s="205"/>
      <c r="F106" s="205" t="s">
        <v>4792</v>
      </c>
      <c r="G106" s="205" t="s">
        <v>4763</v>
      </c>
      <c r="H106" s="205" t="s">
        <v>4294</v>
      </c>
      <c r="I106" s="86" t="s">
        <v>4793</v>
      </c>
    </row>
    <row r="107" spans="1:9">
      <c r="A107" s="86">
        <v>106</v>
      </c>
      <c r="B107" s="205" t="s">
        <v>4206</v>
      </c>
      <c r="C107" s="205" t="s">
        <v>4794</v>
      </c>
      <c r="D107" s="205" t="s">
        <v>4647</v>
      </c>
      <c r="E107" s="205"/>
      <c r="F107" s="205" t="s">
        <v>4795</v>
      </c>
      <c r="G107" s="205" t="s">
        <v>4038</v>
      </c>
      <c r="H107" s="205" t="s">
        <v>4294</v>
      </c>
      <c r="I107" s="86" t="s">
        <v>4796</v>
      </c>
    </row>
    <row r="108" spans="1:9">
      <c r="A108" s="86">
        <v>107</v>
      </c>
      <c r="B108" s="205" t="s">
        <v>4206</v>
      </c>
      <c r="C108" s="205" t="s">
        <v>4797</v>
      </c>
      <c r="D108" s="205" t="s">
        <v>4798</v>
      </c>
      <c r="E108" s="205"/>
      <c r="F108" s="205" t="s">
        <v>4799</v>
      </c>
      <c r="G108" s="205" t="s">
        <v>4158</v>
      </c>
      <c r="H108" s="205" t="s">
        <v>4800</v>
      </c>
      <c r="I108" s="86" t="s">
        <v>4801</v>
      </c>
    </row>
    <row r="109" spans="1:9">
      <c r="A109" s="86">
        <v>108</v>
      </c>
      <c r="B109" s="205" t="s">
        <v>4206</v>
      </c>
      <c r="C109" s="205" t="s">
        <v>4802</v>
      </c>
      <c r="D109" s="205" t="s">
        <v>4803</v>
      </c>
      <c r="E109" s="205"/>
      <c r="F109" s="205" t="s">
        <v>4804</v>
      </c>
      <c r="G109" s="205" t="s">
        <v>1985</v>
      </c>
      <c r="H109" s="205" t="s">
        <v>4294</v>
      </c>
      <c r="I109" s="86" t="s">
        <v>4805</v>
      </c>
    </row>
    <row r="110" spans="1:9">
      <c r="A110" s="86">
        <v>109</v>
      </c>
      <c r="B110" s="205" t="s">
        <v>4206</v>
      </c>
      <c r="C110" s="205" t="s">
        <v>4806</v>
      </c>
      <c r="D110" s="205" t="s">
        <v>4761</v>
      </c>
      <c r="E110" s="205"/>
      <c r="F110" s="205" t="s">
        <v>4807</v>
      </c>
      <c r="G110" s="205" t="s">
        <v>4808</v>
      </c>
      <c r="H110" s="205" t="s">
        <v>4294</v>
      </c>
      <c r="I110" s="86" t="s">
        <v>4809</v>
      </c>
    </row>
    <row r="111" spans="1:9">
      <c r="A111" s="86">
        <v>110</v>
      </c>
      <c r="B111" s="205" t="s">
        <v>4206</v>
      </c>
      <c r="C111" s="205" t="s">
        <v>4810</v>
      </c>
      <c r="D111" s="205" t="s">
        <v>4811</v>
      </c>
      <c r="E111" s="205"/>
      <c r="F111" s="205" t="s">
        <v>4812</v>
      </c>
      <c r="G111" s="205" t="s">
        <v>1985</v>
      </c>
      <c r="H111" s="205" t="s">
        <v>4294</v>
      </c>
      <c r="I111" s="86" t="s">
        <v>4813</v>
      </c>
    </row>
    <row r="112" spans="1:9">
      <c r="A112" s="86">
        <v>111</v>
      </c>
      <c r="B112" s="205" t="s">
        <v>4206</v>
      </c>
      <c r="C112" s="205" t="s">
        <v>4814</v>
      </c>
      <c r="D112" s="205" t="s">
        <v>4815</v>
      </c>
      <c r="E112" s="205" t="s">
        <v>4742</v>
      </c>
      <c r="F112" s="205" t="s">
        <v>4816</v>
      </c>
      <c r="G112" s="205" t="s">
        <v>4101</v>
      </c>
      <c r="H112" s="205" t="s">
        <v>4294</v>
      </c>
      <c r="I112" s="86" t="s">
        <v>4817</v>
      </c>
    </row>
    <row r="113" spans="1:9">
      <c r="A113" s="86">
        <v>112</v>
      </c>
      <c r="B113" s="205" t="s">
        <v>4206</v>
      </c>
      <c r="C113" s="205" t="s">
        <v>4818</v>
      </c>
      <c r="D113" s="205" t="s">
        <v>4819</v>
      </c>
      <c r="E113" s="205" t="s">
        <v>4318</v>
      </c>
      <c r="F113" s="205" t="s">
        <v>4820</v>
      </c>
      <c r="G113" s="205" t="s">
        <v>4201</v>
      </c>
      <c r="H113" s="205" t="s">
        <v>4294</v>
      </c>
      <c r="I113" s="86" t="s">
        <v>4821</v>
      </c>
    </row>
    <row r="114" spans="1:9">
      <c r="A114" s="86">
        <v>113</v>
      </c>
      <c r="B114" s="205" t="s">
        <v>4206</v>
      </c>
      <c r="C114" s="205" t="s">
        <v>4822</v>
      </c>
      <c r="D114" s="205" t="s">
        <v>4823</v>
      </c>
      <c r="E114" s="205"/>
      <c r="F114" s="205" t="s">
        <v>4824</v>
      </c>
      <c r="G114" s="205" t="s">
        <v>4207</v>
      </c>
      <c r="H114" s="205" t="s">
        <v>4294</v>
      </c>
      <c r="I114" s="86" t="s">
        <v>4825</v>
      </c>
    </row>
    <row r="115" spans="1:9">
      <c r="A115" s="86">
        <v>114</v>
      </c>
      <c r="B115" s="205" t="s">
        <v>4206</v>
      </c>
      <c r="C115" s="205" t="s">
        <v>4826</v>
      </c>
      <c r="D115" s="205" t="s">
        <v>4827</v>
      </c>
      <c r="E115" s="205"/>
      <c r="F115" s="205" t="s">
        <v>4828</v>
      </c>
      <c r="G115" s="205" t="s">
        <v>4083</v>
      </c>
      <c r="H115" s="205" t="s">
        <v>4294</v>
      </c>
      <c r="I115" s="86" t="s">
        <v>4829</v>
      </c>
    </row>
    <row r="116" spans="1:9">
      <c r="A116" s="86">
        <v>115</v>
      </c>
      <c r="B116" s="205" t="s">
        <v>4206</v>
      </c>
      <c r="C116" s="205" t="s">
        <v>4830</v>
      </c>
      <c r="D116" s="205" t="s">
        <v>4831</v>
      </c>
      <c r="E116" s="205"/>
      <c r="F116" s="205" t="s">
        <v>4832</v>
      </c>
      <c r="G116" s="205" t="s">
        <v>4083</v>
      </c>
      <c r="H116" s="205" t="s">
        <v>4294</v>
      </c>
      <c r="I116" s="86" t="s">
        <v>4833</v>
      </c>
    </row>
    <row r="117" spans="1:9">
      <c r="A117" s="86">
        <v>116</v>
      </c>
      <c r="B117" s="205" t="s">
        <v>4206</v>
      </c>
      <c r="C117" s="205" t="s">
        <v>4834</v>
      </c>
      <c r="D117" s="205" t="s">
        <v>4690</v>
      </c>
      <c r="E117" s="205" t="s">
        <v>4756</v>
      </c>
      <c r="F117" s="205" t="s">
        <v>4835</v>
      </c>
      <c r="G117" s="205" t="s">
        <v>4188</v>
      </c>
      <c r="H117" s="205" t="s">
        <v>4294</v>
      </c>
      <c r="I117" s="86" t="s">
        <v>4836</v>
      </c>
    </row>
    <row r="118" spans="1:9">
      <c r="A118" s="86">
        <v>117</v>
      </c>
      <c r="B118" s="205" t="s">
        <v>4206</v>
      </c>
      <c r="C118" s="205" t="s">
        <v>4751</v>
      </c>
      <c r="D118" s="205" t="s">
        <v>4837</v>
      </c>
      <c r="E118" s="205"/>
      <c r="F118" s="205" t="s">
        <v>4838</v>
      </c>
      <c r="G118" s="205" t="s">
        <v>4300</v>
      </c>
      <c r="H118" s="205" t="s">
        <v>4294</v>
      </c>
      <c r="I118" s="86" t="s">
        <v>4839</v>
      </c>
    </row>
    <row r="119" spans="1:9">
      <c r="A119" s="86">
        <v>118</v>
      </c>
      <c r="B119" s="205" t="s">
        <v>4206</v>
      </c>
      <c r="C119" s="205" t="s">
        <v>4755</v>
      </c>
      <c r="D119" s="205" t="s">
        <v>4840</v>
      </c>
      <c r="E119" s="205" t="s">
        <v>4841</v>
      </c>
      <c r="F119" s="205" t="s">
        <v>4842</v>
      </c>
      <c r="G119" s="205" t="s">
        <v>1985</v>
      </c>
      <c r="H119" s="205" t="s">
        <v>4294</v>
      </c>
      <c r="I119" s="86" t="s">
        <v>4843</v>
      </c>
    </row>
    <row r="120" spans="1:9">
      <c r="A120" s="86">
        <v>119</v>
      </c>
      <c r="B120" s="205" t="s">
        <v>4206</v>
      </c>
      <c r="C120" s="205" t="s">
        <v>4844</v>
      </c>
      <c r="D120" s="205" t="s">
        <v>4845</v>
      </c>
      <c r="E120" s="205" t="s">
        <v>4846</v>
      </c>
      <c r="F120" s="205" t="s">
        <v>4847</v>
      </c>
      <c r="G120" s="205" t="s">
        <v>4101</v>
      </c>
      <c r="H120" s="205" t="s">
        <v>4294</v>
      </c>
      <c r="I120" s="86" t="s">
        <v>4848</v>
      </c>
    </row>
    <row r="121" spans="1:9">
      <c r="A121" s="86">
        <v>120</v>
      </c>
      <c r="B121" s="205" t="s">
        <v>4206</v>
      </c>
      <c r="C121" s="205" t="s">
        <v>4849</v>
      </c>
      <c r="D121" s="205" t="s">
        <v>4845</v>
      </c>
      <c r="E121" s="205" t="s">
        <v>4846</v>
      </c>
      <c r="F121" s="205" t="s">
        <v>4850</v>
      </c>
      <c r="G121" s="205" t="s">
        <v>4101</v>
      </c>
      <c r="H121" s="205" t="s">
        <v>4294</v>
      </c>
      <c r="I121" s="86" t="s">
        <v>4851</v>
      </c>
    </row>
    <row r="122" spans="1:9">
      <c r="A122" s="86">
        <v>121</v>
      </c>
      <c r="B122" s="205" t="s">
        <v>4206</v>
      </c>
      <c r="C122" s="205" t="s">
        <v>4852</v>
      </c>
      <c r="D122" s="205" t="s">
        <v>4853</v>
      </c>
      <c r="E122" s="205" t="s">
        <v>4441</v>
      </c>
      <c r="F122" s="205" t="s">
        <v>4854</v>
      </c>
      <c r="G122" s="205" t="s">
        <v>4101</v>
      </c>
      <c r="H122" s="205" t="s">
        <v>4855</v>
      </c>
      <c r="I122" s="86" t="s">
        <v>4856</v>
      </c>
    </row>
    <row r="123" spans="1:9">
      <c r="A123" s="86">
        <v>122</v>
      </c>
      <c r="B123" s="205" t="s">
        <v>4206</v>
      </c>
      <c r="C123" s="205" t="s">
        <v>4857</v>
      </c>
      <c r="D123" s="205" t="s">
        <v>4858</v>
      </c>
      <c r="E123" s="205" t="s">
        <v>4859</v>
      </c>
      <c r="F123" s="205" t="s">
        <v>4860</v>
      </c>
      <c r="G123" s="205" t="s">
        <v>4101</v>
      </c>
      <c r="H123" s="205" t="s">
        <v>4861</v>
      </c>
      <c r="I123" s="86" t="s">
        <v>4862</v>
      </c>
    </row>
    <row r="124" spans="1:9">
      <c r="A124" s="86">
        <v>123</v>
      </c>
      <c r="B124" s="205" t="s">
        <v>4206</v>
      </c>
      <c r="C124" s="205" t="s">
        <v>4863</v>
      </c>
      <c r="D124" s="205"/>
      <c r="E124" s="205"/>
      <c r="F124" s="205" t="s">
        <v>4864</v>
      </c>
      <c r="G124" s="205" t="s">
        <v>4169</v>
      </c>
      <c r="H124" s="205" t="s">
        <v>4294</v>
      </c>
      <c r="I124" s="86" t="s">
        <v>4772</v>
      </c>
    </row>
    <row r="125" spans="1:9">
      <c r="A125" s="86">
        <v>124</v>
      </c>
      <c r="B125" s="205" t="s">
        <v>4206</v>
      </c>
      <c r="C125" s="205" t="s">
        <v>4865</v>
      </c>
      <c r="D125" s="205" t="s">
        <v>4866</v>
      </c>
      <c r="E125" s="205" t="s">
        <v>4867</v>
      </c>
      <c r="F125" s="205" t="s">
        <v>4868</v>
      </c>
      <c r="G125" s="205" t="s">
        <v>4107</v>
      </c>
      <c r="H125" s="205" t="s">
        <v>4294</v>
      </c>
      <c r="I125" s="86" t="s">
        <v>4869</v>
      </c>
    </row>
    <row r="126" spans="1:9">
      <c r="A126" s="86">
        <v>125</v>
      </c>
      <c r="B126" s="205" t="s">
        <v>4206</v>
      </c>
      <c r="C126" s="205" t="s">
        <v>4870</v>
      </c>
      <c r="D126" s="205" t="s">
        <v>4871</v>
      </c>
      <c r="E126" s="205" t="s">
        <v>4872</v>
      </c>
      <c r="F126" s="205" t="s">
        <v>4873</v>
      </c>
      <c r="G126" s="205" t="s">
        <v>1985</v>
      </c>
      <c r="H126" s="205" t="s">
        <v>4294</v>
      </c>
      <c r="I126" s="86" t="s">
        <v>4874</v>
      </c>
    </row>
    <row r="127" spans="1:9">
      <c r="A127" s="86">
        <v>126</v>
      </c>
      <c r="B127" s="205" t="s">
        <v>4206</v>
      </c>
      <c r="C127" s="205" t="s">
        <v>4875</v>
      </c>
      <c r="D127" s="205" t="s">
        <v>4876</v>
      </c>
      <c r="E127" s="205" t="s">
        <v>4827</v>
      </c>
      <c r="F127" s="205" t="s">
        <v>4877</v>
      </c>
      <c r="G127" s="205" t="s">
        <v>1985</v>
      </c>
      <c r="H127" s="205" t="s">
        <v>4294</v>
      </c>
      <c r="I127" s="86" t="s">
        <v>4878</v>
      </c>
    </row>
    <row r="128" spans="1:9">
      <c r="A128" s="86">
        <v>127</v>
      </c>
      <c r="B128" s="205" t="s">
        <v>4206</v>
      </c>
      <c r="C128" s="205" t="s">
        <v>4879</v>
      </c>
      <c r="D128" s="205" t="s">
        <v>4880</v>
      </c>
      <c r="E128" s="205" t="s">
        <v>4881</v>
      </c>
      <c r="F128" s="205" t="s">
        <v>4882</v>
      </c>
      <c r="G128" s="205" t="s">
        <v>1985</v>
      </c>
      <c r="H128" s="205" t="s">
        <v>4294</v>
      </c>
      <c r="I128" s="86" t="s">
        <v>4883</v>
      </c>
    </row>
    <row r="129" spans="1:9">
      <c r="A129" s="86">
        <v>128</v>
      </c>
      <c r="B129" s="205" t="s">
        <v>4206</v>
      </c>
      <c r="C129" s="205" t="s">
        <v>4604</v>
      </c>
      <c r="D129" s="205" t="s">
        <v>4391</v>
      </c>
      <c r="E129" s="205" t="s">
        <v>4884</v>
      </c>
      <c r="F129" s="205" t="s">
        <v>4885</v>
      </c>
      <c r="G129" s="205" t="s">
        <v>1985</v>
      </c>
      <c r="H129" s="205" t="s">
        <v>4294</v>
      </c>
      <c r="I129" s="86" t="s">
        <v>4886</v>
      </c>
    </row>
    <row r="130" spans="1:9">
      <c r="A130" s="86">
        <v>129</v>
      </c>
      <c r="B130" s="205" t="s">
        <v>4206</v>
      </c>
      <c r="C130" s="205" t="s">
        <v>4887</v>
      </c>
      <c r="D130" s="205" t="s">
        <v>4845</v>
      </c>
      <c r="E130" s="205" t="s">
        <v>4888</v>
      </c>
      <c r="F130" s="205" t="s">
        <v>4889</v>
      </c>
      <c r="G130" s="205" t="s">
        <v>1985</v>
      </c>
      <c r="H130" s="205" t="s">
        <v>4294</v>
      </c>
      <c r="I130" s="86" t="s">
        <v>4890</v>
      </c>
    </row>
    <row r="131" spans="1:9">
      <c r="A131" s="86">
        <v>130</v>
      </c>
      <c r="B131" s="205" t="s">
        <v>4206</v>
      </c>
      <c r="C131" s="205" t="s">
        <v>4891</v>
      </c>
      <c r="D131" s="205" t="s">
        <v>4892</v>
      </c>
      <c r="E131" s="205" t="s">
        <v>4893</v>
      </c>
      <c r="F131" s="205" t="s">
        <v>4894</v>
      </c>
      <c r="G131" s="205" t="s">
        <v>4146</v>
      </c>
      <c r="H131" s="205" t="s">
        <v>4294</v>
      </c>
      <c r="I131" s="86" t="s">
        <v>4895</v>
      </c>
    </row>
    <row r="132" spans="1:9">
      <c r="A132" s="86">
        <v>131</v>
      </c>
      <c r="B132" s="205" t="s">
        <v>4206</v>
      </c>
      <c r="C132" s="205" t="s">
        <v>4896</v>
      </c>
      <c r="D132" s="205" t="s">
        <v>4732</v>
      </c>
      <c r="E132" s="205" t="s">
        <v>4897</v>
      </c>
      <c r="F132" s="205" t="s">
        <v>4898</v>
      </c>
      <c r="G132" s="205" t="s">
        <v>4188</v>
      </c>
      <c r="H132" s="205" t="s">
        <v>4294</v>
      </c>
      <c r="I132" s="86" t="s">
        <v>4899</v>
      </c>
    </row>
    <row r="133" spans="1:9">
      <c r="A133" s="86">
        <v>132</v>
      </c>
      <c r="B133" s="205" t="s">
        <v>4206</v>
      </c>
      <c r="C133" s="205" t="s">
        <v>4900</v>
      </c>
      <c r="D133" s="205" t="s">
        <v>4901</v>
      </c>
      <c r="E133" s="205" t="s">
        <v>4902</v>
      </c>
      <c r="F133" s="205" t="s">
        <v>4903</v>
      </c>
      <c r="G133" s="205" t="s">
        <v>4188</v>
      </c>
      <c r="H133" s="205" t="s">
        <v>4294</v>
      </c>
      <c r="I133" s="86" t="s">
        <v>4904</v>
      </c>
    </row>
    <row r="134" spans="1:9">
      <c r="A134" s="86">
        <v>133</v>
      </c>
      <c r="B134" s="205" t="s">
        <v>4151</v>
      </c>
      <c r="C134" s="205" t="s">
        <v>4905</v>
      </c>
      <c r="D134" s="205" t="s">
        <v>4906</v>
      </c>
      <c r="E134" s="205" t="s">
        <v>4907</v>
      </c>
      <c r="F134" s="205" t="s">
        <v>4908</v>
      </c>
      <c r="G134" s="205" t="s">
        <v>4129</v>
      </c>
      <c r="H134" s="205" t="s">
        <v>4909</v>
      </c>
      <c r="I134" s="86" t="s">
        <v>4910</v>
      </c>
    </row>
    <row r="135" spans="1:9">
      <c r="A135" s="86">
        <v>134</v>
      </c>
      <c r="B135" s="205" t="s">
        <v>4151</v>
      </c>
      <c r="C135" s="205" t="s">
        <v>4911</v>
      </c>
      <c r="D135" s="205" t="s">
        <v>4912</v>
      </c>
      <c r="E135" s="205"/>
      <c r="F135" s="205" t="s">
        <v>4913</v>
      </c>
      <c r="G135" s="205" t="s">
        <v>4129</v>
      </c>
      <c r="H135" s="205" t="s">
        <v>4914</v>
      </c>
      <c r="I135" s="86" t="s">
        <v>4915</v>
      </c>
    </row>
    <row r="136" spans="1:9">
      <c r="A136" s="86">
        <v>135</v>
      </c>
      <c r="B136" s="205" t="s">
        <v>4151</v>
      </c>
      <c r="C136" s="205" t="s">
        <v>4916</v>
      </c>
      <c r="D136" s="205" t="s">
        <v>4917</v>
      </c>
      <c r="E136" s="205"/>
      <c r="F136" s="205" t="s">
        <v>4918</v>
      </c>
      <c r="G136" s="205" t="s">
        <v>4129</v>
      </c>
      <c r="H136" s="205" t="s">
        <v>4919</v>
      </c>
      <c r="I136" s="86" t="s">
        <v>4920</v>
      </c>
    </row>
    <row r="137" spans="1:9">
      <c r="A137" s="86">
        <v>136</v>
      </c>
      <c r="B137" s="205" t="s">
        <v>4151</v>
      </c>
      <c r="C137" s="205" t="s">
        <v>4921</v>
      </c>
      <c r="D137" s="205" t="s">
        <v>4545</v>
      </c>
      <c r="E137" s="205"/>
      <c r="F137" s="205" t="s">
        <v>4922</v>
      </c>
      <c r="G137" s="205" t="s">
        <v>4129</v>
      </c>
      <c r="H137" s="205" t="s">
        <v>4923</v>
      </c>
      <c r="I137" s="86" t="s">
        <v>4924</v>
      </c>
    </row>
    <row r="138" spans="1:9">
      <c r="A138" s="86">
        <v>137</v>
      </c>
      <c r="B138" s="205" t="s">
        <v>4151</v>
      </c>
      <c r="C138" s="205" t="s">
        <v>4925</v>
      </c>
      <c r="D138" s="205" t="s">
        <v>4926</v>
      </c>
      <c r="E138" s="205" t="s">
        <v>4927</v>
      </c>
      <c r="F138" s="205" t="s">
        <v>4928</v>
      </c>
      <c r="G138" s="205" t="s">
        <v>4129</v>
      </c>
      <c r="H138" s="205" t="s">
        <v>4929</v>
      </c>
      <c r="I138" s="86" t="s">
        <v>4930</v>
      </c>
    </row>
    <row r="139" spans="1:9">
      <c r="A139" s="86">
        <v>138</v>
      </c>
      <c r="B139" s="205" t="s">
        <v>4151</v>
      </c>
      <c r="C139" s="205" t="s">
        <v>4931</v>
      </c>
      <c r="D139" s="205" t="s">
        <v>4363</v>
      </c>
      <c r="E139" s="205"/>
      <c r="F139" s="205" t="s">
        <v>4932</v>
      </c>
      <c r="G139" s="205" t="s">
        <v>4129</v>
      </c>
      <c r="H139" s="205" t="s">
        <v>4933</v>
      </c>
      <c r="I139" s="86" t="s">
        <v>4934</v>
      </c>
    </row>
    <row r="140" spans="1:9">
      <c r="A140" s="86">
        <v>139</v>
      </c>
      <c r="B140" s="205" t="s">
        <v>4151</v>
      </c>
      <c r="C140" s="205" t="s">
        <v>4935</v>
      </c>
      <c r="D140" s="205" t="s">
        <v>4936</v>
      </c>
      <c r="E140" s="205"/>
      <c r="F140" s="205" t="s">
        <v>4937</v>
      </c>
      <c r="G140" s="205" t="s">
        <v>4129</v>
      </c>
      <c r="H140" s="205" t="s">
        <v>4938</v>
      </c>
      <c r="I140" s="86" t="s">
        <v>4939</v>
      </c>
    </row>
    <row r="141" spans="1:9">
      <c r="A141" s="86">
        <v>140</v>
      </c>
      <c r="B141" s="205" t="s">
        <v>4151</v>
      </c>
      <c r="C141" s="205" t="s">
        <v>4326</v>
      </c>
      <c r="D141" s="205" t="s">
        <v>4940</v>
      </c>
      <c r="E141" s="205"/>
      <c r="F141" s="205" t="s">
        <v>4941</v>
      </c>
      <c r="G141" s="205" t="s">
        <v>4129</v>
      </c>
      <c r="H141" s="205" t="s">
        <v>4942</v>
      </c>
      <c r="I141" s="86" t="s">
        <v>4943</v>
      </c>
    </row>
    <row r="142" spans="1:9">
      <c r="A142" s="86">
        <v>141</v>
      </c>
      <c r="B142" s="205" t="s">
        <v>4151</v>
      </c>
      <c r="C142" s="205" t="s">
        <v>4944</v>
      </c>
      <c r="D142" s="205" t="s">
        <v>4945</v>
      </c>
      <c r="E142" s="205"/>
      <c r="F142" s="205" t="s">
        <v>4946</v>
      </c>
      <c r="G142" s="205" t="s">
        <v>4129</v>
      </c>
      <c r="H142" s="205" t="s">
        <v>4294</v>
      </c>
      <c r="I142" s="86" t="s">
        <v>4947</v>
      </c>
    </row>
    <row r="143" spans="1:9">
      <c r="A143" s="86">
        <v>142</v>
      </c>
      <c r="B143" s="205" t="s">
        <v>4151</v>
      </c>
      <c r="C143" s="205" t="s">
        <v>4434</v>
      </c>
      <c r="D143" s="205" t="s">
        <v>4948</v>
      </c>
      <c r="E143" s="205"/>
      <c r="F143" s="205" t="s">
        <v>4949</v>
      </c>
      <c r="G143" s="205" t="s">
        <v>4129</v>
      </c>
      <c r="H143" s="205" t="s">
        <v>4294</v>
      </c>
      <c r="I143" s="86" t="s">
        <v>4950</v>
      </c>
    </row>
    <row r="144" spans="1:9">
      <c r="A144" s="86">
        <v>143</v>
      </c>
      <c r="B144" s="205" t="s">
        <v>4151</v>
      </c>
      <c r="C144" s="205" t="s">
        <v>4507</v>
      </c>
      <c r="D144" s="205" t="s">
        <v>4951</v>
      </c>
      <c r="E144" s="205"/>
      <c r="F144" s="205" t="s">
        <v>4952</v>
      </c>
      <c r="G144" s="205" t="s">
        <v>4129</v>
      </c>
      <c r="H144" s="205" t="s">
        <v>4953</v>
      </c>
      <c r="I144" s="86" t="s">
        <v>4954</v>
      </c>
    </row>
    <row r="145" spans="1:9">
      <c r="A145" s="86">
        <v>144</v>
      </c>
      <c r="B145" s="205" t="s">
        <v>4151</v>
      </c>
      <c r="C145" s="205" t="s">
        <v>4955</v>
      </c>
      <c r="D145" s="205" t="s">
        <v>4956</v>
      </c>
      <c r="E145" s="205"/>
      <c r="F145" s="205" t="s">
        <v>4957</v>
      </c>
      <c r="G145" s="205" t="s">
        <v>4129</v>
      </c>
      <c r="H145" s="205" t="s">
        <v>4958</v>
      </c>
      <c r="I145" s="86" t="s">
        <v>4959</v>
      </c>
    </row>
    <row r="146" spans="1:9">
      <c r="A146" s="86">
        <v>145</v>
      </c>
      <c r="B146" s="205" t="s">
        <v>4151</v>
      </c>
      <c r="C146" s="205" t="s">
        <v>4384</v>
      </c>
      <c r="D146" s="205" t="s">
        <v>4647</v>
      </c>
      <c r="E146" s="205"/>
      <c r="F146" s="205" t="s">
        <v>4960</v>
      </c>
      <c r="G146" s="205" t="s">
        <v>4129</v>
      </c>
      <c r="H146" s="205" t="s">
        <v>4914</v>
      </c>
      <c r="I146" s="86" t="s">
        <v>4961</v>
      </c>
    </row>
    <row r="147" spans="1:9">
      <c r="A147" s="86">
        <v>146</v>
      </c>
      <c r="B147" s="205" t="s">
        <v>4151</v>
      </c>
      <c r="C147" s="205" t="s">
        <v>4962</v>
      </c>
      <c r="D147" s="205" t="s">
        <v>4719</v>
      </c>
      <c r="E147" s="205" t="s">
        <v>4963</v>
      </c>
      <c r="F147" s="205" t="s">
        <v>4964</v>
      </c>
      <c r="G147" s="205" t="s">
        <v>4129</v>
      </c>
      <c r="H147" s="205" t="s">
        <v>4965</v>
      </c>
      <c r="I147" s="86" t="s">
        <v>4966</v>
      </c>
    </row>
    <row r="148" spans="1:9">
      <c r="A148" s="86">
        <v>147</v>
      </c>
      <c r="B148" s="205" t="s">
        <v>4151</v>
      </c>
      <c r="C148" s="205" t="s">
        <v>4967</v>
      </c>
      <c r="D148" s="205" t="s">
        <v>4968</v>
      </c>
      <c r="E148" s="205"/>
      <c r="F148" s="205" t="s">
        <v>4969</v>
      </c>
      <c r="G148" s="205" t="s">
        <v>4129</v>
      </c>
      <c r="H148" s="205" t="s">
        <v>4970</v>
      </c>
      <c r="I148" s="86" t="s">
        <v>4971</v>
      </c>
    </row>
    <row r="149" spans="1:9">
      <c r="A149" s="86">
        <v>148</v>
      </c>
      <c r="B149" s="205" t="s">
        <v>4151</v>
      </c>
      <c r="C149" s="205" t="s">
        <v>4972</v>
      </c>
      <c r="D149" s="205" t="s">
        <v>4973</v>
      </c>
      <c r="E149" s="205"/>
      <c r="F149" s="205" t="s">
        <v>4974</v>
      </c>
      <c r="G149" s="205" t="s">
        <v>4129</v>
      </c>
      <c r="H149" s="205" t="s">
        <v>4294</v>
      </c>
      <c r="I149" s="86" t="s">
        <v>4975</v>
      </c>
    </row>
    <row r="150" spans="1:9">
      <c r="A150" s="86">
        <v>149</v>
      </c>
      <c r="B150" s="205" t="s">
        <v>4151</v>
      </c>
      <c r="C150" s="205" t="s">
        <v>4976</v>
      </c>
      <c r="D150" s="205" t="s">
        <v>4977</v>
      </c>
      <c r="E150" s="205"/>
      <c r="F150" s="205" t="s">
        <v>4978</v>
      </c>
      <c r="G150" s="205" t="s">
        <v>4129</v>
      </c>
      <c r="H150" s="205" t="s">
        <v>4979</v>
      </c>
      <c r="I150" s="86" t="s">
        <v>4980</v>
      </c>
    </row>
    <row r="151" spans="1:9">
      <c r="A151" s="86">
        <v>150</v>
      </c>
      <c r="B151" s="205" t="s">
        <v>4151</v>
      </c>
      <c r="C151" s="205" t="s">
        <v>4981</v>
      </c>
      <c r="D151" s="205" t="s">
        <v>4982</v>
      </c>
      <c r="E151" s="205"/>
      <c r="F151" s="205" t="s">
        <v>4983</v>
      </c>
      <c r="G151" s="205" t="s">
        <v>4129</v>
      </c>
      <c r="H151" s="205" t="s">
        <v>4984</v>
      </c>
      <c r="I151" s="86" t="s">
        <v>4985</v>
      </c>
    </row>
    <row r="152" spans="1:9">
      <c r="A152" s="86">
        <v>151</v>
      </c>
      <c r="B152" s="205" t="s">
        <v>4151</v>
      </c>
      <c r="C152" s="205" t="s">
        <v>4986</v>
      </c>
      <c r="D152" s="205" t="s">
        <v>4893</v>
      </c>
      <c r="E152" s="205"/>
      <c r="F152" s="205" t="s">
        <v>4987</v>
      </c>
      <c r="G152" s="205" t="s">
        <v>4129</v>
      </c>
      <c r="H152" s="205" t="s">
        <v>4988</v>
      </c>
      <c r="I152" s="86" t="s">
        <v>4989</v>
      </c>
    </row>
    <row r="153" spans="1:9">
      <c r="A153" s="86">
        <v>152</v>
      </c>
      <c r="B153" s="205" t="s">
        <v>4151</v>
      </c>
      <c r="C153" s="205" t="s">
        <v>4990</v>
      </c>
      <c r="D153" s="205" t="s">
        <v>4991</v>
      </c>
      <c r="E153" s="205"/>
      <c r="F153" s="205" t="s">
        <v>4992</v>
      </c>
      <c r="G153" s="205" t="s">
        <v>4129</v>
      </c>
      <c r="H153" s="205" t="s">
        <v>4993</v>
      </c>
      <c r="I153" s="86" t="s">
        <v>4994</v>
      </c>
    </row>
    <row r="154" spans="1:9">
      <c r="A154" s="86">
        <v>153</v>
      </c>
      <c r="B154" s="205" t="s">
        <v>4151</v>
      </c>
      <c r="C154" s="205" t="s">
        <v>4995</v>
      </c>
      <c r="D154" s="205" t="s">
        <v>4351</v>
      </c>
      <c r="E154" s="205"/>
      <c r="F154" s="205" t="s">
        <v>4996</v>
      </c>
      <c r="G154" s="205" t="s">
        <v>4129</v>
      </c>
      <c r="H154" s="205" t="s">
        <v>4294</v>
      </c>
      <c r="I154" s="86" t="s">
        <v>4997</v>
      </c>
    </row>
    <row r="155" spans="1:9">
      <c r="A155" s="86">
        <v>154</v>
      </c>
      <c r="B155" s="205" t="s">
        <v>4151</v>
      </c>
      <c r="C155" s="205" t="s">
        <v>4998</v>
      </c>
      <c r="D155" s="205" t="s">
        <v>4999</v>
      </c>
      <c r="E155" s="205"/>
      <c r="F155" s="205" t="s">
        <v>5000</v>
      </c>
      <c r="G155" s="205" t="s">
        <v>4129</v>
      </c>
      <c r="H155" s="205" t="s">
        <v>5001</v>
      </c>
      <c r="I155" s="86" t="s">
        <v>5002</v>
      </c>
    </row>
    <row r="156" spans="1:9">
      <c r="A156" s="86">
        <v>155</v>
      </c>
      <c r="B156" s="205" t="s">
        <v>4151</v>
      </c>
      <c r="C156" s="205" t="s">
        <v>4656</v>
      </c>
      <c r="D156" s="205" t="s">
        <v>5003</v>
      </c>
      <c r="E156" s="205"/>
      <c r="F156" s="205" t="s">
        <v>5004</v>
      </c>
      <c r="G156" s="205" t="s">
        <v>4129</v>
      </c>
      <c r="H156" s="205" t="s">
        <v>4294</v>
      </c>
      <c r="I156" s="86" t="s">
        <v>5005</v>
      </c>
    </row>
    <row r="157" spans="1:9">
      <c r="A157" s="86">
        <v>156</v>
      </c>
      <c r="B157" s="205" t="s">
        <v>4151</v>
      </c>
      <c r="C157" s="205" t="s">
        <v>5006</v>
      </c>
      <c r="D157" s="205" t="s">
        <v>5007</v>
      </c>
      <c r="E157" s="205"/>
      <c r="F157" s="205" t="s">
        <v>5008</v>
      </c>
      <c r="G157" s="205" t="s">
        <v>4129</v>
      </c>
      <c r="H157" s="205" t="s">
        <v>4294</v>
      </c>
      <c r="I157" s="86" t="s">
        <v>5009</v>
      </c>
    </row>
    <row r="158" spans="1:9">
      <c r="A158" s="86">
        <v>157</v>
      </c>
      <c r="B158" s="205" t="s">
        <v>4151</v>
      </c>
      <c r="C158" s="205" t="s">
        <v>5010</v>
      </c>
      <c r="D158" s="205" t="s">
        <v>5011</v>
      </c>
      <c r="E158" s="205" t="s">
        <v>5012</v>
      </c>
      <c r="F158" s="205" t="s">
        <v>5013</v>
      </c>
      <c r="G158" s="205" t="s">
        <v>4183</v>
      </c>
      <c r="H158" s="205" t="s">
        <v>5014</v>
      </c>
      <c r="I158" s="86" t="s">
        <v>5015</v>
      </c>
    </row>
    <row r="159" spans="1:9">
      <c r="A159" s="86">
        <v>158</v>
      </c>
      <c r="B159" s="205" t="s">
        <v>4151</v>
      </c>
      <c r="C159" s="205" t="s">
        <v>5016</v>
      </c>
      <c r="D159" s="205" t="s">
        <v>5017</v>
      </c>
      <c r="E159" s="205"/>
      <c r="F159" s="205" t="s">
        <v>5018</v>
      </c>
      <c r="G159" s="205" t="s">
        <v>4146</v>
      </c>
      <c r="H159" s="205" t="s">
        <v>5019</v>
      </c>
      <c r="I159" s="86" t="s">
        <v>5020</v>
      </c>
    </row>
    <row r="160" spans="1:9">
      <c r="A160" s="86">
        <v>159</v>
      </c>
      <c r="B160" s="205" t="s">
        <v>4151</v>
      </c>
      <c r="C160" s="205" t="s">
        <v>5021</v>
      </c>
      <c r="D160" s="205" t="s">
        <v>5022</v>
      </c>
      <c r="E160" s="205"/>
      <c r="F160" s="205" t="s">
        <v>5023</v>
      </c>
      <c r="G160" s="205" t="s">
        <v>4164</v>
      </c>
      <c r="H160" s="205" t="s">
        <v>5024</v>
      </c>
      <c r="I160" s="86" t="s">
        <v>5025</v>
      </c>
    </row>
    <row r="161" spans="1:9">
      <c r="A161" s="86">
        <v>160</v>
      </c>
      <c r="B161" s="205" t="s">
        <v>4151</v>
      </c>
      <c r="C161" s="205" t="s">
        <v>5026</v>
      </c>
      <c r="D161" s="205" t="s">
        <v>5027</v>
      </c>
      <c r="E161" s="205" t="s">
        <v>5028</v>
      </c>
      <c r="F161" s="205" t="s">
        <v>5029</v>
      </c>
      <c r="G161" s="205" t="s">
        <v>4183</v>
      </c>
      <c r="H161" s="205" t="s">
        <v>5030</v>
      </c>
      <c r="I161" s="86" t="s">
        <v>5031</v>
      </c>
    </row>
    <row r="162" spans="1:9">
      <c r="A162" s="86">
        <v>161</v>
      </c>
      <c r="B162" s="205" t="s">
        <v>4151</v>
      </c>
      <c r="C162" s="205" t="s">
        <v>5032</v>
      </c>
      <c r="D162" s="205" t="s">
        <v>5033</v>
      </c>
      <c r="E162" s="205"/>
      <c r="F162" s="205" t="s">
        <v>5034</v>
      </c>
      <c r="G162" s="205" t="s">
        <v>4183</v>
      </c>
      <c r="H162" s="205" t="s">
        <v>5035</v>
      </c>
      <c r="I162" s="86" t="s">
        <v>5036</v>
      </c>
    </row>
    <row r="163" spans="1:9">
      <c r="A163" s="86">
        <v>162</v>
      </c>
      <c r="B163" s="205" t="s">
        <v>4151</v>
      </c>
      <c r="C163" s="205" t="s">
        <v>5037</v>
      </c>
      <c r="D163" s="205" t="s">
        <v>5038</v>
      </c>
      <c r="E163" s="205"/>
      <c r="F163" s="205" t="s">
        <v>5039</v>
      </c>
      <c r="G163" s="205" t="s">
        <v>4183</v>
      </c>
      <c r="H163" s="205" t="s">
        <v>4294</v>
      </c>
      <c r="I163" s="86" t="s">
        <v>5040</v>
      </c>
    </row>
    <row r="164" spans="1:9">
      <c r="A164" s="86">
        <v>163</v>
      </c>
      <c r="B164" s="205" t="s">
        <v>4151</v>
      </c>
      <c r="C164" s="205" t="s">
        <v>4802</v>
      </c>
      <c r="D164" s="205" t="s">
        <v>5041</v>
      </c>
      <c r="E164" s="205"/>
      <c r="F164" s="205" t="s">
        <v>5042</v>
      </c>
      <c r="G164" s="205" t="s">
        <v>4183</v>
      </c>
      <c r="H164" s="205" t="s">
        <v>5043</v>
      </c>
      <c r="I164" s="86" t="s">
        <v>5044</v>
      </c>
    </row>
    <row r="165" spans="1:9">
      <c r="A165" s="86">
        <v>164</v>
      </c>
      <c r="B165" s="205" t="s">
        <v>4151</v>
      </c>
      <c r="C165" s="205" t="s">
        <v>5045</v>
      </c>
      <c r="D165" s="205" t="s">
        <v>5046</v>
      </c>
      <c r="E165" s="205"/>
      <c r="F165" s="205" t="s">
        <v>5047</v>
      </c>
      <c r="G165" s="205" t="s">
        <v>4183</v>
      </c>
      <c r="H165" s="205" t="s">
        <v>5048</v>
      </c>
      <c r="I165" s="86" t="s">
        <v>5049</v>
      </c>
    </row>
    <row r="166" spans="1:9">
      <c r="A166" s="86">
        <v>165</v>
      </c>
      <c r="B166" s="205" t="s">
        <v>4151</v>
      </c>
      <c r="C166" s="205" t="s">
        <v>5050</v>
      </c>
      <c r="D166" s="205" t="s">
        <v>5051</v>
      </c>
      <c r="E166" s="205"/>
      <c r="F166" s="205" t="s">
        <v>5052</v>
      </c>
      <c r="G166" s="205" t="s">
        <v>4183</v>
      </c>
      <c r="H166" s="205" t="s">
        <v>5053</v>
      </c>
      <c r="I166" s="86" t="s">
        <v>5054</v>
      </c>
    </row>
    <row r="167" spans="1:9">
      <c r="A167" s="86">
        <v>166</v>
      </c>
      <c r="B167" s="205" t="s">
        <v>4151</v>
      </c>
      <c r="C167" s="205" t="s">
        <v>5055</v>
      </c>
      <c r="D167" s="205" t="s">
        <v>5056</v>
      </c>
      <c r="E167" s="205"/>
      <c r="F167" s="205" t="s">
        <v>5057</v>
      </c>
      <c r="G167" s="205" t="s">
        <v>4183</v>
      </c>
      <c r="H167" s="205" t="s">
        <v>5058</v>
      </c>
      <c r="I167" s="86" t="s">
        <v>5059</v>
      </c>
    </row>
    <row r="168" spans="1:9">
      <c r="A168" s="86">
        <v>167</v>
      </c>
      <c r="B168" s="205" t="s">
        <v>4151</v>
      </c>
      <c r="C168" s="205" t="s">
        <v>5060</v>
      </c>
      <c r="D168" s="205" t="s">
        <v>5011</v>
      </c>
      <c r="E168" s="205"/>
      <c r="F168" s="205" t="s">
        <v>5061</v>
      </c>
      <c r="G168" s="205" t="s">
        <v>4146</v>
      </c>
      <c r="H168" s="205" t="s">
        <v>5062</v>
      </c>
      <c r="I168" s="86" t="s">
        <v>5063</v>
      </c>
    </row>
    <row r="169" spans="1:9">
      <c r="A169" s="86">
        <v>168</v>
      </c>
      <c r="B169" s="205" t="s">
        <v>4151</v>
      </c>
      <c r="C169" s="205" t="s">
        <v>4751</v>
      </c>
      <c r="D169" s="205" t="s">
        <v>5064</v>
      </c>
      <c r="E169" s="205"/>
      <c r="F169" s="205" t="s">
        <v>5065</v>
      </c>
      <c r="G169" s="205"/>
      <c r="H169" s="205" t="s">
        <v>5066</v>
      </c>
      <c r="I169" s="86" t="s">
        <v>5067</v>
      </c>
    </row>
    <row r="170" spans="1:9">
      <c r="A170" s="86">
        <v>169</v>
      </c>
      <c r="B170" s="205" t="s">
        <v>4151</v>
      </c>
      <c r="C170" s="205" t="s">
        <v>5068</v>
      </c>
      <c r="D170" s="205" t="s">
        <v>5069</v>
      </c>
      <c r="E170" s="205"/>
      <c r="F170" s="205" t="s">
        <v>5070</v>
      </c>
      <c r="G170" s="205" t="s">
        <v>4183</v>
      </c>
      <c r="H170" s="205" t="s">
        <v>5071</v>
      </c>
      <c r="I170" s="86" t="s">
        <v>5072</v>
      </c>
    </row>
    <row r="171" spans="1:9">
      <c r="A171" s="86">
        <v>170</v>
      </c>
      <c r="B171" s="205" t="s">
        <v>4151</v>
      </c>
      <c r="C171" s="205" t="s">
        <v>5073</v>
      </c>
      <c r="D171" s="205" t="s">
        <v>5074</v>
      </c>
      <c r="E171" s="205"/>
      <c r="F171" s="205" t="s">
        <v>5075</v>
      </c>
      <c r="G171" s="205" t="s">
        <v>4183</v>
      </c>
      <c r="H171" s="205" t="s">
        <v>4294</v>
      </c>
      <c r="I171" s="86" t="s">
        <v>5076</v>
      </c>
    </row>
    <row r="172" spans="1:9">
      <c r="A172" s="86">
        <v>171</v>
      </c>
      <c r="B172" s="205" t="s">
        <v>4151</v>
      </c>
      <c r="C172" s="205"/>
      <c r="D172" s="205"/>
      <c r="E172" s="205"/>
      <c r="F172" s="205" t="s">
        <v>5077</v>
      </c>
      <c r="G172" s="205" t="s">
        <v>4183</v>
      </c>
      <c r="H172" s="205" t="s">
        <v>4294</v>
      </c>
      <c r="I172" s="86" t="s">
        <v>5078</v>
      </c>
    </row>
    <row r="173" spans="1:9">
      <c r="A173" s="86">
        <v>172</v>
      </c>
      <c r="B173" s="205" t="s">
        <v>4151</v>
      </c>
      <c r="C173" s="205" t="s">
        <v>5079</v>
      </c>
      <c r="D173" s="205" t="s">
        <v>5080</v>
      </c>
      <c r="E173" s="205" t="s">
        <v>5056</v>
      </c>
      <c r="F173" s="205" t="s">
        <v>5081</v>
      </c>
      <c r="G173" s="205" t="s">
        <v>4183</v>
      </c>
      <c r="H173" s="205" t="s">
        <v>5082</v>
      </c>
      <c r="I173" s="86" t="s">
        <v>5083</v>
      </c>
    </row>
    <row r="174" spans="1:9">
      <c r="A174" s="86">
        <v>173</v>
      </c>
      <c r="B174" s="205" t="s">
        <v>4151</v>
      </c>
      <c r="C174" s="205" t="s">
        <v>5084</v>
      </c>
      <c r="D174" s="205" t="s">
        <v>5085</v>
      </c>
      <c r="E174" s="205" t="s">
        <v>5086</v>
      </c>
      <c r="F174" s="205" t="s">
        <v>5087</v>
      </c>
      <c r="G174" s="205" t="s">
        <v>4183</v>
      </c>
      <c r="H174" s="205" t="s">
        <v>5088</v>
      </c>
      <c r="I174" s="86" t="s">
        <v>5089</v>
      </c>
    </row>
    <row r="175" spans="1:9">
      <c r="A175" s="86">
        <v>174</v>
      </c>
      <c r="B175" s="205" t="s">
        <v>4151</v>
      </c>
      <c r="C175" s="205" t="s">
        <v>5090</v>
      </c>
      <c r="D175" s="205" t="s">
        <v>5091</v>
      </c>
      <c r="E175" s="205"/>
      <c r="F175" s="205" t="s">
        <v>5092</v>
      </c>
      <c r="G175" s="205" t="s">
        <v>4183</v>
      </c>
      <c r="H175" s="205" t="s">
        <v>5093</v>
      </c>
      <c r="I175" s="86" t="s">
        <v>5094</v>
      </c>
    </row>
    <row r="176" spans="1:9">
      <c r="A176" s="86">
        <v>175</v>
      </c>
      <c r="B176" s="205" t="s">
        <v>4151</v>
      </c>
      <c r="C176" s="205" t="s">
        <v>5095</v>
      </c>
      <c r="D176" s="205" t="s">
        <v>5096</v>
      </c>
      <c r="E176" s="205"/>
      <c r="F176" s="205" t="s">
        <v>5097</v>
      </c>
      <c r="G176" s="205" t="s">
        <v>4183</v>
      </c>
      <c r="H176" s="205" t="s">
        <v>5098</v>
      </c>
      <c r="I176" s="86" t="s">
        <v>5099</v>
      </c>
    </row>
    <row r="177" spans="1:9">
      <c r="A177" s="86">
        <v>176</v>
      </c>
      <c r="B177" s="205" t="s">
        <v>4151</v>
      </c>
      <c r="C177" s="205" t="s">
        <v>4717</v>
      </c>
      <c r="D177" s="205" t="s">
        <v>5100</v>
      </c>
      <c r="E177" s="205"/>
      <c r="F177" s="205" t="s">
        <v>5101</v>
      </c>
      <c r="G177" s="205" t="s">
        <v>4183</v>
      </c>
      <c r="H177" s="205" t="s">
        <v>5102</v>
      </c>
      <c r="I177" s="86" t="s">
        <v>5103</v>
      </c>
    </row>
    <row r="178" spans="1:9">
      <c r="A178" s="86">
        <v>177</v>
      </c>
      <c r="B178" s="205" t="s">
        <v>4151</v>
      </c>
      <c r="C178" s="205" t="s">
        <v>5104</v>
      </c>
      <c r="D178" s="205" t="s">
        <v>5011</v>
      </c>
      <c r="E178" s="205" t="s">
        <v>5105</v>
      </c>
      <c r="F178" s="205" t="s">
        <v>5106</v>
      </c>
      <c r="G178" s="205" t="s">
        <v>4183</v>
      </c>
      <c r="H178" s="205" t="s">
        <v>5107</v>
      </c>
      <c r="I178" s="86" t="s">
        <v>5108</v>
      </c>
    </row>
    <row r="179" spans="1:9">
      <c r="A179" s="86">
        <v>178</v>
      </c>
      <c r="B179" s="205" t="s">
        <v>4151</v>
      </c>
      <c r="C179" s="205" t="s">
        <v>5109</v>
      </c>
      <c r="D179" s="205" t="s">
        <v>5110</v>
      </c>
      <c r="E179" s="205"/>
      <c r="F179" s="205" t="s">
        <v>5111</v>
      </c>
      <c r="G179" s="205" t="s">
        <v>4316</v>
      </c>
      <c r="H179" s="205" t="s">
        <v>5112</v>
      </c>
      <c r="I179" s="86" t="s">
        <v>5113</v>
      </c>
    </row>
    <row r="180" spans="1:9">
      <c r="A180" s="86">
        <v>179</v>
      </c>
      <c r="B180" s="205" t="s">
        <v>4151</v>
      </c>
      <c r="C180" s="205" t="s">
        <v>4678</v>
      </c>
      <c r="D180" s="205" t="s">
        <v>5114</v>
      </c>
      <c r="E180" s="205"/>
      <c r="F180" s="205" t="s">
        <v>5115</v>
      </c>
      <c r="G180" s="205" t="s">
        <v>4316</v>
      </c>
      <c r="H180" s="205" t="s">
        <v>5116</v>
      </c>
      <c r="I180" s="86" t="s">
        <v>5117</v>
      </c>
    </row>
    <row r="181" spans="1:9">
      <c r="A181" s="86">
        <v>180</v>
      </c>
      <c r="B181" s="205" t="s">
        <v>4151</v>
      </c>
      <c r="C181" s="205" t="s">
        <v>4755</v>
      </c>
      <c r="D181" s="205" t="s">
        <v>5118</v>
      </c>
      <c r="E181" s="205"/>
      <c r="F181" s="205" t="s">
        <v>5119</v>
      </c>
      <c r="G181" s="205" t="s">
        <v>4316</v>
      </c>
      <c r="H181" s="205" t="s">
        <v>5120</v>
      </c>
      <c r="I181" s="86" t="s">
        <v>5121</v>
      </c>
    </row>
    <row r="182" spans="1:9">
      <c r="A182" s="86">
        <v>181</v>
      </c>
      <c r="B182" s="205" t="s">
        <v>4151</v>
      </c>
      <c r="C182" s="205" t="s">
        <v>4986</v>
      </c>
      <c r="D182" s="205" t="s">
        <v>5122</v>
      </c>
      <c r="E182" s="205"/>
      <c r="F182" s="205" t="s">
        <v>5123</v>
      </c>
      <c r="G182" s="205" t="s">
        <v>4316</v>
      </c>
      <c r="H182" s="205" t="s">
        <v>5124</v>
      </c>
      <c r="I182" s="86" t="s">
        <v>5125</v>
      </c>
    </row>
    <row r="183" spans="1:9">
      <c r="A183" s="86">
        <v>182</v>
      </c>
      <c r="B183" s="205" t="s">
        <v>4151</v>
      </c>
      <c r="C183" s="205" t="s">
        <v>5126</v>
      </c>
      <c r="D183" s="205" t="s">
        <v>5127</v>
      </c>
      <c r="E183" s="205"/>
      <c r="F183" s="205" t="s">
        <v>5128</v>
      </c>
      <c r="G183" s="205" t="s">
        <v>4316</v>
      </c>
      <c r="H183" s="205" t="s">
        <v>5129</v>
      </c>
      <c r="I183" s="86" t="s">
        <v>5130</v>
      </c>
    </row>
    <row r="184" spans="1:9">
      <c r="A184" s="86">
        <v>183</v>
      </c>
      <c r="B184" s="205" t="s">
        <v>4151</v>
      </c>
      <c r="C184" s="205" t="s">
        <v>5131</v>
      </c>
      <c r="D184" s="205" t="s">
        <v>4369</v>
      </c>
      <c r="E184" s="205" t="s">
        <v>4363</v>
      </c>
      <c r="F184" s="205" t="s">
        <v>5132</v>
      </c>
      <c r="G184" s="205" t="s">
        <v>4316</v>
      </c>
      <c r="H184" s="205" t="s">
        <v>5133</v>
      </c>
      <c r="I184" s="86" t="s">
        <v>5134</v>
      </c>
    </row>
    <row r="185" spans="1:9">
      <c r="A185" s="86">
        <v>184</v>
      </c>
      <c r="B185" s="205" t="s">
        <v>4151</v>
      </c>
      <c r="C185" s="205" t="s">
        <v>5135</v>
      </c>
      <c r="D185" s="205" t="s">
        <v>5136</v>
      </c>
      <c r="E185" s="205"/>
      <c r="F185" s="205" t="s">
        <v>5137</v>
      </c>
      <c r="G185" s="205" t="s">
        <v>4316</v>
      </c>
      <c r="H185" s="205" t="s">
        <v>5138</v>
      </c>
      <c r="I185" s="86" t="s">
        <v>5139</v>
      </c>
    </row>
    <row r="186" spans="1:9">
      <c r="A186" s="86">
        <v>185</v>
      </c>
      <c r="B186" s="205" t="s">
        <v>4151</v>
      </c>
      <c r="C186" s="205" t="s">
        <v>4935</v>
      </c>
      <c r="D186" s="205" t="s">
        <v>5140</v>
      </c>
      <c r="E186" s="205"/>
      <c r="F186" s="205" t="s">
        <v>5141</v>
      </c>
      <c r="G186" s="205" t="s">
        <v>4316</v>
      </c>
      <c r="H186" s="205" t="s">
        <v>5142</v>
      </c>
      <c r="I186" s="86" t="s">
        <v>5143</v>
      </c>
    </row>
    <row r="187" spans="1:9">
      <c r="A187" s="86">
        <v>186</v>
      </c>
      <c r="B187" s="205" t="s">
        <v>4151</v>
      </c>
      <c r="C187" s="205" t="s">
        <v>5144</v>
      </c>
      <c r="D187" s="205" t="s">
        <v>5145</v>
      </c>
      <c r="E187" s="205"/>
      <c r="F187" s="205" t="s">
        <v>5146</v>
      </c>
      <c r="G187" s="205" t="s">
        <v>4316</v>
      </c>
      <c r="H187" s="205" t="s">
        <v>5147</v>
      </c>
      <c r="I187" s="86" t="s">
        <v>5148</v>
      </c>
    </row>
    <row r="188" spans="1:9">
      <c r="A188" s="86">
        <v>187</v>
      </c>
      <c r="B188" s="205" t="s">
        <v>4151</v>
      </c>
      <c r="C188" s="205" t="s">
        <v>4751</v>
      </c>
      <c r="D188" s="205" t="s">
        <v>5149</v>
      </c>
      <c r="E188" s="205"/>
      <c r="F188" s="205" t="s">
        <v>5150</v>
      </c>
      <c r="G188" s="205" t="s">
        <v>4316</v>
      </c>
      <c r="H188" s="205" t="s">
        <v>5151</v>
      </c>
      <c r="I188" s="86" t="s">
        <v>5152</v>
      </c>
    </row>
    <row r="189" spans="1:9">
      <c r="A189" s="86">
        <v>188</v>
      </c>
      <c r="B189" s="205" t="s">
        <v>4151</v>
      </c>
      <c r="C189" s="205" t="s">
        <v>5153</v>
      </c>
      <c r="D189" s="205" t="s">
        <v>5154</v>
      </c>
      <c r="E189" s="205"/>
      <c r="F189" s="205" t="s">
        <v>5155</v>
      </c>
      <c r="G189" s="205" t="s">
        <v>4316</v>
      </c>
      <c r="H189" s="205" t="s">
        <v>5156</v>
      </c>
      <c r="I189" s="86" t="s">
        <v>5157</v>
      </c>
    </row>
    <row r="190" spans="1:9">
      <c r="A190" s="86">
        <v>189</v>
      </c>
      <c r="B190" s="205" t="s">
        <v>4151</v>
      </c>
      <c r="C190" s="205" t="s">
        <v>5158</v>
      </c>
      <c r="D190" s="205" t="s">
        <v>4600</v>
      </c>
      <c r="E190" s="205"/>
      <c r="F190" s="205" t="s">
        <v>5159</v>
      </c>
      <c r="G190" s="205" t="s">
        <v>4316</v>
      </c>
      <c r="H190" s="205" t="s">
        <v>5160</v>
      </c>
      <c r="I190" s="86" t="s">
        <v>5161</v>
      </c>
    </row>
    <row r="191" spans="1:9">
      <c r="A191" s="86">
        <v>190</v>
      </c>
      <c r="B191" s="205" t="s">
        <v>4151</v>
      </c>
      <c r="C191" s="205" t="s">
        <v>5162</v>
      </c>
      <c r="D191" s="205" t="s">
        <v>4600</v>
      </c>
      <c r="E191" s="205" t="s">
        <v>5163</v>
      </c>
      <c r="F191" s="205" t="s">
        <v>5164</v>
      </c>
      <c r="G191" s="205" t="s">
        <v>4316</v>
      </c>
      <c r="H191" s="205" t="s">
        <v>5165</v>
      </c>
      <c r="I191" s="86" t="s">
        <v>5166</v>
      </c>
    </row>
    <row r="192" spans="1:9">
      <c r="A192" s="86">
        <v>191</v>
      </c>
      <c r="B192" s="205" t="s">
        <v>4151</v>
      </c>
      <c r="C192" s="205" t="s">
        <v>5167</v>
      </c>
      <c r="D192" s="205" t="s">
        <v>5168</v>
      </c>
      <c r="E192" s="205"/>
      <c r="F192" s="205" t="s">
        <v>5169</v>
      </c>
      <c r="G192" s="205" t="s">
        <v>4316</v>
      </c>
      <c r="H192" s="205" t="s">
        <v>5170</v>
      </c>
      <c r="I192" s="86" t="s">
        <v>4455</v>
      </c>
    </row>
    <row r="193" spans="1:9">
      <c r="A193" s="86">
        <v>192</v>
      </c>
      <c r="B193" s="205" t="s">
        <v>4151</v>
      </c>
      <c r="C193" s="205" t="s">
        <v>5171</v>
      </c>
      <c r="D193" s="205" t="s">
        <v>5172</v>
      </c>
      <c r="E193" s="205"/>
      <c r="F193" s="205" t="s">
        <v>5173</v>
      </c>
      <c r="G193" s="205" t="s">
        <v>4316</v>
      </c>
      <c r="H193" s="205" t="s">
        <v>5174</v>
      </c>
      <c r="I193" s="86" t="s">
        <v>5175</v>
      </c>
    </row>
    <row r="194" spans="1:9">
      <c r="A194" s="86">
        <v>193</v>
      </c>
      <c r="B194" s="205" t="s">
        <v>4151</v>
      </c>
      <c r="C194" s="205" t="s">
        <v>5176</v>
      </c>
      <c r="D194" s="205" t="s">
        <v>5177</v>
      </c>
      <c r="E194" s="205"/>
      <c r="F194" s="205" t="s">
        <v>5178</v>
      </c>
      <c r="G194" s="205" t="s">
        <v>4316</v>
      </c>
      <c r="H194" s="205" t="s">
        <v>5179</v>
      </c>
      <c r="I194" s="86" t="s">
        <v>5180</v>
      </c>
    </row>
    <row r="195" spans="1:9">
      <c r="A195" s="86">
        <v>194</v>
      </c>
      <c r="B195" s="205" t="s">
        <v>4151</v>
      </c>
      <c r="C195" s="205" t="s">
        <v>5181</v>
      </c>
      <c r="D195" s="205" t="s">
        <v>5127</v>
      </c>
      <c r="E195" s="205"/>
      <c r="F195" s="205" t="s">
        <v>5182</v>
      </c>
      <c r="G195" s="205" t="s">
        <v>4316</v>
      </c>
      <c r="H195" s="205" t="s">
        <v>5183</v>
      </c>
      <c r="I195" s="86" t="s">
        <v>5184</v>
      </c>
    </row>
    <row r="196" spans="1:9">
      <c r="A196" s="86">
        <v>195</v>
      </c>
      <c r="B196" s="205" t="s">
        <v>4151</v>
      </c>
      <c r="C196" s="205" t="s">
        <v>5185</v>
      </c>
      <c r="D196" s="205" t="s">
        <v>5186</v>
      </c>
      <c r="E196" s="205"/>
      <c r="F196" s="205" t="s">
        <v>5187</v>
      </c>
      <c r="G196" s="205" t="s">
        <v>4316</v>
      </c>
      <c r="H196" s="205" t="s">
        <v>4294</v>
      </c>
      <c r="I196" s="86" t="s">
        <v>5188</v>
      </c>
    </row>
    <row r="197" spans="1:9">
      <c r="A197" s="86">
        <v>196</v>
      </c>
      <c r="B197" s="205" t="s">
        <v>4151</v>
      </c>
      <c r="C197" s="205" t="s">
        <v>5189</v>
      </c>
      <c r="D197" s="205" t="s">
        <v>5190</v>
      </c>
      <c r="E197" s="205"/>
      <c r="F197" s="205" t="s">
        <v>5191</v>
      </c>
      <c r="G197" s="205" t="s">
        <v>4316</v>
      </c>
      <c r="H197" s="205" t="s">
        <v>5192</v>
      </c>
      <c r="I197" s="86" t="s">
        <v>5193</v>
      </c>
    </row>
    <row r="198" spans="1:9">
      <c r="A198" s="86">
        <v>197</v>
      </c>
      <c r="B198" s="205" t="s">
        <v>4151</v>
      </c>
      <c r="C198" s="205" t="s">
        <v>5194</v>
      </c>
      <c r="D198" s="205" t="s">
        <v>4926</v>
      </c>
      <c r="E198" s="205"/>
      <c r="F198" s="205" t="s">
        <v>5195</v>
      </c>
      <c r="G198" s="205" t="s">
        <v>4316</v>
      </c>
      <c r="H198" s="205" t="s">
        <v>4294</v>
      </c>
      <c r="I198" s="86" t="s">
        <v>5196</v>
      </c>
    </row>
    <row r="199" spans="1:9">
      <c r="A199" s="86">
        <v>198</v>
      </c>
      <c r="B199" s="205" t="s">
        <v>4151</v>
      </c>
      <c r="C199" s="205" t="s">
        <v>5197</v>
      </c>
      <c r="D199" s="205" t="s">
        <v>5198</v>
      </c>
      <c r="E199" s="205"/>
      <c r="F199" s="205" t="s">
        <v>5199</v>
      </c>
      <c r="G199" s="205" t="s">
        <v>4316</v>
      </c>
      <c r="H199" s="205" t="s">
        <v>5200</v>
      </c>
      <c r="I199" s="86" t="s">
        <v>5201</v>
      </c>
    </row>
    <row r="200" spans="1:9">
      <c r="A200" s="86">
        <v>199</v>
      </c>
      <c r="B200" s="205" t="s">
        <v>4151</v>
      </c>
      <c r="C200" s="205" t="s">
        <v>5202</v>
      </c>
      <c r="D200" s="205" t="s">
        <v>5203</v>
      </c>
      <c r="E200" s="205"/>
      <c r="F200" s="205" t="s">
        <v>5204</v>
      </c>
      <c r="G200" s="205" t="s">
        <v>4316</v>
      </c>
      <c r="H200" s="205" t="s">
        <v>5205</v>
      </c>
      <c r="I200" s="86" t="s">
        <v>5206</v>
      </c>
    </row>
    <row r="201" spans="1:9">
      <c r="A201" s="86">
        <v>200</v>
      </c>
      <c r="B201" s="205" t="s">
        <v>4151</v>
      </c>
      <c r="C201" s="205" t="s">
        <v>4887</v>
      </c>
      <c r="D201" s="205" t="s">
        <v>5207</v>
      </c>
      <c r="E201" s="205"/>
      <c r="F201" s="205" t="s">
        <v>5208</v>
      </c>
      <c r="G201" s="205" t="s">
        <v>4316</v>
      </c>
      <c r="H201" s="205" t="s">
        <v>5209</v>
      </c>
      <c r="I201" s="86" t="s">
        <v>5210</v>
      </c>
    </row>
    <row r="202" spans="1:9">
      <c r="A202" s="86">
        <v>201</v>
      </c>
      <c r="B202" s="205" t="s">
        <v>4151</v>
      </c>
      <c r="C202" s="205" t="s">
        <v>5211</v>
      </c>
      <c r="D202" s="205" t="s">
        <v>5212</v>
      </c>
      <c r="E202" s="205"/>
      <c r="F202" s="205" t="s">
        <v>5213</v>
      </c>
      <c r="G202" s="205" t="s">
        <v>4316</v>
      </c>
      <c r="H202" s="205" t="s">
        <v>5214</v>
      </c>
      <c r="I202" s="86" t="s">
        <v>5215</v>
      </c>
    </row>
    <row r="203" spans="1:9">
      <c r="A203" s="86">
        <v>202</v>
      </c>
      <c r="B203" s="205" t="s">
        <v>4151</v>
      </c>
      <c r="C203" s="205" t="s">
        <v>5216</v>
      </c>
      <c r="D203" s="205" t="s">
        <v>5207</v>
      </c>
      <c r="E203" s="205"/>
      <c r="F203" s="205" t="s">
        <v>5217</v>
      </c>
      <c r="G203" s="205" t="s">
        <v>4316</v>
      </c>
      <c r="H203" s="205" t="s">
        <v>5218</v>
      </c>
      <c r="I203" s="86" t="s">
        <v>5219</v>
      </c>
    </row>
    <row r="204" spans="1:9">
      <c r="A204" s="86">
        <v>203</v>
      </c>
      <c r="B204" s="205" t="s">
        <v>4151</v>
      </c>
      <c r="C204" s="205" t="s">
        <v>5220</v>
      </c>
      <c r="D204" s="205" t="s">
        <v>5221</v>
      </c>
      <c r="E204" s="205"/>
      <c r="F204" s="205" t="s">
        <v>5222</v>
      </c>
      <c r="G204" s="205" t="s">
        <v>4316</v>
      </c>
      <c r="H204" s="205" t="s">
        <v>5223</v>
      </c>
      <c r="I204" s="86" t="s">
        <v>5224</v>
      </c>
    </row>
    <row r="205" spans="1:9">
      <c r="A205" s="86">
        <v>204</v>
      </c>
      <c r="B205" s="205" t="s">
        <v>4151</v>
      </c>
      <c r="C205" s="205" t="s">
        <v>4641</v>
      </c>
      <c r="D205" s="205" t="s">
        <v>5225</v>
      </c>
      <c r="E205" s="205" t="s">
        <v>5226</v>
      </c>
      <c r="F205" s="205" t="s">
        <v>5227</v>
      </c>
      <c r="G205" s="205" t="s">
        <v>4316</v>
      </c>
      <c r="H205" s="205" t="s">
        <v>5228</v>
      </c>
      <c r="I205" s="86" t="s">
        <v>5229</v>
      </c>
    </row>
    <row r="206" spans="1:9">
      <c r="A206" s="86">
        <v>205</v>
      </c>
      <c r="B206" s="205" t="s">
        <v>4151</v>
      </c>
      <c r="C206" s="205" t="s">
        <v>5230</v>
      </c>
      <c r="D206" s="205" t="s">
        <v>5221</v>
      </c>
      <c r="E206" s="205" t="s">
        <v>5231</v>
      </c>
      <c r="F206" s="205" t="s">
        <v>5232</v>
      </c>
      <c r="G206" s="205" t="s">
        <v>4316</v>
      </c>
      <c r="H206" s="205" t="s">
        <v>5233</v>
      </c>
      <c r="I206" s="86" t="s">
        <v>5234</v>
      </c>
    </row>
    <row r="207" spans="1:9">
      <c r="A207" s="86">
        <v>206</v>
      </c>
      <c r="B207" s="205" t="s">
        <v>4151</v>
      </c>
      <c r="C207" s="205" t="s">
        <v>4641</v>
      </c>
      <c r="D207" s="205" t="s">
        <v>5235</v>
      </c>
      <c r="E207" s="205"/>
      <c r="F207" s="205" t="s">
        <v>5236</v>
      </c>
      <c r="G207" s="205" t="s">
        <v>4316</v>
      </c>
      <c r="H207" s="205" t="s">
        <v>5237</v>
      </c>
      <c r="I207" s="86" t="s">
        <v>5238</v>
      </c>
    </row>
    <row r="208" spans="1:9">
      <c r="A208" s="86">
        <v>207</v>
      </c>
      <c r="B208" s="205" t="s">
        <v>4151</v>
      </c>
      <c r="C208" s="205" t="s">
        <v>5239</v>
      </c>
      <c r="D208" s="205" t="s">
        <v>5235</v>
      </c>
      <c r="E208" s="205"/>
      <c r="F208" s="205" t="s">
        <v>5240</v>
      </c>
      <c r="G208" s="205" t="s">
        <v>4316</v>
      </c>
      <c r="H208" s="205" t="s">
        <v>5241</v>
      </c>
      <c r="I208" s="86" t="s">
        <v>5242</v>
      </c>
    </row>
    <row r="209" spans="1:9">
      <c r="A209" s="86">
        <v>208</v>
      </c>
      <c r="B209" s="205" t="s">
        <v>4151</v>
      </c>
      <c r="C209" s="205" t="s">
        <v>5230</v>
      </c>
      <c r="D209" s="205"/>
      <c r="E209" s="205"/>
      <c r="F209" s="205" t="s">
        <v>5243</v>
      </c>
      <c r="G209" s="205" t="s">
        <v>4316</v>
      </c>
      <c r="H209" s="205" t="s">
        <v>5244</v>
      </c>
      <c r="I209" s="86" t="s">
        <v>5245</v>
      </c>
    </row>
    <row r="210" spans="1:9">
      <c r="A210" s="86">
        <v>209</v>
      </c>
      <c r="B210" s="205" t="s">
        <v>4151</v>
      </c>
      <c r="C210" s="205" t="s">
        <v>5246</v>
      </c>
      <c r="D210" s="205" t="s">
        <v>5247</v>
      </c>
      <c r="E210" s="205"/>
      <c r="F210" s="205" t="s">
        <v>5248</v>
      </c>
      <c r="G210" s="205" t="s">
        <v>4316</v>
      </c>
      <c r="H210" s="205" t="s">
        <v>5249</v>
      </c>
      <c r="I210" s="86" t="s">
        <v>5250</v>
      </c>
    </row>
    <row r="211" spans="1:9">
      <c r="A211" s="86">
        <v>210</v>
      </c>
      <c r="B211" s="205" t="s">
        <v>4151</v>
      </c>
      <c r="C211" s="205" t="s">
        <v>5251</v>
      </c>
      <c r="D211" s="205" t="s">
        <v>4606</v>
      </c>
      <c r="E211" s="205" t="s">
        <v>5190</v>
      </c>
      <c r="F211" s="205" t="s">
        <v>5252</v>
      </c>
      <c r="G211" s="205" t="s">
        <v>4316</v>
      </c>
      <c r="H211" s="205" t="s">
        <v>5253</v>
      </c>
      <c r="I211" s="86" t="s">
        <v>5254</v>
      </c>
    </row>
    <row r="212" spans="1:9">
      <c r="A212" s="86">
        <v>211</v>
      </c>
      <c r="B212" s="205" t="s">
        <v>4151</v>
      </c>
      <c r="C212" s="205" t="s">
        <v>5255</v>
      </c>
      <c r="D212" s="205" t="s">
        <v>5256</v>
      </c>
      <c r="E212" s="205"/>
      <c r="F212" s="205" t="s">
        <v>5257</v>
      </c>
      <c r="G212" s="205" t="s">
        <v>4316</v>
      </c>
      <c r="H212" s="205" t="s">
        <v>5258</v>
      </c>
      <c r="I212" s="86" t="s">
        <v>5259</v>
      </c>
    </row>
    <row r="213" spans="1:9">
      <c r="A213" s="86">
        <v>212</v>
      </c>
      <c r="B213" s="205" t="s">
        <v>4151</v>
      </c>
      <c r="C213" s="205" t="s">
        <v>5260</v>
      </c>
      <c r="D213" s="205" t="s">
        <v>5261</v>
      </c>
      <c r="E213" s="205"/>
      <c r="F213" s="205" t="s">
        <v>5262</v>
      </c>
      <c r="G213" s="205" t="s">
        <v>4316</v>
      </c>
      <c r="H213" s="205" t="s">
        <v>5263</v>
      </c>
      <c r="I213" s="86" t="s">
        <v>5264</v>
      </c>
    </row>
    <row r="214" spans="1:9">
      <c r="A214" s="86">
        <v>213</v>
      </c>
      <c r="B214" s="205" t="s">
        <v>4151</v>
      </c>
      <c r="C214" s="205" t="s">
        <v>5265</v>
      </c>
      <c r="D214" s="205" t="s">
        <v>5266</v>
      </c>
      <c r="E214" s="205"/>
      <c r="F214" s="205" t="s">
        <v>5267</v>
      </c>
      <c r="G214" s="205" t="s">
        <v>4316</v>
      </c>
      <c r="H214" s="205" t="s">
        <v>5268</v>
      </c>
      <c r="I214" s="86" t="s">
        <v>5269</v>
      </c>
    </row>
    <row r="215" spans="1:9">
      <c r="A215" s="86">
        <v>214</v>
      </c>
      <c r="B215" s="205" t="s">
        <v>4151</v>
      </c>
      <c r="C215" s="205" t="s">
        <v>5270</v>
      </c>
      <c r="D215" s="205" t="s">
        <v>5271</v>
      </c>
      <c r="E215" s="205" t="s">
        <v>5086</v>
      </c>
      <c r="F215" s="205" t="s">
        <v>5272</v>
      </c>
      <c r="G215" s="205" t="s">
        <v>4201</v>
      </c>
      <c r="H215" s="205" t="s">
        <v>5273</v>
      </c>
      <c r="I215" s="86" t="s">
        <v>5274</v>
      </c>
    </row>
    <row r="216" spans="1:9">
      <c r="A216" s="86">
        <v>215</v>
      </c>
      <c r="B216" s="205" t="s">
        <v>4151</v>
      </c>
      <c r="C216" s="205" t="s">
        <v>5275</v>
      </c>
      <c r="D216" s="205" t="s">
        <v>5207</v>
      </c>
      <c r="E216" s="205"/>
      <c r="F216" s="205" t="s">
        <v>5276</v>
      </c>
      <c r="G216" s="205" t="s">
        <v>4201</v>
      </c>
      <c r="H216" s="205" t="s">
        <v>5277</v>
      </c>
      <c r="I216" s="86" t="s">
        <v>5278</v>
      </c>
    </row>
    <row r="217" spans="1:9">
      <c r="A217" s="86">
        <v>216</v>
      </c>
      <c r="B217" s="205" t="s">
        <v>4151</v>
      </c>
      <c r="C217" s="205" t="s">
        <v>5279</v>
      </c>
      <c r="D217" s="205" t="s">
        <v>5280</v>
      </c>
      <c r="E217" s="205" t="s">
        <v>5281</v>
      </c>
      <c r="F217" s="205" t="s">
        <v>5282</v>
      </c>
      <c r="G217" s="205" t="s">
        <v>4201</v>
      </c>
      <c r="H217" s="205" t="s">
        <v>5283</v>
      </c>
      <c r="I217" s="86" t="s">
        <v>5284</v>
      </c>
    </row>
    <row r="218" spans="1:9">
      <c r="A218" s="86">
        <v>217</v>
      </c>
      <c r="B218" s="205" t="s">
        <v>4151</v>
      </c>
      <c r="C218" s="205" t="s">
        <v>5285</v>
      </c>
      <c r="D218" s="205" t="s">
        <v>5286</v>
      </c>
      <c r="E218" s="205"/>
      <c r="F218" s="205" t="s">
        <v>5287</v>
      </c>
      <c r="G218" s="205" t="s">
        <v>4201</v>
      </c>
      <c r="H218" s="205" t="s">
        <v>5288</v>
      </c>
      <c r="I218" s="86" t="s">
        <v>5289</v>
      </c>
    </row>
    <row r="219" spans="1:9">
      <c r="A219" s="86">
        <v>218</v>
      </c>
      <c r="B219" s="205" t="s">
        <v>4151</v>
      </c>
      <c r="C219" s="205" t="s">
        <v>5290</v>
      </c>
      <c r="D219" s="205" t="s">
        <v>5207</v>
      </c>
      <c r="E219" s="205"/>
      <c r="F219" s="205" t="s">
        <v>5291</v>
      </c>
      <c r="G219" s="205" t="s">
        <v>4201</v>
      </c>
      <c r="H219" s="205" t="s">
        <v>4294</v>
      </c>
      <c r="I219" s="86" t="s">
        <v>5292</v>
      </c>
    </row>
    <row r="220" spans="1:9">
      <c r="A220" s="86">
        <v>219</v>
      </c>
      <c r="B220" s="205" t="s">
        <v>4151</v>
      </c>
      <c r="C220" s="205" t="s">
        <v>5293</v>
      </c>
      <c r="D220" s="205" t="s">
        <v>5294</v>
      </c>
      <c r="E220" s="205"/>
      <c r="F220" s="205" t="s">
        <v>5295</v>
      </c>
      <c r="G220" s="205" t="s">
        <v>4201</v>
      </c>
      <c r="H220" s="205" t="s">
        <v>5296</v>
      </c>
      <c r="I220" s="86" t="s">
        <v>5297</v>
      </c>
    </row>
    <row r="221" spans="1:9">
      <c r="A221" s="86">
        <v>220</v>
      </c>
      <c r="B221" s="205" t="s">
        <v>4151</v>
      </c>
      <c r="C221" s="205" t="s">
        <v>5298</v>
      </c>
      <c r="D221" s="205" t="s">
        <v>5190</v>
      </c>
      <c r="E221" s="205"/>
      <c r="F221" s="205" t="s">
        <v>5299</v>
      </c>
      <c r="G221" s="205" t="s">
        <v>4201</v>
      </c>
      <c r="H221" s="205" t="s">
        <v>5300</v>
      </c>
      <c r="I221" s="86" t="s">
        <v>5301</v>
      </c>
    </row>
    <row r="222" spans="1:9">
      <c r="A222" s="86">
        <v>221</v>
      </c>
      <c r="B222" s="205" t="s">
        <v>4151</v>
      </c>
      <c r="C222" s="205" t="s">
        <v>5302</v>
      </c>
      <c r="D222" s="205" t="s">
        <v>5190</v>
      </c>
      <c r="E222" s="205"/>
      <c r="F222" s="205" t="s">
        <v>5303</v>
      </c>
      <c r="G222" s="205" t="s">
        <v>4201</v>
      </c>
      <c r="H222" s="205" t="s">
        <v>5304</v>
      </c>
      <c r="I222" s="86" t="s">
        <v>5305</v>
      </c>
    </row>
    <row r="223" spans="1:9">
      <c r="A223" s="86">
        <v>222</v>
      </c>
      <c r="B223" s="205" t="s">
        <v>4151</v>
      </c>
      <c r="C223" s="205" t="s">
        <v>5306</v>
      </c>
      <c r="D223" s="205" t="s">
        <v>5307</v>
      </c>
      <c r="E223" s="205"/>
      <c r="F223" s="205" t="s">
        <v>5308</v>
      </c>
      <c r="G223" s="205" t="s">
        <v>4201</v>
      </c>
      <c r="H223" s="205" t="s">
        <v>5309</v>
      </c>
      <c r="I223" s="86" t="s">
        <v>5310</v>
      </c>
    </row>
    <row r="224" spans="1:9">
      <c r="A224" s="86">
        <v>223</v>
      </c>
      <c r="B224" s="205" t="s">
        <v>4151</v>
      </c>
      <c r="C224" s="205" t="s">
        <v>5311</v>
      </c>
      <c r="D224" s="205" t="s">
        <v>5207</v>
      </c>
      <c r="E224" s="205" t="s">
        <v>5312</v>
      </c>
      <c r="F224" s="205" t="s">
        <v>5313</v>
      </c>
      <c r="G224" s="205" t="s">
        <v>4201</v>
      </c>
      <c r="H224" s="205" t="s">
        <v>5314</v>
      </c>
      <c r="I224" s="86" t="s">
        <v>5315</v>
      </c>
    </row>
    <row r="225" spans="1:9">
      <c r="A225" s="86">
        <v>224</v>
      </c>
      <c r="B225" s="205" t="s">
        <v>4151</v>
      </c>
      <c r="C225" s="205" t="s">
        <v>5316</v>
      </c>
      <c r="D225" s="205" t="s">
        <v>5207</v>
      </c>
      <c r="E225" s="205"/>
      <c r="F225" s="205" t="s">
        <v>5317</v>
      </c>
      <c r="G225" s="205" t="s">
        <v>4201</v>
      </c>
      <c r="H225" s="205" t="s">
        <v>5318</v>
      </c>
      <c r="I225" s="86" t="s">
        <v>5319</v>
      </c>
    </row>
    <row r="226" spans="1:9">
      <c r="A226" s="86">
        <v>225</v>
      </c>
      <c r="B226" s="205" t="s">
        <v>4151</v>
      </c>
      <c r="C226" s="205" t="s">
        <v>5320</v>
      </c>
      <c r="D226" s="205" t="s">
        <v>5321</v>
      </c>
      <c r="E226" s="205"/>
      <c r="F226" s="205" t="s">
        <v>5322</v>
      </c>
      <c r="G226" s="205" t="s">
        <v>4201</v>
      </c>
      <c r="H226" s="205" t="s">
        <v>5323</v>
      </c>
      <c r="I226" s="86" t="s">
        <v>5324</v>
      </c>
    </row>
    <row r="227" spans="1:9">
      <c r="A227" s="86">
        <v>226</v>
      </c>
      <c r="B227" s="205" t="s">
        <v>4151</v>
      </c>
      <c r="C227" s="205" t="s">
        <v>5325</v>
      </c>
      <c r="D227" s="205" t="s">
        <v>5321</v>
      </c>
      <c r="E227" s="205"/>
      <c r="F227" s="205" t="s">
        <v>5326</v>
      </c>
      <c r="G227" s="205" t="s">
        <v>4201</v>
      </c>
      <c r="H227" s="205" t="s">
        <v>5327</v>
      </c>
      <c r="I227" s="86" t="s">
        <v>5328</v>
      </c>
    </row>
    <row r="228" spans="1:9">
      <c r="A228" s="86">
        <v>227</v>
      </c>
      <c r="B228" s="205" t="s">
        <v>4151</v>
      </c>
      <c r="C228" s="205" t="s">
        <v>5329</v>
      </c>
      <c r="D228" s="205" t="s">
        <v>5330</v>
      </c>
      <c r="E228" s="205"/>
      <c r="F228" s="205" t="s">
        <v>5331</v>
      </c>
      <c r="G228" s="205" t="s">
        <v>4201</v>
      </c>
      <c r="H228" s="205" t="s">
        <v>5332</v>
      </c>
      <c r="I228" s="86" t="s">
        <v>5333</v>
      </c>
    </row>
    <row r="229" spans="1:9">
      <c r="A229" s="86">
        <v>228</v>
      </c>
      <c r="B229" s="205" t="s">
        <v>4151</v>
      </c>
      <c r="C229" s="205" t="s">
        <v>5334</v>
      </c>
      <c r="D229" s="205" t="s">
        <v>5335</v>
      </c>
      <c r="E229" s="205"/>
      <c r="F229" s="205" t="s">
        <v>5336</v>
      </c>
      <c r="G229" s="205" t="s">
        <v>4201</v>
      </c>
      <c r="H229" s="205" t="s">
        <v>5337</v>
      </c>
      <c r="I229" s="86" t="s">
        <v>5338</v>
      </c>
    </row>
    <row r="230" spans="1:9">
      <c r="A230" s="86">
        <v>229</v>
      </c>
      <c r="B230" s="205" t="s">
        <v>4151</v>
      </c>
      <c r="C230" s="205" t="s">
        <v>5339</v>
      </c>
      <c r="D230" s="205" t="s">
        <v>5340</v>
      </c>
      <c r="E230" s="205"/>
      <c r="F230" s="205" t="s">
        <v>5341</v>
      </c>
      <c r="G230" s="205" t="s">
        <v>4201</v>
      </c>
      <c r="H230" s="205" t="s">
        <v>4294</v>
      </c>
      <c r="I230" s="205" t="s">
        <v>4294</v>
      </c>
    </row>
    <row r="231" spans="1:9">
      <c r="A231" s="86">
        <v>230</v>
      </c>
      <c r="B231" s="205" t="s">
        <v>4151</v>
      </c>
      <c r="C231" s="205" t="s">
        <v>5167</v>
      </c>
      <c r="D231" s="205" t="s">
        <v>5342</v>
      </c>
      <c r="E231" s="205"/>
      <c r="F231" s="205" t="s">
        <v>5343</v>
      </c>
      <c r="G231" s="205" t="s">
        <v>4201</v>
      </c>
      <c r="H231" s="205" t="s">
        <v>5344</v>
      </c>
      <c r="I231" s="86" t="s">
        <v>5345</v>
      </c>
    </row>
    <row r="232" spans="1:9">
      <c r="A232" s="86">
        <v>231</v>
      </c>
      <c r="B232" s="205" t="s">
        <v>4212</v>
      </c>
      <c r="C232" s="205" t="s">
        <v>5346</v>
      </c>
      <c r="D232" s="205" t="s">
        <v>5212</v>
      </c>
      <c r="E232" s="205"/>
      <c r="F232" s="205" t="s">
        <v>5347</v>
      </c>
      <c r="G232" s="205" t="s">
        <v>4188</v>
      </c>
      <c r="H232" s="205" t="s">
        <v>5348</v>
      </c>
      <c r="I232" s="86" t="s">
        <v>5349</v>
      </c>
    </row>
    <row r="233" spans="1:9">
      <c r="A233" s="86">
        <v>232</v>
      </c>
      <c r="B233" s="205" t="s">
        <v>4212</v>
      </c>
      <c r="C233" s="205" t="s">
        <v>5350</v>
      </c>
      <c r="D233" s="205" t="s">
        <v>4575</v>
      </c>
      <c r="E233" s="205"/>
      <c r="F233" s="205" t="s">
        <v>5351</v>
      </c>
      <c r="G233" s="205" t="s">
        <v>4083</v>
      </c>
      <c r="H233" s="205" t="s">
        <v>5352</v>
      </c>
      <c r="I233" s="86" t="s">
        <v>5353</v>
      </c>
    </row>
    <row r="234" spans="1:9">
      <c r="A234" s="86">
        <v>233</v>
      </c>
      <c r="B234" s="205" t="s">
        <v>4212</v>
      </c>
      <c r="C234" s="205" t="s">
        <v>5354</v>
      </c>
      <c r="D234" s="205" t="s">
        <v>5355</v>
      </c>
      <c r="E234" s="205"/>
      <c r="F234" s="205"/>
      <c r="G234" s="205" t="s">
        <v>4083</v>
      </c>
      <c r="H234" s="205" t="s">
        <v>5356</v>
      </c>
      <c r="I234" s="86" t="s">
        <v>5357</v>
      </c>
    </row>
    <row r="235" spans="1:9">
      <c r="A235" s="86">
        <v>234</v>
      </c>
      <c r="B235" s="205" t="s">
        <v>4212</v>
      </c>
      <c r="C235" s="205" t="s">
        <v>5358</v>
      </c>
      <c r="D235" s="205" t="s">
        <v>4423</v>
      </c>
      <c r="E235" s="205"/>
      <c r="F235" s="205" t="s">
        <v>5359</v>
      </c>
      <c r="G235" s="205" t="s">
        <v>4083</v>
      </c>
      <c r="H235" s="205" t="s">
        <v>4294</v>
      </c>
      <c r="I235" s="86" t="s">
        <v>5360</v>
      </c>
    </row>
    <row r="236" spans="1:9">
      <c r="A236" s="86">
        <v>235</v>
      </c>
      <c r="B236" s="205" t="s">
        <v>4212</v>
      </c>
      <c r="C236" s="205" t="s">
        <v>5361</v>
      </c>
      <c r="D236" s="205" t="s">
        <v>4369</v>
      </c>
      <c r="E236" s="205"/>
      <c r="F236" s="205" t="s">
        <v>5362</v>
      </c>
      <c r="G236" s="205" t="s">
        <v>4083</v>
      </c>
      <c r="H236" s="205" t="s">
        <v>4294</v>
      </c>
      <c r="I236" s="86" t="s">
        <v>5363</v>
      </c>
    </row>
    <row r="237" spans="1:9">
      <c r="A237" s="86">
        <v>236</v>
      </c>
      <c r="B237" s="205" t="s">
        <v>4212</v>
      </c>
      <c r="C237" s="205" t="s">
        <v>5364</v>
      </c>
      <c r="D237" s="205" t="s">
        <v>5365</v>
      </c>
      <c r="E237" s="205" t="s">
        <v>4700</v>
      </c>
      <c r="F237" s="205" t="s">
        <v>5366</v>
      </c>
      <c r="G237" s="205" t="s">
        <v>4135</v>
      </c>
      <c r="H237" s="205" t="s">
        <v>4294</v>
      </c>
      <c r="I237" s="86" t="s">
        <v>5367</v>
      </c>
    </row>
    <row r="238" spans="1:9">
      <c r="A238" s="86">
        <v>237</v>
      </c>
      <c r="B238" s="205" t="s">
        <v>4212</v>
      </c>
      <c r="C238" s="205" t="s">
        <v>5368</v>
      </c>
      <c r="D238" s="205" t="s">
        <v>4742</v>
      </c>
      <c r="E238" s="205" t="s">
        <v>4418</v>
      </c>
      <c r="F238" s="205" t="s">
        <v>5369</v>
      </c>
      <c r="G238" s="205" t="s">
        <v>4083</v>
      </c>
      <c r="H238" s="205" t="s">
        <v>4294</v>
      </c>
      <c r="I238" s="86" t="s">
        <v>5370</v>
      </c>
    </row>
    <row r="239" spans="1:9">
      <c r="A239" s="86">
        <v>238</v>
      </c>
      <c r="B239" s="205" t="s">
        <v>4212</v>
      </c>
      <c r="C239" s="205" t="s">
        <v>5371</v>
      </c>
      <c r="D239" s="205" t="s">
        <v>5372</v>
      </c>
      <c r="E239" s="205" t="s">
        <v>5373</v>
      </c>
      <c r="F239" s="205" t="s">
        <v>5374</v>
      </c>
      <c r="G239" s="205" t="s">
        <v>4135</v>
      </c>
      <c r="H239" s="205" t="s">
        <v>5375</v>
      </c>
      <c r="I239" s="205" t="s">
        <v>4294</v>
      </c>
    </row>
    <row r="240" spans="1:9">
      <c r="A240" s="86">
        <v>239</v>
      </c>
      <c r="B240" s="205" t="s">
        <v>4212</v>
      </c>
      <c r="C240" s="205" t="s">
        <v>5376</v>
      </c>
      <c r="D240" s="205" t="s">
        <v>5041</v>
      </c>
      <c r="E240" s="205" t="s">
        <v>5377</v>
      </c>
      <c r="F240" s="205" t="s">
        <v>5378</v>
      </c>
      <c r="G240" s="205" t="s">
        <v>4135</v>
      </c>
      <c r="H240" s="205" t="s">
        <v>5379</v>
      </c>
      <c r="I240" s="86" t="s">
        <v>5380</v>
      </c>
    </row>
    <row r="241" spans="1:9">
      <c r="A241" s="86">
        <v>240</v>
      </c>
      <c r="B241" s="205" t="s">
        <v>4212</v>
      </c>
      <c r="C241" s="205" t="s">
        <v>5381</v>
      </c>
      <c r="D241" s="205" t="s">
        <v>5382</v>
      </c>
      <c r="E241" s="205" t="s">
        <v>5383</v>
      </c>
      <c r="F241" s="205" t="s">
        <v>5384</v>
      </c>
      <c r="G241" s="205" t="s">
        <v>4135</v>
      </c>
      <c r="H241" s="205" t="s">
        <v>5385</v>
      </c>
      <c r="I241" s="86" t="s">
        <v>5386</v>
      </c>
    </row>
    <row r="242" spans="1:9">
      <c r="A242" s="86">
        <v>241</v>
      </c>
      <c r="B242" s="205" t="s">
        <v>4212</v>
      </c>
      <c r="C242" s="205" t="s">
        <v>4857</v>
      </c>
      <c r="D242" s="205" t="s">
        <v>5387</v>
      </c>
      <c r="E242" s="205"/>
      <c r="F242" s="205" t="s">
        <v>5388</v>
      </c>
      <c r="G242" s="205" t="s">
        <v>4083</v>
      </c>
      <c r="H242" s="205" t="s">
        <v>4294</v>
      </c>
      <c r="I242" s="86" t="s">
        <v>5389</v>
      </c>
    </row>
    <row r="243" spans="1:9">
      <c r="A243" s="86">
        <v>242</v>
      </c>
      <c r="B243" s="205" t="s">
        <v>4212</v>
      </c>
      <c r="C243" s="205" t="s">
        <v>5390</v>
      </c>
      <c r="D243" s="205" t="s">
        <v>5391</v>
      </c>
      <c r="E243" s="205"/>
      <c r="F243" s="205"/>
      <c r="G243" s="205" t="s">
        <v>4188</v>
      </c>
      <c r="H243" s="205" t="s">
        <v>4294</v>
      </c>
      <c r="I243" s="205" t="s">
        <v>4294</v>
      </c>
    </row>
    <row r="244" spans="1:9">
      <c r="A244" s="86">
        <v>243</v>
      </c>
      <c r="B244" s="205" t="s">
        <v>4212</v>
      </c>
      <c r="C244" s="205" t="s">
        <v>5392</v>
      </c>
      <c r="D244" s="205" t="s">
        <v>4845</v>
      </c>
      <c r="E244" s="205" t="s">
        <v>4670</v>
      </c>
      <c r="F244" s="205" t="s">
        <v>5393</v>
      </c>
      <c r="G244" s="205" t="s">
        <v>4135</v>
      </c>
      <c r="H244" s="205" t="s">
        <v>5394</v>
      </c>
      <c r="I244" s="86" t="s">
        <v>5395</v>
      </c>
    </row>
    <row r="245" spans="1:9">
      <c r="A245" s="86">
        <v>244</v>
      </c>
      <c r="B245" s="205" t="s">
        <v>4212</v>
      </c>
      <c r="C245" s="205" t="s">
        <v>5396</v>
      </c>
      <c r="D245" s="205" t="s">
        <v>5397</v>
      </c>
      <c r="E245" s="205"/>
      <c r="F245" s="205"/>
      <c r="G245" s="205" t="s">
        <v>4135</v>
      </c>
      <c r="H245" s="205" t="s">
        <v>4294</v>
      </c>
      <c r="I245" s="205" t="s">
        <v>4294</v>
      </c>
    </row>
    <row r="246" spans="1:9">
      <c r="A246" s="86">
        <v>245</v>
      </c>
      <c r="B246" s="205" t="s">
        <v>4212</v>
      </c>
      <c r="C246" s="205" t="s">
        <v>4450</v>
      </c>
      <c r="D246" s="205" t="s">
        <v>5398</v>
      </c>
      <c r="E246" s="205"/>
      <c r="F246" s="205"/>
      <c r="G246" s="205" t="s">
        <v>4135</v>
      </c>
      <c r="H246" s="205" t="s">
        <v>4294</v>
      </c>
      <c r="I246" s="86" t="s">
        <v>5399</v>
      </c>
    </row>
    <row r="247" spans="1:9">
      <c r="A247" s="86">
        <v>246</v>
      </c>
      <c r="B247" s="205" t="s">
        <v>4212</v>
      </c>
      <c r="C247" s="205" t="s">
        <v>4717</v>
      </c>
      <c r="D247" s="205" t="s">
        <v>5400</v>
      </c>
      <c r="E247" s="205" t="s">
        <v>5401</v>
      </c>
      <c r="F247" s="205" t="s">
        <v>5402</v>
      </c>
      <c r="G247" s="205" t="s">
        <v>4135</v>
      </c>
      <c r="H247" s="205" t="s">
        <v>5403</v>
      </c>
      <c r="I247" s="86" t="s">
        <v>5404</v>
      </c>
    </row>
    <row r="248" spans="1:9">
      <c r="A248" s="86">
        <v>247</v>
      </c>
      <c r="B248" s="205" t="s">
        <v>4212</v>
      </c>
      <c r="C248" s="205" t="s">
        <v>5405</v>
      </c>
      <c r="D248" s="205" t="s">
        <v>5190</v>
      </c>
      <c r="E248" s="205" t="s">
        <v>4470</v>
      </c>
      <c r="F248" s="205"/>
      <c r="G248" s="205" t="s">
        <v>4135</v>
      </c>
      <c r="H248" s="205" t="s">
        <v>4294</v>
      </c>
      <c r="I248" s="86" t="s">
        <v>5406</v>
      </c>
    </row>
    <row r="249" spans="1:9">
      <c r="A249" s="86">
        <v>248</v>
      </c>
      <c r="B249" s="205" t="s">
        <v>4212</v>
      </c>
      <c r="C249" s="205" t="s">
        <v>5407</v>
      </c>
      <c r="D249" s="205" t="s">
        <v>5408</v>
      </c>
      <c r="E249" s="205" t="s">
        <v>5409</v>
      </c>
      <c r="F249" s="205" t="s">
        <v>5410</v>
      </c>
      <c r="G249" s="205" t="s">
        <v>4135</v>
      </c>
      <c r="H249" s="205" t="s">
        <v>4294</v>
      </c>
      <c r="I249" s="86" t="s">
        <v>5411</v>
      </c>
    </row>
    <row r="250" spans="1:9">
      <c r="A250" s="86">
        <v>249</v>
      </c>
      <c r="B250" s="205" t="s">
        <v>4212</v>
      </c>
      <c r="C250" s="205" t="s">
        <v>5412</v>
      </c>
      <c r="D250" s="205" t="s">
        <v>5413</v>
      </c>
      <c r="E250" s="205"/>
      <c r="F250" s="205"/>
      <c r="G250" s="205" t="s">
        <v>4135</v>
      </c>
      <c r="H250" s="205" t="s">
        <v>4294</v>
      </c>
      <c r="I250" s="205" t="s">
        <v>4294</v>
      </c>
    </row>
    <row r="251" spans="1:9">
      <c r="A251" s="86">
        <v>250</v>
      </c>
      <c r="B251" s="205" t="s">
        <v>4212</v>
      </c>
      <c r="C251" s="205" t="s">
        <v>5376</v>
      </c>
      <c r="D251" s="205" t="s">
        <v>4912</v>
      </c>
      <c r="E251" s="205"/>
      <c r="F251" s="205" t="s">
        <v>5378</v>
      </c>
      <c r="G251" s="205" t="s">
        <v>4135</v>
      </c>
      <c r="H251" s="205" t="s">
        <v>4294</v>
      </c>
      <c r="I251" s="86" t="s">
        <v>5414</v>
      </c>
    </row>
    <row r="252" spans="1:9">
      <c r="A252" s="86">
        <v>251</v>
      </c>
      <c r="B252" s="205" t="s">
        <v>4212</v>
      </c>
      <c r="C252" s="205" t="s">
        <v>5415</v>
      </c>
      <c r="D252" s="205" t="s">
        <v>4407</v>
      </c>
      <c r="E252" s="205"/>
      <c r="F252" s="205" t="s">
        <v>5416</v>
      </c>
      <c r="G252" s="205" t="s">
        <v>4135</v>
      </c>
      <c r="H252" s="205" t="s">
        <v>4294</v>
      </c>
      <c r="I252" s="86" t="s">
        <v>5414</v>
      </c>
    </row>
    <row r="253" spans="1:9">
      <c r="A253" s="86">
        <v>252</v>
      </c>
      <c r="B253" s="205" t="s">
        <v>4212</v>
      </c>
      <c r="C253" s="205" t="s">
        <v>5417</v>
      </c>
      <c r="D253" s="205" t="s">
        <v>5418</v>
      </c>
      <c r="E253" s="205" t="s">
        <v>5419</v>
      </c>
      <c r="F253" s="205" t="s">
        <v>5420</v>
      </c>
      <c r="G253" s="205" t="s">
        <v>4135</v>
      </c>
      <c r="H253" s="205" t="s">
        <v>5421</v>
      </c>
      <c r="I253" s="86" t="s">
        <v>5422</v>
      </c>
    </row>
    <row r="254" spans="1:9">
      <c r="A254" s="86">
        <v>253</v>
      </c>
      <c r="B254" s="205" t="s">
        <v>4212</v>
      </c>
      <c r="C254" s="205" t="s">
        <v>5423</v>
      </c>
      <c r="D254" s="205" t="s">
        <v>4723</v>
      </c>
      <c r="E254" s="205"/>
      <c r="F254" s="205"/>
      <c r="G254" s="205" t="s">
        <v>4135</v>
      </c>
      <c r="H254" s="205" t="s">
        <v>4294</v>
      </c>
      <c r="I254" s="86" t="s">
        <v>5424</v>
      </c>
    </row>
    <row r="255" spans="1:9">
      <c r="A255" s="86">
        <v>254</v>
      </c>
      <c r="B255" s="205" t="s">
        <v>4212</v>
      </c>
      <c r="C255" s="205" t="s">
        <v>5371</v>
      </c>
      <c r="D255" s="205" t="s">
        <v>5425</v>
      </c>
      <c r="E255" s="205"/>
      <c r="F255" s="205"/>
      <c r="G255" s="205" t="s">
        <v>4188</v>
      </c>
      <c r="H255" s="205" t="s">
        <v>4294</v>
      </c>
      <c r="I255" s="205" t="s">
        <v>4294</v>
      </c>
    </row>
    <row r="256" spans="1:9">
      <c r="A256" s="86">
        <v>255</v>
      </c>
      <c r="B256" s="205" t="s">
        <v>4212</v>
      </c>
      <c r="C256" s="205" t="s">
        <v>4678</v>
      </c>
      <c r="D256" s="205" t="s">
        <v>4351</v>
      </c>
      <c r="E256" s="205"/>
      <c r="F256" s="205"/>
      <c r="G256" s="205" t="s">
        <v>4188</v>
      </c>
      <c r="H256" s="205" t="s">
        <v>4294</v>
      </c>
      <c r="I256" s="86" t="s">
        <v>5426</v>
      </c>
    </row>
    <row r="257" spans="1:9">
      <c r="A257" s="86">
        <v>256</v>
      </c>
      <c r="B257" s="205" t="s">
        <v>4212</v>
      </c>
      <c r="C257" s="205" t="s">
        <v>5381</v>
      </c>
      <c r="D257" s="205" t="s">
        <v>5382</v>
      </c>
      <c r="E257" s="205"/>
      <c r="F257" s="205" t="s">
        <v>5384</v>
      </c>
      <c r="G257" s="205" t="s">
        <v>4135</v>
      </c>
      <c r="H257" s="205" t="s">
        <v>5427</v>
      </c>
      <c r="I257" s="86" t="s">
        <v>5386</v>
      </c>
    </row>
    <row r="258" spans="1:9">
      <c r="A258" s="86">
        <v>257</v>
      </c>
      <c r="B258" s="205" t="s">
        <v>4212</v>
      </c>
      <c r="C258" s="205" t="s">
        <v>4321</v>
      </c>
      <c r="D258" s="205" t="s">
        <v>4675</v>
      </c>
      <c r="E258" s="205"/>
      <c r="F258" s="205"/>
      <c r="G258" s="205" t="s">
        <v>4083</v>
      </c>
      <c r="H258" s="205" t="s">
        <v>5428</v>
      </c>
      <c r="I258" s="86" t="s">
        <v>5429</v>
      </c>
    </row>
    <row r="259" spans="1:9">
      <c r="A259" s="86">
        <v>258</v>
      </c>
      <c r="B259" s="205" t="s">
        <v>4212</v>
      </c>
      <c r="C259" s="205" t="s">
        <v>4870</v>
      </c>
      <c r="D259" s="205" t="s">
        <v>5430</v>
      </c>
      <c r="E259" s="205" t="s">
        <v>5431</v>
      </c>
      <c r="F259" s="205"/>
      <c r="G259" s="205" t="s">
        <v>4135</v>
      </c>
      <c r="H259" s="205" t="s">
        <v>5432</v>
      </c>
      <c r="I259" s="205" t="s">
        <v>4294</v>
      </c>
    </row>
    <row r="260" spans="1:9">
      <c r="A260" s="86">
        <v>259</v>
      </c>
      <c r="B260" s="205" t="s">
        <v>4212</v>
      </c>
      <c r="C260" s="205" t="s">
        <v>5433</v>
      </c>
      <c r="D260" s="205" t="s">
        <v>5434</v>
      </c>
      <c r="E260" s="205"/>
      <c r="F260" s="205" t="s">
        <v>5435</v>
      </c>
      <c r="G260" s="205" t="s">
        <v>4083</v>
      </c>
      <c r="H260" s="205" t="s">
        <v>4294</v>
      </c>
      <c r="I260" s="205" t="s">
        <v>4294</v>
      </c>
    </row>
    <row r="261" spans="1:9">
      <c r="A261" s="86">
        <v>260</v>
      </c>
      <c r="B261" s="205" t="s">
        <v>4212</v>
      </c>
      <c r="C261" s="205" t="s">
        <v>4290</v>
      </c>
      <c r="D261" s="205" t="s">
        <v>5436</v>
      </c>
      <c r="E261" s="205" t="s">
        <v>4417</v>
      </c>
      <c r="F261" s="205" t="s">
        <v>5437</v>
      </c>
      <c r="G261" s="205" t="s">
        <v>4135</v>
      </c>
      <c r="H261" s="205" t="s">
        <v>5438</v>
      </c>
      <c r="I261" s="86" t="s">
        <v>5439</v>
      </c>
    </row>
    <row r="262" spans="1:9">
      <c r="A262" s="86">
        <v>261</v>
      </c>
      <c r="B262" s="205" t="s">
        <v>4212</v>
      </c>
      <c r="C262" s="205" t="s">
        <v>5440</v>
      </c>
      <c r="D262" s="205" t="s">
        <v>5441</v>
      </c>
      <c r="E262" s="205" t="s">
        <v>5442</v>
      </c>
      <c r="F262" s="205" t="s">
        <v>5443</v>
      </c>
      <c r="G262" s="205" t="s">
        <v>4135</v>
      </c>
      <c r="H262" s="205" t="s">
        <v>5444</v>
      </c>
      <c r="I262" s="86" t="s">
        <v>5445</v>
      </c>
    </row>
    <row r="263" spans="1:9">
      <c r="A263" s="86">
        <v>262</v>
      </c>
      <c r="B263" s="205" t="s">
        <v>4212</v>
      </c>
      <c r="C263" s="205" t="s">
        <v>5446</v>
      </c>
      <c r="D263" s="205" t="s">
        <v>5355</v>
      </c>
      <c r="E263" s="205"/>
      <c r="F263" s="205" t="s">
        <v>5447</v>
      </c>
      <c r="G263" s="205" t="s">
        <v>4135</v>
      </c>
      <c r="H263" s="205" t="s">
        <v>4294</v>
      </c>
      <c r="I263" s="86" t="s">
        <v>5448</v>
      </c>
    </row>
    <row r="264" spans="1:9">
      <c r="A264" s="86">
        <v>263</v>
      </c>
      <c r="B264" s="205" t="s">
        <v>4212</v>
      </c>
      <c r="C264" s="205" t="s">
        <v>5449</v>
      </c>
      <c r="D264" s="205" t="s">
        <v>4798</v>
      </c>
      <c r="E264" s="205" t="s">
        <v>5408</v>
      </c>
      <c r="F264" s="205" t="s">
        <v>5450</v>
      </c>
      <c r="G264" s="205" t="s">
        <v>4135</v>
      </c>
      <c r="H264" s="205" t="s">
        <v>5451</v>
      </c>
      <c r="I264" s="86" t="s">
        <v>5452</v>
      </c>
    </row>
    <row r="265" spans="1:9">
      <c r="A265" s="86">
        <v>264</v>
      </c>
      <c r="B265" s="205" t="s">
        <v>4212</v>
      </c>
      <c r="C265" s="205" t="s">
        <v>5364</v>
      </c>
      <c r="D265" s="205" t="s">
        <v>4666</v>
      </c>
      <c r="E265" s="205" t="s">
        <v>5453</v>
      </c>
      <c r="F265" s="205" t="s">
        <v>5454</v>
      </c>
      <c r="G265" s="205" t="s">
        <v>4083</v>
      </c>
      <c r="H265" s="205" t="s">
        <v>5455</v>
      </c>
      <c r="I265" s="86" t="s">
        <v>5456</v>
      </c>
    </row>
    <row r="266" spans="1:9">
      <c r="A266" s="86">
        <v>265</v>
      </c>
      <c r="B266" s="205" t="s">
        <v>4212</v>
      </c>
      <c r="C266" s="205" t="s">
        <v>5457</v>
      </c>
      <c r="D266" s="205" t="s">
        <v>5458</v>
      </c>
      <c r="E266" s="205" t="s">
        <v>4700</v>
      </c>
      <c r="F266" s="205" t="s">
        <v>5459</v>
      </c>
      <c r="G266" s="205" t="s">
        <v>4135</v>
      </c>
      <c r="H266" s="205" t="s">
        <v>5460</v>
      </c>
      <c r="I266" s="86" t="s">
        <v>5461</v>
      </c>
    </row>
    <row r="267" spans="1:9">
      <c r="A267" s="86">
        <v>266</v>
      </c>
      <c r="B267" s="205" t="s">
        <v>4212</v>
      </c>
      <c r="C267" s="205" t="s">
        <v>5462</v>
      </c>
      <c r="D267" s="205" t="s">
        <v>5463</v>
      </c>
      <c r="E267" s="205"/>
      <c r="F267" s="205"/>
      <c r="G267" s="205" t="s">
        <v>4135</v>
      </c>
      <c r="H267" s="205" t="s">
        <v>5464</v>
      </c>
      <c r="I267" s="86" t="s">
        <v>5465</v>
      </c>
    </row>
    <row r="268" spans="1:9">
      <c r="A268" s="86">
        <v>267</v>
      </c>
      <c r="B268" s="205" t="s">
        <v>4212</v>
      </c>
      <c r="C268" s="205" t="s">
        <v>5466</v>
      </c>
      <c r="D268" s="205" t="s">
        <v>5467</v>
      </c>
      <c r="E268" s="205"/>
      <c r="F268" s="205" t="s">
        <v>5468</v>
      </c>
      <c r="G268" s="205" t="s">
        <v>4083</v>
      </c>
      <c r="H268" s="205" t="s">
        <v>5469</v>
      </c>
      <c r="I268" s="86" t="s">
        <v>5470</v>
      </c>
    </row>
    <row r="269" spans="1:9">
      <c r="A269" s="86">
        <v>268</v>
      </c>
      <c r="B269" s="205" t="s">
        <v>4212</v>
      </c>
      <c r="C269" s="205" t="s">
        <v>5471</v>
      </c>
      <c r="D269" s="205" t="s">
        <v>4551</v>
      </c>
      <c r="E269" s="205"/>
      <c r="F269" s="205" t="s">
        <v>5472</v>
      </c>
      <c r="G269" s="205" t="s">
        <v>4135</v>
      </c>
      <c r="H269" s="205" t="s">
        <v>5473</v>
      </c>
      <c r="I269" s="86" t="s">
        <v>5474</v>
      </c>
    </row>
    <row r="270" spans="1:9">
      <c r="A270" s="86">
        <v>269</v>
      </c>
      <c r="B270" s="205" t="s">
        <v>4100</v>
      </c>
      <c r="C270" s="205" t="s">
        <v>5368</v>
      </c>
      <c r="D270" s="205" t="s">
        <v>4369</v>
      </c>
      <c r="E270" s="205" t="s">
        <v>5475</v>
      </c>
      <c r="F270" s="205" t="s">
        <v>5476</v>
      </c>
      <c r="G270" s="205" t="s">
        <v>4316</v>
      </c>
      <c r="H270" s="205" t="s">
        <v>5477</v>
      </c>
      <c r="I270" s="86" t="s">
        <v>5478</v>
      </c>
    </row>
    <row r="271" spans="1:9">
      <c r="A271" s="86">
        <v>270</v>
      </c>
      <c r="B271" s="205" t="s">
        <v>4100</v>
      </c>
      <c r="C271" s="205" t="s">
        <v>5479</v>
      </c>
      <c r="D271" s="205" t="s">
        <v>4926</v>
      </c>
      <c r="E271" s="205" t="s">
        <v>4369</v>
      </c>
      <c r="F271" s="205" t="s">
        <v>5480</v>
      </c>
      <c r="G271" s="205" t="s">
        <v>4316</v>
      </c>
      <c r="H271" s="205" t="s">
        <v>5477</v>
      </c>
      <c r="I271" s="86" t="s">
        <v>5481</v>
      </c>
    </row>
    <row r="272" spans="1:9">
      <c r="A272" s="86">
        <v>271</v>
      </c>
      <c r="B272" s="205" t="s">
        <v>4100</v>
      </c>
      <c r="C272" s="205" t="s">
        <v>4656</v>
      </c>
      <c r="D272" s="205" t="s">
        <v>5172</v>
      </c>
      <c r="E272" s="205" t="s">
        <v>4611</v>
      </c>
      <c r="F272" s="205" t="s">
        <v>5482</v>
      </c>
      <c r="G272" s="205" t="s">
        <v>4316</v>
      </c>
      <c r="H272" s="205" t="s">
        <v>5477</v>
      </c>
      <c r="I272" s="86" t="s">
        <v>5483</v>
      </c>
    </row>
    <row r="273" spans="1:9">
      <c r="A273" s="86">
        <v>272</v>
      </c>
      <c r="B273" s="205" t="s">
        <v>4100</v>
      </c>
      <c r="C273" s="205" t="s">
        <v>4507</v>
      </c>
      <c r="D273" s="205" t="s">
        <v>4999</v>
      </c>
      <c r="E273" s="205" t="s">
        <v>5484</v>
      </c>
      <c r="F273" s="205" t="s">
        <v>5485</v>
      </c>
      <c r="G273" s="205" t="s">
        <v>4316</v>
      </c>
      <c r="H273" s="205" t="s">
        <v>5477</v>
      </c>
      <c r="I273" s="86" t="s">
        <v>5486</v>
      </c>
    </row>
    <row r="274" spans="1:9">
      <c r="A274" s="86">
        <v>273</v>
      </c>
      <c r="B274" s="205" t="s">
        <v>4100</v>
      </c>
      <c r="C274" s="205" t="s">
        <v>4290</v>
      </c>
      <c r="D274" s="205" t="s">
        <v>5487</v>
      </c>
      <c r="E274" s="205" t="s">
        <v>4482</v>
      </c>
      <c r="F274" s="205" t="s">
        <v>5150</v>
      </c>
      <c r="G274" s="205" t="s">
        <v>4316</v>
      </c>
      <c r="H274" s="205" t="s">
        <v>5477</v>
      </c>
      <c r="I274" s="86" t="s">
        <v>5488</v>
      </c>
    </row>
    <row r="275" spans="1:9">
      <c r="A275" s="86">
        <v>274</v>
      </c>
      <c r="B275" s="205" t="s">
        <v>4100</v>
      </c>
      <c r="C275" s="205" t="s">
        <v>5489</v>
      </c>
      <c r="D275" s="205" t="s">
        <v>4756</v>
      </c>
      <c r="E275" s="205" t="s">
        <v>5490</v>
      </c>
      <c r="F275" s="205" t="s">
        <v>5146</v>
      </c>
      <c r="G275" s="205" t="s">
        <v>4316</v>
      </c>
      <c r="H275" s="205" t="s">
        <v>5477</v>
      </c>
      <c r="I275" s="86" t="s">
        <v>5491</v>
      </c>
    </row>
    <row r="276" spans="1:9">
      <c r="A276" s="86">
        <v>275</v>
      </c>
      <c r="B276" s="205" t="s">
        <v>4100</v>
      </c>
      <c r="C276" s="205" t="s">
        <v>5492</v>
      </c>
      <c r="D276" s="205" t="s">
        <v>5212</v>
      </c>
      <c r="E276" s="205" t="s">
        <v>5493</v>
      </c>
      <c r="F276" s="205" t="s">
        <v>5494</v>
      </c>
      <c r="G276" s="205" t="s">
        <v>4316</v>
      </c>
      <c r="H276" s="205" t="s">
        <v>5477</v>
      </c>
      <c r="I276" s="86" t="s">
        <v>5495</v>
      </c>
    </row>
    <row r="277" spans="1:9">
      <c r="A277" s="86">
        <v>276</v>
      </c>
      <c r="B277" s="205" t="s">
        <v>4100</v>
      </c>
      <c r="C277" s="205" t="s">
        <v>5496</v>
      </c>
      <c r="D277" s="205" t="s">
        <v>5497</v>
      </c>
      <c r="E277" s="205" t="s">
        <v>5498</v>
      </c>
      <c r="F277" s="205" t="s">
        <v>5499</v>
      </c>
      <c r="G277" s="205" t="s">
        <v>4183</v>
      </c>
      <c r="H277" s="205" t="s">
        <v>5500</v>
      </c>
      <c r="I277" s="86" t="s">
        <v>5501</v>
      </c>
    </row>
    <row r="278" spans="1:9">
      <c r="A278" s="86">
        <v>277</v>
      </c>
      <c r="B278" s="205" t="s">
        <v>4100</v>
      </c>
      <c r="C278" s="205" t="s">
        <v>5502</v>
      </c>
      <c r="D278" s="205" t="s">
        <v>5498</v>
      </c>
      <c r="E278" s="205" t="s">
        <v>4765</v>
      </c>
      <c r="F278" s="205" t="s">
        <v>5503</v>
      </c>
      <c r="G278" s="205" t="s">
        <v>4183</v>
      </c>
      <c r="H278" s="205" t="s">
        <v>5500</v>
      </c>
      <c r="I278" s="86" t="s">
        <v>5504</v>
      </c>
    </row>
    <row r="279" spans="1:9">
      <c r="A279" s="86">
        <v>278</v>
      </c>
      <c r="B279" s="205" t="s">
        <v>4100</v>
      </c>
      <c r="C279" s="205" t="s">
        <v>5492</v>
      </c>
      <c r="D279" s="205" t="s">
        <v>4723</v>
      </c>
      <c r="E279" s="205" t="s">
        <v>5505</v>
      </c>
      <c r="F279" s="205" t="s">
        <v>5506</v>
      </c>
      <c r="G279" s="205" t="s">
        <v>4183</v>
      </c>
      <c r="H279" s="205" t="s">
        <v>5500</v>
      </c>
      <c r="I279" s="86" t="s">
        <v>5507</v>
      </c>
    </row>
    <row r="280" spans="1:9">
      <c r="A280" s="86">
        <v>279</v>
      </c>
      <c r="B280" s="205" t="s">
        <v>4100</v>
      </c>
      <c r="C280" s="205" t="s">
        <v>5508</v>
      </c>
      <c r="D280" s="205" t="s">
        <v>4756</v>
      </c>
      <c r="E280" s="205" t="s">
        <v>5509</v>
      </c>
      <c r="F280" s="205" t="s">
        <v>5510</v>
      </c>
      <c r="G280" s="205" t="s">
        <v>4183</v>
      </c>
      <c r="H280" s="205" t="s">
        <v>5500</v>
      </c>
      <c r="I280" s="86" t="s">
        <v>5511</v>
      </c>
    </row>
    <row r="281" spans="1:9">
      <c r="A281" s="86">
        <v>280</v>
      </c>
      <c r="B281" s="205" t="s">
        <v>4100</v>
      </c>
      <c r="C281" s="205" t="s">
        <v>5311</v>
      </c>
      <c r="D281" s="205" t="s">
        <v>4748</v>
      </c>
      <c r="E281" s="205" t="s">
        <v>4756</v>
      </c>
      <c r="F281" s="205" t="s">
        <v>5512</v>
      </c>
      <c r="G281" s="205" t="s">
        <v>4234</v>
      </c>
      <c r="H281" s="205" t="s">
        <v>5513</v>
      </c>
      <c r="I281" s="86" t="s">
        <v>5514</v>
      </c>
    </row>
    <row r="282" spans="1:9">
      <c r="A282" s="86">
        <v>281</v>
      </c>
      <c r="B282" s="205" t="s">
        <v>4100</v>
      </c>
      <c r="C282" s="205" t="s">
        <v>5515</v>
      </c>
      <c r="D282" s="205" t="s">
        <v>4423</v>
      </c>
      <c r="E282" s="205" t="s">
        <v>5516</v>
      </c>
      <c r="F282" s="205" t="s">
        <v>5517</v>
      </c>
      <c r="G282" s="205" t="s">
        <v>4234</v>
      </c>
      <c r="H282" s="205" t="s">
        <v>5513</v>
      </c>
      <c r="I282" s="86" t="s">
        <v>5518</v>
      </c>
    </row>
    <row r="283" spans="1:9">
      <c r="A283" s="86">
        <v>282</v>
      </c>
      <c r="B283" s="205" t="s">
        <v>4100</v>
      </c>
      <c r="C283" s="205" t="s">
        <v>5519</v>
      </c>
      <c r="D283" s="205" t="s">
        <v>4605</v>
      </c>
      <c r="E283" s="205" t="s">
        <v>4423</v>
      </c>
      <c r="F283" s="205" t="s">
        <v>5520</v>
      </c>
      <c r="G283" s="205" t="s">
        <v>4234</v>
      </c>
      <c r="H283" s="205" t="s">
        <v>5513</v>
      </c>
      <c r="I283" s="86" t="s">
        <v>5521</v>
      </c>
    </row>
    <row r="284" spans="1:9">
      <c r="A284" s="86">
        <v>283</v>
      </c>
      <c r="B284" s="205" t="s">
        <v>4100</v>
      </c>
      <c r="C284" s="205" t="s">
        <v>4995</v>
      </c>
      <c r="D284" s="205" t="s">
        <v>5522</v>
      </c>
      <c r="E284" s="205" t="s">
        <v>5523</v>
      </c>
      <c r="F284" s="205" t="s">
        <v>5524</v>
      </c>
      <c r="G284" s="205" t="s">
        <v>4234</v>
      </c>
      <c r="H284" s="205" t="s">
        <v>5513</v>
      </c>
      <c r="I284" s="86" t="s">
        <v>5525</v>
      </c>
    </row>
    <row r="285" spans="1:9">
      <c r="A285" s="86">
        <v>284</v>
      </c>
      <c r="B285" s="205" t="s">
        <v>4100</v>
      </c>
      <c r="C285" s="205" t="s">
        <v>5526</v>
      </c>
      <c r="D285" s="205" t="s">
        <v>5401</v>
      </c>
      <c r="E285" s="205" t="s">
        <v>4605</v>
      </c>
      <c r="F285" s="205" t="s">
        <v>5527</v>
      </c>
      <c r="G285" s="205" t="s">
        <v>4234</v>
      </c>
      <c r="H285" s="205" t="s">
        <v>5513</v>
      </c>
      <c r="I285" s="86" t="s">
        <v>5528</v>
      </c>
    </row>
    <row r="286" spans="1:9">
      <c r="A286" s="86">
        <v>285</v>
      </c>
      <c r="B286" s="205" t="s">
        <v>4100</v>
      </c>
      <c r="C286" s="205" t="s">
        <v>5529</v>
      </c>
      <c r="D286" s="205" t="s">
        <v>4407</v>
      </c>
      <c r="E286" s="205" t="s">
        <v>5530</v>
      </c>
      <c r="F286" s="205" t="s">
        <v>5531</v>
      </c>
      <c r="G286" s="205" t="s">
        <v>4234</v>
      </c>
      <c r="H286" s="205" t="s">
        <v>5513</v>
      </c>
      <c r="I286" s="86" t="s">
        <v>5532</v>
      </c>
    </row>
    <row r="287" spans="1:9">
      <c r="A287" s="86">
        <v>286</v>
      </c>
      <c r="B287" s="205" t="s">
        <v>4100</v>
      </c>
      <c r="C287" s="205" t="s">
        <v>5533</v>
      </c>
      <c r="D287" s="205" t="s">
        <v>5534</v>
      </c>
      <c r="E287" s="205" t="s">
        <v>4451</v>
      </c>
      <c r="F287" s="205" t="s">
        <v>5535</v>
      </c>
      <c r="G287" s="205" t="s">
        <v>4234</v>
      </c>
      <c r="H287" s="205" t="s">
        <v>5536</v>
      </c>
      <c r="I287" s="86" t="s">
        <v>5537</v>
      </c>
    </row>
    <row r="288" spans="1:9">
      <c r="A288" s="86">
        <v>287</v>
      </c>
      <c r="B288" s="205" t="s">
        <v>4128</v>
      </c>
      <c r="C288" s="205" t="s">
        <v>5538</v>
      </c>
      <c r="D288" s="205" t="s">
        <v>5539</v>
      </c>
      <c r="E288" s="205"/>
      <c r="F288" s="205" t="s">
        <v>5540</v>
      </c>
      <c r="G288" s="205" t="s">
        <v>4083</v>
      </c>
      <c r="H288" s="205" t="s">
        <v>4294</v>
      </c>
      <c r="I288" s="86" t="s">
        <v>5541</v>
      </c>
    </row>
    <row r="289" spans="1:9">
      <c r="A289" s="86">
        <v>288</v>
      </c>
      <c r="B289" s="205" t="s">
        <v>4128</v>
      </c>
      <c r="C289" s="205" t="s">
        <v>5010</v>
      </c>
      <c r="D289" s="205" t="s">
        <v>5542</v>
      </c>
      <c r="E289" s="205"/>
      <c r="F289" s="205" t="s">
        <v>5543</v>
      </c>
      <c r="G289" s="205" t="s">
        <v>4101</v>
      </c>
      <c r="H289" s="205" t="s">
        <v>4294</v>
      </c>
      <c r="I289" s="86" t="s">
        <v>5544</v>
      </c>
    </row>
    <row r="290" spans="1:9">
      <c r="A290" s="86">
        <v>289</v>
      </c>
      <c r="B290" s="205" t="s">
        <v>4128</v>
      </c>
      <c r="C290" s="205" t="s">
        <v>5545</v>
      </c>
      <c r="D290" s="205" t="s">
        <v>4441</v>
      </c>
      <c r="E290" s="205"/>
      <c r="F290" s="205" t="s">
        <v>5546</v>
      </c>
      <c r="G290" s="205" t="s">
        <v>1985</v>
      </c>
      <c r="H290" s="205" t="s">
        <v>4294</v>
      </c>
      <c r="I290" s="86" t="s">
        <v>5547</v>
      </c>
    </row>
    <row r="291" spans="1:9">
      <c r="A291" s="86">
        <v>290</v>
      </c>
      <c r="B291" s="205" t="s">
        <v>4128</v>
      </c>
      <c r="C291" s="205" t="s">
        <v>5548</v>
      </c>
      <c r="D291" s="205" t="s">
        <v>5549</v>
      </c>
      <c r="E291" s="205"/>
      <c r="F291" s="205" t="s">
        <v>5550</v>
      </c>
      <c r="G291" s="205" t="s">
        <v>4089</v>
      </c>
      <c r="H291" s="205" t="s">
        <v>4294</v>
      </c>
      <c r="I291" s="86" t="s">
        <v>5551</v>
      </c>
    </row>
    <row r="292" spans="1:9">
      <c r="A292" s="86">
        <v>291</v>
      </c>
      <c r="B292" s="205" t="s">
        <v>4128</v>
      </c>
      <c r="C292" s="205" t="s">
        <v>5552</v>
      </c>
      <c r="D292" s="205" t="s">
        <v>5553</v>
      </c>
      <c r="E292" s="205"/>
      <c r="F292" s="205" t="s">
        <v>5554</v>
      </c>
      <c r="G292" s="205" t="s">
        <v>4135</v>
      </c>
      <c r="H292" s="205" t="s">
        <v>4294</v>
      </c>
      <c r="I292" s="86" t="s">
        <v>5555</v>
      </c>
    </row>
    <row r="293" spans="1:9">
      <c r="A293" s="86">
        <v>292</v>
      </c>
      <c r="B293" s="205" t="s">
        <v>4128</v>
      </c>
      <c r="C293" s="205" t="s">
        <v>4814</v>
      </c>
      <c r="D293" s="205" t="s">
        <v>5556</v>
      </c>
      <c r="E293" s="205"/>
      <c r="F293" s="205" t="s">
        <v>5557</v>
      </c>
      <c r="G293" s="205" t="s">
        <v>4089</v>
      </c>
      <c r="H293" s="205" t="s">
        <v>4294</v>
      </c>
      <c r="I293" s="86" t="s">
        <v>5558</v>
      </c>
    </row>
    <row r="294" spans="1:9">
      <c r="A294" s="86">
        <v>293</v>
      </c>
      <c r="B294" s="205" t="s">
        <v>4128</v>
      </c>
      <c r="C294" s="205" t="s">
        <v>5559</v>
      </c>
      <c r="D294" s="205" t="s">
        <v>4723</v>
      </c>
      <c r="E294" s="205"/>
      <c r="F294" s="205" t="s">
        <v>5560</v>
      </c>
      <c r="G294" s="205" t="s">
        <v>4201</v>
      </c>
      <c r="H294" s="205" t="s">
        <v>4294</v>
      </c>
      <c r="I294" s="86" t="s">
        <v>5561</v>
      </c>
    </row>
    <row r="295" spans="1:9">
      <c r="A295" s="86">
        <v>294</v>
      </c>
      <c r="B295" s="205" t="s">
        <v>4128</v>
      </c>
      <c r="C295" s="205" t="s">
        <v>5562</v>
      </c>
      <c r="D295" s="205" t="s">
        <v>4748</v>
      </c>
      <c r="E295" s="205"/>
      <c r="F295" s="205" t="s">
        <v>5563</v>
      </c>
      <c r="G295" s="205" t="s">
        <v>4118</v>
      </c>
      <c r="H295" s="205" t="s">
        <v>5564</v>
      </c>
      <c r="I295" s="86" t="s">
        <v>5565</v>
      </c>
    </row>
    <row r="296" spans="1:9">
      <c r="A296" s="86">
        <v>295</v>
      </c>
      <c r="B296" s="205" t="s">
        <v>4128</v>
      </c>
      <c r="C296" s="205" t="s">
        <v>5566</v>
      </c>
      <c r="D296" s="205" t="s">
        <v>5567</v>
      </c>
      <c r="E296" s="205"/>
      <c r="F296" s="205" t="s">
        <v>5568</v>
      </c>
      <c r="G296" s="205" t="s">
        <v>4169</v>
      </c>
      <c r="H296" s="205" t="s">
        <v>4294</v>
      </c>
      <c r="I296" s="86" t="s">
        <v>5569</v>
      </c>
    </row>
    <row r="297" spans="1:9">
      <c r="A297" s="86">
        <v>296</v>
      </c>
      <c r="B297" s="205" t="s">
        <v>4128</v>
      </c>
      <c r="C297" s="205" t="s">
        <v>5570</v>
      </c>
      <c r="D297" s="205" t="s">
        <v>5571</v>
      </c>
      <c r="E297" s="205"/>
      <c r="F297" s="205" t="s">
        <v>5572</v>
      </c>
      <c r="G297" s="205" t="s">
        <v>4152</v>
      </c>
      <c r="H297" s="205" t="s">
        <v>5573</v>
      </c>
      <c r="I297" s="86" t="s">
        <v>5574</v>
      </c>
    </row>
    <row r="298" spans="1:9">
      <c r="A298" s="86">
        <v>297</v>
      </c>
      <c r="B298" s="205" t="s">
        <v>4128</v>
      </c>
      <c r="C298" s="205" t="s">
        <v>4461</v>
      </c>
      <c r="D298" s="205" t="s">
        <v>5575</v>
      </c>
      <c r="E298" s="205" t="s">
        <v>5576</v>
      </c>
      <c r="F298" s="205" t="s">
        <v>5577</v>
      </c>
      <c r="G298" s="205" t="s">
        <v>4083</v>
      </c>
      <c r="H298" s="205" t="s">
        <v>5578</v>
      </c>
      <c r="I298" s="86" t="s">
        <v>5579</v>
      </c>
    </row>
    <row r="299" spans="1:9">
      <c r="A299" s="86">
        <v>298</v>
      </c>
      <c r="B299" s="205" t="s">
        <v>4128</v>
      </c>
      <c r="C299" s="205" t="s">
        <v>5580</v>
      </c>
      <c r="D299" s="205" t="s">
        <v>5556</v>
      </c>
      <c r="E299" s="205" t="s">
        <v>4487</v>
      </c>
      <c r="F299" s="205" t="s">
        <v>5581</v>
      </c>
      <c r="G299" s="205" t="s">
        <v>4123</v>
      </c>
      <c r="H299" s="205" t="s">
        <v>5582</v>
      </c>
      <c r="I299" s="86" t="s">
        <v>5583</v>
      </c>
    </row>
    <row r="300" spans="1:9">
      <c r="A300" s="86">
        <v>299</v>
      </c>
      <c r="B300" s="205" t="s">
        <v>4128</v>
      </c>
      <c r="C300" s="205" t="s">
        <v>4830</v>
      </c>
      <c r="D300" s="205" t="s">
        <v>5584</v>
      </c>
      <c r="E300" s="205" t="s">
        <v>5585</v>
      </c>
      <c r="F300" s="205" t="s">
        <v>5586</v>
      </c>
      <c r="G300" s="205" t="s">
        <v>4207</v>
      </c>
      <c r="H300" s="205" t="s">
        <v>4294</v>
      </c>
      <c r="I300" s="86" t="s">
        <v>5587</v>
      </c>
    </row>
    <row r="301" spans="1:9">
      <c r="A301" s="86">
        <v>300</v>
      </c>
      <c r="B301" s="205" t="s">
        <v>4128</v>
      </c>
      <c r="C301" s="205" t="s">
        <v>5588</v>
      </c>
      <c r="D301" s="205" t="s">
        <v>4585</v>
      </c>
      <c r="E301" s="205"/>
      <c r="F301" s="205" t="s">
        <v>5589</v>
      </c>
      <c r="G301" s="205" t="s">
        <v>4158</v>
      </c>
      <c r="H301" s="205" t="s">
        <v>4294</v>
      </c>
      <c r="I301" s="86" t="s">
        <v>5590</v>
      </c>
    </row>
    <row r="302" spans="1:9">
      <c r="A302" s="86">
        <v>301</v>
      </c>
      <c r="B302" s="205" t="s">
        <v>4128</v>
      </c>
      <c r="C302" s="205" t="s">
        <v>5591</v>
      </c>
      <c r="D302" s="205" t="s">
        <v>4571</v>
      </c>
      <c r="E302" s="205"/>
      <c r="F302" s="205" t="s">
        <v>5592</v>
      </c>
      <c r="G302" s="205" t="s">
        <v>4325</v>
      </c>
      <c r="H302" s="205" t="s">
        <v>4294</v>
      </c>
      <c r="I302" s="86" t="s">
        <v>5593</v>
      </c>
    </row>
    <row r="303" spans="1:9">
      <c r="A303" s="86">
        <v>302</v>
      </c>
      <c r="B303" s="205" t="s">
        <v>4128</v>
      </c>
      <c r="C303" s="205" t="s">
        <v>5594</v>
      </c>
      <c r="D303" s="205" t="s">
        <v>4728</v>
      </c>
      <c r="E303" s="205"/>
      <c r="F303" s="205" t="s">
        <v>5595</v>
      </c>
      <c r="G303" s="205" t="s">
        <v>4300</v>
      </c>
      <c r="H303" s="205" t="s">
        <v>4294</v>
      </c>
      <c r="I303" s="86" t="s">
        <v>5596</v>
      </c>
    </row>
    <row r="304" spans="1:9">
      <c r="A304" s="86">
        <v>303</v>
      </c>
      <c r="B304" s="205" t="s">
        <v>4128</v>
      </c>
      <c r="C304" s="205" t="s">
        <v>5597</v>
      </c>
      <c r="D304" s="205" t="s">
        <v>5598</v>
      </c>
      <c r="E304" s="205"/>
      <c r="F304" s="205" t="s">
        <v>5599</v>
      </c>
      <c r="G304" s="205" t="s">
        <v>4107</v>
      </c>
      <c r="H304" s="205" t="s">
        <v>4294</v>
      </c>
      <c r="I304" s="86" t="s">
        <v>5600</v>
      </c>
    </row>
    <row r="305" spans="1:9">
      <c r="A305" s="86">
        <v>304</v>
      </c>
      <c r="B305" s="205" t="s">
        <v>4128</v>
      </c>
      <c r="C305" s="205" t="s">
        <v>5010</v>
      </c>
      <c r="D305" s="205" t="s">
        <v>5601</v>
      </c>
      <c r="E305" s="205"/>
      <c r="F305" s="205" t="s">
        <v>5602</v>
      </c>
      <c r="G305" s="205" t="s">
        <v>4316</v>
      </c>
      <c r="H305" s="205" t="s">
        <v>4294</v>
      </c>
      <c r="I305" s="86" t="s">
        <v>5603</v>
      </c>
    </row>
    <row r="306" spans="1:9">
      <c r="A306" s="86">
        <v>305</v>
      </c>
      <c r="B306" s="205" t="s">
        <v>4128</v>
      </c>
      <c r="C306" s="205" t="s">
        <v>4944</v>
      </c>
      <c r="D306" s="205" t="s">
        <v>5604</v>
      </c>
      <c r="E306" s="205"/>
      <c r="F306" s="205" t="s">
        <v>5605</v>
      </c>
      <c r="G306" s="205" t="s">
        <v>4316</v>
      </c>
      <c r="H306" s="205" t="s">
        <v>4294</v>
      </c>
      <c r="I306" s="86" t="s">
        <v>5606</v>
      </c>
    </row>
    <row r="307" spans="1:9">
      <c r="A307" s="86">
        <v>306</v>
      </c>
      <c r="B307" s="205" t="s">
        <v>4128</v>
      </c>
      <c r="C307" s="205" t="s">
        <v>5607</v>
      </c>
      <c r="D307" s="205" t="s">
        <v>5608</v>
      </c>
      <c r="E307" s="205"/>
      <c r="F307" s="205" t="s">
        <v>5236</v>
      </c>
      <c r="G307" s="205" t="s">
        <v>4316</v>
      </c>
      <c r="H307" s="205" t="s">
        <v>4294</v>
      </c>
      <c r="I307" s="86" t="s">
        <v>5238</v>
      </c>
    </row>
    <row r="308" spans="1:9">
      <c r="A308" s="86">
        <v>307</v>
      </c>
      <c r="B308" s="205" t="s">
        <v>4128</v>
      </c>
      <c r="C308" s="205" t="s">
        <v>4944</v>
      </c>
      <c r="D308" s="205" t="s">
        <v>4666</v>
      </c>
      <c r="E308" s="205"/>
      <c r="F308" s="205" t="s">
        <v>5609</v>
      </c>
      <c r="G308" s="205" t="s">
        <v>4234</v>
      </c>
      <c r="H308" s="205" t="s">
        <v>4294</v>
      </c>
      <c r="I308" s="86" t="s">
        <v>5610</v>
      </c>
    </row>
    <row r="309" spans="1:9">
      <c r="A309" s="86">
        <v>308</v>
      </c>
      <c r="B309" s="205" t="s">
        <v>4128</v>
      </c>
      <c r="C309" s="205" t="s">
        <v>5611</v>
      </c>
      <c r="D309" s="205" t="s">
        <v>4912</v>
      </c>
      <c r="E309" s="205"/>
      <c r="F309" s="205" t="s">
        <v>5612</v>
      </c>
      <c r="G309" s="205" t="s">
        <v>4158</v>
      </c>
      <c r="H309" s="205" t="s">
        <v>4294</v>
      </c>
      <c r="I309" s="86" t="s">
        <v>5613</v>
      </c>
    </row>
    <row r="310" spans="1:9">
      <c r="A310" s="86">
        <v>309</v>
      </c>
      <c r="B310" s="205" t="s">
        <v>4128</v>
      </c>
      <c r="C310" s="205" t="s">
        <v>4290</v>
      </c>
      <c r="D310" s="205" t="s">
        <v>5614</v>
      </c>
      <c r="E310" s="205"/>
      <c r="F310" s="205" t="s">
        <v>5615</v>
      </c>
      <c r="G310" s="205" t="s">
        <v>4320</v>
      </c>
      <c r="H310" s="205" t="s">
        <v>4294</v>
      </c>
      <c r="I310" s="86" t="s">
        <v>5616</v>
      </c>
    </row>
    <row r="311" spans="1:9">
      <c r="A311" s="86">
        <v>310</v>
      </c>
      <c r="B311" s="205" t="s">
        <v>4128</v>
      </c>
      <c r="C311" s="205" t="s">
        <v>5617</v>
      </c>
      <c r="D311" s="205" t="s">
        <v>5618</v>
      </c>
      <c r="E311" s="205" t="s">
        <v>4418</v>
      </c>
      <c r="F311" s="205" t="s">
        <v>5619</v>
      </c>
      <c r="G311" s="205" t="s">
        <v>4089</v>
      </c>
      <c r="H311" s="205" t="s">
        <v>4294</v>
      </c>
      <c r="I311" s="86" t="s">
        <v>5620</v>
      </c>
    </row>
    <row r="312" spans="1:9">
      <c r="A312" s="86">
        <v>311</v>
      </c>
      <c r="B312" s="205" t="s">
        <v>4128</v>
      </c>
      <c r="C312" s="205" t="s">
        <v>5621</v>
      </c>
      <c r="D312" s="205" t="s">
        <v>5622</v>
      </c>
      <c r="E312" s="205"/>
      <c r="F312" s="205" t="s">
        <v>5623</v>
      </c>
      <c r="G312" s="205" t="s">
        <v>4083</v>
      </c>
      <c r="H312" s="205" t="s">
        <v>4294</v>
      </c>
      <c r="I312" s="86" t="s">
        <v>5624</v>
      </c>
    </row>
    <row r="313" spans="1:9">
      <c r="A313" s="86">
        <v>312</v>
      </c>
      <c r="B313" s="205" t="s">
        <v>4128</v>
      </c>
      <c r="C313" s="205" t="s">
        <v>5625</v>
      </c>
      <c r="D313" s="205" t="s">
        <v>5280</v>
      </c>
      <c r="E313" s="205"/>
      <c r="F313" s="205" t="s">
        <v>5626</v>
      </c>
      <c r="G313" s="205" t="s">
        <v>4135</v>
      </c>
      <c r="H313" s="205" t="s">
        <v>4294</v>
      </c>
      <c r="I313" s="86" t="s">
        <v>5627</v>
      </c>
    </row>
    <row r="314" spans="1:9">
      <c r="A314" s="86">
        <v>313</v>
      </c>
      <c r="B314" s="205" t="s">
        <v>4128</v>
      </c>
      <c r="C314" s="205" t="s">
        <v>5045</v>
      </c>
      <c r="D314" s="205" t="s">
        <v>5467</v>
      </c>
      <c r="E314" s="205"/>
      <c r="F314" s="205" t="s">
        <v>5628</v>
      </c>
      <c r="G314" s="205" t="s">
        <v>4135</v>
      </c>
      <c r="H314" s="205" t="s">
        <v>4294</v>
      </c>
      <c r="I314" s="86" t="s">
        <v>5629</v>
      </c>
    </row>
    <row r="315" spans="1:9">
      <c r="A315" s="86">
        <v>314</v>
      </c>
      <c r="B315" s="205" t="s">
        <v>4128</v>
      </c>
      <c r="C315" s="205" t="s">
        <v>5630</v>
      </c>
      <c r="D315" s="205" t="s">
        <v>5453</v>
      </c>
      <c r="E315" s="205"/>
      <c r="F315" s="205" t="s">
        <v>5631</v>
      </c>
      <c r="G315" s="205" t="s">
        <v>4083</v>
      </c>
      <c r="H315" s="205" t="s">
        <v>4294</v>
      </c>
      <c r="I315" s="86" t="s">
        <v>5632</v>
      </c>
    </row>
    <row r="316" spans="1:9">
      <c r="A316" s="86">
        <v>315</v>
      </c>
      <c r="B316" s="205" t="s">
        <v>4128</v>
      </c>
      <c r="C316" s="205" t="s">
        <v>5633</v>
      </c>
      <c r="D316" s="205" t="s">
        <v>4466</v>
      </c>
      <c r="E316" s="205" t="s">
        <v>5634</v>
      </c>
      <c r="F316" s="205" t="s">
        <v>5635</v>
      </c>
      <c r="G316" s="205" t="s">
        <v>4083</v>
      </c>
      <c r="H316" s="205" t="s">
        <v>4294</v>
      </c>
      <c r="I316" s="86" t="s">
        <v>5636</v>
      </c>
    </row>
    <row r="317" spans="1:9">
      <c r="A317" s="86">
        <v>316</v>
      </c>
      <c r="B317" s="205" t="s">
        <v>4128</v>
      </c>
      <c r="C317" s="205" t="s">
        <v>5171</v>
      </c>
      <c r="D317" s="205" t="s">
        <v>4647</v>
      </c>
      <c r="E317" s="205"/>
      <c r="F317" s="205" t="s">
        <v>5637</v>
      </c>
      <c r="G317" s="205" t="s">
        <v>4083</v>
      </c>
      <c r="H317" s="205" t="s">
        <v>4294</v>
      </c>
      <c r="I317" s="86" t="s">
        <v>5638</v>
      </c>
    </row>
    <row r="318" spans="1:9">
      <c r="A318" s="86">
        <v>317</v>
      </c>
      <c r="B318" s="205" t="s">
        <v>4128</v>
      </c>
      <c r="C318" s="205" t="s">
        <v>4461</v>
      </c>
      <c r="D318" s="205" t="s">
        <v>4881</v>
      </c>
      <c r="E318" s="205" t="s">
        <v>4912</v>
      </c>
      <c r="F318" s="205" t="s">
        <v>5639</v>
      </c>
      <c r="G318" s="205" t="s">
        <v>4158</v>
      </c>
      <c r="H318" s="205" t="s">
        <v>5640</v>
      </c>
      <c r="I318" s="86" t="s">
        <v>5641</v>
      </c>
    </row>
    <row r="319" spans="1:9">
      <c r="A319" s="86">
        <v>318</v>
      </c>
      <c r="B319" s="205" t="s">
        <v>4128</v>
      </c>
      <c r="C319" s="205" t="s">
        <v>5642</v>
      </c>
      <c r="D319" s="205" t="s">
        <v>5643</v>
      </c>
      <c r="E319" s="205"/>
      <c r="F319" s="205" t="s">
        <v>5644</v>
      </c>
      <c r="G319" s="205" t="s">
        <v>4083</v>
      </c>
      <c r="H319" s="205" t="s">
        <v>4294</v>
      </c>
      <c r="I319" s="86" t="s">
        <v>5645</v>
      </c>
    </row>
    <row r="320" spans="1:9">
      <c r="A320" s="86">
        <v>319</v>
      </c>
      <c r="B320" s="205" t="s">
        <v>4128</v>
      </c>
      <c r="C320" s="205" t="s">
        <v>5646</v>
      </c>
      <c r="D320" s="205" t="s">
        <v>5647</v>
      </c>
      <c r="E320" s="205"/>
      <c r="F320" s="205" t="s">
        <v>5648</v>
      </c>
      <c r="G320" s="205" t="s">
        <v>4194</v>
      </c>
      <c r="H320" s="205" t="s">
        <v>4294</v>
      </c>
      <c r="I320" s="86" t="s">
        <v>5649</v>
      </c>
    </row>
    <row r="321" spans="1:9">
      <c r="A321" s="86">
        <v>320</v>
      </c>
      <c r="B321" s="205" t="s">
        <v>4128</v>
      </c>
      <c r="C321" s="205" t="s">
        <v>5650</v>
      </c>
      <c r="D321" s="205" t="s">
        <v>4897</v>
      </c>
      <c r="E321" s="205" t="s">
        <v>4351</v>
      </c>
      <c r="F321" s="205" t="s">
        <v>5651</v>
      </c>
      <c r="G321" s="205" t="s">
        <v>4101</v>
      </c>
      <c r="H321" s="205" t="s">
        <v>4294</v>
      </c>
      <c r="I321" s="86" t="s">
        <v>5652</v>
      </c>
    </row>
    <row r="322" spans="1:9">
      <c r="A322" s="86">
        <v>321</v>
      </c>
      <c r="B322" s="205" t="s">
        <v>4128</v>
      </c>
      <c r="C322" s="205" t="s">
        <v>5653</v>
      </c>
      <c r="D322" s="205" t="s">
        <v>4728</v>
      </c>
      <c r="E322" s="205"/>
      <c r="F322" s="205" t="s">
        <v>5654</v>
      </c>
      <c r="G322" s="205" t="s">
        <v>4101</v>
      </c>
      <c r="H322" s="205" t="s">
        <v>4294</v>
      </c>
      <c r="I322" s="86" t="s">
        <v>5655</v>
      </c>
    </row>
    <row r="323" spans="1:9">
      <c r="A323" s="86">
        <v>322</v>
      </c>
      <c r="B323" s="205" t="s">
        <v>4128</v>
      </c>
      <c r="C323" s="205" t="s">
        <v>4456</v>
      </c>
      <c r="D323" s="205" t="s">
        <v>4690</v>
      </c>
      <c r="E323" s="205" t="s">
        <v>5656</v>
      </c>
      <c r="F323" s="205" t="s">
        <v>5657</v>
      </c>
      <c r="G323" s="205" t="s">
        <v>4089</v>
      </c>
      <c r="H323" s="205" t="s">
        <v>4294</v>
      </c>
      <c r="I323" s="86" t="s">
        <v>5658</v>
      </c>
    </row>
    <row r="324" spans="1:9">
      <c r="A324" s="86">
        <v>323</v>
      </c>
      <c r="B324" s="205" t="s">
        <v>4128</v>
      </c>
      <c r="C324" s="205" t="s">
        <v>5275</v>
      </c>
      <c r="D324" s="205" t="s">
        <v>5659</v>
      </c>
      <c r="E324" s="205" t="s">
        <v>5660</v>
      </c>
      <c r="F324" s="205" t="s">
        <v>5661</v>
      </c>
      <c r="G324" s="205" t="s">
        <v>4306</v>
      </c>
      <c r="H324" s="205" t="s">
        <v>4294</v>
      </c>
      <c r="I324" s="86" t="s">
        <v>5662</v>
      </c>
    </row>
    <row r="325" spans="1:9">
      <c r="A325" s="86">
        <v>324</v>
      </c>
      <c r="B325" s="205" t="s">
        <v>4128</v>
      </c>
      <c r="C325" s="205" t="s">
        <v>5663</v>
      </c>
      <c r="D325" s="205" t="s">
        <v>5003</v>
      </c>
      <c r="E325" s="205" t="s">
        <v>5664</v>
      </c>
      <c r="F325" s="205" t="s">
        <v>5665</v>
      </c>
      <c r="G325" s="205" t="s">
        <v>4169</v>
      </c>
      <c r="H325" s="205" t="s">
        <v>4294</v>
      </c>
      <c r="I325" s="86" t="s">
        <v>5666</v>
      </c>
    </row>
    <row r="326" spans="1:9">
      <c r="A326" s="86">
        <v>325</v>
      </c>
      <c r="B326" s="205" t="s">
        <v>4128</v>
      </c>
      <c r="C326" s="205" t="s">
        <v>4751</v>
      </c>
      <c r="D326" s="205" t="s">
        <v>5667</v>
      </c>
      <c r="E326" s="205" t="s">
        <v>5668</v>
      </c>
      <c r="F326" s="205" t="s">
        <v>5669</v>
      </c>
      <c r="G326" s="205" t="s">
        <v>4169</v>
      </c>
      <c r="H326" s="205" t="s">
        <v>4294</v>
      </c>
      <c r="I326" s="86" t="s">
        <v>5670</v>
      </c>
    </row>
    <row r="327" spans="1:9">
      <c r="A327" s="86">
        <v>326</v>
      </c>
      <c r="B327" s="205" t="s">
        <v>4128</v>
      </c>
      <c r="C327" s="205" t="s">
        <v>5671</v>
      </c>
      <c r="D327" s="205" t="s">
        <v>4423</v>
      </c>
      <c r="E327" s="205" t="s">
        <v>5672</v>
      </c>
      <c r="F327" s="205" t="s">
        <v>5673</v>
      </c>
      <c r="G327" s="205" t="s">
        <v>4169</v>
      </c>
      <c r="H327" s="205" t="s">
        <v>4294</v>
      </c>
      <c r="I327" s="86" t="s">
        <v>5674</v>
      </c>
    </row>
    <row r="328" spans="1:9">
      <c r="A328" s="86">
        <v>327</v>
      </c>
      <c r="B328" s="205" t="s">
        <v>4128</v>
      </c>
      <c r="C328" s="205" t="s">
        <v>4896</v>
      </c>
      <c r="D328" s="205" t="s">
        <v>5675</v>
      </c>
      <c r="E328" s="205" t="s">
        <v>5676</v>
      </c>
      <c r="F328" s="205" t="s">
        <v>5677</v>
      </c>
      <c r="G328" s="205" t="s">
        <v>4083</v>
      </c>
      <c r="H328" s="205" t="s">
        <v>4294</v>
      </c>
      <c r="I328" s="86" t="s">
        <v>5678</v>
      </c>
    </row>
    <row r="329" spans="1:9">
      <c r="A329" s="86">
        <v>328</v>
      </c>
      <c r="B329" s="205" t="s">
        <v>4128</v>
      </c>
      <c r="C329" s="205" t="s">
        <v>5679</v>
      </c>
      <c r="D329" s="205" t="s">
        <v>5365</v>
      </c>
      <c r="E329" s="205" t="s">
        <v>5516</v>
      </c>
      <c r="F329" s="205" t="s">
        <v>5680</v>
      </c>
      <c r="G329" s="205" t="s">
        <v>4135</v>
      </c>
      <c r="H329" s="205" t="s">
        <v>4294</v>
      </c>
      <c r="I329" s="86" t="s">
        <v>5681</v>
      </c>
    </row>
    <row r="330" spans="1:9">
      <c r="A330" s="86">
        <v>329</v>
      </c>
      <c r="B330" s="205" t="s">
        <v>4128</v>
      </c>
      <c r="C330" s="205" t="s">
        <v>5682</v>
      </c>
      <c r="D330" s="205" t="s">
        <v>5683</v>
      </c>
      <c r="E330" s="205" t="s">
        <v>5684</v>
      </c>
      <c r="F330" s="205" t="s">
        <v>5685</v>
      </c>
      <c r="G330" s="205" t="s">
        <v>4123</v>
      </c>
      <c r="H330" s="205" t="s">
        <v>4294</v>
      </c>
      <c r="I330" s="86" t="s">
        <v>5686</v>
      </c>
    </row>
    <row r="331" spans="1:9">
      <c r="A331" s="86">
        <v>330</v>
      </c>
      <c r="B331" s="205" t="s">
        <v>4128</v>
      </c>
      <c r="C331" s="205" t="s">
        <v>5687</v>
      </c>
      <c r="D331" s="205" t="s">
        <v>5688</v>
      </c>
      <c r="E331" s="205" t="s">
        <v>5689</v>
      </c>
      <c r="F331" s="205" t="s">
        <v>5690</v>
      </c>
      <c r="G331" s="205" t="s">
        <v>4123</v>
      </c>
      <c r="H331" s="205" t="s">
        <v>4294</v>
      </c>
      <c r="I331" s="86" t="s">
        <v>5691</v>
      </c>
    </row>
    <row r="332" spans="1:9">
      <c r="A332" s="86">
        <v>331</v>
      </c>
      <c r="B332" s="205" t="s">
        <v>4128</v>
      </c>
      <c r="C332" s="205" t="s">
        <v>5692</v>
      </c>
      <c r="D332" s="205" t="s">
        <v>5693</v>
      </c>
      <c r="E332" s="205" t="s">
        <v>5694</v>
      </c>
      <c r="F332" s="205" t="s">
        <v>5695</v>
      </c>
      <c r="G332" s="205" t="s">
        <v>4123</v>
      </c>
      <c r="H332" s="205" t="s">
        <v>4294</v>
      </c>
      <c r="I332" s="86" t="s">
        <v>5696</v>
      </c>
    </row>
    <row r="333" spans="1:9">
      <c r="A333" s="86">
        <v>332</v>
      </c>
      <c r="B333" s="205" t="s">
        <v>4128</v>
      </c>
      <c r="C333" s="205" t="s">
        <v>5697</v>
      </c>
      <c r="D333" s="205" t="s">
        <v>5497</v>
      </c>
      <c r="E333" s="205" t="s">
        <v>4658</v>
      </c>
      <c r="F333" s="205" t="s">
        <v>5698</v>
      </c>
      <c r="G333" s="205" t="s">
        <v>4123</v>
      </c>
      <c r="H333" s="205" t="s">
        <v>4294</v>
      </c>
      <c r="I333" s="86" t="s">
        <v>5699</v>
      </c>
    </row>
    <row r="334" spans="1:9">
      <c r="A334" s="86">
        <v>333</v>
      </c>
      <c r="B334" s="205" t="s">
        <v>4128</v>
      </c>
      <c r="C334" s="205" t="s">
        <v>5700</v>
      </c>
      <c r="D334" s="205" t="s">
        <v>5701</v>
      </c>
      <c r="E334" s="205" t="s">
        <v>5484</v>
      </c>
      <c r="F334" s="205" t="s">
        <v>5702</v>
      </c>
      <c r="G334" s="205" t="s">
        <v>4123</v>
      </c>
      <c r="H334" s="205" t="s">
        <v>4294</v>
      </c>
      <c r="I334" s="86" t="s">
        <v>5703</v>
      </c>
    </row>
    <row r="335" spans="1:9">
      <c r="A335" s="86">
        <v>334</v>
      </c>
      <c r="B335" s="205" t="s">
        <v>4128</v>
      </c>
      <c r="C335" s="205" t="s">
        <v>4746</v>
      </c>
      <c r="D335" s="205" t="s">
        <v>4466</v>
      </c>
      <c r="E335" s="205" t="s">
        <v>5704</v>
      </c>
      <c r="F335" s="205" t="s">
        <v>5705</v>
      </c>
      <c r="G335" s="205" t="s">
        <v>4089</v>
      </c>
      <c r="H335" s="205" t="s">
        <v>4294</v>
      </c>
      <c r="I335" s="86" t="s">
        <v>5706</v>
      </c>
    </row>
    <row r="336" spans="1:9">
      <c r="A336" s="86">
        <v>335</v>
      </c>
      <c r="B336" s="205" t="s">
        <v>4128</v>
      </c>
      <c r="C336" s="205" t="s">
        <v>5707</v>
      </c>
      <c r="D336" s="205" t="s">
        <v>5708</v>
      </c>
      <c r="E336" s="205" t="s">
        <v>4888</v>
      </c>
      <c r="F336" s="205" t="s">
        <v>5709</v>
      </c>
      <c r="G336" s="205" t="s">
        <v>4089</v>
      </c>
      <c r="H336" s="205" t="s">
        <v>4294</v>
      </c>
      <c r="I336" s="86" t="s">
        <v>5710</v>
      </c>
    </row>
    <row r="337" spans="1:9">
      <c r="A337" s="86">
        <v>336</v>
      </c>
      <c r="B337" s="205" t="s">
        <v>4128</v>
      </c>
      <c r="C337" s="205" t="s">
        <v>5711</v>
      </c>
      <c r="D337" s="205" t="s">
        <v>4351</v>
      </c>
      <c r="E337" s="205" t="s">
        <v>5712</v>
      </c>
      <c r="F337" s="205" t="s">
        <v>5713</v>
      </c>
      <c r="G337" s="205" t="s">
        <v>4101</v>
      </c>
      <c r="H337" s="205" t="s">
        <v>4294</v>
      </c>
      <c r="I337" s="86" t="s">
        <v>5714</v>
      </c>
    </row>
    <row r="338" spans="1:9">
      <c r="A338" s="86">
        <v>337</v>
      </c>
      <c r="B338" s="205" t="s">
        <v>4128</v>
      </c>
      <c r="C338" s="205" t="s">
        <v>4830</v>
      </c>
      <c r="D338" s="205" t="s">
        <v>5715</v>
      </c>
      <c r="E338" s="205" t="s">
        <v>5401</v>
      </c>
      <c r="F338" s="205" t="s">
        <v>5716</v>
      </c>
      <c r="G338" s="205" t="s">
        <v>4135</v>
      </c>
      <c r="H338" s="205" t="s">
        <v>4294</v>
      </c>
      <c r="I338" s="86" t="s">
        <v>5717</v>
      </c>
    </row>
    <row r="339" spans="1:9">
      <c r="A339" s="86">
        <v>338</v>
      </c>
      <c r="B339" s="205" t="s">
        <v>4128</v>
      </c>
      <c r="C339" s="205" t="s">
        <v>5597</v>
      </c>
      <c r="D339" s="205" t="s">
        <v>5718</v>
      </c>
      <c r="E339" s="205" t="s">
        <v>4534</v>
      </c>
      <c r="F339" s="205" t="s">
        <v>5719</v>
      </c>
      <c r="G339" s="205" t="s">
        <v>4083</v>
      </c>
      <c r="H339" s="205" t="s">
        <v>4294</v>
      </c>
      <c r="I339" s="86" t="s">
        <v>5720</v>
      </c>
    </row>
    <row r="340" spans="1:9">
      <c r="A340" s="86">
        <v>339</v>
      </c>
      <c r="B340" s="205" t="s">
        <v>4128</v>
      </c>
      <c r="C340" s="205" t="s">
        <v>4797</v>
      </c>
      <c r="D340" s="205" t="s">
        <v>5721</v>
      </c>
      <c r="E340" s="205" t="s">
        <v>5722</v>
      </c>
      <c r="F340" s="205" t="s">
        <v>5723</v>
      </c>
      <c r="G340" s="205" t="s">
        <v>4101</v>
      </c>
      <c r="H340" s="205" t="s">
        <v>4294</v>
      </c>
      <c r="I340" s="86" t="s">
        <v>5724</v>
      </c>
    </row>
    <row r="341" spans="1:9">
      <c r="A341" s="86">
        <v>340</v>
      </c>
      <c r="B341" s="205" t="s">
        <v>4128</v>
      </c>
      <c r="C341" s="205" t="s">
        <v>5725</v>
      </c>
      <c r="D341" s="205" t="s">
        <v>5387</v>
      </c>
      <c r="E341" s="205"/>
      <c r="F341" s="205" t="s">
        <v>5726</v>
      </c>
      <c r="G341" s="205" t="s">
        <v>4320</v>
      </c>
      <c r="H341" s="205" t="s">
        <v>4294</v>
      </c>
      <c r="I341" s="86" t="s">
        <v>5727</v>
      </c>
    </row>
    <row r="342" spans="1:9">
      <c r="A342" s="86">
        <v>341</v>
      </c>
      <c r="B342" s="205" t="s">
        <v>4128</v>
      </c>
      <c r="C342" s="205" t="s">
        <v>5728</v>
      </c>
      <c r="D342" s="205" t="s">
        <v>4845</v>
      </c>
      <c r="E342" s="205" t="s">
        <v>4881</v>
      </c>
      <c r="F342" s="205" t="s">
        <v>5729</v>
      </c>
      <c r="G342" s="205" t="s">
        <v>4169</v>
      </c>
      <c r="H342" s="205" t="s">
        <v>4294</v>
      </c>
      <c r="I342" s="86" t="s">
        <v>5730</v>
      </c>
    </row>
    <row r="343" spans="1:9">
      <c r="A343" s="86">
        <v>342</v>
      </c>
      <c r="B343" s="205" t="s">
        <v>4128</v>
      </c>
      <c r="C343" s="205" t="s">
        <v>5731</v>
      </c>
      <c r="D343" s="205" t="s">
        <v>5732</v>
      </c>
      <c r="E343" s="205" t="s">
        <v>5733</v>
      </c>
      <c r="F343" s="205" t="s">
        <v>5734</v>
      </c>
      <c r="G343" s="205" t="s">
        <v>4095</v>
      </c>
      <c r="H343" s="205" t="s">
        <v>4294</v>
      </c>
      <c r="I343" s="86" t="s">
        <v>5735</v>
      </c>
    </row>
    <row r="344" spans="1:9">
      <c r="A344" s="86">
        <v>343</v>
      </c>
      <c r="B344" s="205" t="s">
        <v>4128</v>
      </c>
      <c r="C344" s="205" t="s">
        <v>5736</v>
      </c>
      <c r="D344" s="205" t="s">
        <v>5207</v>
      </c>
      <c r="E344" s="205" t="s">
        <v>5737</v>
      </c>
      <c r="F344" s="205" t="s">
        <v>5738</v>
      </c>
      <c r="G344" s="205" t="s">
        <v>4158</v>
      </c>
      <c r="H344" s="205" t="s">
        <v>4294</v>
      </c>
      <c r="I344" s="86" t="s">
        <v>5735</v>
      </c>
    </row>
    <row r="345" spans="1:9">
      <c r="A345" s="86">
        <v>344</v>
      </c>
      <c r="B345" s="205" t="s">
        <v>4128</v>
      </c>
      <c r="C345" s="205" t="s">
        <v>5739</v>
      </c>
      <c r="D345" s="205" t="s">
        <v>5207</v>
      </c>
      <c r="E345" s="205" t="s">
        <v>5740</v>
      </c>
      <c r="F345" s="205" t="s">
        <v>5741</v>
      </c>
      <c r="G345" s="205" t="s">
        <v>4158</v>
      </c>
      <c r="H345" s="205" t="s">
        <v>4294</v>
      </c>
      <c r="I345" s="86" t="s">
        <v>5735</v>
      </c>
    </row>
    <row r="346" spans="1:9">
      <c r="A346" s="86">
        <v>345</v>
      </c>
      <c r="B346" s="205" t="s">
        <v>4128</v>
      </c>
      <c r="C346" s="205" t="s">
        <v>5742</v>
      </c>
      <c r="D346" s="205" t="s">
        <v>5743</v>
      </c>
      <c r="E346" s="205" t="s">
        <v>4322</v>
      </c>
      <c r="F346" s="205" t="s">
        <v>5744</v>
      </c>
      <c r="G346" s="205" t="s">
        <v>4107</v>
      </c>
      <c r="H346" s="205" t="s">
        <v>4294</v>
      </c>
      <c r="I346" s="86" t="s">
        <v>5745</v>
      </c>
    </row>
    <row r="347" spans="1:9">
      <c r="A347" s="86">
        <v>346</v>
      </c>
      <c r="B347" s="205" t="s">
        <v>4128</v>
      </c>
      <c r="C347" s="205" t="s">
        <v>5746</v>
      </c>
      <c r="D347" s="205" t="s">
        <v>5747</v>
      </c>
      <c r="E347" s="205" t="s">
        <v>5748</v>
      </c>
      <c r="F347" s="205" t="s">
        <v>5749</v>
      </c>
      <c r="G347" s="205" t="s">
        <v>4107</v>
      </c>
      <c r="H347" s="205" t="s">
        <v>4294</v>
      </c>
      <c r="I347" s="86" t="s">
        <v>5745</v>
      </c>
    </row>
    <row r="348" spans="1:9">
      <c r="A348" s="86">
        <v>347</v>
      </c>
      <c r="B348" s="205" t="s">
        <v>4128</v>
      </c>
      <c r="C348" s="205" t="s">
        <v>5750</v>
      </c>
      <c r="D348" s="205" t="s">
        <v>5041</v>
      </c>
      <c r="E348" s="205" t="s">
        <v>4647</v>
      </c>
      <c r="F348" s="205" t="s">
        <v>5751</v>
      </c>
      <c r="G348" s="205" t="s">
        <v>4123</v>
      </c>
      <c r="H348" s="205" t="s">
        <v>4294</v>
      </c>
      <c r="I348" s="86" t="s">
        <v>5752</v>
      </c>
    </row>
    <row r="349" spans="1:9">
      <c r="A349" s="86">
        <v>348</v>
      </c>
      <c r="B349" s="205" t="s">
        <v>4128</v>
      </c>
      <c r="C349" s="205" t="s">
        <v>5753</v>
      </c>
      <c r="D349" s="205" t="s">
        <v>5754</v>
      </c>
      <c r="E349" s="205" t="s">
        <v>5755</v>
      </c>
      <c r="F349" s="205" t="s">
        <v>5756</v>
      </c>
      <c r="G349" s="205" t="s">
        <v>4089</v>
      </c>
      <c r="H349" s="205" t="s">
        <v>4294</v>
      </c>
      <c r="I349" s="86" t="s">
        <v>5757</v>
      </c>
    </row>
    <row r="350" spans="1:9">
      <c r="A350" s="86">
        <v>349</v>
      </c>
      <c r="B350" s="205" t="s">
        <v>4128</v>
      </c>
      <c r="C350" s="205" t="s">
        <v>5758</v>
      </c>
      <c r="D350" s="205" t="s">
        <v>5759</v>
      </c>
      <c r="E350" s="205" t="s">
        <v>5760</v>
      </c>
      <c r="F350" s="205" t="s">
        <v>5761</v>
      </c>
      <c r="G350" s="205" t="s">
        <v>4089</v>
      </c>
      <c r="H350" s="205" t="s">
        <v>4294</v>
      </c>
      <c r="I350" s="86" t="s">
        <v>5762</v>
      </c>
    </row>
    <row r="351" spans="1:9">
      <c r="A351" s="86">
        <v>350</v>
      </c>
      <c r="B351" s="205" t="s">
        <v>4122</v>
      </c>
      <c r="C351" s="205" t="s">
        <v>5763</v>
      </c>
      <c r="D351" s="205" t="s">
        <v>5764</v>
      </c>
      <c r="E351" s="205" t="s">
        <v>5765</v>
      </c>
      <c r="F351" s="205" t="s">
        <v>5766</v>
      </c>
      <c r="G351" s="205" t="s">
        <v>4107</v>
      </c>
      <c r="H351" s="205" t="s">
        <v>5767</v>
      </c>
      <c r="I351" s="86" t="s">
        <v>5768</v>
      </c>
    </row>
    <row r="352" spans="1:9">
      <c r="A352" s="86">
        <v>351</v>
      </c>
      <c r="B352" s="205" t="s">
        <v>4122</v>
      </c>
      <c r="C352" s="205" t="s">
        <v>5769</v>
      </c>
      <c r="D352" s="205" t="s">
        <v>4595</v>
      </c>
      <c r="E352" s="205" t="s">
        <v>4363</v>
      </c>
      <c r="F352" s="205" t="s">
        <v>5770</v>
      </c>
      <c r="G352" s="205" t="s">
        <v>4107</v>
      </c>
      <c r="H352" s="205" t="s">
        <v>5771</v>
      </c>
      <c r="I352" s="86" t="s">
        <v>5772</v>
      </c>
    </row>
    <row r="353" spans="1:9">
      <c r="A353" s="86">
        <v>352</v>
      </c>
      <c r="B353" s="205" t="s">
        <v>4122</v>
      </c>
      <c r="C353" s="205" t="s">
        <v>5773</v>
      </c>
      <c r="D353" s="205" t="s">
        <v>4451</v>
      </c>
      <c r="E353" s="205" t="s">
        <v>5774</v>
      </c>
      <c r="F353" s="205" t="s">
        <v>5775</v>
      </c>
      <c r="G353" s="205" t="s">
        <v>4107</v>
      </c>
      <c r="H353" s="205" t="s">
        <v>5776</v>
      </c>
      <c r="I353" s="86" t="s">
        <v>5777</v>
      </c>
    </row>
    <row r="354" spans="1:9">
      <c r="A354" s="86">
        <v>353</v>
      </c>
      <c r="B354" s="205" t="s">
        <v>4122</v>
      </c>
      <c r="C354" s="205" t="s">
        <v>5778</v>
      </c>
      <c r="D354" s="205" t="s">
        <v>5779</v>
      </c>
      <c r="E354" s="205" t="s">
        <v>4351</v>
      </c>
      <c r="F354" s="205" t="s">
        <v>5780</v>
      </c>
      <c r="G354" s="205" t="s">
        <v>4107</v>
      </c>
      <c r="H354" s="205" t="s">
        <v>5781</v>
      </c>
      <c r="I354" s="86" t="s">
        <v>5782</v>
      </c>
    </row>
    <row r="355" spans="1:9">
      <c r="A355" s="86">
        <v>354</v>
      </c>
      <c r="B355" s="205" t="s">
        <v>4122</v>
      </c>
      <c r="C355" s="205" t="s">
        <v>5783</v>
      </c>
      <c r="D355" s="205" t="s">
        <v>4765</v>
      </c>
      <c r="E355" s="205" t="s">
        <v>4497</v>
      </c>
      <c r="F355" s="205" t="s">
        <v>5784</v>
      </c>
      <c r="G355" s="205" t="s">
        <v>4107</v>
      </c>
      <c r="H355" s="205" t="s">
        <v>5785</v>
      </c>
      <c r="I355" s="86" t="s">
        <v>5786</v>
      </c>
    </row>
    <row r="356" spans="1:9">
      <c r="A356" s="86">
        <v>355</v>
      </c>
      <c r="B356" s="205" t="s">
        <v>4122</v>
      </c>
      <c r="C356" s="205" t="s">
        <v>5787</v>
      </c>
      <c r="D356" s="205" t="s">
        <v>4357</v>
      </c>
      <c r="E356" s="205" t="s">
        <v>5788</v>
      </c>
      <c r="F356" s="205" t="s">
        <v>5789</v>
      </c>
      <c r="G356" s="205" t="s">
        <v>4107</v>
      </c>
      <c r="H356" s="205" t="s">
        <v>5790</v>
      </c>
      <c r="I356" s="86" t="s">
        <v>5791</v>
      </c>
    </row>
    <row r="357" spans="1:9">
      <c r="A357" s="86">
        <v>356</v>
      </c>
      <c r="B357" s="205" t="s">
        <v>4122</v>
      </c>
      <c r="C357" s="205" t="s">
        <v>5792</v>
      </c>
      <c r="D357" s="205" t="s">
        <v>5793</v>
      </c>
      <c r="E357" s="205" t="s">
        <v>5794</v>
      </c>
      <c r="F357" s="205" t="s">
        <v>5795</v>
      </c>
      <c r="G357" s="205" t="s">
        <v>4107</v>
      </c>
      <c r="H357" s="205" t="s">
        <v>5796</v>
      </c>
      <c r="I357" s="86" t="s">
        <v>5797</v>
      </c>
    </row>
    <row r="358" spans="1:9">
      <c r="A358" s="86">
        <v>357</v>
      </c>
      <c r="B358" s="205" t="s">
        <v>4122</v>
      </c>
      <c r="C358" s="205" t="s">
        <v>5798</v>
      </c>
      <c r="D358" s="205" t="s">
        <v>5799</v>
      </c>
      <c r="E358" s="205" t="s">
        <v>5453</v>
      </c>
      <c r="F358" s="205" t="s">
        <v>5800</v>
      </c>
      <c r="G358" s="205" t="s">
        <v>4107</v>
      </c>
      <c r="H358" s="205" t="s">
        <v>5801</v>
      </c>
      <c r="I358" s="86" t="s">
        <v>5802</v>
      </c>
    </row>
    <row r="359" spans="1:9">
      <c r="A359" s="86">
        <v>358</v>
      </c>
      <c r="B359" s="205" t="s">
        <v>4122</v>
      </c>
      <c r="C359" s="205" t="s">
        <v>5803</v>
      </c>
      <c r="D359" s="205" t="s">
        <v>4418</v>
      </c>
      <c r="E359" s="205" t="s">
        <v>5804</v>
      </c>
      <c r="F359" s="205" t="s">
        <v>5805</v>
      </c>
      <c r="G359" s="205" t="s">
        <v>4107</v>
      </c>
      <c r="H359" s="205" t="s">
        <v>5806</v>
      </c>
      <c r="I359" s="86" t="s">
        <v>5807</v>
      </c>
    </row>
    <row r="360" spans="1:9">
      <c r="A360" s="86">
        <v>359</v>
      </c>
      <c r="B360" s="205" t="s">
        <v>4122</v>
      </c>
      <c r="C360" s="205" t="s">
        <v>5808</v>
      </c>
      <c r="D360" s="205" t="s">
        <v>5799</v>
      </c>
      <c r="E360" s="205" t="s">
        <v>5418</v>
      </c>
      <c r="F360" s="205" t="s">
        <v>5809</v>
      </c>
      <c r="G360" s="205" t="s">
        <v>4107</v>
      </c>
      <c r="H360" s="205" t="s">
        <v>5810</v>
      </c>
      <c r="I360" s="86" t="s">
        <v>5811</v>
      </c>
    </row>
    <row r="361" spans="1:9">
      <c r="A361" s="86">
        <v>360</v>
      </c>
      <c r="B361" s="205" t="s">
        <v>4122</v>
      </c>
      <c r="C361" s="205" t="s">
        <v>5812</v>
      </c>
      <c r="D361" s="205" t="s">
        <v>5813</v>
      </c>
      <c r="E361" s="205" t="s">
        <v>5672</v>
      </c>
      <c r="F361" s="205" t="s">
        <v>5814</v>
      </c>
      <c r="G361" s="205" t="s">
        <v>4107</v>
      </c>
      <c r="H361" s="205" t="s">
        <v>5815</v>
      </c>
      <c r="I361" s="86" t="s">
        <v>5816</v>
      </c>
    </row>
    <row r="362" spans="1:9">
      <c r="A362" s="86">
        <v>361</v>
      </c>
      <c r="B362" s="205" t="s">
        <v>4122</v>
      </c>
      <c r="C362" s="205" t="s">
        <v>5817</v>
      </c>
      <c r="D362" s="205" t="s">
        <v>4386</v>
      </c>
      <c r="E362" s="205" t="s">
        <v>5598</v>
      </c>
      <c r="F362" s="205" t="s">
        <v>5818</v>
      </c>
      <c r="G362" s="205" t="s">
        <v>4107</v>
      </c>
      <c r="H362" s="205" t="s">
        <v>5819</v>
      </c>
      <c r="I362" s="86" t="s">
        <v>5820</v>
      </c>
    </row>
    <row r="363" spans="1:9">
      <c r="A363" s="86">
        <v>362</v>
      </c>
      <c r="B363" s="205" t="s">
        <v>4122</v>
      </c>
      <c r="C363" s="205" t="s">
        <v>5821</v>
      </c>
      <c r="D363" s="205" t="s">
        <v>5822</v>
      </c>
      <c r="E363" s="205" t="s">
        <v>4534</v>
      </c>
      <c r="F363" s="205" t="s">
        <v>5823</v>
      </c>
      <c r="G363" s="205" t="s">
        <v>4107</v>
      </c>
      <c r="H363" s="205" t="s">
        <v>5824</v>
      </c>
      <c r="I363" s="86" t="s">
        <v>5825</v>
      </c>
    </row>
    <row r="364" spans="1:9">
      <c r="A364" s="86">
        <v>363</v>
      </c>
      <c r="B364" s="205" t="s">
        <v>4088</v>
      </c>
      <c r="C364" s="205" t="s">
        <v>5826</v>
      </c>
      <c r="D364" s="205" t="s">
        <v>4658</v>
      </c>
      <c r="E364" s="205" t="s">
        <v>4658</v>
      </c>
      <c r="F364" s="205" t="s">
        <v>5827</v>
      </c>
      <c r="G364" s="205" t="s">
        <v>4118</v>
      </c>
      <c r="H364" s="205" t="s">
        <v>4294</v>
      </c>
      <c r="I364" s="86" t="s">
        <v>5828</v>
      </c>
    </row>
    <row r="365" spans="1:9">
      <c r="A365" s="86">
        <v>364</v>
      </c>
      <c r="B365" s="205" t="s">
        <v>4088</v>
      </c>
      <c r="C365" s="205" t="s">
        <v>5829</v>
      </c>
      <c r="D365" s="205" t="s">
        <v>5484</v>
      </c>
      <c r="E365" s="205" t="s">
        <v>5484</v>
      </c>
      <c r="F365" s="205" t="s">
        <v>5830</v>
      </c>
      <c r="G365" s="205" t="s">
        <v>4183</v>
      </c>
      <c r="H365" s="205" t="s">
        <v>5831</v>
      </c>
      <c r="I365" s="86" t="s">
        <v>5832</v>
      </c>
    </row>
    <row r="366" spans="1:9">
      <c r="A366" s="86">
        <v>365</v>
      </c>
      <c r="B366" s="205" t="s">
        <v>4088</v>
      </c>
      <c r="C366" s="205" t="s">
        <v>5833</v>
      </c>
      <c r="D366" s="205" t="s">
        <v>4999</v>
      </c>
      <c r="E366" s="205" t="s">
        <v>4999</v>
      </c>
      <c r="F366" s="205" t="s">
        <v>5834</v>
      </c>
      <c r="G366" s="205" t="s">
        <v>4316</v>
      </c>
      <c r="H366" s="205" t="s">
        <v>4294</v>
      </c>
      <c r="I366" s="86" t="s">
        <v>5835</v>
      </c>
    </row>
    <row r="367" spans="1:9">
      <c r="A367" s="86">
        <v>366</v>
      </c>
      <c r="B367" s="205" t="s">
        <v>4088</v>
      </c>
      <c r="C367" s="205" t="s">
        <v>4944</v>
      </c>
      <c r="D367" s="205" t="s">
        <v>4647</v>
      </c>
      <c r="E367" s="205" t="s">
        <v>4912</v>
      </c>
      <c r="F367" s="205" t="s">
        <v>5836</v>
      </c>
      <c r="G367" s="205" t="s">
        <v>4320</v>
      </c>
      <c r="H367" s="205" t="s">
        <v>4294</v>
      </c>
      <c r="I367" s="86" t="s">
        <v>5837</v>
      </c>
    </row>
    <row r="368" spans="1:9">
      <c r="A368" s="86">
        <v>367</v>
      </c>
      <c r="B368" s="205" t="s">
        <v>4088</v>
      </c>
      <c r="C368" s="205" t="s">
        <v>4849</v>
      </c>
      <c r="D368" s="205" t="s">
        <v>5838</v>
      </c>
      <c r="E368" s="205" t="s">
        <v>5530</v>
      </c>
      <c r="F368" s="205" t="s">
        <v>5839</v>
      </c>
      <c r="G368" s="205" t="s">
        <v>4320</v>
      </c>
      <c r="H368" s="205" t="s">
        <v>4294</v>
      </c>
      <c r="I368" s="86" t="s">
        <v>5840</v>
      </c>
    </row>
    <row r="369" spans="1:9">
      <c r="A369" s="86">
        <v>368</v>
      </c>
      <c r="B369" s="205" t="s">
        <v>4088</v>
      </c>
      <c r="C369" s="205" t="s">
        <v>5841</v>
      </c>
      <c r="D369" s="205" t="s">
        <v>4765</v>
      </c>
      <c r="E369" s="205" t="s">
        <v>5553</v>
      </c>
      <c r="F369" s="205" t="s">
        <v>5842</v>
      </c>
      <c r="G369" s="205" t="s">
        <v>4183</v>
      </c>
      <c r="H369" s="205" t="s">
        <v>4294</v>
      </c>
      <c r="I369" s="86" t="s">
        <v>5843</v>
      </c>
    </row>
    <row r="370" spans="1:9">
      <c r="A370" s="86">
        <v>369</v>
      </c>
      <c r="B370" s="205" t="s">
        <v>4088</v>
      </c>
      <c r="C370" s="205" t="s">
        <v>5844</v>
      </c>
      <c r="D370" s="205" t="s">
        <v>4876</v>
      </c>
      <c r="E370" s="205" t="s">
        <v>4363</v>
      </c>
      <c r="F370" s="205" t="s">
        <v>5845</v>
      </c>
      <c r="G370" s="205" t="s">
        <v>4183</v>
      </c>
      <c r="H370" s="205" t="s">
        <v>5846</v>
      </c>
      <c r="I370" s="86" t="s">
        <v>5847</v>
      </c>
    </row>
    <row r="371" spans="1:9">
      <c r="A371" s="86">
        <v>370</v>
      </c>
      <c r="B371" s="205" t="s">
        <v>4088</v>
      </c>
      <c r="C371" s="205" t="s">
        <v>4434</v>
      </c>
      <c r="D371" s="205" t="s">
        <v>5747</v>
      </c>
      <c r="E371" s="205" t="s">
        <v>4859</v>
      </c>
      <c r="F371" s="205" t="s">
        <v>5848</v>
      </c>
      <c r="G371" s="205" t="s">
        <v>4183</v>
      </c>
      <c r="H371" s="205" t="s">
        <v>5849</v>
      </c>
      <c r="I371" s="86" t="s">
        <v>5850</v>
      </c>
    </row>
    <row r="372" spans="1:9">
      <c r="A372" s="86">
        <v>371</v>
      </c>
      <c r="B372" s="205" t="s">
        <v>4088</v>
      </c>
      <c r="C372" s="205" t="s">
        <v>5851</v>
      </c>
      <c r="D372" s="205" t="s">
        <v>5672</v>
      </c>
      <c r="E372" s="205" t="s">
        <v>4503</v>
      </c>
      <c r="F372" s="205" t="s">
        <v>5852</v>
      </c>
      <c r="G372" s="205" t="s">
        <v>4183</v>
      </c>
      <c r="H372" s="205" t="s">
        <v>5853</v>
      </c>
      <c r="I372" s="86" t="s">
        <v>5854</v>
      </c>
    </row>
    <row r="373" spans="1:9">
      <c r="A373" s="86">
        <v>372</v>
      </c>
      <c r="B373" s="205" t="s">
        <v>4088</v>
      </c>
      <c r="C373" s="205" t="s">
        <v>5855</v>
      </c>
      <c r="D373" s="205" t="s">
        <v>5856</v>
      </c>
      <c r="E373" s="205" t="s">
        <v>5857</v>
      </c>
      <c r="F373" s="205" t="s">
        <v>5858</v>
      </c>
      <c r="G373" s="205" t="s">
        <v>4183</v>
      </c>
      <c r="H373" s="205" t="s">
        <v>5859</v>
      </c>
      <c r="I373" s="86" t="s">
        <v>5860</v>
      </c>
    </row>
    <row r="374" spans="1:9">
      <c r="A374" s="86">
        <v>373</v>
      </c>
      <c r="B374" s="205" t="s">
        <v>4088</v>
      </c>
      <c r="C374" s="205" t="s">
        <v>5861</v>
      </c>
      <c r="D374" s="205" t="s">
        <v>5862</v>
      </c>
      <c r="E374" s="205" t="s">
        <v>5863</v>
      </c>
      <c r="F374" s="205" t="s">
        <v>5864</v>
      </c>
      <c r="G374" s="205" t="s">
        <v>4183</v>
      </c>
      <c r="H374" s="205" t="s">
        <v>5865</v>
      </c>
      <c r="I374" s="86" t="s">
        <v>5866</v>
      </c>
    </row>
    <row r="375" spans="1:9">
      <c r="A375" s="86">
        <v>374</v>
      </c>
      <c r="B375" s="205" t="s">
        <v>4088</v>
      </c>
      <c r="C375" s="205" t="s">
        <v>5867</v>
      </c>
      <c r="D375" s="205" t="s">
        <v>5408</v>
      </c>
      <c r="E375" s="205" t="s">
        <v>5484</v>
      </c>
      <c r="F375" s="205" t="s">
        <v>5868</v>
      </c>
      <c r="G375" s="205" t="s">
        <v>4183</v>
      </c>
      <c r="H375" s="205" t="s">
        <v>5869</v>
      </c>
      <c r="I375" s="86" t="s">
        <v>5870</v>
      </c>
    </row>
    <row r="376" spans="1:9">
      <c r="A376" s="86">
        <v>375</v>
      </c>
      <c r="B376" s="205" t="s">
        <v>4088</v>
      </c>
      <c r="C376" s="205" t="s">
        <v>5871</v>
      </c>
      <c r="D376" s="205" t="s">
        <v>4859</v>
      </c>
      <c r="E376" s="205" t="s">
        <v>4912</v>
      </c>
      <c r="F376" s="205" t="s">
        <v>5872</v>
      </c>
      <c r="G376" s="205" t="s">
        <v>4183</v>
      </c>
      <c r="H376" s="205" t="s">
        <v>5500</v>
      </c>
      <c r="I376" s="86" t="s">
        <v>5873</v>
      </c>
    </row>
    <row r="377" spans="1:9">
      <c r="A377" s="86">
        <v>376</v>
      </c>
      <c r="B377" s="205" t="s">
        <v>4088</v>
      </c>
      <c r="C377" s="205" t="s">
        <v>4814</v>
      </c>
      <c r="D377" s="205" t="s">
        <v>4451</v>
      </c>
      <c r="E377" s="205" t="s">
        <v>5874</v>
      </c>
      <c r="F377" s="205" t="s">
        <v>5875</v>
      </c>
      <c r="G377" s="205" t="s">
        <v>4183</v>
      </c>
      <c r="H377" s="205" t="s">
        <v>5876</v>
      </c>
      <c r="I377" s="86" t="s">
        <v>5877</v>
      </c>
    </row>
    <row r="378" spans="1:9">
      <c r="A378" s="86">
        <v>377</v>
      </c>
      <c r="B378" s="205" t="s">
        <v>4088</v>
      </c>
      <c r="C378" s="205" t="s">
        <v>5878</v>
      </c>
      <c r="D378" s="205" t="s">
        <v>5467</v>
      </c>
      <c r="E378" s="205" t="s">
        <v>4327</v>
      </c>
      <c r="F378" s="205" t="s">
        <v>5879</v>
      </c>
      <c r="G378" s="205" t="s">
        <v>4183</v>
      </c>
      <c r="H378" s="205" t="s">
        <v>4294</v>
      </c>
      <c r="I378" s="86" t="s">
        <v>5880</v>
      </c>
    </row>
    <row r="379" spans="1:9">
      <c r="A379" s="86">
        <v>378</v>
      </c>
      <c r="B379" s="205" t="s">
        <v>4088</v>
      </c>
      <c r="C379" s="205" t="s">
        <v>5881</v>
      </c>
      <c r="D379" s="205" t="s">
        <v>4765</v>
      </c>
      <c r="E379" s="205" t="s">
        <v>5408</v>
      </c>
      <c r="F379" s="205" t="s">
        <v>5882</v>
      </c>
      <c r="G379" s="205" t="s">
        <v>4183</v>
      </c>
      <c r="H379" s="205" t="s">
        <v>4294</v>
      </c>
      <c r="I379" s="86" t="s">
        <v>5883</v>
      </c>
    </row>
    <row r="380" spans="1:9">
      <c r="A380" s="86">
        <v>379</v>
      </c>
      <c r="B380" s="205" t="s">
        <v>4088</v>
      </c>
      <c r="C380" s="205" t="s">
        <v>5884</v>
      </c>
      <c r="D380" s="205" t="s">
        <v>5737</v>
      </c>
      <c r="E380" s="205" t="s">
        <v>4503</v>
      </c>
      <c r="F380" s="205" t="s">
        <v>5885</v>
      </c>
      <c r="G380" s="205" t="s">
        <v>4183</v>
      </c>
      <c r="H380" s="205" t="s">
        <v>4294</v>
      </c>
      <c r="I380" s="86" t="s">
        <v>5886</v>
      </c>
    </row>
    <row r="381" spans="1:9">
      <c r="A381" s="86">
        <v>380</v>
      </c>
      <c r="B381" s="205" t="s">
        <v>4088</v>
      </c>
      <c r="C381" s="205" t="s">
        <v>4703</v>
      </c>
      <c r="D381" s="205" t="s">
        <v>5887</v>
      </c>
      <c r="E381" s="205" t="s">
        <v>5888</v>
      </c>
      <c r="F381" s="205" t="s">
        <v>5889</v>
      </c>
      <c r="G381" s="205" t="s">
        <v>4146</v>
      </c>
      <c r="H381" s="205" t="s">
        <v>5890</v>
      </c>
      <c r="I381" s="86" t="s">
        <v>5891</v>
      </c>
    </row>
    <row r="382" spans="1:9">
      <c r="A382" s="86">
        <v>381</v>
      </c>
      <c r="B382" s="205" t="s">
        <v>4088</v>
      </c>
      <c r="C382" s="205" t="s">
        <v>5892</v>
      </c>
      <c r="D382" s="205" t="s">
        <v>5893</v>
      </c>
      <c r="E382" s="205" t="s">
        <v>5838</v>
      </c>
      <c r="F382" s="205" t="s">
        <v>5894</v>
      </c>
      <c r="G382" s="205" t="s">
        <v>4146</v>
      </c>
      <c r="H382" s="205" t="s">
        <v>5895</v>
      </c>
      <c r="I382" s="86" t="s">
        <v>5896</v>
      </c>
    </row>
    <row r="383" spans="1:9">
      <c r="A383" s="86">
        <v>382</v>
      </c>
      <c r="B383" s="205" t="s">
        <v>4088</v>
      </c>
      <c r="C383" s="205" t="s">
        <v>5897</v>
      </c>
      <c r="D383" s="205" t="s">
        <v>5898</v>
      </c>
      <c r="E383" s="205" t="s">
        <v>5899</v>
      </c>
      <c r="F383" s="205" t="s">
        <v>5900</v>
      </c>
      <c r="G383" s="205" t="s">
        <v>4146</v>
      </c>
      <c r="H383" s="205" t="s">
        <v>4294</v>
      </c>
      <c r="I383" s="86" t="s">
        <v>5901</v>
      </c>
    </row>
    <row r="384" spans="1:9">
      <c r="A384" s="86">
        <v>383</v>
      </c>
      <c r="B384" s="205" t="s">
        <v>4088</v>
      </c>
      <c r="C384" s="205" t="s">
        <v>5902</v>
      </c>
      <c r="D384" s="205" t="s">
        <v>5903</v>
      </c>
      <c r="E384" s="205"/>
      <c r="F384" s="205" t="s">
        <v>5904</v>
      </c>
      <c r="G384" s="205" t="s">
        <v>4146</v>
      </c>
      <c r="H384" s="205" t="s">
        <v>5905</v>
      </c>
      <c r="I384" s="86" t="s">
        <v>5906</v>
      </c>
    </row>
    <row r="385" spans="1:9">
      <c r="A385" s="86">
        <v>384</v>
      </c>
      <c r="B385" s="205" t="s">
        <v>4088</v>
      </c>
      <c r="C385" s="205" t="s">
        <v>5311</v>
      </c>
      <c r="D385" s="205" t="s">
        <v>4897</v>
      </c>
      <c r="E385" s="205" t="s">
        <v>5907</v>
      </c>
      <c r="F385" s="205" t="s">
        <v>5908</v>
      </c>
      <c r="G385" s="205" t="s">
        <v>4146</v>
      </c>
      <c r="H385" s="205" t="s">
        <v>4294</v>
      </c>
      <c r="I385" s="86" t="s">
        <v>5909</v>
      </c>
    </row>
    <row r="386" spans="1:9">
      <c r="A386" s="86">
        <v>385</v>
      </c>
      <c r="B386" s="205" t="s">
        <v>4088</v>
      </c>
      <c r="C386" s="205" t="s">
        <v>5529</v>
      </c>
      <c r="D386" s="205" t="s">
        <v>5910</v>
      </c>
      <c r="E386" s="205" t="s">
        <v>5911</v>
      </c>
      <c r="F386" s="205" t="s">
        <v>5912</v>
      </c>
      <c r="G386" s="205" t="s">
        <v>4135</v>
      </c>
      <c r="H386" s="205" t="s">
        <v>4294</v>
      </c>
      <c r="I386" s="86" t="s">
        <v>5913</v>
      </c>
    </row>
    <row r="387" spans="1:9">
      <c r="A387" s="86">
        <v>386</v>
      </c>
      <c r="B387" s="205" t="s">
        <v>4088</v>
      </c>
      <c r="C387" s="205" t="s">
        <v>5368</v>
      </c>
      <c r="D387" s="205" t="s">
        <v>5794</v>
      </c>
      <c r="E387" s="205" t="s">
        <v>4534</v>
      </c>
      <c r="F387" s="205" t="s">
        <v>5914</v>
      </c>
      <c r="G387" s="205" t="s">
        <v>4123</v>
      </c>
      <c r="H387" s="205" t="s">
        <v>4294</v>
      </c>
      <c r="I387" s="86" t="s">
        <v>5915</v>
      </c>
    </row>
    <row r="388" spans="1:9">
      <c r="A388" s="86">
        <v>387</v>
      </c>
      <c r="B388" s="205" t="s">
        <v>4088</v>
      </c>
      <c r="C388" s="205" t="s">
        <v>5916</v>
      </c>
      <c r="D388" s="205" t="s">
        <v>4658</v>
      </c>
      <c r="E388" s="205" t="s">
        <v>4418</v>
      </c>
      <c r="F388" s="205" t="s">
        <v>5917</v>
      </c>
      <c r="G388" s="205" t="s">
        <v>4118</v>
      </c>
      <c r="H388" s="205" t="s">
        <v>5918</v>
      </c>
      <c r="I388" s="205" t="s">
        <v>4294</v>
      </c>
    </row>
    <row r="389" spans="1:9">
      <c r="A389" s="86">
        <v>388</v>
      </c>
      <c r="B389" s="205" t="s">
        <v>4088</v>
      </c>
      <c r="C389" s="205" t="s">
        <v>5919</v>
      </c>
      <c r="D389" s="205" t="s">
        <v>5920</v>
      </c>
      <c r="E389" s="205" t="s">
        <v>5921</v>
      </c>
      <c r="F389" s="205" t="s">
        <v>5922</v>
      </c>
      <c r="G389" s="205" t="s">
        <v>4118</v>
      </c>
      <c r="H389" s="205" t="s">
        <v>4294</v>
      </c>
      <c r="I389" s="86" t="s">
        <v>5923</v>
      </c>
    </row>
    <row r="390" spans="1:9">
      <c r="A390" s="86">
        <v>389</v>
      </c>
      <c r="B390" s="205" t="s">
        <v>4088</v>
      </c>
      <c r="C390" s="205" t="s">
        <v>5924</v>
      </c>
      <c r="D390" s="205" t="s">
        <v>5925</v>
      </c>
      <c r="E390" s="205" t="s">
        <v>5926</v>
      </c>
      <c r="F390" s="205" t="s">
        <v>5927</v>
      </c>
      <c r="G390" s="205" t="s">
        <v>4079</v>
      </c>
      <c r="H390" s="205" t="s">
        <v>5928</v>
      </c>
      <c r="I390" s="86" t="s">
        <v>5929</v>
      </c>
    </row>
    <row r="391" spans="1:9">
      <c r="A391" s="86">
        <v>390</v>
      </c>
      <c r="B391" s="205" t="s">
        <v>4088</v>
      </c>
      <c r="C391" s="205" t="s">
        <v>4751</v>
      </c>
      <c r="D391" s="205" t="s">
        <v>5614</v>
      </c>
      <c r="E391" s="205" t="s">
        <v>5930</v>
      </c>
      <c r="F391" s="205" t="s">
        <v>5931</v>
      </c>
      <c r="G391" s="205" t="s">
        <v>4320</v>
      </c>
      <c r="H391" s="205" t="s">
        <v>5932</v>
      </c>
      <c r="I391" s="86" t="s">
        <v>5616</v>
      </c>
    </row>
    <row r="392" spans="1:9">
      <c r="A392" s="86">
        <v>391</v>
      </c>
      <c r="B392" s="205" t="s">
        <v>4088</v>
      </c>
      <c r="C392" s="205" t="s">
        <v>4751</v>
      </c>
      <c r="D392" s="205" t="s">
        <v>5553</v>
      </c>
      <c r="E392" s="205" t="s">
        <v>5484</v>
      </c>
      <c r="F392" s="205" t="s">
        <v>5933</v>
      </c>
      <c r="G392" s="205" t="s">
        <v>4164</v>
      </c>
      <c r="H392" s="205" t="s">
        <v>5934</v>
      </c>
      <c r="I392" s="86" t="s">
        <v>5935</v>
      </c>
    </row>
    <row r="393" spans="1:9">
      <c r="A393" s="86">
        <v>392</v>
      </c>
      <c r="B393" s="205" t="s">
        <v>4088</v>
      </c>
      <c r="C393" s="205" t="s">
        <v>5936</v>
      </c>
      <c r="D393" s="205" t="s">
        <v>5937</v>
      </c>
      <c r="E393" s="205" t="s">
        <v>5003</v>
      </c>
      <c r="F393" s="205" t="s">
        <v>5938</v>
      </c>
      <c r="G393" s="205" t="s">
        <v>4320</v>
      </c>
      <c r="H393" s="205" t="s">
        <v>4294</v>
      </c>
      <c r="I393" s="86" t="s">
        <v>5939</v>
      </c>
    </row>
    <row r="394" spans="1:9">
      <c r="A394" s="86">
        <v>393</v>
      </c>
      <c r="B394" s="205" t="s">
        <v>4088</v>
      </c>
      <c r="C394" s="205" t="s">
        <v>5368</v>
      </c>
      <c r="D394" s="205" t="s">
        <v>5940</v>
      </c>
      <c r="E394" s="205" t="s">
        <v>4658</v>
      </c>
      <c r="F394" s="205" t="s">
        <v>5941</v>
      </c>
      <c r="G394" s="205" t="s">
        <v>4320</v>
      </c>
      <c r="H394" s="205" t="s">
        <v>4294</v>
      </c>
      <c r="I394" s="86" t="s">
        <v>5942</v>
      </c>
    </row>
    <row r="395" spans="1:9">
      <c r="A395" s="86">
        <v>394</v>
      </c>
      <c r="B395" s="205" t="s">
        <v>4088</v>
      </c>
      <c r="C395" s="205" t="s">
        <v>4656</v>
      </c>
      <c r="D395" s="205" t="s">
        <v>4346</v>
      </c>
      <c r="E395" s="205" t="s">
        <v>5943</v>
      </c>
      <c r="F395" s="205" t="s">
        <v>5944</v>
      </c>
      <c r="G395" s="205" t="s">
        <v>4320</v>
      </c>
      <c r="H395" s="205" t="s">
        <v>4294</v>
      </c>
      <c r="I395" s="86" t="s">
        <v>5945</v>
      </c>
    </row>
    <row r="396" spans="1:9">
      <c r="A396" s="86">
        <v>395</v>
      </c>
      <c r="B396" s="205" t="s">
        <v>4088</v>
      </c>
      <c r="C396" s="205" t="s">
        <v>4814</v>
      </c>
      <c r="D396" s="205" t="s">
        <v>5946</v>
      </c>
      <c r="E396" s="205" t="s">
        <v>5947</v>
      </c>
      <c r="F396" s="205" t="s">
        <v>5948</v>
      </c>
      <c r="G396" s="205" t="s">
        <v>4320</v>
      </c>
      <c r="H396" s="205" t="s">
        <v>4294</v>
      </c>
      <c r="I396" s="86" t="s">
        <v>5949</v>
      </c>
    </row>
    <row r="397" spans="1:9">
      <c r="A397" s="86">
        <v>396</v>
      </c>
      <c r="B397" s="205" t="s">
        <v>4088</v>
      </c>
      <c r="C397" s="205" t="s">
        <v>5950</v>
      </c>
      <c r="D397" s="205" t="s">
        <v>4503</v>
      </c>
      <c r="E397" s="205" t="s">
        <v>5951</v>
      </c>
      <c r="F397" s="205" t="s">
        <v>5952</v>
      </c>
      <c r="G397" s="205" t="s">
        <v>4320</v>
      </c>
      <c r="H397" s="205" t="s">
        <v>5953</v>
      </c>
      <c r="I397" s="86" t="s">
        <v>5954</v>
      </c>
    </row>
    <row r="398" spans="1:9">
      <c r="A398" s="86">
        <v>397</v>
      </c>
      <c r="B398" s="205" t="s">
        <v>4088</v>
      </c>
      <c r="C398" s="205" t="s">
        <v>5955</v>
      </c>
      <c r="D398" s="205" t="s">
        <v>5956</v>
      </c>
      <c r="E398" s="205" t="s">
        <v>5957</v>
      </c>
      <c r="F398" s="205" t="s">
        <v>5958</v>
      </c>
      <c r="G398" s="205" t="s">
        <v>4320</v>
      </c>
      <c r="H398" s="205" t="s">
        <v>4294</v>
      </c>
      <c r="I398" s="86" t="s">
        <v>5959</v>
      </c>
    </row>
    <row r="399" spans="1:9">
      <c r="A399" s="86">
        <v>398</v>
      </c>
      <c r="B399" s="205" t="s">
        <v>4088</v>
      </c>
      <c r="C399" s="205" t="s">
        <v>5960</v>
      </c>
      <c r="D399" s="205" t="s">
        <v>4357</v>
      </c>
      <c r="E399" s="205"/>
      <c r="F399" s="205" t="s">
        <v>5961</v>
      </c>
      <c r="G399" s="205" t="s">
        <v>4320</v>
      </c>
      <c r="H399" s="205" t="s">
        <v>4294</v>
      </c>
      <c r="I399" s="86" t="s">
        <v>5962</v>
      </c>
    </row>
    <row r="400" spans="1:9">
      <c r="A400" s="86">
        <v>399</v>
      </c>
      <c r="B400" s="205" t="s">
        <v>4088</v>
      </c>
      <c r="C400" s="205" t="s">
        <v>5617</v>
      </c>
      <c r="D400" s="205" t="s">
        <v>5963</v>
      </c>
      <c r="E400" s="205" t="s">
        <v>5863</v>
      </c>
      <c r="F400" s="204" t="s">
        <v>5964</v>
      </c>
      <c r="G400" s="205" t="s">
        <v>4320</v>
      </c>
      <c r="H400" s="205" t="s">
        <v>5965</v>
      </c>
      <c r="I400" s="86" t="s">
        <v>5966</v>
      </c>
    </row>
    <row r="401" spans="1:9">
      <c r="A401" s="86">
        <v>400</v>
      </c>
      <c r="B401" s="205" t="s">
        <v>4088</v>
      </c>
      <c r="C401" s="205" t="s">
        <v>4751</v>
      </c>
      <c r="D401" s="205" t="s">
        <v>4700</v>
      </c>
      <c r="E401" s="205" t="s">
        <v>5967</v>
      </c>
      <c r="F401" s="205" t="s">
        <v>5968</v>
      </c>
      <c r="G401" s="205" t="s">
        <v>4089</v>
      </c>
      <c r="H401" s="205" t="s">
        <v>5969</v>
      </c>
      <c r="I401" s="86" t="s">
        <v>5970</v>
      </c>
    </row>
    <row r="402" spans="1:9">
      <c r="A402" s="86">
        <v>401</v>
      </c>
      <c r="B402" s="205" t="s">
        <v>4088</v>
      </c>
      <c r="C402" s="205" t="s">
        <v>5878</v>
      </c>
      <c r="D402" s="205" t="s">
        <v>5971</v>
      </c>
      <c r="E402" s="205" t="s">
        <v>4423</v>
      </c>
      <c r="F402" s="205" t="s">
        <v>5972</v>
      </c>
      <c r="G402" s="205" t="s">
        <v>4320</v>
      </c>
      <c r="H402" s="205" t="s">
        <v>4294</v>
      </c>
      <c r="I402" s="86" t="s">
        <v>5973</v>
      </c>
    </row>
    <row r="403" spans="1:9">
      <c r="A403" s="86">
        <v>402</v>
      </c>
      <c r="B403" s="205" t="s">
        <v>4088</v>
      </c>
      <c r="C403" s="205" t="s">
        <v>5974</v>
      </c>
      <c r="D403" s="205"/>
      <c r="E403" s="205"/>
      <c r="F403" s="205" t="s">
        <v>5975</v>
      </c>
      <c r="G403" s="205" t="s">
        <v>4164</v>
      </c>
      <c r="H403" s="205" t="s">
        <v>4294</v>
      </c>
      <c r="I403" s="86" t="s">
        <v>5976</v>
      </c>
    </row>
    <row r="404" spans="1:9">
      <c r="A404" s="86">
        <v>403</v>
      </c>
      <c r="B404" s="205" t="s">
        <v>4088</v>
      </c>
      <c r="C404" s="205" t="s">
        <v>5977</v>
      </c>
      <c r="D404" s="205"/>
      <c r="E404" s="205"/>
      <c r="F404" s="205" t="s">
        <v>5978</v>
      </c>
      <c r="G404" s="205" t="s">
        <v>4164</v>
      </c>
      <c r="H404" s="205" t="s">
        <v>4294</v>
      </c>
      <c r="I404" s="86" t="s">
        <v>5979</v>
      </c>
    </row>
    <row r="405" spans="1:9">
      <c r="A405" s="86">
        <v>404</v>
      </c>
      <c r="B405" s="205" t="s">
        <v>4088</v>
      </c>
      <c r="C405" s="204" t="s">
        <v>5980</v>
      </c>
      <c r="D405" s="204"/>
      <c r="E405" s="204"/>
      <c r="F405" s="204" t="s">
        <v>5981</v>
      </c>
      <c r="G405" s="204" t="s">
        <v>4164</v>
      </c>
      <c r="H405" s="205" t="s">
        <v>4294</v>
      </c>
      <c r="I405" s="86" t="s">
        <v>5982</v>
      </c>
    </row>
    <row r="406" spans="1:9">
      <c r="A406" s="86">
        <v>405</v>
      </c>
      <c r="B406" s="205" t="s">
        <v>4088</v>
      </c>
      <c r="C406" s="204" t="s">
        <v>5983</v>
      </c>
      <c r="D406" s="204"/>
      <c r="E406" s="204"/>
      <c r="F406" s="204" t="s">
        <v>5984</v>
      </c>
      <c r="G406" s="204" t="s">
        <v>4164</v>
      </c>
      <c r="H406" s="205" t="s">
        <v>4294</v>
      </c>
      <c r="I406" s="86" t="s">
        <v>5985</v>
      </c>
    </row>
    <row r="407" spans="1:9">
      <c r="A407" s="86">
        <v>406</v>
      </c>
      <c r="B407" s="205" t="s">
        <v>4088</v>
      </c>
      <c r="C407" s="204" t="s">
        <v>5986</v>
      </c>
      <c r="D407" s="204"/>
      <c r="E407" s="204"/>
      <c r="F407" s="204" t="s">
        <v>5987</v>
      </c>
      <c r="G407" s="204" t="s">
        <v>4188</v>
      </c>
      <c r="H407" s="205" t="s">
        <v>4294</v>
      </c>
      <c r="I407" s="86" t="s">
        <v>5988</v>
      </c>
    </row>
    <row r="408" spans="1:9">
      <c r="A408" s="86">
        <v>407</v>
      </c>
      <c r="B408" s="205" t="s">
        <v>4094</v>
      </c>
      <c r="C408" s="204" t="s">
        <v>5989</v>
      </c>
      <c r="D408" s="204" t="s">
        <v>4611</v>
      </c>
      <c r="E408" s="204" t="s">
        <v>5990</v>
      </c>
      <c r="F408" s="204" t="s">
        <v>5991</v>
      </c>
      <c r="G408" s="204" t="s">
        <v>4163</v>
      </c>
      <c r="H408" s="205" t="s">
        <v>5992</v>
      </c>
      <c r="I408" s="86" t="s">
        <v>5993</v>
      </c>
    </row>
    <row r="409" spans="1:9">
      <c r="A409" s="86">
        <v>408</v>
      </c>
      <c r="B409" s="205" t="s">
        <v>4094</v>
      </c>
      <c r="C409" s="204" t="s">
        <v>5994</v>
      </c>
      <c r="D409" s="204" t="s">
        <v>4327</v>
      </c>
      <c r="E409" s="204" t="s">
        <v>4831</v>
      </c>
      <c r="F409" s="204" t="s">
        <v>5995</v>
      </c>
      <c r="G409" s="204" t="s">
        <v>4163</v>
      </c>
      <c r="H409" s="205" t="s">
        <v>5996</v>
      </c>
      <c r="I409" s="86" t="s">
        <v>5997</v>
      </c>
    </row>
    <row r="410" spans="1:9">
      <c r="A410" s="86">
        <v>409</v>
      </c>
      <c r="B410" s="205" t="s">
        <v>4094</v>
      </c>
      <c r="C410" s="204" t="s">
        <v>5998</v>
      </c>
      <c r="D410" s="204" t="s">
        <v>5999</v>
      </c>
      <c r="E410" s="204" t="s">
        <v>6000</v>
      </c>
      <c r="F410" s="204" t="s">
        <v>6001</v>
      </c>
      <c r="G410" s="204" t="s">
        <v>4163</v>
      </c>
      <c r="H410" s="205" t="s">
        <v>6002</v>
      </c>
      <c r="I410" s="86" t="s">
        <v>6003</v>
      </c>
    </row>
    <row r="411" spans="1:9">
      <c r="A411" s="86">
        <v>410</v>
      </c>
      <c r="B411" s="205" t="s">
        <v>4094</v>
      </c>
      <c r="C411" s="204" t="s">
        <v>6004</v>
      </c>
      <c r="D411" s="204" t="s">
        <v>4945</v>
      </c>
      <c r="E411" s="204" t="s">
        <v>6005</v>
      </c>
      <c r="F411" s="204" t="s">
        <v>6006</v>
      </c>
      <c r="G411" s="204" t="s">
        <v>4163</v>
      </c>
      <c r="H411" s="205" t="s">
        <v>6007</v>
      </c>
      <c r="I411" s="86" t="s">
        <v>6008</v>
      </c>
    </row>
    <row r="412" spans="1:9">
      <c r="A412" s="86">
        <v>411</v>
      </c>
      <c r="B412" s="205" t="s">
        <v>4094</v>
      </c>
      <c r="C412" s="204" t="s">
        <v>6009</v>
      </c>
      <c r="D412" s="204" t="s">
        <v>4611</v>
      </c>
      <c r="E412" s="204" t="s">
        <v>5990</v>
      </c>
      <c r="F412" s="204" t="s">
        <v>6010</v>
      </c>
      <c r="G412" s="204" t="s">
        <v>4163</v>
      </c>
      <c r="H412" s="205" t="s">
        <v>4294</v>
      </c>
      <c r="I412" s="86" t="s">
        <v>6011</v>
      </c>
    </row>
    <row r="413" spans="1:9">
      <c r="A413" s="86">
        <v>412</v>
      </c>
      <c r="B413" s="205" t="s">
        <v>4094</v>
      </c>
      <c r="C413" s="204" t="s">
        <v>6012</v>
      </c>
      <c r="D413" s="204" t="s">
        <v>6013</v>
      </c>
      <c r="E413" s="204" t="s">
        <v>4356</v>
      </c>
      <c r="F413" s="204" t="s">
        <v>6014</v>
      </c>
      <c r="G413" s="204" t="s">
        <v>4163</v>
      </c>
      <c r="H413" s="205" t="s">
        <v>4294</v>
      </c>
      <c r="I413" s="86" t="s">
        <v>6015</v>
      </c>
    </row>
    <row r="414" spans="1:9">
      <c r="A414" s="86">
        <v>413</v>
      </c>
      <c r="B414" s="205" t="s">
        <v>4094</v>
      </c>
      <c r="C414" s="204" t="s">
        <v>6016</v>
      </c>
      <c r="D414" s="204" t="s">
        <v>4369</v>
      </c>
      <c r="E414" s="204" t="s">
        <v>6017</v>
      </c>
      <c r="F414" s="204" t="s">
        <v>6018</v>
      </c>
      <c r="G414" s="204" t="s">
        <v>4163</v>
      </c>
      <c r="H414" s="205" t="s">
        <v>4294</v>
      </c>
      <c r="I414" s="86" t="s">
        <v>6019</v>
      </c>
    </row>
    <row r="415" spans="1:9">
      <c r="A415" s="86">
        <v>414</v>
      </c>
      <c r="B415" s="205" t="s">
        <v>4094</v>
      </c>
      <c r="C415" s="204" t="s">
        <v>5368</v>
      </c>
      <c r="D415" s="204" t="s">
        <v>6013</v>
      </c>
      <c r="E415" s="204" t="s">
        <v>6020</v>
      </c>
      <c r="F415" s="204" t="s">
        <v>6021</v>
      </c>
      <c r="G415" s="204" t="s">
        <v>4163</v>
      </c>
      <c r="H415" s="205" t="s">
        <v>4294</v>
      </c>
      <c r="I415" s="86" t="s">
        <v>6022</v>
      </c>
    </row>
    <row r="416" spans="1:9">
      <c r="A416" s="86">
        <v>415</v>
      </c>
      <c r="B416" s="205" t="s">
        <v>4094</v>
      </c>
      <c r="C416" s="204" t="s">
        <v>6023</v>
      </c>
      <c r="D416" s="204" t="s">
        <v>6024</v>
      </c>
      <c r="E416" s="204" t="s">
        <v>5893</v>
      </c>
      <c r="F416" s="204" t="s">
        <v>6025</v>
      </c>
      <c r="G416" s="204" t="s">
        <v>4163</v>
      </c>
      <c r="H416" s="205" t="s">
        <v>4294</v>
      </c>
      <c r="I416" s="86" t="s">
        <v>6026</v>
      </c>
    </row>
    <row r="417" spans="1:9">
      <c r="A417" s="86">
        <v>416</v>
      </c>
      <c r="B417" s="205" t="s">
        <v>4094</v>
      </c>
      <c r="C417" s="204" t="s">
        <v>4921</v>
      </c>
      <c r="D417" s="204" t="s">
        <v>6027</v>
      </c>
      <c r="E417" s="204" t="s">
        <v>5604</v>
      </c>
      <c r="F417" s="204" t="s">
        <v>6028</v>
      </c>
      <c r="G417" s="204" t="s">
        <v>4163</v>
      </c>
      <c r="H417" s="205" t="s">
        <v>4294</v>
      </c>
      <c r="I417" s="86" t="s">
        <v>6029</v>
      </c>
    </row>
    <row r="418" spans="1:9">
      <c r="A418" s="86">
        <v>417</v>
      </c>
      <c r="B418" s="205" t="s">
        <v>4094</v>
      </c>
      <c r="C418" s="204" t="s">
        <v>6030</v>
      </c>
      <c r="D418" s="204" t="s">
        <v>4798</v>
      </c>
      <c r="E418" s="204" t="s">
        <v>5553</v>
      </c>
      <c r="F418" s="204" t="s">
        <v>6031</v>
      </c>
      <c r="G418" s="204" t="s">
        <v>4163</v>
      </c>
      <c r="H418" s="205" t="s">
        <v>6032</v>
      </c>
      <c r="I418" s="86" t="s">
        <v>6033</v>
      </c>
    </row>
    <row r="419" spans="1:9">
      <c r="A419" s="86">
        <v>418</v>
      </c>
      <c r="B419" s="205" t="s">
        <v>4094</v>
      </c>
      <c r="C419" s="204" t="s">
        <v>6034</v>
      </c>
      <c r="D419" s="204" t="s">
        <v>4534</v>
      </c>
      <c r="E419" s="204" t="s">
        <v>5553</v>
      </c>
      <c r="F419" s="204" t="s">
        <v>6035</v>
      </c>
      <c r="G419" s="204" t="s">
        <v>4163</v>
      </c>
      <c r="H419" s="205" t="s">
        <v>4294</v>
      </c>
      <c r="I419" s="86" t="s">
        <v>6036</v>
      </c>
    </row>
    <row r="420" spans="1:9">
      <c r="A420" s="86">
        <v>419</v>
      </c>
      <c r="B420" s="205" t="s">
        <v>4094</v>
      </c>
      <c r="C420" s="204" t="s">
        <v>6037</v>
      </c>
      <c r="D420" s="204" t="s">
        <v>5774</v>
      </c>
      <c r="E420" s="204" t="s">
        <v>6020</v>
      </c>
      <c r="F420" s="204" t="s">
        <v>6038</v>
      </c>
      <c r="G420" s="204" t="s">
        <v>4163</v>
      </c>
      <c r="H420" s="205" t="s">
        <v>4294</v>
      </c>
      <c r="I420" s="86" t="s">
        <v>6039</v>
      </c>
    </row>
    <row r="421" spans="1:9">
      <c r="A421" s="86">
        <v>420</v>
      </c>
      <c r="B421" s="205" t="s">
        <v>4094</v>
      </c>
      <c r="C421" s="204" t="s">
        <v>6040</v>
      </c>
      <c r="D421" s="204" t="s">
        <v>6041</v>
      </c>
      <c r="E421" s="204" t="s">
        <v>4926</v>
      </c>
      <c r="F421" s="204" t="s">
        <v>6042</v>
      </c>
      <c r="G421" s="204" t="s">
        <v>4163</v>
      </c>
      <c r="H421" s="205" t="s">
        <v>6043</v>
      </c>
      <c r="I421" s="86" t="s">
        <v>6044</v>
      </c>
    </row>
    <row r="422" spans="1:9">
      <c r="A422" s="86">
        <v>421</v>
      </c>
      <c r="B422" s="205" t="s">
        <v>4094</v>
      </c>
      <c r="C422" s="204" t="s">
        <v>6045</v>
      </c>
      <c r="D422" s="204"/>
      <c r="E422" s="204"/>
      <c r="F422" s="204" t="s">
        <v>6046</v>
      </c>
      <c r="G422" s="204" t="s">
        <v>4163</v>
      </c>
      <c r="H422" s="205" t="s">
        <v>6043</v>
      </c>
      <c r="I422" s="86" t="s">
        <v>6044</v>
      </c>
    </row>
    <row r="423" spans="1:9">
      <c r="A423" s="86">
        <v>422</v>
      </c>
      <c r="B423" s="205" t="s">
        <v>4094</v>
      </c>
      <c r="C423" s="204" t="s">
        <v>6047</v>
      </c>
      <c r="D423" s="204" t="s">
        <v>6048</v>
      </c>
      <c r="E423" s="204" t="s">
        <v>4451</v>
      </c>
      <c r="F423" s="204" t="s">
        <v>6049</v>
      </c>
      <c r="G423" s="204" t="s">
        <v>4163</v>
      </c>
      <c r="H423" s="205" t="s">
        <v>6050</v>
      </c>
      <c r="I423" s="86" t="s">
        <v>6051</v>
      </c>
    </row>
    <row r="424" spans="1:9">
      <c r="A424" s="86">
        <v>423</v>
      </c>
      <c r="B424" s="205" t="s">
        <v>4094</v>
      </c>
      <c r="C424" s="204" t="s">
        <v>6052</v>
      </c>
      <c r="D424" s="204" t="s">
        <v>5168</v>
      </c>
      <c r="E424" s="204" t="s">
        <v>6053</v>
      </c>
      <c r="F424" s="204" t="s">
        <v>6054</v>
      </c>
      <c r="G424" s="204" t="s">
        <v>4163</v>
      </c>
      <c r="H424" s="205" t="s">
        <v>6055</v>
      </c>
      <c r="I424" s="86" t="s">
        <v>6056</v>
      </c>
    </row>
    <row r="425" spans="1:9">
      <c r="A425" s="86">
        <v>424</v>
      </c>
      <c r="B425" s="205" t="s">
        <v>4094</v>
      </c>
      <c r="C425" s="204" t="s">
        <v>4921</v>
      </c>
      <c r="D425" s="204" t="s">
        <v>4647</v>
      </c>
      <c r="E425" s="204" t="s">
        <v>4407</v>
      </c>
      <c r="F425" s="204" t="s">
        <v>6057</v>
      </c>
      <c r="G425" s="204" t="s">
        <v>4234</v>
      </c>
      <c r="H425" s="205" t="s">
        <v>6058</v>
      </c>
      <c r="I425" s="86" t="s">
        <v>6059</v>
      </c>
    </row>
    <row r="426" spans="1:9">
      <c r="A426" s="86">
        <v>425</v>
      </c>
      <c r="B426" s="205" t="s">
        <v>4094</v>
      </c>
      <c r="C426" s="204" t="s">
        <v>6060</v>
      </c>
      <c r="D426" s="204" t="s">
        <v>4756</v>
      </c>
      <c r="E426" s="204" t="s">
        <v>4545</v>
      </c>
      <c r="F426" s="204" t="s">
        <v>6061</v>
      </c>
      <c r="G426" s="204" t="s">
        <v>4234</v>
      </c>
      <c r="H426" s="205" t="s">
        <v>6062</v>
      </c>
      <c r="I426" s="86" t="s">
        <v>6063</v>
      </c>
    </row>
    <row r="427" spans="1:9">
      <c r="A427" s="86">
        <v>426</v>
      </c>
      <c r="B427" s="205" t="s">
        <v>4094</v>
      </c>
      <c r="C427" s="204" t="s">
        <v>6064</v>
      </c>
      <c r="D427" s="204" t="s">
        <v>6065</v>
      </c>
      <c r="E427" s="204" t="s">
        <v>6066</v>
      </c>
      <c r="F427" s="204" t="s">
        <v>6067</v>
      </c>
      <c r="G427" s="204" t="s">
        <v>4234</v>
      </c>
      <c r="H427" s="205" t="s">
        <v>4294</v>
      </c>
      <c r="I427" s="86" t="s">
        <v>6068</v>
      </c>
    </row>
    <row r="428" spans="1:9">
      <c r="A428" s="86">
        <v>427</v>
      </c>
      <c r="B428" s="205" t="s">
        <v>4094</v>
      </c>
      <c r="C428" s="204" t="s">
        <v>5368</v>
      </c>
      <c r="D428" s="204" t="s">
        <v>6069</v>
      </c>
      <c r="E428" s="204" t="s">
        <v>6069</v>
      </c>
      <c r="F428" s="204" t="s">
        <v>6070</v>
      </c>
      <c r="G428" s="204" t="s">
        <v>4234</v>
      </c>
      <c r="H428" s="205" t="s">
        <v>4294</v>
      </c>
      <c r="I428" s="86" t="s">
        <v>6071</v>
      </c>
    </row>
    <row r="429" spans="1:9">
      <c r="A429" s="86">
        <v>428</v>
      </c>
      <c r="B429" s="205" t="s">
        <v>4094</v>
      </c>
      <c r="C429" s="204" t="s">
        <v>5392</v>
      </c>
      <c r="D429" s="204" t="s">
        <v>6072</v>
      </c>
      <c r="E429" s="204" t="s">
        <v>4881</v>
      </c>
      <c r="F429" s="204" t="s">
        <v>6073</v>
      </c>
      <c r="G429" s="204" t="s">
        <v>4320</v>
      </c>
      <c r="H429" s="205" t="s">
        <v>6074</v>
      </c>
      <c r="I429" s="86" t="s">
        <v>6075</v>
      </c>
    </row>
    <row r="430" spans="1:9">
      <c r="A430" s="86">
        <v>429</v>
      </c>
      <c r="B430" s="205" t="s">
        <v>4094</v>
      </c>
      <c r="C430" s="204" t="s">
        <v>6076</v>
      </c>
      <c r="D430" s="204" t="s">
        <v>4385</v>
      </c>
      <c r="E430" s="204" t="s">
        <v>4327</v>
      </c>
      <c r="F430" s="204" t="s">
        <v>6077</v>
      </c>
      <c r="G430" s="204" t="s">
        <v>4234</v>
      </c>
      <c r="H430" s="205" t="s">
        <v>6078</v>
      </c>
      <c r="I430" s="86" t="s">
        <v>6079</v>
      </c>
    </row>
    <row r="431" spans="1:9">
      <c r="A431" s="86">
        <v>430</v>
      </c>
      <c r="B431" s="205" t="s">
        <v>4094</v>
      </c>
      <c r="C431" s="204" t="s">
        <v>6080</v>
      </c>
      <c r="D431" s="204" t="s">
        <v>5530</v>
      </c>
      <c r="E431" s="204" t="s">
        <v>5684</v>
      </c>
      <c r="F431" s="204" t="s">
        <v>6081</v>
      </c>
      <c r="G431" s="204" t="s">
        <v>4234</v>
      </c>
      <c r="H431" s="205" t="s">
        <v>6082</v>
      </c>
      <c r="I431" s="86" t="s">
        <v>6083</v>
      </c>
    </row>
    <row r="432" spans="1:9">
      <c r="A432" s="86">
        <v>431</v>
      </c>
      <c r="B432" s="205" t="s">
        <v>4094</v>
      </c>
      <c r="C432" s="204" t="s">
        <v>6084</v>
      </c>
      <c r="D432" s="204"/>
      <c r="E432" s="204"/>
      <c r="F432" s="204" t="s">
        <v>6085</v>
      </c>
      <c r="G432" s="204" t="s">
        <v>4234</v>
      </c>
      <c r="H432" s="205" t="s">
        <v>6086</v>
      </c>
      <c r="I432" s="86" t="s">
        <v>6087</v>
      </c>
    </row>
    <row r="433" spans="1:9">
      <c r="A433" s="86">
        <v>432</v>
      </c>
      <c r="B433" s="205" t="s">
        <v>4094</v>
      </c>
      <c r="C433" s="204" t="s">
        <v>6088</v>
      </c>
      <c r="D433" s="204" t="s">
        <v>6089</v>
      </c>
      <c r="E433" s="204" t="s">
        <v>4893</v>
      </c>
      <c r="F433" s="204" t="s">
        <v>6090</v>
      </c>
      <c r="G433" s="204" t="s">
        <v>4234</v>
      </c>
      <c r="H433" s="204" t="s">
        <v>6091</v>
      </c>
      <c r="I433" s="86" t="s">
        <v>6092</v>
      </c>
    </row>
    <row r="434" spans="1:9">
      <c r="A434" s="86">
        <v>433</v>
      </c>
      <c r="B434" s="205" t="s">
        <v>4094</v>
      </c>
      <c r="C434" s="204" t="s">
        <v>6093</v>
      </c>
      <c r="D434" s="204" t="s">
        <v>4724</v>
      </c>
      <c r="E434" s="204" t="s">
        <v>4666</v>
      </c>
      <c r="F434" s="204" t="s">
        <v>6094</v>
      </c>
      <c r="G434" s="204" t="s">
        <v>4234</v>
      </c>
      <c r="H434" s="204" t="s">
        <v>6095</v>
      </c>
      <c r="I434" s="86" t="s">
        <v>6096</v>
      </c>
    </row>
    <row r="435" spans="1:9">
      <c r="A435" s="86">
        <v>434</v>
      </c>
      <c r="B435" s="205" t="s">
        <v>4094</v>
      </c>
      <c r="C435" s="204" t="s">
        <v>6052</v>
      </c>
      <c r="D435" s="204" t="s">
        <v>5684</v>
      </c>
      <c r="E435" s="204" t="s">
        <v>6097</v>
      </c>
      <c r="F435" s="204" t="s">
        <v>6098</v>
      </c>
      <c r="G435" s="204" t="s">
        <v>4234</v>
      </c>
      <c r="H435" s="204" t="s">
        <v>6099</v>
      </c>
      <c r="I435" s="86" t="s">
        <v>6100</v>
      </c>
    </row>
    <row r="436" spans="1:9">
      <c r="A436" s="86">
        <v>435</v>
      </c>
      <c r="B436" s="205" t="s">
        <v>4094</v>
      </c>
      <c r="C436" s="204" t="s">
        <v>6101</v>
      </c>
      <c r="D436" s="204" t="s">
        <v>4724</v>
      </c>
      <c r="E436" s="204" t="s">
        <v>4881</v>
      </c>
      <c r="F436" s="204" t="s">
        <v>6102</v>
      </c>
      <c r="G436" s="204" t="s">
        <v>4207</v>
      </c>
      <c r="H436" s="204" t="s">
        <v>6103</v>
      </c>
      <c r="I436" s="86" t="s">
        <v>6104</v>
      </c>
    </row>
    <row r="437" spans="1:9">
      <c r="A437" s="86">
        <v>436</v>
      </c>
      <c r="B437" s="205" t="s">
        <v>4094</v>
      </c>
      <c r="C437" s="204" t="s">
        <v>6105</v>
      </c>
      <c r="D437" s="204" t="s">
        <v>6106</v>
      </c>
      <c r="E437" s="204" t="s">
        <v>6107</v>
      </c>
      <c r="F437" s="204" t="s">
        <v>6108</v>
      </c>
      <c r="G437" s="204" t="s">
        <v>4118</v>
      </c>
      <c r="H437" s="204" t="s">
        <v>6109</v>
      </c>
      <c r="I437" s="86" t="s">
        <v>6110</v>
      </c>
    </row>
    <row r="438" spans="1:9">
      <c r="A438" s="86">
        <v>437</v>
      </c>
      <c r="B438" s="205" t="s">
        <v>4094</v>
      </c>
      <c r="C438" s="204" t="s">
        <v>6111</v>
      </c>
      <c r="D438" s="204" t="s">
        <v>4503</v>
      </c>
      <c r="E438" s="204" t="s">
        <v>5400</v>
      </c>
      <c r="F438" s="204" t="s">
        <v>6112</v>
      </c>
      <c r="G438" s="204" t="s">
        <v>4207</v>
      </c>
      <c r="H438" s="204" t="s">
        <v>6113</v>
      </c>
      <c r="I438" s="86" t="s">
        <v>6114</v>
      </c>
    </row>
    <row r="439" spans="1:9">
      <c r="A439" s="86">
        <v>438</v>
      </c>
      <c r="B439" s="205" t="s">
        <v>4094</v>
      </c>
      <c r="C439" s="204" t="s">
        <v>4986</v>
      </c>
      <c r="D439" s="204" t="s">
        <v>6115</v>
      </c>
      <c r="E439" s="204" t="s">
        <v>4322</v>
      </c>
      <c r="F439" s="204" t="s">
        <v>6116</v>
      </c>
      <c r="G439" s="204" t="s">
        <v>4146</v>
      </c>
      <c r="H439" s="204" t="s">
        <v>6117</v>
      </c>
      <c r="I439" s="86" t="s">
        <v>6118</v>
      </c>
    </row>
    <row r="440" spans="1:9">
      <c r="A440" s="86">
        <v>439</v>
      </c>
      <c r="B440" s="205" t="s">
        <v>4094</v>
      </c>
      <c r="C440" s="204" t="s">
        <v>4955</v>
      </c>
      <c r="D440" s="204" t="s">
        <v>4327</v>
      </c>
      <c r="E440" s="204" t="s">
        <v>4346</v>
      </c>
      <c r="F440" s="204" t="s">
        <v>6119</v>
      </c>
      <c r="G440" s="204" t="s">
        <v>4146</v>
      </c>
      <c r="H440" s="204" t="s">
        <v>6117</v>
      </c>
      <c r="I440" s="86" t="s">
        <v>6118</v>
      </c>
    </row>
    <row r="441" spans="1:9">
      <c r="A441" s="86">
        <v>440</v>
      </c>
      <c r="B441" s="205" t="s">
        <v>4094</v>
      </c>
      <c r="C441" s="204" t="s">
        <v>6120</v>
      </c>
      <c r="D441" s="204" t="s">
        <v>6121</v>
      </c>
      <c r="E441" s="204" t="s">
        <v>5172</v>
      </c>
      <c r="F441" s="204" t="s">
        <v>6122</v>
      </c>
      <c r="G441" s="204" t="s">
        <v>4300</v>
      </c>
      <c r="H441" s="204" t="s">
        <v>6123</v>
      </c>
      <c r="I441" s="86" t="s">
        <v>6124</v>
      </c>
    </row>
    <row r="442" spans="1:9">
      <c r="A442" s="86">
        <v>441</v>
      </c>
      <c r="B442" s="205" t="s">
        <v>4094</v>
      </c>
      <c r="C442" s="204" t="s">
        <v>5449</v>
      </c>
      <c r="D442" s="204" t="s">
        <v>4798</v>
      </c>
      <c r="E442" s="204" t="s">
        <v>5408</v>
      </c>
      <c r="F442" s="204" t="s">
        <v>6125</v>
      </c>
      <c r="G442" s="204" t="s">
        <v>4135</v>
      </c>
      <c r="H442" s="204" t="s">
        <v>6126</v>
      </c>
      <c r="I442" s="86" t="s">
        <v>6127</v>
      </c>
    </row>
    <row r="443" spans="1:9">
      <c r="A443" s="86">
        <v>442</v>
      </c>
      <c r="B443" s="205" t="s">
        <v>4094</v>
      </c>
      <c r="C443" s="204" t="s">
        <v>6128</v>
      </c>
      <c r="D443" s="204" t="s">
        <v>5398</v>
      </c>
      <c r="E443" s="204" t="s">
        <v>4647</v>
      </c>
      <c r="F443" s="204" t="s">
        <v>6129</v>
      </c>
      <c r="G443" s="204" t="s">
        <v>4135</v>
      </c>
      <c r="H443" s="204" t="s">
        <v>6126</v>
      </c>
      <c r="I443" s="86" t="s">
        <v>6130</v>
      </c>
    </row>
    <row r="444" spans="1:9">
      <c r="A444" s="86">
        <v>443</v>
      </c>
      <c r="B444" s="205" t="s">
        <v>4094</v>
      </c>
      <c r="C444" s="204" t="s">
        <v>5415</v>
      </c>
      <c r="D444" s="204" t="s">
        <v>4452</v>
      </c>
      <c r="E444" s="204" t="s">
        <v>6131</v>
      </c>
      <c r="F444" s="204" t="s">
        <v>6132</v>
      </c>
      <c r="G444" s="204" t="s">
        <v>4038</v>
      </c>
      <c r="H444" s="205" t="s">
        <v>4294</v>
      </c>
      <c r="I444" s="86" t="s">
        <v>6133</v>
      </c>
    </row>
    <row r="445" spans="1:9">
      <c r="A445" s="86">
        <v>444</v>
      </c>
      <c r="B445" s="205" t="s">
        <v>4094</v>
      </c>
      <c r="C445" s="204" t="s">
        <v>6134</v>
      </c>
      <c r="D445" s="204" t="s">
        <v>6135</v>
      </c>
      <c r="E445" s="204" t="s">
        <v>4441</v>
      </c>
      <c r="F445" s="204" t="s">
        <v>6136</v>
      </c>
      <c r="G445" s="204" t="s">
        <v>4169</v>
      </c>
      <c r="H445" s="204" t="s">
        <v>6137</v>
      </c>
      <c r="I445" s="86" t="s">
        <v>6138</v>
      </c>
    </row>
    <row r="446" spans="1:9">
      <c r="A446" s="86">
        <v>445</v>
      </c>
      <c r="B446" s="205" t="s">
        <v>4094</v>
      </c>
      <c r="C446" s="204" t="s">
        <v>6139</v>
      </c>
      <c r="D446" s="204" t="s">
        <v>5493</v>
      </c>
      <c r="E446" s="204" t="s">
        <v>6140</v>
      </c>
      <c r="F446" s="204" t="s">
        <v>6141</v>
      </c>
      <c r="G446" s="204" t="s">
        <v>4129</v>
      </c>
      <c r="H446" s="204" t="s">
        <v>6142</v>
      </c>
      <c r="I446" s="86" t="s">
        <v>6143</v>
      </c>
    </row>
    <row r="447" spans="1:9">
      <c r="A447" s="86">
        <v>446</v>
      </c>
      <c r="B447" s="205" t="s">
        <v>4094</v>
      </c>
      <c r="C447" s="204" t="s">
        <v>6144</v>
      </c>
      <c r="D447" s="204" t="s">
        <v>4327</v>
      </c>
      <c r="E447" s="204" t="s">
        <v>4647</v>
      </c>
      <c r="F447" s="204" t="s">
        <v>6145</v>
      </c>
      <c r="G447" s="204" t="s">
        <v>4129</v>
      </c>
      <c r="H447" s="204" t="s">
        <v>6146</v>
      </c>
      <c r="I447" s="86" t="s">
        <v>6147</v>
      </c>
    </row>
    <row r="448" spans="1:9">
      <c r="A448" s="86">
        <v>447</v>
      </c>
      <c r="B448" s="205" t="s">
        <v>4094</v>
      </c>
      <c r="C448" s="204" t="s">
        <v>6148</v>
      </c>
      <c r="D448" s="204" t="s">
        <v>4881</v>
      </c>
      <c r="E448" s="204" t="s">
        <v>5419</v>
      </c>
      <c r="F448" s="204" t="s">
        <v>5420</v>
      </c>
      <c r="G448" s="204" t="s">
        <v>4135</v>
      </c>
      <c r="H448" s="204" t="s">
        <v>5421</v>
      </c>
      <c r="I448" s="86" t="s">
        <v>6149</v>
      </c>
    </row>
    <row r="449" spans="1:9">
      <c r="A449" s="86">
        <v>448</v>
      </c>
      <c r="B449" s="205" t="s">
        <v>4094</v>
      </c>
      <c r="C449" s="204" t="s">
        <v>6150</v>
      </c>
      <c r="D449" s="204" t="s">
        <v>4322</v>
      </c>
      <c r="E449" s="204" t="s">
        <v>4368</v>
      </c>
      <c r="F449" s="204" t="s">
        <v>6151</v>
      </c>
      <c r="G449" s="204" t="s">
        <v>4763</v>
      </c>
      <c r="H449" s="204" t="s">
        <v>6152</v>
      </c>
      <c r="I449" s="86" t="s">
        <v>6153</v>
      </c>
    </row>
    <row r="450" spans="1:9">
      <c r="A450" s="86">
        <v>449</v>
      </c>
      <c r="B450" s="205" t="s">
        <v>4094</v>
      </c>
      <c r="C450" s="204" t="s">
        <v>6154</v>
      </c>
      <c r="D450" s="204" t="s">
        <v>5355</v>
      </c>
      <c r="E450" s="204" t="s">
        <v>6155</v>
      </c>
      <c r="F450" s="204" t="s">
        <v>6156</v>
      </c>
      <c r="G450" s="204" t="s">
        <v>4763</v>
      </c>
      <c r="H450" s="204" t="s">
        <v>5356</v>
      </c>
      <c r="I450" s="86" t="s">
        <v>6157</v>
      </c>
    </row>
    <row r="451" spans="1:9">
      <c r="A451" s="86">
        <v>450</v>
      </c>
      <c r="B451" s="205" t="s">
        <v>4094</v>
      </c>
      <c r="C451" s="204" t="s">
        <v>6158</v>
      </c>
      <c r="D451" s="204" t="s">
        <v>6159</v>
      </c>
      <c r="E451" s="204" t="s">
        <v>4482</v>
      </c>
      <c r="F451" s="204" t="s">
        <v>6160</v>
      </c>
      <c r="G451" s="204" t="s">
        <v>4163</v>
      </c>
      <c r="H451" s="204" t="s">
        <v>6161</v>
      </c>
      <c r="I451" s="86" t="s">
        <v>6162</v>
      </c>
    </row>
    <row r="452" spans="1:9">
      <c r="A452" s="86">
        <v>451</v>
      </c>
      <c r="B452" s="205" t="s">
        <v>4094</v>
      </c>
      <c r="C452" s="204" t="s">
        <v>6163</v>
      </c>
      <c r="D452" s="204" t="s">
        <v>6164</v>
      </c>
      <c r="E452" s="204" t="s">
        <v>4534</v>
      </c>
      <c r="F452" s="204" t="s">
        <v>6165</v>
      </c>
      <c r="G452" s="204" t="s">
        <v>4163</v>
      </c>
      <c r="H452" s="204" t="s">
        <v>6166</v>
      </c>
      <c r="I452" s="86" t="s">
        <v>6167</v>
      </c>
    </row>
    <row r="453" spans="1:9">
      <c r="A453" s="86">
        <v>452</v>
      </c>
      <c r="B453" s="205" t="s">
        <v>4094</v>
      </c>
      <c r="C453" s="204" t="s">
        <v>6168</v>
      </c>
      <c r="D453" s="204" t="s">
        <v>6169</v>
      </c>
      <c r="E453" s="204" t="s">
        <v>4550</v>
      </c>
      <c r="F453" s="204" t="s">
        <v>6170</v>
      </c>
      <c r="G453" s="204" t="s">
        <v>4101</v>
      </c>
      <c r="H453" s="204" t="s">
        <v>6171</v>
      </c>
      <c r="I453" s="86" t="s">
        <v>6172</v>
      </c>
    </row>
    <row r="454" spans="1:9">
      <c r="A454" s="86">
        <v>453</v>
      </c>
      <c r="B454" s="205" t="s">
        <v>4094</v>
      </c>
      <c r="C454" s="204" t="s">
        <v>6173</v>
      </c>
      <c r="D454" s="204" t="s">
        <v>5498</v>
      </c>
      <c r="E454" s="204" t="s">
        <v>4881</v>
      </c>
      <c r="F454" s="204" t="s">
        <v>6174</v>
      </c>
      <c r="G454" s="204" t="s">
        <v>4135</v>
      </c>
      <c r="H454" s="204" t="s">
        <v>6175</v>
      </c>
      <c r="I454" s="86" t="s">
        <v>6176</v>
      </c>
    </row>
    <row r="455" spans="1:9">
      <c r="A455" s="86">
        <v>454</v>
      </c>
      <c r="B455" s="205" t="s">
        <v>4094</v>
      </c>
      <c r="C455" s="204" t="s">
        <v>6177</v>
      </c>
      <c r="D455" s="204" t="s">
        <v>4700</v>
      </c>
      <c r="E455" s="204" t="s">
        <v>4487</v>
      </c>
      <c r="F455" s="204" t="s">
        <v>6178</v>
      </c>
      <c r="G455" s="204" t="s">
        <v>4234</v>
      </c>
      <c r="H455" s="204" t="s">
        <v>6179</v>
      </c>
      <c r="I455" s="86" t="s">
        <v>6180</v>
      </c>
    </row>
    <row r="456" spans="1:9">
      <c r="A456" s="86">
        <v>455</v>
      </c>
      <c r="B456" s="205" t="s">
        <v>4094</v>
      </c>
      <c r="C456" s="204" t="s">
        <v>6181</v>
      </c>
      <c r="D456" s="204" t="s">
        <v>4977</v>
      </c>
      <c r="E456" s="204" t="s">
        <v>6182</v>
      </c>
      <c r="F456" s="204" t="s">
        <v>6183</v>
      </c>
      <c r="G456" s="204" t="s">
        <v>4234</v>
      </c>
      <c r="H456" s="204" t="s">
        <v>6184</v>
      </c>
      <c r="I456" s="86" t="s">
        <v>6185</v>
      </c>
    </row>
    <row r="457" spans="1:9">
      <c r="A457" s="86">
        <v>456</v>
      </c>
      <c r="B457" s="205" t="s">
        <v>4094</v>
      </c>
      <c r="C457" s="204" t="s">
        <v>6186</v>
      </c>
      <c r="D457" s="204" t="s">
        <v>6187</v>
      </c>
      <c r="E457" s="204" t="s">
        <v>4417</v>
      </c>
      <c r="F457" s="204" t="s">
        <v>6188</v>
      </c>
      <c r="G457" s="204" t="s">
        <v>4234</v>
      </c>
      <c r="H457" s="204" t="s">
        <v>6189</v>
      </c>
      <c r="I457" s="86" t="s">
        <v>6190</v>
      </c>
    </row>
    <row r="458" spans="1:9">
      <c r="A458" s="86">
        <v>457</v>
      </c>
      <c r="B458" s="205" t="s">
        <v>4094</v>
      </c>
      <c r="C458" s="204" t="s">
        <v>6191</v>
      </c>
      <c r="D458" s="204" t="s">
        <v>5799</v>
      </c>
      <c r="E458" s="204" t="s">
        <v>4866</v>
      </c>
      <c r="F458" s="204" t="s">
        <v>6192</v>
      </c>
      <c r="G458" s="204" t="s">
        <v>4234</v>
      </c>
      <c r="H458" s="205" t="s">
        <v>4294</v>
      </c>
      <c r="I458" s="86" t="s">
        <v>6193</v>
      </c>
    </row>
    <row r="459" spans="1:9">
      <c r="A459" s="86">
        <v>458</v>
      </c>
      <c r="B459" s="205" t="s">
        <v>4094</v>
      </c>
      <c r="C459" s="204" t="s">
        <v>6194</v>
      </c>
      <c r="D459" s="204" t="s">
        <v>6195</v>
      </c>
      <c r="E459" s="204" t="s">
        <v>5467</v>
      </c>
      <c r="F459" s="204" t="s">
        <v>6196</v>
      </c>
      <c r="G459" s="204" t="s">
        <v>4234</v>
      </c>
      <c r="H459" s="204" t="s">
        <v>6197</v>
      </c>
      <c r="I459" s="86" t="s">
        <v>6198</v>
      </c>
    </row>
    <row r="460" spans="1:9">
      <c r="A460" s="86">
        <v>459</v>
      </c>
      <c r="B460" s="205" t="s">
        <v>4094</v>
      </c>
      <c r="C460" s="204" t="s">
        <v>6199</v>
      </c>
      <c r="D460" s="204" t="s">
        <v>6200</v>
      </c>
      <c r="E460" s="204" t="s">
        <v>4418</v>
      </c>
      <c r="F460" s="204" t="s">
        <v>6201</v>
      </c>
      <c r="G460" s="204" t="s">
        <v>4234</v>
      </c>
      <c r="H460" s="205" t="s">
        <v>4294</v>
      </c>
      <c r="I460" s="86" t="s">
        <v>6202</v>
      </c>
    </row>
    <row r="461" spans="1:9">
      <c r="A461" s="86">
        <v>460</v>
      </c>
      <c r="B461" s="205" t="s">
        <v>4094</v>
      </c>
      <c r="C461" s="204" t="s">
        <v>6203</v>
      </c>
      <c r="D461" s="204" t="s">
        <v>6204</v>
      </c>
      <c r="E461" s="204" t="s">
        <v>6205</v>
      </c>
      <c r="F461" s="204" t="s">
        <v>6206</v>
      </c>
      <c r="G461" s="204" t="s">
        <v>4234</v>
      </c>
      <c r="H461" s="204" t="s">
        <v>6207</v>
      </c>
      <c r="I461" s="86" t="s">
        <v>6208</v>
      </c>
    </row>
    <row r="462" spans="1:9">
      <c r="A462" s="86">
        <v>461</v>
      </c>
      <c r="B462" s="205" t="s">
        <v>4094</v>
      </c>
      <c r="C462" s="204" t="s">
        <v>6209</v>
      </c>
      <c r="D462" s="204" t="s">
        <v>5003</v>
      </c>
      <c r="E462" s="204" t="s">
        <v>5940</v>
      </c>
      <c r="F462" s="204" t="s">
        <v>6210</v>
      </c>
      <c r="G462" s="204" t="s">
        <v>4234</v>
      </c>
      <c r="H462" s="204" t="s">
        <v>6211</v>
      </c>
      <c r="I462" s="86" t="s">
        <v>6212</v>
      </c>
    </row>
    <row r="463" spans="1:9">
      <c r="A463" s="86">
        <v>462</v>
      </c>
      <c r="B463" s="205" t="s">
        <v>4094</v>
      </c>
      <c r="C463" s="204" t="s">
        <v>6213</v>
      </c>
      <c r="D463" s="204" t="s">
        <v>6214</v>
      </c>
      <c r="E463" s="204" t="s">
        <v>5467</v>
      </c>
      <c r="F463" s="204" t="s">
        <v>6215</v>
      </c>
      <c r="G463" s="204" t="s">
        <v>4234</v>
      </c>
      <c r="H463" s="204" t="s">
        <v>6216</v>
      </c>
      <c r="I463" s="86" t="s">
        <v>6217</v>
      </c>
    </row>
    <row r="464" spans="1:9">
      <c r="A464" s="86">
        <v>463</v>
      </c>
      <c r="B464" s="205" t="s">
        <v>4094</v>
      </c>
      <c r="C464" s="204" t="s">
        <v>6218</v>
      </c>
      <c r="D464" s="204" t="s">
        <v>6219</v>
      </c>
      <c r="E464" s="204" t="s">
        <v>6220</v>
      </c>
      <c r="F464" s="204" t="s">
        <v>6221</v>
      </c>
      <c r="G464" s="204" t="s">
        <v>4234</v>
      </c>
      <c r="H464" s="204" t="s">
        <v>6222</v>
      </c>
      <c r="I464" s="86" t="s">
        <v>6223</v>
      </c>
    </row>
    <row r="465" spans="1:9">
      <c r="A465" s="86">
        <v>464</v>
      </c>
      <c r="B465" s="205" t="s">
        <v>4094</v>
      </c>
      <c r="C465" s="204" t="s">
        <v>6224</v>
      </c>
      <c r="D465" s="204" t="s">
        <v>4423</v>
      </c>
      <c r="E465" s="204" t="s">
        <v>6225</v>
      </c>
      <c r="F465" s="204" t="s">
        <v>6226</v>
      </c>
      <c r="G465" s="204" t="s">
        <v>4234</v>
      </c>
      <c r="H465" s="204" t="s">
        <v>6227</v>
      </c>
      <c r="I465" s="86" t="s">
        <v>6228</v>
      </c>
    </row>
    <row r="466" spans="1:9">
      <c r="A466" s="86">
        <v>465</v>
      </c>
      <c r="B466" s="205" t="s">
        <v>4094</v>
      </c>
      <c r="C466" s="204" t="s">
        <v>5290</v>
      </c>
      <c r="D466" s="204" t="s">
        <v>4482</v>
      </c>
      <c r="E466" s="204"/>
      <c r="F466" s="204" t="s">
        <v>6229</v>
      </c>
      <c r="G466" s="204" t="s">
        <v>4163</v>
      </c>
      <c r="H466" s="204" t="s">
        <v>6230</v>
      </c>
      <c r="I466" s="86" t="s">
        <v>6231</v>
      </c>
    </row>
    <row r="467" spans="1:9">
      <c r="A467" s="86">
        <v>466</v>
      </c>
      <c r="B467" s="205" t="s">
        <v>4094</v>
      </c>
      <c r="C467" s="204" t="s">
        <v>6232</v>
      </c>
      <c r="D467" s="204" t="s">
        <v>6233</v>
      </c>
      <c r="E467" s="204" t="s">
        <v>6234</v>
      </c>
      <c r="F467" s="204" t="s">
        <v>6235</v>
      </c>
      <c r="G467" s="204" t="s">
        <v>4163</v>
      </c>
      <c r="H467" s="204" t="s">
        <v>6236</v>
      </c>
      <c r="I467" s="86" t="s">
        <v>6237</v>
      </c>
    </row>
    <row r="468" spans="1:9">
      <c r="A468" s="86">
        <v>467</v>
      </c>
      <c r="B468" s="205" t="s">
        <v>4094</v>
      </c>
      <c r="C468" s="204" t="s">
        <v>6238</v>
      </c>
      <c r="D468" s="204" t="s">
        <v>6239</v>
      </c>
      <c r="E468" s="204"/>
      <c r="F468" s="204" t="s">
        <v>6240</v>
      </c>
      <c r="G468" s="204" t="s">
        <v>4234</v>
      </c>
      <c r="H468" s="204" t="s">
        <v>6241</v>
      </c>
      <c r="I468" s="86" t="s">
        <v>6242</v>
      </c>
    </row>
    <row r="469" spans="1:9">
      <c r="A469" s="86">
        <v>468</v>
      </c>
      <c r="B469" s="205" t="s">
        <v>4094</v>
      </c>
      <c r="C469" s="204" t="s">
        <v>6243</v>
      </c>
      <c r="D469" s="204" t="s">
        <v>4880</v>
      </c>
      <c r="E469" s="204" t="s">
        <v>5003</v>
      </c>
      <c r="F469" s="204" t="s">
        <v>6244</v>
      </c>
      <c r="G469" s="204" t="s">
        <v>4234</v>
      </c>
      <c r="H469" s="204" t="s">
        <v>6211</v>
      </c>
      <c r="I469" s="86" t="s">
        <v>6245</v>
      </c>
    </row>
    <row r="470" spans="1:9">
      <c r="A470" s="86">
        <v>469</v>
      </c>
      <c r="B470" s="205" t="s">
        <v>4094</v>
      </c>
      <c r="C470" s="204" t="s">
        <v>6246</v>
      </c>
      <c r="D470" s="204" t="s">
        <v>5168</v>
      </c>
      <c r="E470" s="204" t="s">
        <v>4866</v>
      </c>
      <c r="F470" s="204" t="s">
        <v>6247</v>
      </c>
      <c r="G470" s="204" t="s">
        <v>4234</v>
      </c>
      <c r="H470" s="204" t="s">
        <v>6248</v>
      </c>
      <c r="I470" s="86" t="s">
        <v>5537</v>
      </c>
    </row>
    <row r="471" spans="1:9">
      <c r="A471" s="86">
        <v>470</v>
      </c>
      <c r="B471" s="205" t="s">
        <v>4094</v>
      </c>
      <c r="C471" s="204" t="s">
        <v>6249</v>
      </c>
      <c r="D471" s="204" t="s">
        <v>5567</v>
      </c>
      <c r="E471" s="204"/>
      <c r="F471" s="204" t="s">
        <v>6250</v>
      </c>
      <c r="G471" s="204" t="s">
        <v>4234</v>
      </c>
      <c r="H471" s="204" t="s">
        <v>6251</v>
      </c>
      <c r="I471" s="86" t="s">
        <v>6252</v>
      </c>
    </row>
    <row r="472" spans="1:9">
      <c r="A472" s="86">
        <v>471</v>
      </c>
      <c r="B472" s="205" t="s">
        <v>4094</v>
      </c>
      <c r="C472" s="204" t="s">
        <v>6253</v>
      </c>
      <c r="D472" s="204" t="s">
        <v>6254</v>
      </c>
      <c r="E472" s="204"/>
      <c r="F472" s="204" t="s">
        <v>6255</v>
      </c>
      <c r="G472" s="204" t="s">
        <v>4234</v>
      </c>
      <c r="H472" s="204" t="s">
        <v>6256</v>
      </c>
      <c r="I472" s="86" t="s">
        <v>6257</v>
      </c>
    </row>
    <row r="473" spans="1:9">
      <c r="A473" s="86">
        <v>472</v>
      </c>
      <c r="B473" s="205" t="s">
        <v>4094</v>
      </c>
      <c r="C473" s="204" t="s">
        <v>6258</v>
      </c>
      <c r="D473" s="204" t="s">
        <v>5530</v>
      </c>
      <c r="E473" s="204" t="s">
        <v>5672</v>
      </c>
      <c r="F473" s="204" t="s">
        <v>6259</v>
      </c>
      <c r="G473" s="204" t="s">
        <v>4234</v>
      </c>
      <c r="H473" s="204" t="s">
        <v>6260</v>
      </c>
      <c r="I473" s="86" t="s">
        <v>6261</v>
      </c>
    </row>
    <row r="474" spans="1:9">
      <c r="A474" s="86">
        <v>473</v>
      </c>
      <c r="B474" s="205" t="s">
        <v>4094</v>
      </c>
      <c r="C474" s="204" t="s">
        <v>6213</v>
      </c>
      <c r="D474" s="204" t="s">
        <v>6262</v>
      </c>
      <c r="E474" s="204" t="s">
        <v>5467</v>
      </c>
      <c r="F474" s="204" t="s">
        <v>6215</v>
      </c>
      <c r="G474" s="204" t="s">
        <v>4234</v>
      </c>
      <c r="H474" s="204" t="s">
        <v>6263</v>
      </c>
      <c r="I474" s="86" t="s">
        <v>6217</v>
      </c>
    </row>
    <row r="475" spans="1:9">
      <c r="A475" s="86">
        <v>474</v>
      </c>
      <c r="B475" s="205" t="s">
        <v>4094</v>
      </c>
      <c r="C475" s="204" t="s">
        <v>5617</v>
      </c>
      <c r="D475" s="204" t="s">
        <v>6264</v>
      </c>
      <c r="E475" s="204"/>
      <c r="F475" s="204" t="s">
        <v>6265</v>
      </c>
      <c r="G475" s="204" t="s">
        <v>4234</v>
      </c>
      <c r="H475" s="204" t="s">
        <v>6266</v>
      </c>
      <c r="I475" s="86" t="s">
        <v>6267</v>
      </c>
    </row>
    <row r="476" spans="1:9">
      <c r="A476" s="86">
        <v>475</v>
      </c>
      <c r="B476" s="205" t="s">
        <v>4094</v>
      </c>
      <c r="C476" s="204" t="s">
        <v>6268</v>
      </c>
      <c r="D476" s="204" t="s">
        <v>6269</v>
      </c>
      <c r="E476" s="204" t="s">
        <v>6020</v>
      </c>
      <c r="F476" s="204"/>
      <c r="G476" s="204" t="s">
        <v>4234</v>
      </c>
      <c r="H476" s="205" t="s">
        <v>4294</v>
      </c>
      <c r="I476" s="205" t="s">
        <v>4294</v>
      </c>
    </row>
    <row r="477" spans="1:9">
      <c r="A477" s="86">
        <v>476</v>
      </c>
      <c r="B477" s="205" t="s">
        <v>4094</v>
      </c>
      <c r="C477" s="204" t="s">
        <v>6270</v>
      </c>
      <c r="D477" s="204" t="s">
        <v>4369</v>
      </c>
      <c r="E477" s="204" t="s">
        <v>6271</v>
      </c>
      <c r="F477" s="204" t="s">
        <v>6272</v>
      </c>
      <c r="G477" s="204" t="s">
        <v>4234</v>
      </c>
      <c r="H477" s="204" t="s">
        <v>6273</v>
      </c>
      <c r="I477" s="86" t="s">
        <v>6274</v>
      </c>
    </row>
    <row r="478" spans="1:9">
      <c r="A478" s="86">
        <v>477</v>
      </c>
      <c r="B478" s="205" t="s">
        <v>4094</v>
      </c>
      <c r="C478" s="204" t="s">
        <v>6275</v>
      </c>
      <c r="D478" s="204" t="s">
        <v>6269</v>
      </c>
      <c r="E478" s="204"/>
      <c r="F478" s="204" t="s">
        <v>6276</v>
      </c>
      <c r="G478" s="204" t="s">
        <v>4234</v>
      </c>
      <c r="H478" s="205" t="s">
        <v>4294</v>
      </c>
      <c r="I478" s="205" t="s">
        <v>4294</v>
      </c>
    </row>
    <row r="479" spans="1:9">
      <c r="A479" s="86">
        <v>478</v>
      </c>
      <c r="B479" s="205" t="s">
        <v>4200</v>
      </c>
      <c r="C479" s="204" t="s">
        <v>6277</v>
      </c>
      <c r="D479" s="204" t="s">
        <v>6278</v>
      </c>
      <c r="E479" s="204" t="s">
        <v>4322</v>
      </c>
      <c r="F479" s="204" t="s">
        <v>6279</v>
      </c>
      <c r="G479" s="204" t="s">
        <v>4164</v>
      </c>
      <c r="H479" s="204" t="s">
        <v>6280</v>
      </c>
      <c r="I479" s="86" t="s">
        <v>6281</v>
      </c>
    </row>
    <row r="480" spans="1:9">
      <c r="A480" s="86">
        <v>479</v>
      </c>
      <c r="B480" s="205" t="s">
        <v>4200</v>
      </c>
      <c r="C480" s="204" t="s">
        <v>4486</v>
      </c>
      <c r="D480" s="204" t="s">
        <v>4590</v>
      </c>
      <c r="E480" s="204" t="s">
        <v>4626</v>
      </c>
      <c r="F480" s="204" t="s">
        <v>6282</v>
      </c>
      <c r="G480" s="204" t="s">
        <v>4195</v>
      </c>
      <c r="H480" s="204" t="s">
        <v>6283</v>
      </c>
      <c r="I480" s="86" t="s">
        <v>6284</v>
      </c>
    </row>
    <row r="481" spans="1:9">
      <c r="A481" s="86">
        <v>480</v>
      </c>
      <c r="B481" s="205" t="s">
        <v>4200</v>
      </c>
      <c r="C481" s="204" t="s">
        <v>5405</v>
      </c>
      <c r="D481" s="204" t="s">
        <v>6285</v>
      </c>
      <c r="E481" s="204" t="s">
        <v>4327</v>
      </c>
      <c r="F481" s="204" t="s">
        <v>6286</v>
      </c>
      <c r="G481" s="204" t="s">
        <v>4201</v>
      </c>
      <c r="H481" s="204" t="s">
        <v>6287</v>
      </c>
      <c r="I481" s="86" t="s">
        <v>5561</v>
      </c>
    </row>
    <row r="482" spans="1:9">
      <c r="A482" s="86">
        <v>481</v>
      </c>
      <c r="B482" s="205" t="s">
        <v>4200</v>
      </c>
      <c r="C482" s="204" t="s">
        <v>6288</v>
      </c>
      <c r="D482" s="204" t="s">
        <v>4948</v>
      </c>
      <c r="E482" s="204" t="s">
        <v>5694</v>
      </c>
      <c r="F482" s="204" t="s">
        <v>6289</v>
      </c>
      <c r="G482" s="204" t="s">
        <v>4195</v>
      </c>
      <c r="H482" s="204" t="s">
        <v>6290</v>
      </c>
      <c r="I482" s="86" t="s">
        <v>6291</v>
      </c>
    </row>
    <row r="483" spans="1:9">
      <c r="A483" s="86">
        <v>482</v>
      </c>
      <c r="B483" s="205" t="s">
        <v>4200</v>
      </c>
      <c r="C483" s="204" t="s">
        <v>6292</v>
      </c>
      <c r="D483" s="204" t="s">
        <v>6293</v>
      </c>
      <c r="E483" s="204" t="s">
        <v>4369</v>
      </c>
      <c r="F483" s="204" t="s">
        <v>6294</v>
      </c>
      <c r="G483" s="204" t="s">
        <v>4089</v>
      </c>
      <c r="H483" s="204" t="s">
        <v>6295</v>
      </c>
      <c r="I483" s="86" t="s">
        <v>6296</v>
      </c>
    </row>
    <row r="484" spans="1:9">
      <c r="A484" s="86">
        <v>483</v>
      </c>
      <c r="B484" s="205" t="s">
        <v>4200</v>
      </c>
      <c r="C484" s="204" t="s">
        <v>6297</v>
      </c>
      <c r="D484" s="204" t="s">
        <v>4429</v>
      </c>
      <c r="E484" s="204" t="s">
        <v>6298</v>
      </c>
      <c r="F484" s="204" t="s">
        <v>6299</v>
      </c>
      <c r="G484" s="204" t="s">
        <v>4089</v>
      </c>
      <c r="H484" s="204" t="s">
        <v>6300</v>
      </c>
      <c r="I484" s="86" t="s">
        <v>6301</v>
      </c>
    </row>
    <row r="485" spans="1:9">
      <c r="A485" s="86">
        <v>484</v>
      </c>
      <c r="B485" s="205" t="s">
        <v>4200</v>
      </c>
      <c r="C485" s="204" t="s">
        <v>6302</v>
      </c>
      <c r="D485" s="204" t="s">
        <v>4429</v>
      </c>
      <c r="E485" s="204" t="s">
        <v>6298</v>
      </c>
      <c r="F485" s="204" t="s">
        <v>6303</v>
      </c>
      <c r="G485" s="204" t="s">
        <v>4089</v>
      </c>
      <c r="H485" s="204" t="s">
        <v>6304</v>
      </c>
      <c r="I485" s="86" t="s">
        <v>6305</v>
      </c>
    </row>
    <row r="486" spans="1:9">
      <c r="A486" s="86">
        <v>485</v>
      </c>
      <c r="B486" s="205" t="s">
        <v>4200</v>
      </c>
      <c r="C486" s="204" t="s">
        <v>6306</v>
      </c>
      <c r="D486" s="204" t="s">
        <v>6307</v>
      </c>
      <c r="E486" s="204" t="s">
        <v>5863</v>
      </c>
      <c r="F486" s="204" t="s">
        <v>6308</v>
      </c>
      <c r="G486" s="204" t="s">
        <v>4101</v>
      </c>
      <c r="H486" s="204" t="s">
        <v>6309</v>
      </c>
      <c r="I486" s="86" t="s">
        <v>6310</v>
      </c>
    </row>
    <row r="487" spans="1:9">
      <c r="A487" s="86">
        <v>486</v>
      </c>
      <c r="B487" s="205" t="s">
        <v>4200</v>
      </c>
      <c r="C487" s="204" t="s">
        <v>6311</v>
      </c>
      <c r="D487" s="204" t="s">
        <v>4700</v>
      </c>
      <c r="E487" s="204" t="s">
        <v>4487</v>
      </c>
      <c r="F487" s="204" t="s">
        <v>5581</v>
      </c>
      <c r="G487" s="204" t="s">
        <v>4089</v>
      </c>
      <c r="H487" s="204" t="s">
        <v>6312</v>
      </c>
      <c r="I487" s="86" t="s">
        <v>5583</v>
      </c>
    </row>
    <row r="488" spans="1:9">
      <c r="A488" s="86">
        <v>487</v>
      </c>
      <c r="B488" s="205" t="s">
        <v>4200</v>
      </c>
      <c r="C488" s="204" t="s">
        <v>6313</v>
      </c>
      <c r="D488" s="204" t="s">
        <v>4897</v>
      </c>
      <c r="E488" s="204" t="s">
        <v>6285</v>
      </c>
      <c r="F488" s="204" t="s">
        <v>6314</v>
      </c>
      <c r="G488" s="204" t="s">
        <v>4325</v>
      </c>
      <c r="H488" s="204" t="s">
        <v>6315</v>
      </c>
      <c r="I488" s="86" t="s">
        <v>6316</v>
      </c>
    </row>
    <row r="489" spans="1:9">
      <c r="A489" s="86">
        <v>488</v>
      </c>
      <c r="B489" s="205" t="s">
        <v>4200</v>
      </c>
      <c r="C489" s="204" t="s">
        <v>6317</v>
      </c>
      <c r="D489" s="204" t="s">
        <v>5676</v>
      </c>
      <c r="E489" s="204" t="s">
        <v>6307</v>
      </c>
      <c r="F489" s="204" t="s">
        <v>6318</v>
      </c>
      <c r="G489" s="204" t="s">
        <v>4101</v>
      </c>
      <c r="H489" s="204" t="s">
        <v>6319</v>
      </c>
      <c r="I489" s="86" t="s">
        <v>6320</v>
      </c>
    </row>
    <row r="490" spans="1:9">
      <c r="A490" s="86">
        <v>489</v>
      </c>
      <c r="B490" s="205" t="s">
        <v>4200</v>
      </c>
      <c r="C490" s="204" t="s">
        <v>5368</v>
      </c>
      <c r="D490" s="204" t="s">
        <v>4728</v>
      </c>
      <c r="E490" s="204" t="s">
        <v>5484</v>
      </c>
      <c r="F490" s="204" t="s">
        <v>6321</v>
      </c>
      <c r="G490" s="204" t="s">
        <v>4300</v>
      </c>
      <c r="H490" s="204" t="s">
        <v>6322</v>
      </c>
      <c r="I490" s="86" t="s">
        <v>6323</v>
      </c>
    </row>
    <row r="491" spans="1:9">
      <c r="A491" s="86">
        <v>490</v>
      </c>
      <c r="B491" s="205" t="s">
        <v>4200</v>
      </c>
      <c r="C491" s="204" t="s">
        <v>5167</v>
      </c>
      <c r="D491" s="204" t="s">
        <v>4503</v>
      </c>
      <c r="E491" s="204" t="s">
        <v>5608</v>
      </c>
      <c r="F491" s="204" t="s">
        <v>6324</v>
      </c>
      <c r="G491" s="204" t="s">
        <v>4316</v>
      </c>
      <c r="H491" s="204" t="s">
        <v>6325</v>
      </c>
      <c r="I491" s="86" t="s">
        <v>6326</v>
      </c>
    </row>
    <row r="492" spans="1:9">
      <c r="A492" s="86">
        <v>491</v>
      </c>
      <c r="B492" s="205" t="s">
        <v>4200</v>
      </c>
      <c r="C492" s="204" t="s">
        <v>6327</v>
      </c>
      <c r="D492" s="204" t="s">
        <v>5484</v>
      </c>
      <c r="E492" s="204" t="s">
        <v>6328</v>
      </c>
      <c r="F492" s="204" t="s">
        <v>6329</v>
      </c>
      <c r="G492" s="204" t="s">
        <v>4164</v>
      </c>
      <c r="H492" s="204" t="s">
        <v>6330</v>
      </c>
      <c r="I492" s="86" t="s">
        <v>6331</v>
      </c>
    </row>
    <row r="493" spans="1:9">
      <c r="A493" s="86">
        <v>492</v>
      </c>
      <c r="B493" s="205" t="s">
        <v>4200</v>
      </c>
      <c r="C493" s="204" t="s">
        <v>6332</v>
      </c>
      <c r="D493" s="204" t="s">
        <v>6333</v>
      </c>
      <c r="E493" s="204" t="s">
        <v>4369</v>
      </c>
      <c r="F493" s="204" t="s">
        <v>6334</v>
      </c>
      <c r="G493" s="204" t="s">
        <v>4163</v>
      </c>
      <c r="H493" s="204" t="s">
        <v>6335</v>
      </c>
      <c r="I493" s="86" t="s">
        <v>6336</v>
      </c>
    </row>
    <row r="494" spans="1:9">
      <c r="A494" s="86">
        <v>493</v>
      </c>
      <c r="B494" s="205" t="s">
        <v>4200</v>
      </c>
      <c r="C494" s="204" t="s">
        <v>6337</v>
      </c>
      <c r="D494" s="204" t="s">
        <v>4418</v>
      </c>
      <c r="E494" s="204" t="s">
        <v>6338</v>
      </c>
      <c r="F494" s="204" t="s">
        <v>6339</v>
      </c>
      <c r="G494" s="204" t="s">
        <v>4316</v>
      </c>
      <c r="H494" s="204" t="s">
        <v>6340</v>
      </c>
      <c r="I494" s="86" t="s">
        <v>6341</v>
      </c>
    </row>
    <row r="495" spans="1:9">
      <c r="A495" s="86">
        <v>494</v>
      </c>
      <c r="B495" s="205" t="s">
        <v>4200</v>
      </c>
      <c r="C495" s="204" t="s">
        <v>6342</v>
      </c>
      <c r="D495" s="204" t="s">
        <v>5400</v>
      </c>
      <c r="E495" s="204" t="s">
        <v>6343</v>
      </c>
      <c r="F495" s="204" t="s">
        <v>5716</v>
      </c>
      <c r="G495" s="204" t="s">
        <v>4135</v>
      </c>
      <c r="H495" s="204" t="s">
        <v>6344</v>
      </c>
      <c r="I495" s="86" t="s">
        <v>5717</v>
      </c>
    </row>
    <row r="496" spans="1:9">
      <c r="A496" s="86">
        <v>495</v>
      </c>
      <c r="B496" s="205" t="s">
        <v>4200</v>
      </c>
      <c r="C496" s="204" t="s">
        <v>6317</v>
      </c>
      <c r="D496" s="204" t="s">
        <v>5676</v>
      </c>
      <c r="E496" s="204" t="s">
        <v>5722</v>
      </c>
      <c r="F496" s="204" t="s">
        <v>5723</v>
      </c>
      <c r="G496" s="204" t="s">
        <v>4101</v>
      </c>
      <c r="H496" s="204" t="s">
        <v>6345</v>
      </c>
      <c r="I496" s="86" t="s">
        <v>6346</v>
      </c>
    </row>
    <row r="497" spans="1:9">
      <c r="A497" s="86">
        <v>496</v>
      </c>
      <c r="B497" s="205" t="s">
        <v>4200</v>
      </c>
      <c r="C497" s="204" t="s">
        <v>4456</v>
      </c>
      <c r="D497" s="204" t="s">
        <v>5887</v>
      </c>
      <c r="E497" s="204" t="s">
        <v>6347</v>
      </c>
      <c r="F497" s="204" t="s">
        <v>6348</v>
      </c>
      <c r="G497" s="204" t="s">
        <v>4306</v>
      </c>
      <c r="H497" s="204" t="s">
        <v>6349</v>
      </c>
      <c r="I497" s="86" t="s">
        <v>6350</v>
      </c>
    </row>
    <row r="498" spans="1:9">
      <c r="A498" s="86">
        <v>497</v>
      </c>
      <c r="B498" s="205" t="s">
        <v>4200</v>
      </c>
      <c r="C498" s="204" t="s">
        <v>6351</v>
      </c>
      <c r="D498" s="204" t="s">
        <v>4700</v>
      </c>
      <c r="E498" s="204" t="s">
        <v>4534</v>
      </c>
      <c r="F498" s="204" t="s">
        <v>6352</v>
      </c>
      <c r="G498" s="204" t="s">
        <v>4083</v>
      </c>
      <c r="H498" s="204" t="s">
        <v>6353</v>
      </c>
      <c r="I498" s="86" t="s">
        <v>6354</v>
      </c>
    </row>
    <row r="499" spans="1:9">
      <c r="A499" s="86">
        <v>498</v>
      </c>
      <c r="B499" s="205" t="s">
        <v>4200</v>
      </c>
      <c r="C499" s="204" t="s">
        <v>6355</v>
      </c>
      <c r="D499" s="204" t="s">
        <v>4700</v>
      </c>
      <c r="E499" s="204" t="s">
        <v>4534</v>
      </c>
      <c r="F499" s="204" t="s">
        <v>5719</v>
      </c>
      <c r="G499" s="204" t="s">
        <v>4083</v>
      </c>
      <c r="H499" s="204" t="s">
        <v>6356</v>
      </c>
      <c r="I499" s="86" t="s">
        <v>5720</v>
      </c>
    </row>
    <row r="500" spans="1:9">
      <c r="A500" s="86">
        <v>499</v>
      </c>
      <c r="B500" s="205" t="s">
        <v>4200</v>
      </c>
      <c r="C500" s="204" t="s">
        <v>4301</v>
      </c>
      <c r="D500" s="204" t="s">
        <v>6357</v>
      </c>
      <c r="E500" s="204" t="s">
        <v>4442</v>
      </c>
      <c r="F500" s="204" t="s">
        <v>6358</v>
      </c>
      <c r="G500" s="204" t="s">
        <v>4089</v>
      </c>
      <c r="H500" s="204" t="s">
        <v>6359</v>
      </c>
      <c r="I500" s="86" t="s">
        <v>6360</v>
      </c>
    </row>
    <row r="501" spans="1:9">
      <c r="A501" s="86">
        <v>500</v>
      </c>
      <c r="B501" s="205" t="s">
        <v>4200</v>
      </c>
      <c r="C501" s="204" t="s">
        <v>6361</v>
      </c>
      <c r="D501" s="204" t="s">
        <v>6362</v>
      </c>
      <c r="E501" s="204" t="s">
        <v>6363</v>
      </c>
      <c r="F501" s="204" t="s">
        <v>6364</v>
      </c>
      <c r="G501" s="204" t="s">
        <v>4325</v>
      </c>
      <c r="H501" s="204" t="s">
        <v>6365</v>
      </c>
      <c r="I501" s="86" t="s">
        <v>6366</v>
      </c>
    </row>
    <row r="502" spans="1:9">
      <c r="A502" s="86">
        <v>501</v>
      </c>
      <c r="B502" s="205" t="s">
        <v>4200</v>
      </c>
      <c r="C502" s="204" t="s">
        <v>4434</v>
      </c>
      <c r="D502" s="204" t="s">
        <v>6234</v>
      </c>
      <c r="E502" s="204" t="s">
        <v>6367</v>
      </c>
      <c r="F502" s="204" t="s">
        <v>6368</v>
      </c>
      <c r="G502" s="204" t="s">
        <v>4083</v>
      </c>
      <c r="H502" s="204" t="s">
        <v>6369</v>
      </c>
      <c r="I502" s="86" t="s">
        <v>5579</v>
      </c>
    </row>
    <row r="503" spans="1:9">
      <c r="A503" s="86">
        <v>502</v>
      </c>
      <c r="B503" s="205" t="s">
        <v>4200</v>
      </c>
      <c r="C503" s="204" t="s">
        <v>6370</v>
      </c>
      <c r="D503" s="204" t="s">
        <v>5676</v>
      </c>
      <c r="E503" s="204" t="s">
        <v>6371</v>
      </c>
      <c r="F503" s="204" t="s">
        <v>6372</v>
      </c>
      <c r="G503" s="204" t="s">
        <v>4163</v>
      </c>
      <c r="H503" s="204" t="s">
        <v>6373</v>
      </c>
      <c r="I503" s="86" t="s">
        <v>6374</v>
      </c>
    </row>
    <row r="504" spans="1:9">
      <c r="A504" s="86">
        <v>503</v>
      </c>
      <c r="B504" s="205" t="s">
        <v>4200</v>
      </c>
      <c r="C504" s="204" t="s">
        <v>6375</v>
      </c>
      <c r="D504" s="204" t="s">
        <v>6285</v>
      </c>
      <c r="E504" s="204" t="s">
        <v>5748</v>
      </c>
      <c r="F504" s="204" t="s">
        <v>5749</v>
      </c>
      <c r="G504" s="204" t="s">
        <v>4107</v>
      </c>
      <c r="H504" s="204" t="s">
        <v>6376</v>
      </c>
      <c r="I504" s="86" t="s">
        <v>6377</v>
      </c>
    </row>
    <row r="505" spans="1:9">
      <c r="A505" s="86">
        <v>504</v>
      </c>
      <c r="B505" s="205" t="s">
        <v>4200</v>
      </c>
      <c r="C505" s="204" t="s">
        <v>6378</v>
      </c>
      <c r="D505" s="204" t="s">
        <v>6379</v>
      </c>
      <c r="E505" s="204" t="s">
        <v>6380</v>
      </c>
      <c r="F505" s="204" t="s">
        <v>6381</v>
      </c>
      <c r="G505" s="204" t="s">
        <v>4083</v>
      </c>
      <c r="H505" s="204" t="s">
        <v>6382</v>
      </c>
      <c r="I505" s="86" t="s">
        <v>6383</v>
      </c>
    </row>
    <row r="506" spans="1:9">
      <c r="A506" s="86">
        <v>505</v>
      </c>
      <c r="B506" s="205" t="s">
        <v>4217</v>
      </c>
      <c r="C506" s="204" t="s">
        <v>5368</v>
      </c>
      <c r="D506" s="204" t="s">
        <v>6069</v>
      </c>
      <c r="E506" s="204" t="s">
        <v>6069</v>
      </c>
      <c r="F506" s="204" t="s">
        <v>6070</v>
      </c>
      <c r="G506" s="204" t="s">
        <v>4234</v>
      </c>
      <c r="H506" s="205" t="s">
        <v>4294</v>
      </c>
      <c r="I506" s="86" t="s">
        <v>6384</v>
      </c>
    </row>
    <row r="507" spans="1:9">
      <c r="A507" s="86">
        <v>506</v>
      </c>
      <c r="B507" s="205" t="s">
        <v>4217</v>
      </c>
      <c r="C507" s="204" t="s">
        <v>4990</v>
      </c>
      <c r="D507" s="204" t="s">
        <v>6195</v>
      </c>
      <c r="E507" s="204" t="s">
        <v>6195</v>
      </c>
      <c r="F507" s="204" t="s">
        <v>6385</v>
      </c>
      <c r="G507" s="204" t="s">
        <v>4234</v>
      </c>
      <c r="H507" s="205" t="s">
        <v>4294</v>
      </c>
      <c r="I507" s="86" t="s">
        <v>6386</v>
      </c>
    </row>
    <row r="508" spans="1:9">
      <c r="A508" s="86">
        <v>507</v>
      </c>
      <c r="B508" s="205" t="s">
        <v>4217</v>
      </c>
      <c r="C508" s="204" t="s">
        <v>6387</v>
      </c>
      <c r="D508" s="204" t="s">
        <v>5556</v>
      </c>
      <c r="E508" s="204" t="s">
        <v>4487</v>
      </c>
      <c r="F508" s="204" t="s">
        <v>6178</v>
      </c>
      <c r="G508" s="204" t="s">
        <v>4234</v>
      </c>
      <c r="H508" s="205" t="s">
        <v>4294</v>
      </c>
      <c r="I508" s="86" t="s">
        <v>6180</v>
      </c>
    </row>
    <row r="509" spans="1:9">
      <c r="A509" s="86">
        <v>508</v>
      </c>
      <c r="B509" s="205" t="s">
        <v>4217</v>
      </c>
      <c r="C509" s="204" t="s">
        <v>5368</v>
      </c>
      <c r="D509" s="204" t="s">
        <v>5003</v>
      </c>
      <c r="E509" s="204" t="s">
        <v>4666</v>
      </c>
      <c r="F509" s="204" t="s">
        <v>6388</v>
      </c>
      <c r="G509" s="204" t="s">
        <v>4234</v>
      </c>
      <c r="H509" s="205" t="s">
        <v>4294</v>
      </c>
      <c r="I509" s="86" t="s">
        <v>6389</v>
      </c>
    </row>
    <row r="510" spans="1:9">
      <c r="A510" s="86">
        <v>509</v>
      </c>
      <c r="B510" s="205" t="s">
        <v>4217</v>
      </c>
      <c r="C510" s="204" t="s">
        <v>6390</v>
      </c>
      <c r="D510" s="204" t="s">
        <v>6239</v>
      </c>
      <c r="E510" s="204" t="s">
        <v>6239</v>
      </c>
      <c r="F510" s="204" t="s">
        <v>6391</v>
      </c>
      <c r="G510" s="204" t="s">
        <v>4234</v>
      </c>
      <c r="H510" s="205" t="s">
        <v>4294</v>
      </c>
      <c r="I510" s="86" t="s">
        <v>6392</v>
      </c>
    </row>
    <row r="511" spans="1:9">
      <c r="A511" s="86">
        <v>510</v>
      </c>
      <c r="B511" s="205" t="s">
        <v>4217</v>
      </c>
      <c r="C511" s="204" t="s">
        <v>6393</v>
      </c>
      <c r="D511" s="204" t="s">
        <v>4866</v>
      </c>
      <c r="E511" s="204" t="s">
        <v>4550</v>
      </c>
      <c r="F511" s="204" t="s">
        <v>6394</v>
      </c>
      <c r="G511" s="204" t="s">
        <v>4234</v>
      </c>
      <c r="H511" s="205" t="s">
        <v>4294</v>
      </c>
      <c r="I511" s="86" t="s">
        <v>6395</v>
      </c>
    </row>
    <row r="512" spans="1:9">
      <c r="A512" s="86">
        <v>511</v>
      </c>
      <c r="B512" s="205" t="s">
        <v>4217</v>
      </c>
      <c r="C512" s="204" t="s">
        <v>6396</v>
      </c>
      <c r="D512" s="204" t="s">
        <v>6065</v>
      </c>
      <c r="E512" s="204" t="s">
        <v>6397</v>
      </c>
      <c r="F512" s="204" t="s">
        <v>6398</v>
      </c>
      <c r="G512" s="204" t="s">
        <v>4234</v>
      </c>
      <c r="H512" s="205" t="s">
        <v>4294</v>
      </c>
      <c r="I512" s="86" t="s">
        <v>6399</v>
      </c>
    </row>
    <row r="513" spans="1:9">
      <c r="A513" s="86">
        <v>512</v>
      </c>
      <c r="B513" s="205" t="s">
        <v>4217</v>
      </c>
      <c r="C513" s="204" t="s">
        <v>6400</v>
      </c>
      <c r="D513" s="204" t="s">
        <v>6401</v>
      </c>
      <c r="E513" s="204" t="s">
        <v>5940</v>
      </c>
      <c r="F513" s="204" t="s">
        <v>6402</v>
      </c>
      <c r="G513" s="204" t="s">
        <v>4234</v>
      </c>
      <c r="H513" s="205" t="s">
        <v>4294</v>
      </c>
      <c r="I513" s="86" t="s">
        <v>6403</v>
      </c>
    </row>
    <row r="514" spans="1:9">
      <c r="A514" s="86">
        <v>513</v>
      </c>
      <c r="B514" s="205" t="s">
        <v>4217</v>
      </c>
      <c r="C514" s="204" t="s">
        <v>6404</v>
      </c>
      <c r="D514" s="204" t="s">
        <v>6405</v>
      </c>
      <c r="E514" s="204" t="s">
        <v>5774</v>
      </c>
      <c r="F514" s="204"/>
      <c r="G514" s="204" t="s">
        <v>4234</v>
      </c>
      <c r="H514" s="205" t="s">
        <v>4294</v>
      </c>
      <c r="I514" s="86" t="s">
        <v>6406</v>
      </c>
    </row>
    <row r="515" spans="1:9">
      <c r="A515" s="86">
        <v>514</v>
      </c>
      <c r="B515" s="205" t="s">
        <v>4217</v>
      </c>
      <c r="C515" s="204" t="s">
        <v>6407</v>
      </c>
      <c r="D515" s="204" t="s">
        <v>6408</v>
      </c>
      <c r="E515" s="204" t="s">
        <v>6409</v>
      </c>
      <c r="F515" s="204" t="s">
        <v>6410</v>
      </c>
      <c r="G515" s="204" t="s">
        <v>4129</v>
      </c>
      <c r="H515" s="205" t="s">
        <v>4294</v>
      </c>
      <c r="I515" s="86" t="s">
        <v>6411</v>
      </c>
    </row>
    <row r="516" spans="1:9">
      <c r="A516" s="86">
        <v>515</v>
      </c>
      <c r="B516" s="205" t="s">
        <v>4217</v>
      </c>
      <c r="C516" s="204" t="s">
        <v>4995</v>
      </c>
      <c r="D516" s="204" t="s">
        <v>5458</v>
      </c>
      <c r="E516" s="204" t="s">
        <v>4451</v>
      </c>
      <c r="F516" s="204" t="s">
        <v>6412</v>
      </c>
      <c r="G516" s="204" t="s">
        <v>4129</v>
      </c>
      <c r="H516" s="205" t="s">
        <v>4294</v>
      </c>
      <c r="I516" s="86" t="s">
        <v>6413</v>
      </c>
    </row>
    <row r="517" spans="1:9">
      <c r="A517" s="86">
        <v>516</v>
      </c>
      <c r="B517" s="205" t="s">
        <v>4217</v>
      </c>
      <c r="C517" s="204" t="s">
        <v>6414</v>
      </c>
      <c r="D517" s="204" t="s">
        <v>4897</v>
      </c>
      <c r="E517" s="204" t="s">
        <v>5490</v>
      </c>
      <c r="F517" s="204" t="s">
        <v>6415</v>
      </c>
      <c r="G517" s="204" t="s">
        <v>4129</v>
      </c>
      <c r="H517" s="205" t="s">
        <v>4294</v>
      </c>
      <c r="I517" s="86" t="s">
        <v>6416</v>
      </c>
    </row>
    <row r="518" spans="1:9">
      <c r="A518" s="86">
        <v>517</v>
      </c>
      <c r="B518" s="205" t="s">
        <v>4217</v>
      </c>
      <c r="C518" s="204" t="s">
        <v>6417</v>
      </c>
      <c r="D518" s="204" t="s">
        <v>6097</v>
      </c>
      <c r="E518" s="204" t="s">
        <v>4423</v>
      </c>
      <c r="F518" s="204" t="s">
        <v>6418</v>
      </c>
      <c r="G518" s="204" t="s">
        <v>4129</v>
      </c>
      <c r="H518" s="205" t="s">
        <v>4294</v>
      </c>
      <c r="I518" s="86" t="s">
        <v>6419</v>
      </c>
    </row>
    <row r="519" spans="1:9">
      <c r="A519" s="86">
        <v>518</v>
      </c>
      <c r="B519" s="205" t="s">
        <v>4217</v>
      </c>
      <c r="C519" s="204" t="s">
        <v>6420</v>
      </c>
      <c r="D519" s="204" t="s">
        <v>4912</v>
      </c>
      <c r="E519" s="204" t="s">
        <v>4363</v>
      </c>
      <c r="F519" s="204" t="s">
        <v>6421</v>
      </c>
      <c r="G519" s="204" t="s">
        <v>4129</v>
      </c>
      <c r="H519" s="205" t="s">
        <v>4294</v>
      </c>
      <c r="I519" s="86" t="s">
        <v>6422</v>
      </c>
    </row>
    <row r="520" spans="1:9">
      <c r="A520" s="86">
        <v>519</v>
      </c>
      <c r="B520" s="205" t="s">
        <v>4217</v>
      </c>
      <c r="C520" s="204" t="s">
        <v>4921</v>
      </c>
      <c r="D520" s="204" t="s">
        <v>6423</v>
      </c>
      <c r="E520" s="204" t="s">
        <v>4322</v>
      </c>
      <c r="F520" s="204" t="s">
        <v>6424</v>
      </c>
      <c r="G520" s="204" t="s">
        <v>4129</v>
      </c>
      <c r="H520" s="205" t="s">
        <v>4294</v>
      </c>
      <c r="I520" s="86" t="s">
        <v>6425</v>
      </c>
    </row>
    <row r="521" spans="1:9">
      <c r="A521" s="86">
        <v>520</v>
      </c>
      <c r="B521" s="205" t="s">
        <v>4217</v>
      </c>
      <c r="C521" s="204" t="s">
        <v>4990</v>
      </c>
      <c r="D521" s="204" t="s">
        <v>4357</v>
      </c>
      <c r="E521" s="204" t="s">
        <v>5493</v>
      </c>
      <c r="F521" s="204" t="s">
        <v>6426</v>
      </c>
      <c r="G521" s="204" t="s">
        <v>4129</v>
      </c>
      <c r="H521" s="205" t="s">
        <v>4294</v>
      </c>
      <c r="I521" s="86" t="s">
        <v>6427</v>
      </c>
    </row>
    <row r="522" spans="1:9">
      <c r="A522" s="86">
        <v>521</v>
      </c>
      <c r="B522" s="205" t="s">
        <v>4217</v>
      </c>
      <c r="C522" s="204" t="s">
        <v>5871</v>
      </c>
      <c r="D522" s="204" t="s">
        <v>6428</v>
      </c>
      <c r="E522" s="204" t="s">
        <v>5458</v>
      </c>
      <c r="F522" s="204" t="s">
        <v>6429</v>
      </c>
      <c r="G522" s="204" t="s">
        <v>4129</v>
      </c>
      <c r="H522" s="205" t="s">
        <v>4294</v>
      </c>
      <c r="I522" s="86" t="s">
        <v>6430</v>
      </c>
    </row>
    <row r="523" spans="1:9">
      <c r="A523" s="86">
        <v>522</v>
      </c>
      <c r="B523" s="205" t="s">
        <v>4217</v>
      </c>
      <c r="C523" s="204" t="s">
        <v>6431</v>
      </c>
      <c r="D523" s="204" t="s">
        <v>6432</v>
      </c>
      <c r="E523" s="204"/>
      <c r="F523" s="204"/>
      <c r="G523" s="204" t="s">
        <v>4129</v>
      </c>
      <c r="H523" s="205" t="s">
        <v>4294</v>
      </c>
      <c r="I523" s="86" t="s">
        <v>6433</v>
      </c>
    </row>
    <row r="524" spans="1:9">
      <c r="A524" s="86">
        <v>523</v>
      </c>
      <c r="B524" s="205" t="s">
        <v>4217</v>
      </c>
      <c r="C524" s="204" t="s">
        <v>5871</v>
      </c>
      <c r="D524" s="204" t="s">
        <v>6434</v>
      </c>
      <c r="E524" s="204" t="s">
        <v>5556</v>
      </c>
      <c r="F524" s="204" t="s">
        <v>6435</v>
      </c>
      <c r="G524" s="204" t="s">
        <v>4118</v>
      </c>
      <c r="H524" s="205" t="s">
        <v>4294</v>
      </c>
      <c r="I524" s="86" t="s">
        <v>6436</v>
      </c>
    </row>
    <row r="525" spans="1:9">
      <c r="A525" s="86">
        <v>524</v>
      </c>
      <c r="B525" s="205" t="s">
        <v>4217</v>
      </c>
      <c r="C525" s="204" t="s">
        <v>6040</v>
      </c>
      <c r="D525" s="204" t="s">
        <v>4831</v>
      </c>
      <c r="E525" s="204" t="s">
        <v>4482</v>
      </c>
      <c r="F525" s="204" t="s">
        <v>6437</v>
      </c>
      <c r="G525" s="204" t="s">
        <v>4118</v>
      </c>
      <c r="H525" s="205" t="s">
        <v>4294</v>
      </c>
      <c r="I525" s="86" t="s">
        <v>6438</v>
      </c>
    </row>
    <row r="526" spans="1:9">
      <c r="A526" s="86">
        <v>525</v>
      </c>
      <c r="B526" s="205" t="s">
        <v>4217</v>
      </c>
      <c r="C526" s="204" t="s">
        <v>4967</v>
      </c>
      <c r="D526" s="204" t="s">
        <v>6107</v>
      </c>
      <c r="E526" s="204" t="s">
        <v>4999</v>
      </c>
      <c r="F526" s="204" t="s">
        <v>6439</v>
      </c>
      <c r="G526" s="204" t="s">
        <v>4118</v>
      </c>
      <c r="H526" s="205" t="s">
        <v>4294</v>
      </c>
      <c r="I526" s="86" t="s">
        <v>6440</v>
      </c>
    </row>
    <row r="527" spans="1:9">
      <c r="A527" s="86">
        <v>526</v>
      </c>
      <c r="B527" s="205" t="s">
        <v>4217</v>
      </c>
      <c r="C527" s="204" t="s">
        <v>6441</v>
      </c>
      <c r="D527" s="204" t="s">
        <v>6428</v>
      </c>
      <c r="E527" s="204" t="s">
        <v>4423</v>
      </c>
      <c r="F527" s="204" t="s">
        <v>6442</v>
      </c>
      <c r="G527" s="204" t="s">
        <v>4118</v>
      </c>
      <c r="H527" s="205" t="s">
        <v>4294</v>
      </c>
      <c r="I527" s="86" t="s">
        <v>6443</v>
      </c>
    </row>
    <row r="528" spans="1:9">
      <c r="A528" s="86">
        <v>527</v>
      </c>
      <c r="B528" s="205" t="s">
        <v>4217</v>
      </c>
      <c r="C528" s="204" t="s">
        <v>5368</v>
      </c>
      <c r="D528" s="204" t="s">
        <v>4285</v>
      </c>
      <c r="E528" s="204" t="s">
        <v>5684</v>
      </c>
      <c r="F528" s="204" t="s">
        <v>6444</v>
      </c>
      <c r="G528" s="204" t="s">
        <v>4118</v>
      </c>
      <c r="H528" s="205" t="s">
        <v>4294</v>
      </c>
      <c r="I528" s="86" t="s">
        <v>6445</v>
      </c>
    </row>
    <row r="529" spans="1:9">
      <c r="A529" s="86">
        <v>528</v>
      </c>
      <c r="B529" s="205" t="s">
        <v>4217</v>
      </c>
      <c r="C529" s="204" t="s">
        <v>6446</v>
      </c>
      <c r="D529" s="204" t="s">
        <v>6447</v>
      </c>
      <c r="E529" s="204" t="s">
        <v>5493</v>
      </c>
      <c r="F529" s="204" t="s">
        <v>6448</v>
      </c>
      <c r="G529" s="204" t="s">
        <v>4118</v>
      </c>
      <c r="H529" s="205" t="s">
        <v>4294</v>
      </c>
      <c r="I529" s="86" t="s">
        <v>6449</v>
      </c>
    </row>
    <row r="530" spans="1:9">
      <c r="A530" s="86">
        <v>529</v>
      </c>
      <c r="B530" s="205" t="s">
        <v>4217</v>
      </c>
      <c r="C530" s="204" t="s">
        <v>5871</v>
      </c>
      <c r="D530" s="204" t="s">
        <v>5556</v>
      </c>
      <c r="E530" s="204" t="s">
        <v>4369</v>
      </c>
      <c r="F530" s="204" t="s">
        <v>6450</v>
      </c>
      <c r="G530" s="204" t="s">
        <v>4118</v>
      </c>
      <c r="H530" s="205" t="s">
        <v>4294</v>
      </c>
      <c r="I530" s="86" t="s">
        <v>6451</v>
      </c>
    </row>
    <row r="531" spans="1:9">
      <c r="A531" s="86">
        <v>530</v>
      </c>
      <c r="B531" s="205" t="s">
        <v>4217</v>
      </c>
      <c r="C531" s="204" t="s">
        <v>6452</v>
      </c>
      <c r="D531" s="204" t="s">
        <v>6053</v>
      </c>
      <c r="E531" s="204" t="s">
        <v>5436</v>
      </c>
      <c r="F531" s="204" t="s">
        <v>6453</v>
      </c>
      <c r="G531" s="204" t="s">
        <v>4118</v>
      </c>
      <c r="H531" s="205" t="s">
        <v>4294</v>
      </c>
      <c r="I531" s="86" t="s">
        <v>6454</v>
      </c>
    </row>
    <row r="532" spans="1:9">
      <c r="A532" s="86">
        <v>531</v>
      </c>
      <c r="B532" s="205" t="s">
        <v>4217</v>
      </c>
      <c r="C532" s="204" t="s">
        <v>6455</v>
      </c>
      <c r="D532" s="204" t="s">
        <v>6456</v>
      </c>
      <c r="E532" s="204"/>
      <c r="F532" s="204" t="s">
        <v>6457</v>
      </c>
      <c r="G532" s="204" t="s">
        <v>4118</v>
      </c>
      <c r="H532" s="205" t="s">
        <v>4294</v>
      </c>
      <c r="I532" s="86" t="s">
        <v>6458</v>
      </c>
    </row>
    <row r="533" spans="1:9">
      <c r="A533" s="86">
        <v>532</v>
      </c>
      <c r="B533" s="205" t="s">
        <v>4106</v>
      </c>
      <c r="C533" s="204" t="s">
        <v>6459</v>
      </c>
      <c r="D533" s="204" t="s">
        <v>4897</v>
      </c>
      <c r="E533" s="204"/>
      <c r="F533" s="204" t="s">
        <v>6460</v>
      </c>
      <c r="G533" s="204" t="s">
        <v>4107</v>
      </c>
      <c r="H533" s="204" t="s">
        <v>6461</v>
      </c>
      <c r="I533" s="86" t="s">
        <v>6462</v>
      </c>
    </row>
    <row r="534" spans="1:9">
      <c r="A534" s="86">
        <v>533</v>
      </c>
      <c r="B534" s="205" t="s">
        <v>4106</v>
      </c>
      <c r="C534" s="204" t="s">
        <v>6463</v>
      </c>
      <c r="D534" s="204" t="s">
        <v>4897</v>
      </c>
      <c r="E534" s="204"/>
      <c r="F534" s="204" t="s">
        <v>6464</v>
      </c>
      <c r="G534" s="204" t="s">
        <v>4107</v>
      </c>
      <c r="H534" s="204" t="s">
        <v>6461</v>
      </c>
      <c r="I534" s="86" t="s">
        <v>6465</v>
      </c>
    </row>
    <row r="535" spans="1:9">
      <c r="A535" s="86">
        <v>534</v>
      </c>
      <c r="B535" s="205" t="s">
        <v>4106</v>
      </c>
      <c r="C535" s="204" t="s">
        <v>6466</v>
      </c>
      <c r="D535" s="204" t="s">
        <v>6467</v>
      </c>
      <c r="E535" s="204"/>
      <c r="F535" s="204" t="s">
        <v>6468</v>
      </c>
      <c r="G535" s="204" t="s">
        <v>4107</v>
      </c>
      <c r="H535" s="204" t="s">
        <v>6461</v>
      </c>
      <c r="I535" s="86" t="s">
        <v>6469</v>
      </c>
    </row>
    <row r="536" spans="1:9">
      <c r="A536" s="86">
        <v>535</v>
      </c>
      <c r="B536" s="205" t="s">
        <v>4106</v>
      </c>
      <c r="C536" s="204" t="s">
        <v>6470</v>
      </c>
      <c r="D536" s="204" t="s">
        <v>6471</v>
      </c>
      <c r="E536" s="204"/>
      <c r="F536" s="204" t="s">
        <v>6472</v>
      </c>
      <c r="G536" s="204" t="s">
        <v>4107</v>
      </c>
      <c r="H536" s="204" t="s">
        <v>6461</v>
      </c>
      <c r="I536" s="86" t="s">
        <v>6473</v>
      </c>
    </row>
    <row r="537" spans="1:9">
      <c r="A537" s="86">
        <v>536</v>
      </c>
      <c r="B537" s="205" t="s">
        <v>4106</v>
      </c>
      <c r="C537" s="204" t="s">
        <v>5306</v>
      </c>
      <c r="D537" s="204" t="s">
        <v>4476</v>
      </c>
      <c r="E537" s="204"/>
      <c r="F537" s="204" t="s">
        <v>6474</v>
      </c>
      <c r="G537" s="204" t="s">
        <v>4107</v>
      </c>
      <c r="H537" s="204" t="s">
        <v>6475</v>
      </c>
      <c r="I537" s="86" t="s">
        <v>6476</v>
      </c>
    </row>
    <row r="538" spans="1:9">
      <c r="A538" s="86">
        <v>537</v>
      </c>
      <c r="B538" s="205" t="s">
        <v>4106</v>
      </c>
      <c r="C538" s="204" t="s">
        <v>4935</v>
      </c>
      <c r="D538" s="204" t="s">
        <v>6477</v>
      </c>
      <c r="E538" s="204"/>
      <c r="F538" s="204" t="s">
        <v>6478</v>
      </c>
      <c r="G538" s="204" t="s">
        <v>4107</v>
      </c>
      <c r="H538" s="204" t="s">
        <v>6479</v>
      </c>
      <c r="I538" s="86" t="s">
        <v>6480</v>
      </c>
    </row>
    <row r="539" spans="1:9">
      <c r="A539" s="86">
        <v>538</v>
      </c>
      <c r="B539" s="205" t="s">
        <v>4106</v>
      </c>
      <c r="C539" s="204" t="s">
        <v>6481</v>
      </c>
      <c r="D539" s="204" t="s">
        <v>5539</v>
      </c>
      <c r="E539" s="204"/>
      <c r="F539" s="204" t="s">
        <v>6482</v>
      </c>
      <c r="G539" s="204" t="s">
        <v>4107</v>
      </c>
      <c r="H539" s="204" t="s">
        <v>6483</v>
      </c>
      <c r="I539" s="86" t="s">
        <v>6484</v>
      </c>
    </row>
    <row r="540" spans="1:9">
      <c r="A540" s="86">
        <v>539</v>
      </c>
      <c r="B540" s="205" t="s">
        <v>4106</v>
      </c>
      <c r="C540" s="204" t="s">
        <v>5216</v>
      </c>
      <c r="D540" s="204" t="s">
        <v>6485</v>
      </c>
      <c r="E540" s="204"/>
      <c r="F540" s="204" t="s">
        <v>6486</v>
      </c>
      <c r="G540" s="204" t="s">
        <v>4107</v>
      </c>
      <c r="H540" s="204" t="s">
        <v>6483</v>
      </c>
      <c r="I540" s="86" t="s">
        <v>6487</v>
      </c>
    </row>
    <row r="541" spans="1:9">
      <c r="A541" s="86">
        <v>540</v>
      </c>
      <c r="B541" s="205" t="s">
        <v>4106</v>
      </c>
      <c r="C541" s="204" t="s">
        <v>6488</v>
      </c>
      <c r="D541" s="204" t="s">
        <v>6489</v>
      </c>
      <c r="E541" s="204"/>
      <c r="F541" s="204" t="s">
        <v>6490</v>
      </c>
      <c r="G541" s="204" t="s">
        <v>4107</v>
      </c>
      <c r="H541" s="204" t="s">
        <v>6483</v>
      </c>
      <c r="I541" s="86" t="s">
        <v>6491</v>
      </c>
    </row>
    <row r="542" spans="1:9">
      <c r="A542" s="86">
        <v>541</v>
      </c>
      <c r="B542" s="205" t="s">
        <v>4106</v>
      </c>
      <c r="C542" s="204" t="s">
        <v>6492</v>
      </c>
      <c r="D542" s="204" t="s">
        <v>4368</v>
      </c>
      <c r="E542" s="204"/>
      <c r="F542" s="204" t="s">
        <v>6493</v>
      </c>
      <c r="G542" s="204" t="s">
        <v>4107</v>
      </c>
      <c r="H542" s="204" t="s">
        <v>6483</v>
      </c>
      <c r="I542" s="86" t="s">
        <v>6494</v>
      </c>
    </row>
    <row r="543" spans="1:9">
      <c r="A543" s="86">
        <v>542</v>
      </c>
      <c r="B543" s="205" t="s">
        <v>4106</v>
      </c>
      <c r="C543" s="204" t="s">
        <v>6495</v>
      </c>
      <c r="D543" s="204" t="s">
        <v>5467</v>
      </c>
      <c r="E543" s="204"/>
      <c r="F543" s="204" t="s">
        <v>6496</v>
      </c>
      <c r="G543" s="204" t="s">
        <v>4107</v>
      </c>
      <c r="H543" s="204" t="s">
        <v>6483</v>
      </c>
      <c r="I543" s="205" t="s">
        <v>4294</v>
      </c>
    </row>
    <row r="544" spans="1:9">
      <c r="A544" s="86">
        <v>543</v>
      </c>
      <c r="B544" s="205" t="s">
        <v>4106</v>
      </c>
      <c r="C544" s="204" t="s">
        <v>6497</v>
      </c>
      <c r="D544" s="204" t="s">
        <v>6498</v>
      </c>
      <c r="E544" s="204"/>
      <c r="F544" s="204" t="s">
        <v>6499</v>
      </c>
      <c r="G544" s="204" t="s">
        <v>4107</v>
      </c>
      <c r="H544" s="204" t="s">
        <v>6483</v>
      </c>
      <c r="I544" s="86" t="s">
        <v>6500</v>
      </c>
    </row>
    <row r="545" spans="1:9">
      <c r="A545" s="86">
        <v>544</v>
      </c>
      <c r="B545" s="205" t="s">
        <v>4106</v>
      </c>
      <c r="C545" s="204" t="s">
        <v>6501</v>
      </c>
      <c r="D545" s="204" t="s">
        <v>4429</v>
      </c>
      <c r="E545" s="204"/>
      <c r="F545" s="204" t="s">
        <v>6502</v>
      </c>
      <c r="G545" s="204" t="s">
        <v>4107</v>
      </c>
      <c r="H545" s="204" t="s">
        <v>6483</v>
      </c>
      <c r="I545" s="86" t="s">
        <v>6503</v>
      </c>
    </row>
    <row r="546" spans="1:9">
      <c r="A546" s="86">
        <v>545</v>
      </c>
      <c r="B546" s="205" t="s">
        <v>4106</v>
      </c>
      <c r="C546" s="204" t="s">
        <v>4921</v>
      </c>
      <c r="D546" s="204" t="s">
        <v>6504</v>
      </c>
      <c r="E546" s="204"/>
      <c r="F546" s="204" t="s">
        <v>6505</v>
      </c>
      <c r="G546" s="204" t="s">
        <v>4107</v>
      </c>
      <c r="H546" s="204" t="s">
        <v>6483</v>
      </c>
      <c r="I546" s="86" t="s">
        <v>6506</v>
      </c>
    </row>
    <row r="547" spans="1:9">
      <c r="A547" s="86">
        <v>546</v>
      </c>
      <c r="B547" s="205" t="s">
        <v>4106</v>
      </c>
      <c r="C547" s="204" t="s">
        <v>5630</v>
      </c>
      <c r="D547" s="204" t="s">
        <v>4752</v>
      </c>
      <c r="E547" s="204"/>
      <c r="F547" s="204" t="s">
        <v>6507</v>
      </c>
      <c r="G547" s="204" t="s">
        <v>4107</v>
      </c>
      <c r="H547" s="204" t="s">
        <v>6483</v>
      </c>
      <c r="I547" s="86" t="s">
        <v>6508</v>
      </c>
    </row>
    <row r="548" spans="1:9">
      <c r="A548" s="86">
        <v>547</v>
      </c>
      <c r="B548" s="205" t="s">
        <v>4106</v>
      </c>
      <c r="C548" s="204" t="s">
        <v>4384</v>
      </c>
      <c r="D548" s="204" t="s">
        <v>4418</v>
      </c>
      <c r="E548" s="204"/>
      <c r="F548" s="204" t="s">
        <v>6509</v>
      </c>
      <c r="G548" s="204" t="s">
        <v>4107</v>
      </c>
      <c r="H548" s="204" t="s">
        <v>6483</v>
      </c>
      <c r="I548" s="86" t="s">
        <v>6510</v>
      </c>
    </row>
    <row r="549" spans="1:9">
      <c r="A549" s="86">
        <v>548</v>
      </c>
      <c r="B549" s="205" t="s">
        <v>4106</v>
      </c>
      <c r="C549" s="204" t="s">
        <v>6511</v>
      </c>
      <c r="D549" s="204" t="s">
        <v>5453</v>
      </c>
      <c r="E549" s="204"/>
      <c r="F549" s="204" t="s">
        <v>6512</v>
      </c>
      <c r="G549" s="204" t="s">
        <v>4107</v>
      </c>
      <c r="H549" s="204" t="s">
        <v>6483</v>
      </c>
      <c r="I549" s="86" t="s">
        <v>6513</v>
      </c>
    </row>
    <row r="550" spans="1:9">
      <c r="A550" s="86">
        <v>549</v>
      </c>
      <c r="B550" s="205" t="s">
        <v>4106</v>
      </c>
      <c r="C550" s="204" t="s">
        <v>6514</v>
      </c>
      <c r="D550" s="204" t="s">
        <v>6515</v>
      </c>
      <c r="E550" s="204"/>
      <c r="F550" s="204" t="s">
        <v>6516</v>
      </c>
      <c r="G550" s="204" t="s">
        <v>4107</v>
      </c>
      <c r="H550" s="204" t="s">
        <v>6517</v>
      </c>
      <c r="I550" s="86" t="s">
        <v>6518</v>
      </c>
    </row>
    <row r="551" spans="1:9">
      <c r="A551" s="86">
        <v>550</v>
      </c>
      <c r="B551" s="205" t="s">
        <v>4106</v>
      </c>
      <c r="C551" s="204" t="s">
        <v>5919</v>
      </c>
      <c r="D551" s="204" t="s">
        <v>6519</v>
      </c>
      <c r="E551" s="204"/>
      <c r="F551" s="204" t="s">
        <v>6520</v>
      </c>
      <c r="G551" s="204" t="s">
        <v>4107</v>
      </c>
      <c r="H551" s="204" t="s">
        <v>6517</v>
      </c>
      <c r="I551" s="86" t="s">
        <v>6521</v>
      </c>
    </row>
    <row r="552" spans="1:9">
      <c r="A552" s="86">
        <v>551</v>
      </c>
      <c r="B552" s="205" t="s">
        <v>4106</v>
      </c>
      <c r="C552" s="204" t="s">
        <v>4522</v>
      </c>
      <c r="D552" s="204" t="s">
        <v>6239</v>
      </c>
      <c r="E552" s="204"/>
      <c r="F552" s="204" t="s">
        <v>6522</v>
      </c>
      <c r="G552" s="204" t="s">
        <v>4129</v>
      </c>
      <c r="H552" s="204" t="s">
        <v>6523</v>
      </c>
      <c r="I552" s="86" t="s">
        <v>6524</v>
      </c>
    </row>
    <row r="553" spans="1:9">
      <c r="A553" s="86">
        <v>552</v>
      </c>
      <c r="B553" s="205" t="s">
        <v>4106</v>
      </c>
      <c r="C553" s="204" t="s">
        <v>6525</v>
      </c>
      <c r="D553" s="204" t="s">
        <v>4346</v>
      </c>
      <c r="E553" s="204"/>
      <c r="F553" s="204" t="s">
        <v>6526</v>
      </c>
      <c r="G553" s="204" t="s">
        <v>4129</v>
      </c>
      <c r="H553" s="204" t="s">
        <v>6527</v>
      </c>
      <c r="I553" s="86" t="s">
        <v>6528</v>
      </c>
    </row>
    <row r="554" spans="1:9">
      <c r="A554" s="86">
        <v>553</v>
      </c>
      <c r="B554" s="205" t="s">
        <v>4106</v>
      </c>
      <c r="C554" s="204" t="s">
        <v>4986</v>
      </c>
      <c r="D554" s="204" t="s">
        <v>5672</v>
      </c>
      <c r="E554" s="204"/>
      <c r="F554" s="204" t="s">
        <v>6529</v>
      </c>
      <c r="G554" s="204" t="s">
        <v>4129</v>
      </c>
      <c r="H554" s="204" t="s">
        <v>6527</v>
      </c>
      <c r="I554" s="86" t="s">
        <v>6530</v>
      </c>
    </row>
    <row r="555" spans="1:9">
      <c r="A555" s="86">
        <v>554</v>
      </c>
      <c r="B555" s="205" t="s">
        <v>4222</v>
      </c>
      <c r="C555" s="204" t="s">
        <v>6531</v>
      </c>
      <c r="D555" s="204" t="s">
        <v>6532</v>
      </c>
      <c r="E555" s="204" t="s">
        <v>4724</v>
      </c>
      <c r="F555" s="204" t="s">
        <v>6533</v>
      </c>
      <c r="G555" s="204" t="s">
        <v>4193</v>
      </c>
      <c r="H555" s="205" t="s">
        <v>4294</v>
      </c>
      <c r="I555" s="86" t="s">
        <v>6534</v>
      </c>
    </row>
    <row r="556" spans="1:9">
      <c r="A556" s="86">
        <v>555</v>
      </c>
      <c r="B556" s="205" t="s">
        <v>4222</v>
      </c>
      <c r="C556" s="204" t="s">
        <v>6535</v>
      </c>
      <c r="D556" s="204" t="s">
        <v>5907</v>
      </c>
      <c r="E556" s="204" t="s">
        <v>4327</v>
      </c>
      <c r="F556" s="204" t="s">
        <v>6536</v>
      </c>
      <c r="G556" s="204" t="s">
        <v>4193</v>
      </c>
      <c r="H556" s="205" t="s">
        <v>4294</v>
      </c>
      <c r="I556" s="86" t="s">
        <v>6537</v>
      </c>
    </row>
    <row r="557" spans="1:9">
      <c r="A557" s="86">
        <v>556</v>
      </c>
      <c r="B557" s="205" t="s">
        <v>4222</v>
      </c>
      <c r="C557" s="204" t="s">
        <v>6538</v>
      </c>
      <c r="D557" s="204" t="s">
        <v>4401</v>
      </c>
      <c r="E557" s="204" t="s">
        <v>4451</v>
      </c>
      <c r="F557" s="204" t="s">
        <v>6539</v>
      </c>
      <c r="G557" s="204" t="s">
        <v>4193</v>
      </c>
      <c r="H557" s="205" t="s">
        <v>4294</v>
      </c>
      <c r="I557" s="86" t="s">
        <v>6540</v>
      </c>
    </row>
    <row r="558" spans="1:9">
      <c r="A558" s="86">
        <v>557</v>
      </c>
      <c r="B558" s="205" t="s">
        <v>4222</v>
      </c>
      <c r="C558" s="204" t="s">
        <v>5026</v>
      </c>
      <c r="D558" s="204" t="s">
        <v>6182</v>
      </c>
      <c r="E558" s="204" t="s">
        <v>6428</v>
      </c>
      <c r="F558" s="204" t="s">
        <v>6541</v>
      </c>
      <c r="G558" s="204" t="s">
        <v>4193</v>
      </c>
      <c r="H558" s="205" t="s">
        <v>4294</v>
      </c>
      <c r="I558" s="86" t="s">
        <v>6542</v>
      </c>
    </row>
    <row r="559" spans="1:9">
      <c r="A559" s="86">
        <v>558</v>
      </c>
      <c r="B559" s="205" t="s">
        <v>4222</v>
      </c>
      <c r="C559" s="204" t="s">
        <v>4461</v>
      </c>
      <c r="D559" s="204" t="s">
        <v>4867</v>
      </c>
      <c r="E559" s="204" t="s">
        <v>5467</v>
      </c>
      <c r="F559" s="204" t="s">
        <v>6543</v>
      </c>
      <c r="G559" s="204" t="s">
        <v>4193</v>
      </c>
      <c r="H559" s="205" t="s">
        <v>4294</v>
      </c>
      <c r="I559" s="86" t="s">
        <v>6544</v>
      </c>
    </row>
    <row r="560" spans="1:9">
      <c r="A560" s="86">
        <v>559</v>
      </c>
      <c r="B560" s="205" t="s">
        <v>4222</v>
      </c>
      <c r="C560" s="204" t="s">
        <v>4434</v>
      </c>
      <c r="D560" s="204" t="s">
        <v>4765</v>
      </c>
      <c r="E560" s="204" t="s">
        <v>4318</v>
      </c>
      <c r="F560" s="204" t="s">
        <v>6545</v>
      </c>
      <c r="G560" s="204" t="s">
        <v>4193</v>
      </c>
      <c r="H560" s="205" t="s">
        <v>4294</v>
      </c>
      <c r="I560" s="86" t="s">
        <v>6546</v>
      </c>
    </row>
    <row r="561" spans="1:9">
      <c r="A561" s="86">
        <v>560</v>
      </c>
      <c r="B561" s="205" t="s">
        <v>4222</v>
      </c>
      <c r="C561" s="204" t="s">
        <v>6547</v>
      </c>
      <c r="D561" s="204" t="s">
        <v>6397</v>
      </c>
      <c r="E561" s="204" t="s">
        <v>6548</v>
      </c>
      <c r="F561" s="204" t="s">
        <v>6549</v>
      </c>
      <c r="G561" s="204" t="s">
        <v>4193</v>
      </c>
      <c r="H561" s="205" t="s">
        <v>4294</v>
      </c>
      <c r="I561" s="86" t="s">
        <v>6550</v>
      </c>
    </row>
    <row r="562" spans="1:9">
      <c r="A562" s="86">
        <v>561</v>
      </c>
      <c r="B562" s="205" t="s">
        <v>4222</v>
      </c>
      <c r="C562" s="204" t="s">
        <v>6547</v>
      </c>
      <c r="D562" s="204" t="s">
        <v>6551</v>
      </c>
      <c r="E562" s="204" t="s">
        <v>6552</v>
      </c>
      <c r="F562" s="204" t="s">
        <v>6553</v>
      </c>
      <c r="G562" s="204" t="s">
        <v>4193</v>
      </c>
      <c r="H562" s="205" t="s">
        <v>4294</v>
      </c>
      <c r="I562" s="86" t="s">
        <v>6554</v>
      </c>
    </row>
    <row r="563" spans="1:9">
      <c r="A563" s="86">
        <v>562</v>
      </c>
      <c r="B563" s="205" t="s">
        <v>4222</v>
      </c>
      <c r="C563" s="204" t="s">
        <v>4896</v>
      </c>
      <c r="D563" s="204" t="s">
        <v>4357</v>
      </c>
      <c r="E563" s="204" t="s">
        <v>5553</v>
      </c>
      <c r="F563" s="204" t="s">
        <v>6555</v>
      </c>
      <c r="G563" s="204" t="s">
        <v>4193</v>
      </c>
      <c r="H563" s="205" t="s">
        <v>4294</v>
      </c>
      <c r="I563" s="86" t="s">
        <v>6556</v>
      </c>
    </row>
    <row r="564" spans="1:9">
      <c r="A564" s="86">
        <v>563</v>
      </c>
      <c r="B564" s="205" t="s">
        <v>4222</v>
      </c>
      <c r="C564" s="204" t="s">
        <v>4896</v>
      </c>
      <c r="D564" s="204" t="s">
        <v>4696</v>
      </c>
      <c r="E564" s="204" t="s">
        <v>5387</v>
      </c>
      <c r="F564" s="204" t="s">
        <v>6557</v>
      </c>
      <c r="G564" s="204" t="s">
        <v>4193</v>
      </c>
      <c r="H564" s="205" t="s">
        <v>4294</v>
      </c>
      <c r="I564" s="86" t="s">
        <v>6558</v>
      </c>
    </row>
    <row r="565" spans="1:9">
      <c r="A565" s="86">
        <v>564</v>
      </c>
      <c r="B565" s="205" t="s">
        <v>4222</v>
      </c>
      <c r="C565" s="204" t="s">
        <v>6559</v>
      </c>
      <c r="D565" s="204" t="s">
        <v>6560</v>
      </c>
      <c r="E565" s="204" t="s">
        <v>4893</v>
      </c>
      <c r="F565" s="204" t="s">
        <v>6561</v>
      </c>
      <c r="G565" s="204" t="s">
        <v>4193</v>
      </c>
      <c r="H565" s="205" t="s">
        <v>4294</v>
      </c>
      <c r="I565" s="86" t="s">
        <v>6562</v>
      </c>
    </row>
    <row r="566" spans="1:9">
      <c r="A566" s="86">
        <v>565</v>
      </c>
      <c r="B566" s="205" t="s">
        <v>4222</v>
      </c>
      <c r="C566" s="204" t="s">
        <v>6563</v>
      </c>
      <c r="D566" s="204" t="s">
        <v>4670</v>
      </c>
      <c r="E566" s="204" t="s">
        <v>4765</v>
      </c>
      <c r="F566" s="204" t="s">
        <v>6564</v>
      </c>
      <c r="G566" s="204" t="s">
        <v>4193</v>
      </c>
      <c r="H566" s="205" t="s">
        <v>4294</v>
      </c>
      <c r="I566" s="86" t="s">
        <v>6565</v>
      </c>
    </row>
    <row r="567" spans="1:9">
      <c r="A567" s="86">
        <v>566</v>
      </c>
      <c r="B567" s="205" t="s">
        <v>4222</v>
      </c>
      <c r="C567" s="204" t="s">
        <v>5290</v>
      </c>
      <c r="D567" s="204" t="s">
        <v>4322</v>
      </c>
      <c r="E567" s="204" t="s">
        <v>4322</v>
      </c>
      <c r="F567" s="204" t="s">
        <v>6566</v>
      </c>
      <c r="G567" s="204" t="s">
        <v>4193</v>
      </c>
      <c r="H567" s="205" t="s">
        <v>4294</v>
      </c>
      <c r="I567" s="86" t="s">
        <v>6567</v>
      </c>
    </row>
    <row r="568" spans="1:9">
      <c r="A568" s="86">
        <v>567</v>
      </c>
      <c r="B568" s="205" t="s">
        <v>4222</v>
      </c>
      <c r="C568" s="204" t="s">
        <v>6568</v>
      </c>
      <c r="D568" s="204" t="s">
        <v>6569</v>
      </c>
      <c r="E568" s="204" t="s">
        <v>4867</v>
      </c>
      <c r="F568" s="204" t="s">
        <v>6570</v>
      </c>
      <c r="G568" s="204" t="s">
        <v>4193</v>
      </c>
      <c r="H568" s="205" t="s">
        <v>4294</v>
      </c>
      <c r="I568" s="86" t="s">
        <v>6571</v>
      </c>
    </row>
    <row r="569" spans="1:9">
      <c r="A569" s="86">
        <v>568</v>
      </c>
      <c r="B569" s="205" t="s">
        <v>4222</v>
      </c>
      <c r="C569" s="204" t="s">
        <v>6572</v>
      </c>
      <c r="D569" s="204" t="s">
        <v>6573</v>
      </c>
      <c r="E569" s="204" t="s">
        <v>6573</v>
      </c>
      <c r="F569" s="204" t="s">
        <v>6574</v>
      </c>
      <c r="G569" s="204" t="s">
        <v>4193</v>
      </c>
      <c r="H569" s="205" t="s">
        <v>4294</v>
      </c>
      <c r="I569" s="86" t="s">
        <v>6575</v>
      </c>
    </row>
    <row r="570" spans="1:9">
      <c r="A570" s="86">
        <v>569</v>
      </c>
      <c r="B570" s="205" t="s">
        <v>4222</v>
      </c>
      <c r="C570" s="204" t="s">
        <v>6452</v>
      </c>
      <c r="D570" s="204" t="s">
        <v>6423</v>
      </c>
      <c r="E570" s="204" t="s">
        <v>6409</v>
      </c>
      <c r="F570" s="204" t="s">
        <v>6576</v>
      </c>
      <c r="G570" s="204" t="s">
        <v>4193</v>
      </c>
      <c r="H570" s="205" t="s">
        <v>4294</v>
      </c>
      <c r="I570" s="86" t="s">
        <v>6577</v>
      </c>
    </row>
    <row r="571" spans="1:9">
      <c r="A571" s="86">
        <v>570</v>
      </c>
      <c r="B571" s="205" t="s">
        <v>4222</v>
      </c>
      <c r="C571" s="204" t="s">
        <v>6578</v>
      </c>
      <c r="D571" s="204" t="s">
        <v>6182</v>
      </c>
      <c r="E571" s="204" t="s">
        <v>6579</v>
      </c>
      <c r="F571" s="204" t="s">
        <v>6580</v>
      </c>
      <c r="G571" s="204" t="s">
        <v>4193</v>
      </c>
      <c r="H571" s="205" t="s">
        <v>4294</v>
      </c>
      <c r="I571" s="86" t="s">
        <v>6581</v>
      </c>
    </row>
    <row r="572" spans="1:9">
      <c r="A572" s="86">
        <v>571</v>
      </c>
      <c r="B572" s="205" t="s">
        <v>4222</v>
      </c>
      <c r="C572" s="204" t="s">
        <v>6578</v>
      </c>
      <c r="D572" s="204" t="s">
        <v>4657</v>
      </c>
      <c r="E572" s="204" t="s">
        <v>4322</v>
      </c>
      <c r="F572" s="204" t="s">
        <v>6582</v>
      </c>
      <c r="G572" s="204" t="s">
        <v>4193</v>
      </c>
      <c r="H572" s="205" t="s">
        <v>4294</v>
      </c>
      <c r="I572" s="86" t="s">
        <v>6583</v>
      </c>
    </row>
    <row r="573" spans="1:9">
      <c r="A573" s="86">
        <v>572</v>
      </c>
      <c r="B573" s="205" t="s">
        <v>4222</v>
      </c>
      <c r="C573" s="204" t="s">
        <v>6584</v>
      </c>
      <c r="D573" s="204" t="s">
        <v>6585</v>
      </c>
      <c r="E573" s="204" t="s">
        <v>4401</v>
      </c>
      <c r="F573" s="204" t="s">
        <v>6586</v>
      </c>
      <c r="G573" s="204" t="s">
        <v>4193</v>
      </c>
      <c r="H573" s="205" t="s">
        <v>4294</v>
      </c>
      <c r="I573" s="86" t="s">
        <v>6587</v>
      </c>
    </row>
    <row r="574" spans="1:9">
      <c r="A574" s="86">
        <v>573</v>
      </c>
      <c r="B574" s="205" t="s">
        <v>4222</v>
      </c>
      <c r="C574" s="204" t="s">
        <v>5570</v>
      </c>
      <c r="D574" s="204" t="s">
        <v>4867</v>
      </c>
      <c r="E574" s="204" t="s">
        <v>4368</v>
      </c>
      <c r="F574" s="204" t="s">
        <v>6588</v>
      </c>
      <c r="G574" s="204" t="s">
        <v>4193</v>
      </c>
      <c r="H574" s="205" t="s">
        <v>4294</v>
      </c>
      <c r="I574" s="86" t="s">
        <v>6589</v>
      </c>
    </row>
    <row r="575" spans="1:9">
      <c r="A575" s="86">
        <v>574</v>
      </c>
      <c r="B575" s="205" t="s">
        <v>4222</v>
      </c>
      <c r="C575" s="204" t="s">
        <v>6590</v>
      </c>
      <c r="D575" s="204" t="s">
        <v>5172</v>
      </c>
      <c r="E575" s="204" t="s">
        <v>5172</v>
      </c>
      <c r="F575" s="204" t="s">
        <v>6591</v>
      </c>
      <c r="G575" s="204" t="s">
        <v>4083</v>
      </c>
      <c r="H575" s="205" t="s">
        <v>4294</v>
      </c>
      <c r="I575" s="86" t="s">
        <v>6592</v>
      </c>
    </row>
    <row r="576" spans="1:9">
      <c r="A576" s="86">
        <v>575</v>
      </c>
      <c r="B576" s="205" t="s">
        <v>4222</v>
      </c>
      <c r="C576" s="204" t="s">
        <v>6593</v>
      </c>
      <c r="D576" s="204" t="s">
        <v>6594</v>
      </c>
      <c r="E576" s="204" t="s">
        <v>6595</v>
      </c>
      <c r="F576" s="204" t="s">
        <v>6596</v>
      </c>
      <c r="G576" s="204" t="s">
        <v>4083</v>
      </c>
      <c r="H576" s="205" t="s">
        <v>4294</v>
      </c>
      <c r="I576" s="86" t="s">
        <v>6597</v>
      </c>
    </row>
    <row r="577" spans="1:9">
      <c r="A577" s="86">
        <v>576</v>
      </c>
      <c r="B577" s="205" t="s">
        <v>4222</v>
      </c>
      <c r="C577" s="204" t="s">
        <v>5591</v>
      </c>
      <c r="D577" s="204" t="s">
        <v>4748</v>
      </c>
      <c r="E577" s="204" t="s">
        <v>6598</v>
      </c>
      <c r="F577" s="204" t="s">
        <v>6599</v>
      </c>
      <c r="G577" s="204" t="s">
        <v>4083</v>
      </c>
      <c r="H577" s="205" t="s">
        <v>4294</v>
      </c>
      <c r="I577" s="86" t="s">
        <v>6600</v>
      </c>
    </row>
    <row r="578" spans="1:9">
      <c r="A578" s="86">
        <v>577</v>
      </c>
      <c r="B578" s="205" t="s">
        <v>4222</v>
      </c>
      <c r="C578" s="204" t="s">
        <v>4995</v>
      </c>
      <c r="D578" s="204" t="s">
        <v>4897</v>
      </c>
      <c r="E578" s="204" t="s">
        <v>4423</v>
      </c>
      <c r="F578" s="204" t="s">
        <v>6601</v>
      </c>
      <c r="G578" s="204" t="s">
        <v>4083</v>
      </c>
      <c r="H578" s="205" t="s">
        <v>4294</v>
      </c>
      <c r="I578" s="86" t="s">
        <v>6602</v>
      </c>
    </row>
    <row r="579" spans="1:9">
      <c r="A579" s="86">
        <v>578</v>
      </c>
      <c r="B579" s="205" t="s">
        <v>4222</v>
      </c>
      <c r="C579" s="204" t="s">
        <v>5279</v>
      </c>
      <c r="D579" s="204" t="s">
        <v>4831</v>
      </c>
      <c r="E579" s="204" t="s">
        <v>4327</v>
      </c>
      <c r="F579" s="204" t="s">
        <v>6603</v>
      </c>
      <c r="G579" s="204" t="s">
        <v>4083</v>
      </c>
      <c r="H579" s="205" t="s">
        <v>4294</v>
      </c>
      <c r="I579" s="86" t="s">
        <v>6604</v>
      </c>
    </row>
    <row r="580" spans="1:9">
      <c r="A580" s="86">
        <v>579</v>
      </c>
      <c r="B580" s="205" t="s">
        <v>4222</v>
      </c>
      <c r="C580" s="204" t="s">
        <v>6605</v>
      </c>
      <c r="D580" s="204" t="s">
        <v>4728</v>
      </c>
      <c r="E580" s="204" t="s">
        <v>6579</v>
      </c>
      <c r="F580" s="204" t="s">
        <v>6606</v>
      </c>
      <c r="G580" s="204" t="s">
        <v>4083</v>
      </c>
      <c r="H580" s="205" t="s">
        <v>4294</v>
      </c>
      <c r="I580" s="86" t="s">
        <v>6607</v>
      </c>
    </row>
    <row r="581" spans="1:9">
      <c r="A581" s="86">
        <v>580</v>
      </c>
      <c r="B581" s="205" t="s">
        <v>4222</v>
      </c>
      <c r="C581" s="204" t="s">
        <v>6608</v>
      </c>
      <c r="D581" s="204" t="s">
        <v>4423</v>
      </c>
      <c r="E581" s="204" t="s">
        <v>4871</v>
      </c>
      <c r="F581" s="204" t="s">
        <v>6609</v>
      </c>
      <c r="G581" s="204" t="s">
        <v>4083</v>
      </c>
      <c r="H581" s="205" t="s">
        <v>4294</v>
      </c>
      <c r="I581" s="86" t="s">
        <v>6610</v>
      </c>
    </row>
    <row r="582" spans="1:9">
      <c r="A582" s="86">
        <v>581</v>
      </c>
      <c r="B582" s="205" t="s">
        <v>4222</v>
      </c>
      <c r="C582" s="204" t="s">
        <v>5633</v>
      </c>
      <c r="D582" s="204" t="s">
        <v>6379</v>
      </c>
      <c r="E582" s="204" t="s">
        <v>6579</v>
      </c>
      <c r="F582" s="204" t="s">
        <v>6611</v>
      </c>
      <c r="G582" s="204" t="s">
        <v>4083</v>
      </c>
      <c r="H582" s="205" t="s">
        <v>4294</v>
      </c>
      <c r="I582" s="86" t="s">
        <v>6612</v>
      </c>
    </row>
    <row r="583" spans="1:9">
      <c r="A583" s="86">
        <v>582</v>
      </c>
      <c r="B583" s="205" t="s">
        <v>4222</v>
      </c>
      <c r="C583" s="204" t="s">
        <v>4834</v>
      </c>
      <c r="D583" s="204" t="s">
        <v>6613</v>
      </c>
      <c r="E583" s="204" t="s">
        <v>4728</v>
      </c>
      <c r="F583" s="204" t="s">
        <v>6614</v>
      </c>
      <c r="G583" s="204" t="s">
        <v>4083</v>
      </c>
      <c r="H583" s="205" t="s">
        <v>4294</v>
      </c>
      <c r="I583" s="86" t="s">
        <v>6615</v>
      </c>
    </row>
    <row r="584" spans="1:9">
      <c r="A584" s="86">
        <v>583</v>
      </c>
      <c r="B584" s="205" t="s">
        <v>4222</v>
      </c>
      <c r="C584" s="204" t="s">
        <v>5010</v>
      </c>
      <c r="D584" s="204" t="s">
        <v>5387</v>
      </c>
      <c r="E584" s="204" t="s">
        <v>5887</v>
      </c>
      <c r="F584" s="204" t="s">
        <v>6616</v>
      </c>
      <c r="G584" s="204" t="s">
        <v>4083</v>
      </c>
      <c r="H584" s="205" t="s">
        <v>4294</v>
      </c>
      <c r="I584" s="86" t="s">
        <v>6617</v>
      </c>
    </row>
    <row r="585" spans="1:9">
      <c r="A585" s="86">
        <v>584</v>
      </c>
      <c r="B585" s="205" t="s">
        <v>4222</v>
      </c>
      <c r="C585" s="204" t="s">
        <v>6618</v>
      </c>
      <c r="D585" s="204" t="s">
        <v>4831</v>
      </c>
      <c r="E585" s="204" t="s">
        <v>6619</v>
      </c>
      <c r="F585" s="204" t="s">
        <v>6620</v>
      </c>
      <c r="G585" s="204" t="s">
        <v>4083</v>
      </c>
      <c r="H585" s="205" t="s">
        <v>4294</v>
      </c>
      <c r="I585" s="86" t="s">
        <v>6621</v>
      </c>
    </row>
    <row r="586" spans="1:9">
      <c r="A586" s="86">
        <v>585</v>
      </c>
      <c r="B586" s="205" t="s">
        <v>4222</v>
      </c>
      <c r="C586" s="204" t="s">
        <v>6622</v>
      </c>
      <c r="D586" s="204" t="s">
        <v>6024</v>
      </c>
      <c r="E586" s="204" t="s">
        <v>5862</v>
      </c>
      <c r="F586" s="204" t="s">
        <v>6623</v>
      </c>
      <c r="G586" s="204" t="s">
        <v>4083</v>
      </c>
      <c r="H586" s="205" t="s">
        <v>4294</v>
      </c>
      <c r="I586" s="86" t="s">
        <v>6624</v>
      </c>
    </row>
    <row r="587" spans="1:9">
      <c r="A587" s="86">
        <v>586</v>
      </c>
      <c r="B587" s="205" t="s">
        <v>4222</v>
      </c>
      <c r="C587" s="204" t="s">
        <v>6625</v>
      </c>
      <c r="D587" s="204" t="s">
        <v>6195</v>
      </c>
      <c r="E587" s="204" t="s">
        <v>6626</v>
      </c>
      <c r="F587" s="204" t="s">
        <v>6627</v>
      </c>
      <c r="G587" s="204" t="s">
        <v>4083</v>
      </c>
      <c r="H587" s="205" t="s">
        <v>4294</v>
      </c>
      <c r="I587" s="86" t="s">
        <v>6628</v>
      </c>
    </row>
    <row r="588" spans="1:9">
      <c r="A588" s="86">
        <v>587</v>
      </c>
      <c r="B588" s="205" t="s">
        <v>4222</v>
      </c>
      <c r="C588" s="204" t="s">
        <v>6629</v>
      </c>
      <c r="D588" s="204" t="s">
        <v>6630</v>
      </c>
      <c r="E588" s="204" t="s">
        <v>6598</v>
      </c>
      <c r="F588" s="204" t="s">
        <v>6631</v>
      </c>
      <c r="G588" s="204" t="s">
        <v>4083</v>
      </c>
      <c r="H588" s="205" t="s">
        <v>4294</v>
      </c>
      <c r="I588" s="86" t="s">
        <v>6632</v>
      </c>
    </row>
    <row r="589" spans="1:9">
      <c r="A589" s="86">
        <v>588</v>
      </c>
      <c r="B589" s="205" t="s">
        <v>4222</v>
      </c>
      <c r="C589" s="204" t="s">
        <v>6633</v>
      </c>
      <c r="D589" s="204" t="s">
        <v>6328</v>
      </c>
      <c r="E589" s="204" t="s">
        <v>5887</v>
      </c>
      <c r="F589" s="204" t="s">
        <v>6634</v>
      </c>
      <c r="G589" s="204" t="s">
        <v>4083</v>
      </c>
      <c r="H589" s="205" t="s">
        <v>4294</v>
      </c>
      <c r="I589" s="86" t="s">
        <v>6635</v>
      </c>
    </row>
    <row r="590" spans="1:9">
      <c r="A590" s="86">
        <v>589</v>
      </c>
      <c r="B590" s="205" t="s">
        <v>4222</v>
      </c>
      <c r="C590" s="204" t="s">
        <v>5306</v>
      </c>
      <c r="D590" s="204" t="s">
        <v>5516</v>
      </c>
      <c r="E590" s="204" t="s">
        <v>6636</v>
      </c>
      <c r="F590" s="204" t="s">
        <v>6637</v>
      </c>
      <c r="G590" s="204" t="s">
        <v>4083</v>
      </c>
      <c r="H590" s="205" t="s">
        <v>4294</v>
      </c>
      <c r="I590" s="86" t="s">
        <v>6638</v>
      </c>
    </row>
    <row r="591" spans="1:9">
      <c r="A591" s="86">
        <v>590</v>
      </c>
      <c r="B591" s="205" t="s">
        <v>4222</v>
      </c>
      <c r="C591" s="204" t="s">
        <v>6639</v>
      </c>
      <c r="D591" s="204" t="s">
        <v>6397</v>
      </c>
      <c r="E591" s="204" t="s">
        <v>6640</v>
      </c>
      <c r="F591" s="204" t="s">
        <v>6641</v>
      </c>
      <c r="G591" s="204" t="s">
        <v>4083</v>
      </c>
      <c r="H591" s="205" t="s">
        <v>4294</v>
      </c>
      <c r="I591" s="86" t="s">
        <v>6642</v>
      </c>
    </row>
    <row r="592" spans="1:9">
      <c r="A592" s="86">
        <v>591</v>
      </c>
      <c r="B592" s="205" t="s">
        <v>4222</v>
      </c>
      <c r="C592" s="204" t="s">
        <v>5171</v>
      </c>
      <c r="D592" s="204" t="s">
        <v>6640</v>
      </c>
      <c r="E592" s="204" t="s">
        <v>6195</v>
      </c>
      <c r="F592" s="204" t="s">
        <v>6643</v>
      </c>
      <c r="G592" s="204" t="s">
        <v>4083</v>
      </c>
      <c r="H592" s="205" t="s">
        <v>4294</v>
      </c>
      <c r="I592" s="86" t="s">
        <v>6644</v>
      </c>
    </row>
    <row r="593" spans="1:9">
      <c r="A593" s="86">
        <v>592</v>
      </c>
      <c r="B593" s="205" t="s">
        <v>4222</v>
      </c>
      <c r="C593" s="204" t="s">
        <v>4760</v>
      </c>
      <c r="D593" s="204" t="s">
        <v>6645</v>
      </c>
      <c r="E593" s="204" t="s">
        <v>4551</v>
      </c>
      <c r="F593" s="204" t="s">
        <v>6646</v>
      </c>
      <c r="G593" s="204" t="s">
        <v>4083</v>
      </c>
      <c r="H593" s="205" t="s">
        <v>4294</v>
      </c>
      <c r="I593" s="86" t="s">
        <v>6647</v>
      </c>
    </row>
    <row r="594" spans="1:9">
      <c r="A594" s="86">
        <v>593</v>
      </c>
      <c r="B594" s="205" t="s">
        <v>4222</v>
      </c>
      <c r="C594" s="204" t="s">
        <v>6648</v>
      </c>
      <c r="D594" s="204" t="s">
        <v>4999</v>
      </c>
      <c r="E594" s="204" t="s">
        <v>4999</v>
      </c>
      <c r="F594" s="204" t="s">
        <v>6649</v>
      </c>
      <c r="G594" s="204" t="s">
        <v>4083</v>
      </c>
      <c r="H594" s="205" t="s">
        <v>4294</v>
      </c>
      <c r="I594" s="86" t="s">
        <v>6650</v>
      </c>
    </row>
    <row r="595" spans="1:9">
      <c r="A595" s="86">
        <v>594</v>
      </c>
      <c r="B595" s="205" t="s">
        <v>4222</v>
      </c>
      <c r="C595" s="204" t="s">
        <v>6651</v>
      </c>
      <c r="D595" s="204" t="s">
        <v>5887</v>
      </c>
      <c r="E595" s="204" t="s">
        <v>6371</v>
      </c>
      <c r="F595" s="204" t="s">
        <v>6652</v>
      </c>
      <c r="G595" s="204" t="s">
        <v>4083</v>
      </c>
      <c r="H595" s="205" t="s">
        <v>4294</v>
      </c>
      <c r="I595" s="86" t="s">
        <v>6635</v>
      </c>
    </row>
    <row r="596" spans="1:9">
      <c r="A596" s="86">
        <v>595</v>
      </c>
      <c r="B596" s="205" t="s">
        <v>4222</v>
      </c>
      <c r="C596" s="204" t="s">
        <v>6653</v>
      </c>
      <c r="D596" s="204" t="s">
        <v>6654</v>
      </c>
      <c r="E596" s="204"/>
      <c r="F596" s="204" t="s">
        <v>6655</v>
      </c>
      <c r="G596" s="204" t="s">
        <v>4083</v>
      </c>
      <c r="H596" s="205" t="s">
        <v>4294</v>
      </c>
      <c r="I596" s="86" t="s">
        <v>6656</v>
      </c>
    </row>
    <row r="597" spans="1:9">
      <c r="A597" s="86">
        <v>596</v>
      </c>
      <c r="B597" s="205" t="s">
        <v>4112</v>
      </c>
      <c r="C597" s="204" t="s">
        <v>6657</v>
      </c>
      <c r="D597" s="204" t="s">
        <v>4732</v>
      </c>
      <c r="E597" s="204" t="s">
        <v>5893</v>
      </c>
      <c r="F597" s="204" t="s">
        <v>6658</v>
      </c>
      <c r="G597" s="204" t="s">
        <v>4325</v>
      </c>
      <c r="H597" s="204" t="s">
        <v>6659</v>
      </c>
      <c r="I597" s="86" t="s">
        <v>6660</v>
      </c>
    </row>
    <row r="598" spans="1:9">
      <c r="A598" s="86">
        <v>597</v>
      </c>
      <c r="B598" s="205" t="s">
        <v>4112</v>
      </c>
      <c r="C598" s="204" t="s">
        <v>6661</v>
      </c>
      <c r="D598" s="204" t="s">
        <v>6662</v>
      </c>
      <c r="E598" s="204" t="s">
        <v>4866</v>
      </c>
      <c r="F598" s="204" t="s">
        <v>6663</v>
      </c>
      <c r="G598" s="204" t="s">
        <v>4089</v>
      </c>
      <c r="H598" s="204" t="s">
        <v>6664</v>
      </c>
      <c r="I598" s="86" t="s">
        <v>6665</v>
      </c>
    </row>
    <row r="599" spans="1:9">
      <c r="A599" s="86">
        <v>598</v>
      </c>
      <c r="B599" s="205" t="s">
        <v>4112</v>
      </c>
      <c r="C599" s="204" t="s">
        <v>6666</v>
      </c>
      <c r="D599" s="204" t="s">
        <v>6667</v>
      </c>
      <c r="E599" s="204" t="s">
        <v>6668</v>
      </c>
      <c r="F599" s="204" t="s">
        <v>6669</v>
      </c>
      <c r="G599" s="204" t="s">
        <v>4169</v>
      </c>
      <c r="H599" s="204" t="s">
        <v>6670</v>
      </c>
      <c r="I599" s="86" t="s">
        <v>5569</v>
      </c>
    </row>
    <row r="600" spans="1:9">
      <c r="A600" s="86">
        <v>599</v>
      </c>
      <c r="B600" s="205" t="s">
        <v>4112</v>
      </c>
      <c r="C600" s="204" t="s">
        <v>5607</v>
      </c>
      <c r="D600" s="204" t="s">
        <v>6515</v>
      </c>
      <c r="E600" s="204" t="s">
        <v>5951</v>
      </c>
      <c r="F600" s="204" t="s">
        <v>6671</v>
      </c>
      <c r="G600" s="204" t="s">
        <v>4083</v>
      </c>
      <c r="H600" s="204" t="s">
        <v>6672</v>
      </c>
      <c r="I600" s="86" t="s">
        <v>6673</v>
      </c>
    </row>
    <row r="601" spans="1:9">
      <c r="A601" s="86">
        <v>600</v>
      </c>
      <c r="B601" s="205" t="s">
        <v>4112</v>
      </c>
      <c r="C601" s="204" t="s">
        <v>6674</v>
      </c>
      <c r="D601" s="204" t="s">
        <v>6675</v>
      </c>
      <c r="E601" s="204" t="s">
        <v>5664</v>
      </c>
      <c r="F601" s="204" t="s">
        <v>6676</v>
      </c>
      <c r="G601" s="204" t="s">
        <v>4169</v>
      </c>
      <c r="H601" s="204" t="s">
        <v>6677</v>
      </c>
      <c r="I601" s="86" t="s">
        <v>6678</v>
      </c>
    </row>
    <row r="602" spans="1:9">
      <c r="A602" s="86">
        <v>601</v>
      </c>
      <c r="B602" s="205" t="s">
        <v>4112</v>
      </c>
      <c r="C602" s="204" t="s">
        <v>4935</v>
      </c>
      <c r="D602" s="204" t="s">
        <v>6679</v>
      </c>
      <c r="E602" s="204" t="s">
        <v>4423</v>
      </c>
      <c r="F602" s="204" t="s">
        <v>6680</v>
      </c>
      <c r="G602" s="204" t="s">
        <v>4316</v>
      </c>
      <c r="H602" s="204" t="s">
        <v>6681</v>
      </c>
      <c r="I602" s="86" t="s">
        <v>6682</v>
      </c>
    </row>
    <row r="603" spans="1:9">
      <c r="A603" s="86">
        <v>602</v>
      </c>
      <c r="B603" s="205" t="s">
        <v>4112</v>
      </c>
      <c r="C603" s="204" t="s">
        <v>6683</v>
      </c>
      <c r="D603" s="204" t="s">
        <v>5575</v>
      </c>
      <c r="E603" s="204" t="s">
        <v>4534</v>
      </c>
      <c r="F603" s="204" t="s">
        <v>6684</v>
      </c>
      <c r="G603" s="204" t="s">
        <v>4300</v>
      </c>
      <c r="H603" s="204" t="s">
        <v>6685</v>
      </c>
      <c r="I603" s="86" t="s">
        <v>6686</v>
      </c>
    </row>
    <row r="604" spans="1:9">
      <c r="A604" s="86">
        <v>603</v>
      </c>
      <c r="B604" s="205" t="s">
        <v>4112</v>
      </c>
      <c r="C604" s="204" t="s">
        <v>6687</v>
      </c>
      <c r="D604" s="204" t="s">
        <v>5056</v>
      </c>
      <c r="E604" s="204" t="s">
        <v>6688</v>
      </c>
      <c r="F604" s="204" t="s">
        <v>6689</v>
      </c>
      <c r="G604" s="204" t="s">
        <v>4316</v>
      </c>
      <c r="H604" s="204" t="s">
        <v>6690</v>
      </c>
      <c r="I604" s="86" t="s">
        <v>6691</v>
      </c>
    </row>
    <row r="605" spans="1:9">
      <c r="A605" s="86">
        <v>604</v>
      </c>
      <c r="B605" s="205" t="s">
        <v>4112</v>
      </c>
      <c r="C605" s="204" t="s">
        <v>6692</v>
      </c>
      <c r="D605" s="204" t="s">
        <v>6693</v>
      </c>
      <c r="E605" s="204" t="s">
        <v>5475</v>
      </c>
      <c r="F605" s="204" t="s">
        <v>6694</v>
      </c>
      <c r="G605" s="204" t="s">
        <v>4316</v>
      </c>
      <c r="H605" s="204" t="s">
        <v>6695</v>
      </c>
      <c r="I605" s="86" t="s">
        <v>6696</v>
      </c>
    </row>
    <row r="606" spans="1:9">
      <c r="A606" s="86">
        <v>605</v>
      </c>
      <c r="B606" s="205" t="s">
        <v>4112</v>
      </c>
      <c r="C606" s="204" t="s">
        <v>6697</v>
      </c>
      <c r="D606" s="204" t="s">
        <v>6693</v>
      </c>
      <c r="E606" s="204" t="s">
        <v>5553</v>
      </c>
      <c r="F606" s="204" t="s">
        <v>6698</v>
      </c>
      <c r="G606" s="204" t="s">
        <v>4316</v>
      </c>
      <c r="H606" s="205" t="s">
        <v>4294</v>
      </c>
      <c r="I606" s="86" t="s">
        <v>6699</v>
      </c>
    </row>
    <row r="607" spans="1:9">
      <c r="A607" s="86">
        <v>606</v>
      </c>
      <c r="B607" s="205" t="s">
        <v>4112</v>
      </c>
      <c r="C607" s="204" t="s">
        <v>6700</v>
      </c>
      <c r="D607" s="204" t="s">
        <v>6693</v>
      </c>
      <c r="E607" s="204" t="s">
        <v>5553</v>
      </c>
      <c r="F607" s="204" t="s">
        <v>6701</v>
      </c>
      <c r="G607" s="204" t="s">
        <v>4316</v>
      </c>
      <c r="H607" s="204" t="s">
        <v>6702</v>
      </c>
      <c r="I607" s="86" t="s">
        <v>6703</v>
      </c>
    </row>
    <row r="608" spans="1:9">
      <c r="A608" s="86">
        <v>607</v>
      </c>
      <c r="B608" s="205" t="s">
        <v>4112</v>
      </c>
      <c r="C608" s="204" t="s">
        <v>5417</v>
      </c>
      <c r="D608" s="204" t="s">
        <v>4841</v>
      </c>
      <c r="E608" s="204" t="s">
        <v>6704</v>
      </c>
      <c r="F608" s="204" t="s">
        <v>6705</v>
      </c>
      <c r="G608" s="204" t="s">
        <v>4178</v>
      </c>
      <c r="H608" s="204" t="s">
        <v>6706</v>
      </c>
      <c r="I608" s="86" t="s">
        <v>6707</v>
      </c>
    </row>
    <row r="609" spans="1:9">
      <c r="A609" s="86">
        <v>608</v>
      </c>
      <c r="B609" s="205" t="s">
        <v>4112</v>
      </c>
      <c r="C609" s="204" t="s">
        <v>6708</v>
      </c>
      <c r="D609" s="204" t="s">
        <v>5041</v>
      </c>
      <c r="E609" s="204" t="s">
        <v>6709</v>
      </c>
      <c r="F609" s="204" t="s">
        <v>6710</v>
      </c>
      <c r="G609" s="204" t="s">
        <v>4123</v>
      </c>
      <c r="H609" s="204" t="s">
        <v>6711</v>
      </c>
      <c r="I609" s="86" t="s">
        <v>6712</v>
      </c>
    </row>
    <row r="610" spans="1:9">
      <c r="A610" s="86">
        <v>609</v>
      </c>
      <c r="B610" s="205" t="s">
        <v>4112</v>
      </c>
      <c r="C610" s="204" t="s">
        <v>6618</v>
      </c>
      <c r="D610" s="204" t="s">
        <v>4565</v>
      </c>
      <c r="E610" s="204" t="s">
        <v>4871</v>
      </c>
      <c r="F610" s="204" t="s">
        <v>6713</v>
      </c>
      <c r="G610" s="204" t="s">
        <v>4123</v>
      </c>
      <c r="H610" s="204" t="s">
        <v>6714</v>
      </c>
      <c r="I610" s="86" t="s">
        <v>6715</v>
      </c>
    </row>
    <row r="611" spans="1:9">
      <c r="A611" s="86">
        <v>610</v>
      </c>
      <c r="B611" s="205" t="s">
        <v>4112</v>
      </c>
      <c r="C611" s="204" t="s">
        <v>6311</v>
      </c>
      <c r="D611" s="204" t="s">
        <v>4565</v>
      </c>
      <c r="E611" s="204" t="s">
        <v>4487</v>
      </c>
      <c r="F611" s="204" t="s">
        <v>6716</v>
      </c>
      <c r="G611" s="204" t="s">
        <v>4123</v>
      </c>
      <c r="H611" s="204" t="s">
        <v>6717</v>
      </c>
      <c r="I611" s="86" t="s">
        <v>6718</v>
      </c>
    </row>
    <row r="612" spans="1:9">
      <c r="A612" s="86">
        <v>611</v>
      </c>
      <c r="B612" s="205" t="s">
        <v>4112</v>
      </c>
      <c r="C612" s="204" t="s">
        <v>6719</v>
      </c>
      <c r="D612" s="204" t="s">
        <v>6720</v>
      </c>
      <c r="E612" s="204" t="s">
        <v>4442</v>
      </c>
      <c r="F612" s="204" t="s">
        <v>6721</v>
      </c>
      <c r="G612" s="204" t="s">
        <v>4169</v>
      </c>
      <c r="H612" s="204" t="s">
        <v>6359</v>
      </c>
      <c r="I612" s="86" t="s">
        <v>6722</v>
      </c>
    </row>
    <row r="613" spans="1:9">
      <c r="A613" s="86">
        <v>612</v>
      </c>
      <c r="B613" s="205" t="s">
        <v>4112</v>
      </c>
      <c r="C613" s="204" t="s">
        <v>6723</v>
      </c>
      <c r="D613" s="204" t="s">
        <v>6724</v>
      </c>
      <c r="E613" s="204" t="s">
        <v>4927</v>
      </c>
      <c r="F613" s="204" t="s">
        <v>6725</v>
      </c>
      <c r="G613" s="204" t="s">
        <v>4169</v>
      </c>
      <c r="H613" s="204" t="s">
        <v>6726</v>
      </c>
      <c r="I613" s="86" t="s">
        <v>6727</v>
      </c>
    </row>
    <row r="614" spans="1:9">
      <c r="A614" s="86">
        <v>613</v>
      </c>
      <c r="B614" s="205" t="s">
        <v>4112</v>
      </c>
      <c r="C614" s="204" t="s">
        <v>6420</v>
      </c>
      <c r="D614" s="204" t="s">
        <v>5011</v>
      </c>
      <c r="E614" s="204" t="s">
        <v>4487</v>
      </c>
      <c r="F614" s="204" t="s">
        <v>6728</v>
      </c>
      <c r="G614" s="204" t="s">
        <v>4195</v>
      </c>
      <c r="H614" s="204" t="s">
        <v>6729</v>
      </c>
      <c r="I614" s="86" t="s">
        <v>6730</v>
      </c>
    </row>
    <row r="615" spans="1:9">
      <c r="A615" s="86">
        <v>614</v>
      </c>
      <c r="B615" s="205" t="s">
        <v>4112</v>
      </c>
      <c r="C615" s="204" t="s">
        <v>6731</v>
      </c>
      <c r="D615" s="204" t="s">
        <v>4600</v>
      </c>
      <c r="E615" s="204" t="s">
        <v>6732</v>
      </c>
      <c r="F615" s="204" t="s">
        <v>6733</v>
      </c>
      <c r="G615" s="204" t="s">
        <v>4169</v>
      </c>
      <c r="H615" s="204" t="s">
        <v>6734</v>
      </c>
      <c r="I615" s="86" t="s">
        <v>6735</v>
      </c>
    </row>
    <row r="616" spans="1:9">
      <c r="A616" s="86">
        <v>615</v>
      </c>
      <c r="B616" s="205" t="s">
        <v>4112</v>
      </c>
      <c r="C616" s="204" t="s">
        <v>6736</v>
      </c>
      <c r="D616" s="204" t="s">
        <v>4600</v>
      </c>
      <c r="E616" s="204" t="s">
        <v>6737</v>
      </c>
      <c r="F616" s="204" t="s">
        <v>6738</v>
      </c>
      <c r="G616" s="204" t="s">
        <v>4083</v>
      </c>
      <c r="H616" s="204" t="s">
        <v>6739</v>
      </c>
      <c r="I616" s="86" t="s">
        <v>6740</v>
      </c>
    </row>
    <row r="617" spans="1:9">
      <c r="A617" s="86">
        <v>616</v>
      </c>
      <c r="B617" s="205" t="s">
        <v>4112</v>
      </c>
      <c r="C617" s="204" t="s">
        <v>5185</v>
      </c>
      <c r="D617" s="204" t="s">
        <v>6741</v>
      </c>
      <c r="E617" s="204" t="s">
        <v>4700</v>
      </c>
      <c r="F617" s="204" t="s">
        <v>6742</v>
      </c>
      <c r="G617" s="204" t="s">
        <v>4316</v>
      </c>
      <c r="H617" s="204" t="s">
        <v>6743</v>
      </c>
      <c r="I617" s="86" t="s">
        <v>6744</v>
      </c>
    </row>
    <row r="618" spans="1:9">
      <c r="A618" s="86">
        <v>617</v>
      </c>
      <c r="B618" s="205" t="s">
        <v>4112</v>
      </c>
      <c r="C618" s="204" t="s">
        <v>6745</v>
      </c>
      <c r="D618" s="204" t="s">
        <v>6746</v>
      </c>
      <c r="E618" s="204" t="s">
        <v>4487</v>
      </c>
      <c r="F618" s="204" t="s">
        <v>6747</v>
      </c>
      <c r="G618" s="204" t="s">
        <v>4169</v>
      </c>
      <c r="H618" s="204" t="s">
        <v>6748</v>
      </c>
      <c r="I618" s="86" t="s">
        <v>6749</v>
      </c>
    </row>
    <row r="619" spans="1:9">
      <c r="A619" s="86">
        <v>618</v>
      </c>
      <c r="B619" s="205" t="s">
        <v>4112</v>
      </c>
      <c r="C619" s="204" t="s">
        <v>5492</v>
      </c>
      <c r="D619" s="204" t="s">
        <v>4733</v>
      </c>
      <c r="E619" s="204" t="s">
        <v>4728</v>
      </c>
      <c r="F619" s="204" t="s">
        <v>6750</v>
      </c>
      <c r="G619" s="204" t="s">
        <v>4083</v>
      </c>
      <c r="H619" s="204" t="s">
        <v>6751</v>
      </c>
      <c r="I619" s="86" t="s">
        <v>6752</v>
      </c>
    </row>
    <row r="620" spans="1:9">
      <c r="A620" s="86">
        <v>619</v>
      </c>
      <c r="B620" s="205" t="s">
        <v>4112</v>
      </c>
      <c r="C620" s="204" t="s">
        <v>6753</v>
      </c>
      <c r="D620" s="204" t="s">
        <v>4733</v>
      </c>
      <c r="E620" s="204" t="s">
        <v>4907</v>
      </c>
      <c r="F620" s="204" t="s">
        <v>6754</v>
      </c>
      <c r="G620" s="204" t="s">
        <v>4300</v>
      </c>
      <c r="H620" s="204" t="s">
        <v>6322</v>
      </c>
      <c r="I620" s="86" t="s">
        <v>5596</v>
      </c>
    </row>
    <row r="621" spans="1:9">
      <c r="A621" s="86">
        <v>620</v>
      </c>
      <c r="B621" s="205" t="s">
        <v>4112</v>
      </c>
      <c r="C621" s="204" t="s">
        <v>6755</v>
      </c>
      <c r="D621" s="204" t="s">
        <v>6756</v>
      </c>
      <c r="E621" s="204" t="s">
        <v>5441</v>
      </c>
      <c r="F621" s="204" t="s">
        <v>6757</v>
      </c>
      <c r="G621" s="204" t="s">
        <v>4195</v>
      </c>
      <c r="H621" s="205" t="s">
        <v>4294</v>
      </c>
      <c r="I621" s="86" t="s">
        <v>6758</v>
      </c>
    </row>
    <row r="622" spans="1:9">
      <c r="A622" s="86">
        <v>621</v>
      </c>
      <c r="B622" s="205" t="s">
        <v>4112</v>
      </c>
      <c r="C622" s="204" t="s">
        <v>6759</v>
      </c>
      <c r="D622" s="204" t="s">
        <v>6760</v>
      </c>
      <c r="E622" s="204" t="s">
        <v>4704</v>
      </c>
      <c r="F622" s="204" t="s">
        <v>6761</v>
      </c>
      <c r="G622" s="204" t="s">
        <v>4158</v>
      </c>
      <c r="H622" s="204" t="s">
        <v>6762</v>
      </c>
      <c r="I622" s="86" t="s">
        <v>6763</v>
      </c>
    </row>
    <row r="623" spans="1:9">
      <c r="A623" s="86">
        <v>622</v>
      </c>
      <c r="B623" s="205" t="s">
        <v>4112</v>
      </c>
      <c r="C623" s="204" t="s">
        <v>4560</v>
      </c>
      <c r="D623" s="204" t="s">
        <v>6764</v>
      </c>
      <c r="E623" s="204" t="s">
        <v>6765</v>
      </c>
      <c r="F623" s="204" t="s">
        <v>6766</v>
      </c>
      <c r="G623" s="204" t="s">
        <v>4316</v>
      </c>
      <c r="H623" s="205" t="s">
        <v>4294</v>
      </c>
      <c r="I623" s="86" t="s">
        <v>6767</v>
      </c>
    </row>
    <row r="624" spans="1:9">
      <c r="A624" s="86">
        <v>623</v>
      </c>
      <c r="B624" s="205" t="s">
        <v>4112</v>
      </c>
      <c r="C624" s="204" t="s">
        <v>6768</v>
      </c>
      <c r="D624" s="204" t="s">
        <v>6769</v>
      </c>
      <c r="E624" s="204" t="s">
        <v>4605</v>
      </c>
      <c r="F624" s="204" t="s">
        <v>6770</v>
      </c>
      <c r="G624" s="204" t="s">
        <v>4083</v>
      </c>
      <c r="H624" s="204" t="s">
        <v>6771</v>
      </c>
      <c r="I624" s="86" t="s">
        <v>6772</v>
      </c>
    </row>
    <row r="625" spans="1:9">
      <c r="A625" s="86">
        <v>624</v>
      </c>
      <c r="B625" s="205" t="s">
        <v>4112</v>
      </c>
      <c r="C625" s="204" t="s">
        <v>5829</v>
      </c>
      <c r="D625" s="204" t="s">
        <v>4892</v>
      </c>
      <c r="E625" s="204" t="s">
        <v>4912</v>
      </c>
      <c r="F625" s="204" t="s">
        <v>6773</v>
      </c>
      <c r="G625" s="204" t="s">
        <v>4123</v>
      </c>
      <c r="H625" s="204" t="s">
        <v>6774</v>
      </c>
      <c r="I625" s="86" t="s">
        <v>6775</v>
      </c>
    </row>
    <row r="626" spans="1:9">
      <c r="A626" s="86">
        <v>625</v>
      </c>
      <c r="B626" s="205" t="s">
        <v>4112</v>
      </c>
      <c r="C626" s="204" t="s">
        <v>6776</v>
      </c>
      <c r="D626" s="204" t="s">
        <v>6777</v>
      </c>
      <c r="E626" s="204" t="s">
        <v>4866</v>
      </c>
      <c r="F626" s="204" t="s">
        <v>6778</v>
      </c>
      <c r="G626" s="204" t="s">
        <v>4083</v>
      </c>
      <c r="H626" s="204" t="s">
        <v>6779</v>
      </c>
      <c r="I626" s="86" t="s">
        <v>6780</v>
      </c>
    </row>
    <row r="627" spans="1:9">
      <c r="A627" s="86">
        <v>626</v>
      </c>
      <c r="B627" s="205" t="s">
        <v>4112</v>
      </c>
      <c r="C627" s="204" t="s">
        <v>6288</v>
      </c>
      <c r="D627" s="204" t="s">
        <v>6781</v>
      </c>
      <c r="E627" s="204" t="s">
        <v>6782</v>
      </c>
      <c r="F627" s="204" t="s">
        <v>6783</v>
      </c>
      <c r="G627" s="204" t="s">
        <v>4193</v>
      </c>
      <c r="H627" s="204" t="s">
        <v>6784</v>
      </c>
      <c r="I627" s="86" t="s">
        <v>6785</v>
      </c>
    </row>
    <row r="628" spans="1:9">
      <c r="A628" s="86">
        <v>627</v>
      </c>
      <c r="B628" s="205" t="s">
        <v>4112</v>
      </c>
      <c r="C628" s="204" t="s">
        <v>6786</v>
      </c>
      <c r="D628" s="204" t="s">
        <v>6787</v>
      </c>
      <c r="E628" s="204" t="s">
        <v>4728</v>
      </c>
      <c r="F628" s="204" t="s">
        <v>6788</v>
      </c>
      <c r="G628" s="204" t="s">
        <v>4201</v>
      </c>
      <c r="H628" s="204" t="s">
        <v>6789</v>
      </c>
      <c r="I628" s="86" t="s">
        <v>6790</v>
      </c>
    </row>
    <row r="629" spans="1:9">
      <c r="A629" s="86">
        <v>628</v>
      </c>
      <c r="B629" s="205" t="s">
        <v>4112</v>
      </c>
      <c r="C629" s="204" t="s">
        <v>6791</v>
      </c>
      <c r="D629" s="204" t="s">
        <v>6792</v>
      </c>
      <c r="E629" s="204" t="s">
        <v>4626</v>
      </c>
      <c r="F629" s="204" t="s">
        <v>6793</v>
      </c>
      <c r="G629" s="204" t="s">
        <v>4195</v>
      </c>
      <c r="H629" s="204" t="s">
        <v>6283</v>
      </c>
      <c r="I629" s="86" t="s">
        <v>6284</v>
      </c>
    </row>
    <row r="630" spans="1:9">
      <c r="A630" s="86">
        <v>629</v>
      </c>
      <c r="B630" s="205" t="s">
        <v>4112</v>
      </c>
      <c r="C630" s="204" t="s">
        <v>6794</v>
      </c>
      <c r="D630" s="204" t="s">
        <v>6795</v>
      </c>
      <c r="E630" s="204" t="s">
        <v>6595</v>
      </c>
      <c r="F630" s="204" t="s">
        <v>6796</v>
      </c>
      <c r="G630" s="204" t="s">
        <v>4083</v>
      </c>
      <c r="H630" s="204" t="s">
        <v>6797</v>
      </c>
      <c r="I630" s="86" t="s">
        <v>6798</v>
      </c>
    </row>
    <row r="631" spans="1:9">
      <c r="A631" s="86">
        <v>630</v>
      </c>
      <c r="B631" s="205" t="s">
        <v>4112</v>
      </c>
      <c r="C631" s="204" t="s">
        <v>6288</v>
      </c>
      <c r="D631" s="204" t="s">
        <v>6799</v>
      </c>
      <c r="E631" s="204" t="s">
        <v>5694</v>
      </c>
      <c r="F631" s="204" t="s">
        <v>6800</v>
      </c>
      <c r="G631" s="204" t="s">
        <v>4195</v>
      </c>
      <c r="H631" s="204" t="s">
        <v>6290</v>
      </c>
      <c r="I631" s="86" t="s">
        <v>6291</v>
      </c>
    </row>
    <row r="632" spans="1:9">
      <c r="A632" s="86">
        <v>631</v>
      </c>
      <c r="B632" s="205" t="s">
        <v>4112</v>
      </c>
      <c r="C632" s="204" t="s">
        <v>6578</v>
      </c>
      <c r="D632" s="204" t="s">
        <v>6801</v>
      </c>
      <c r="E632" s="204" t="s">
        <v>4369</v>
      </c>
      <c r="F632" s="204" t="s">
        <v>6802</v>
      </c>
      <c r="G632" s="204" t="s">
        <v>4195</v>
      </c>
      <c r="H632" s="204" t="s">
        <v>6803</v>
      </c>
      <c r="I632" s="86" t="s">
        <v>6804</v>
      </c>
    </row>
    <row r="633" spans="1:9">
      <c r="A633" s="86">
        <v>632</v>
      </c>
      <c r="B633" s="205" t="s">
        <v>4112</v>
      </c>
      <c r="C633" s="204" t="s">
        <v>6805</v>
      </c>
      <c r="D633" s="204" t="s">
        <v>5080</v>
      </c>
      <c r="E633" s="204" t="s">
        <v>6806</v>
      </c>
      <c r="F633" s="204" t="s">
        <v>6807</v>
      </c>
      <c r="G633" s="204" t="s">
        <v>4101</v>
      </c>
      <c r="H633" s="204" t="s">
        <v>6808</v>
      </c>
      <c r="I633" s="86" t="s">
        <v>6809</v>
      </c>
    </row>
    <row r="634" spans="1:9">
      <c r="A634" s="86">
        <v>633</v>
      </c>
      <c r="B634" s="205" t="s">
        <v>4112</v>
      </c>
      <c r="C634" s="204" t="s">
        <v>4935</v>
      </c>
      <c r="D634" s="204" t="s">
        <v>5080</v>
      </c>
      <c r="E634" s="204" t="s">
        <v>6806</v>
      </c>
      <c r="F634" s="204" t="s">
        <v>6810</v>
      </c>
      <c r="G634" s="204" t="s">
        <v>4101</v>
      </c>
      <c r="H634" s="204" t="s">
        <v>6808</v>
      </c>
      <c r="I634" s="86" t="s">
        <v>6811</v>
      </c>
    </row>
    <row r="635" spans="1:9">
      <c r="A635" s="86">
        <v>634</v>
      </c>
      <c r="B635" s="205" t="s">
        <v>4112</v>
      </c>
      <c r="C635" s="204" t="s">
        <v>6812</v>
      </c>
      <c r="D635" s="204" t="s">
        <v>6813</v>
      </c>
      <c r="E635" s="204" t="s">
        <v>6814</v>
      </c>
      <c r="F635" s="204" t="s">
        <v>6815</v>
      </c>
      <c r="G635" s="204" t="s">
        <v>4195</v>
      </c>
      <c r="H635" s="204" t="s">
        <v>6816</v>
      </c>
      <c r="I635" s="86" t="s">
        <v>6817</v>
      </c>
    </row>
    <row r="636" spans="1:9">
      <c r="A636" s="86">
        <v>635</v>
      </c>
      <c r="B636" s="205" t="s">
        <v>4112</v>
      </c>
      <c r="C636" s="204" t="s">
        <v>6818</v>
      </c>
      <c r="D636" s="204" t="s">
        <v>6813</v>
      </c>
      <c r="E636" s="204" t="s">
        <v>6819</v>
      </c>
      <c r="F636" s="204" t="s">
        <v>6820</v>
      </c>
      <c r="G636" s="204" t="s">
        <v>4083</v>
      </c>
      <c r="H636" s="204" t="s">
        <v>6821</v>
      </c>
      <c r="I636" s="86" t="s">
        <v>6822</v>
      </c>
    </row>
    <row r="637" spans="1:9">
      <c r="A637" s="86">
        <v>636</v>
      </c>
      <c r="B637" s="205" t="s">
        <v>4112</v>
      </c>
      <c r="C637" s="204" t="s">
        <v>6823</v>
      </c>
      <c r="D637" s="204" t="s">
        <v>6824</v>
      </c>
      <c r="E637" s="204" t="s">
        <v>4369</v>
      </c>
      <c r="F637" s="204" t="s">
        <v>6825</v>
      </c>
      <c r="G637" s="204" t="s">
        <v>4089</v>
      </c>
      <c r="H637" s="204" t="s">
        <v>6826</v>
      </c>
      <c r="I637" s="86" t="s">
        <v>6827</v>
      </c>
    </row>
    <row r="638" spans="1:9">
      <c r="A638" s="86">
        <v>637</v>
      </c>
      <c r="B638" s="205" t="s">
        <v>4112</v>
      </c>
      <c r="C638" s="204" t="s">
        <v>6828</v>
      </c>
      <c r="D638" s="204" t="s">
        <v>4423</v>
      </c>
      <c r="E638" s="204" t="s">
        <v>4357</v>
      </c>
      <c r="F638" s="204" t="s">
        <v>6829</v>
      </c>
      <c r="G638" s="204" t="s">
        <v>4083</v>
      </c>
      <c r="H638" s="204" t="s">
        <v>6830</v>
      </c>
      <c r="I638" s="86" t="s">
        <v>6831</v>
      </c>
    </row>
    <row r="639" spans="1:9">
      <c r="A639" s="86">
        <v>638</v>
      </c>
      <c r="B639" s="205" t="s">
        <v>4112</v>
      </c>
      <c r="C639" s="204" t="s">
        <v>6832</v>
      </c>
      <c r="D639" s="204" t="s">
        <v>5207</v>
      </c>
      <c r="E639" s="204" t="s">
        <v>4357</v>
      </c>
      <c r="F639" s="204" t="s">
        <v>6833</v>
      </c>
      <c r="G639" s="204" t="s">
        <v>4083</v>
      </c>
      <c r="H639" s="204" t="s">
        <v>6834</v>
      </c>
      <c r="I639" s="86" t="s">
        <v>6835</v>
      </c>
    </row>
    <row r="640" spans="1:9">
      <c r="A640" s="86">
        <v>639</v>
      </c>
      <c r="B640" s="205" t="s">
        <v>4112</v>
      </c>
      <c r="C640" s="204" t="s">
        <v>6836</v>
      </c>
      <c r="D640" s="204" t="s">
        <v>6837</v>
      </c>
      <c r="E640" s="204" t="s">
        <v>4765</v>
      </c>
      <c r="F640" s="204" t="s">
        <v>6838</v>
      </c>
      <c r="G640" s="204" t="s">
        <v>4083</v>
      </c>
      <c r="H640" s="204" t="s">
        <v>6839</v>
      </c>
      <c r="I640" s="86" t="s">
        <v>6840</v>
      </c>
    </row>
    <row r="641" spans="1:9">
      <c r="A641" s="86">
        <v>640</v>
      </c>
      <c r="B641" s="205" t="s">
        <v>4112</v>
      </c>
      <c r="C641" s="204" t="s">
        <v>6841</v>
      </c>
      <c r="D641" s="204" t="s">
        <v>6842</v>
      </c>
      <c r="E641" s="204" t="s">
        <v>4327</v>
      </c>
      <c r="F641" s="204" t="s">
        <v>6843</v>
      </c>
      <c r="G641" s="204" t="s">
        <v>4201</v>
      </c>
      <c r="H641" s="204" t="s">
        <v>6287</v>
      </c>
      <c r="I641" s="86" t="s">
        <v>6844</v>
      </c>
    </row>
    <row r="642" spans="1:9">
      <c r="A642" s="86">
        <v>641</v>
      </c>
      <c r="B642" s="205" t="s">
        <v>4112</v>
      </c>
      <c r="C642" s="204" t="s">
        <v>6332</v>
      </c>
      <c r="D642" s="204" t="s">
        <v>4951</v>
      </c>
      <c r="E642" s="204" t="s">
        <v>6845</v>
      </c>
      <c r="F642" s="204" t="s">
        <v>6846</v>
      </c>
      <c r="G642" s="204" t="s">
        <v>4089</v>
      </c>
      <c r="H642" s="204" t="s">
        <v>6847</v>
      </c>
      <c r="I642" s="86" t="s">
        <v>6848</v>
      </c>
    </row>
    <row r="643" spans="1:9">
      <c r="A643" s="86">
        <v>642</v>
      </c>
      <c r="B643" s="205" t="s">
        <v>4112</v>
      </c>
      <c r="C643" s="204" t="s">
        <v>6292</v>
      </c>
      <c r="D643" s="204" t="s">
        <v>6293</v>
      </c>
      <c r="E643" s="204" t="s">
        <v>4369</v>
      </c>
      <c r="F643" s="204" t="s">
        <v>6849</v>
      </c>
      <c r="G643" s="204" t="s">
        <v>4169</v>
      </c>
      <c r="H643" s="204" t="s">
        <v>6850</v>
      </c>
      <c r="I643" s="86" t="s">
        <v>6851</v>
      </c>
    </row>
    <row r="644" spans="1:9">
      <c r="A644" s="86">
        <v>643</v>
      </c>
      <c r="B644" s="205" t="s">
        <v>4112</v>
      </c>
      <c r="C644" s="204" t="s">
        <v>6852</v>
      </c>
      <c r="D644" s="204" t="s">
        <v>6423</v>
      </c>
      <c r="E644" s="204" t="s">
        <v>6200</v>
      </c>
      <c r="F644" s="204" t="s">
        <v>6853</v>
      </c>
      <c r="G644" s="204" t="s">
        <v>4083</v>
      </c>
      <c r="H644" s="204" t="s">
        <v>6854</v>
      </c>
      <c r="I644" s="86" t="s">
        <v>6855</v>
      </c>
    </row>
    <row r="645" spans="1:9">
      <c r="A645" s="86">
        <v>644</v>
      </c>
      <c r="B645" s="205" t="s">
        <v>4112</v>
      </c>
      <c r="C645" s="204" t="s">
        <v>6218</v>
      </c>
      <c r="D645" s="204" t="s">
        <v>6856</v>
      </c>
      <c r="E645" s="204" t="s">
        <v>5522</v>
      </c>
      <c r="F645" s="204" t="s">
        <v>6857</v>
      </c>
      <c r="G645" s="204" t="s">
        <v>4325</v>
      </c>
      <c r="H645" s="204" t="s">
        <v>6858</v>
      </c>
      <c r="I645" s="86" t="s">
        <v>6859</v>
      </c>
    </row>
    <row r="646" spans="1:9">
      <c r="A646" s="86">
        <v>645</v>
      </c>
      <c r="B646" s="205" t="s">
        <v>4112</v>
      </c>
      <c r="C646" s="204" t="s">
        <v>6860</v>
      </c>
      <c r="D646" s="204" t="s">
        <v>6861</v>
      </c>
      <c r="E646" s="204" t="s">
        <v>6801</v>
      </c>
      <c r="F646" s="204" t="s">
        <v>6862</v>
      </c>
      <c r="G646" s="204" t="s">
        <v>4195</v>
      </c>
      <c r="H646" s="204" t="s">
        <v>6863</v>
      </c>
      <c r="I646" s="86" t="s">
        <v>6864</v>
      </c>
    </row>
    <row r="647" spans="1:9">
      <c r="A647" s="86">
        <v>646</v>
      </c>
      <c r="B647" s="205" t="s">
        <v>4112</v>
      </c>
      <c r="C647" s="204" t="s">
        <v>6865</v>
      </c>
      <c r="D647" s="204" t="s">
        <v>4845</v>
      </c>
      <c r="E647" s="204" t="s">
        <v>5418</v>
      </c>
      <c r="F647" s="204" t="s">
        <v>6866</v>
      </c>
      <c r="G647" s="204" t="s">
        <v>4169</v>
      </c>
      <c r="H647" s="204" t="s">
        <v>6867</v>
      </c>
      <c r="I647" s="86" t="s">
        <v>5730</v>
      </c>
    </row>
    <row r="648" spans="1:9">
      <c r="A648" s="86">
        <v>647</v>
      </c>
      <c r="B648" s="205" t="s">
        <v>4112</v>
      </c>
      <c r="C648" s="204" t="s">
        <v>4461</v>
      </c>
      <c r="D648" s="204" t="s">
        <v>6868</v>
      </c>
      <c r="E648" s="204" t="s">
        <v>4912</v>
      </c>
      <c r="F648" s="204" t="s">
        <v>6869</v>
      </c>
      <c r="G648" s="204" t="s">
        <v>4195</v>
      </c>
      <c r="H648" s="204" t="s">
        <v>6870</v>
      </c>
      <c r="I648" s="86" t="s">
        <v>5641</v>
      </c>
    </row>
    <row r="649" spans="1:9">
      <c r="A649" s="86">
        <v>648</v>
      </c>
      <c r="B649" s="205" t="s">
        <v>4112</v>
      </c>
      <c r="C649" s="204" t="s">
        <v>6148</v>
      </c>
      <c r="D649" s="204" t="s">
        <v>6868</v>
      </c>
      <c r="E649" s="204" t="s">
        <v>5419</v>
      </c>
      <c r="F649" s="204" t="s">
        <v>6871</v>
      </c>
      <c r="G649" s="204" t="s">
        <v>4135</v>
      </c>
      <c r="H649" s="204" t="s">
        <v>5421</v>
      </c>
      <c r="I649" s="86" t="s">
        <v>5422</v>
      </c>
    </row>
    <row r="650" spans="1:9">
      <c r="A650" s="86">
        <v>649</v>
      </c>
      <c r="B650" s="205" t="s">
        <v>4112</v>
      </c>
      <c r="C650" s="204" t="s">
        <v>6872</v>
      </c>
      <c r="D650" s="204" t="s">
        <v>6737</v>
      </c>
      <c r="E650" s="204" t="s">
        <v>4859</v>
      </c>
      <c r="F650" s="204" t="s">
        <v>6873</v>
      </c>
      <c r="G650" s="204" t="s">
        <v>4083</v>
      </c>
      <c r="H650" s="204" t="s">
        <v>6874</v>
      </c>
      <c r="I650" s="86" t="s">
        <v>6875</v>
      </c>
    </row>
    <row r="651" spans="1:9">
      <c r="A651" s="86">
        <v>650</v>
      </c>
      <c r="B651" s="205" t="s">
        <v>4112</v>
      </c>
      <c r="C651" s="204" t="s">
        <v>6876</v>
      </c>
      <c r="D651" s="204" t="s">
        <v>6877</v>
      </c>
      <c r="E651" s="204" t="s">
        <v>4369</v>
      </c>
      <c r="F651" s="204" t="s">
        <v>6878</v>
      </c>
      <c r="G651" s="204" t="s">
        <v>4089</v>
      </c>
      <c r="H651" s="204" t="s">
        <v>6879</v>
      </c>
      <c r="I651" s="86" t="s">
        <v>6880</v>
      </c>
    </row>
    <row r="652" spans="1:9">
      <c r="A652" s="86">
        <v>651</v>
      </c>
      <c r="B652" s="205" t="s">
        <v>4112</v>
      </c>
      <c r="C652" s="204" t="s">
        <v>5162</v>
      </c>
      <c r="D652" s="204" t="s">
        <v>5622</v>
      </c>
      <c r="E652" s="204" t="s">
        <v>6254</v>
      </c>
      <c r="F652" s="204" t="s">
        <v>6881</v>
      </c>
      <c r="G652" s="204" t="s">
        <v>4316</v>
      </c>
      <c r="H652" s="204" t="s">
        <v>6882</v>
      </c>
      <c r="I652" s="86" t="s">
        <v>6883</v>
      </c>
    </row>
    <row r="653" spans="1:9">
      <c r="A653" s="86">
        <v>652</v>
      </c>
      <c r="B653" s="205" t="s">
        <v>4112</v>
      </c>
      <c r="C653" s="204" t="s">
        <v>6884</v>
      </c>
      <c r="D653" s="204" t="s">
        <v>5400</v>
      </c>
      <c r="E653" s="204" t="s">
        <v>6343</v>
      </c>
      <c r="F653" s="204" t="s">
        <v>6885</v>
      </c>
      <c r="G653" s="204" t="s">
        <v>4135</v>
      </c>
      <c r="H653" s="204" t="s">
        <v>6344</v>
      </c>
      <c r="I653" s="86" t="s">
        <v>5717</v>
      </c>
    </row>
    <row r="654" spans="1:9">
      <c r="A654" s="86">
        <v>653</v>
      </c>
      <c r="B654" s="205" t="s">
        <v>4112</v>
      </c>
      <c r="C654" s="204" t="s">
        <v>6886</v>
      </c>
      <c r="D654" s="204" t="s">
        <v>6121</v>
      </c>
      <c r="E654" s="204" t="s">
        <v>4417</v>
      </c>
      <c r="F654" s="204" t="s">
        <v>6887</v>
      </c>
      <c r="G654" s="204" t="s">
        <v>4195</v>
      </c>
      <c r="H654" s="204" t="s">
        <v>6888</v>
      </c>
      <c r="I654" s="86" t="s">
        <v>6889</v>
      </c>
    </row>
    <row r="655" spans="1:9">
      <c r="A655" s="86">
        <v>654</v>
      </c>
      <c r="B655" s="205" t="s">
        <v>4112</v>
      </c>
      <c r="C655" s="204" t="s">
        <v>6890</v>
      </c>
      <c r="D655" s="204" t="s">
        <v>6121</v>
      </c>
      <c r="E655" s="204" t="s">
        <v>6891</v>
      </c>
      <c r="F655" s="204" t="s">
        <v>6892</v>
      </c>
      <c r="G655" s="204" t="s">
        <v>4201</v>
      </c>
      <c r="H655" s="204" t="s">
        <v>6893</v>
      </c>
      <c r="I655" s="179" t="s">
        <v>6894</v>
      </c>
    </row>
    <row r="656" spans="1:9">
      <c r="A656" s="86">
        <v>655</v>
      </c>
      <c r="B656" s="205" t="s">
        <v>4112</v>
      </c>
      <c r="C656" s="204" t="s">
        <v>6895</v>
      </c>
      <c r="D656" s="204" t="s">
        <v>6896</v>
      </c>
      <c r="E656" s="204" t="s">
        <v>6897</v>
      </c>
      <c r="F656" s="204" t="s">
        <v>6898</v>
      </c>
      <c r="G656" s="204" t="s">
        <v>4083</v>
      </c>
      <c r="H656" s="204" t="s">
        <v>6899</v>
      </c>
      <c r="I656" s="179" t="s">
        <v>6900</v>
      </c>
    </row>
    <row r="657" spans="1:9">
      <c r="A657" s="86">
        <v>656</v>
      </c>
      <c r="B657" s="205" t="s">
        <v>4112</v>
      </c>
      <c r="C657" s="204" t="s">
        <v>6446</v>
      </c>
      <c r="D657" s="204" t="s">
        <v>6901</v>
      </c>
      <c r="E657" s="204" t="s">
        <v>6027</v>
      </c>
      <c r="F657" s="204" t="s">
        <v>6902</v>
      </c>
      <c r="G657" s="204" t="s">
        <v>4089</v>
      </c>
      <c r="H657" s="204" t="s">
        <v>6903</v>
      </c>
      <c r="I657" s="179" t="s">
        <v>6904</v>
      </c>
    </row>
    <row r="658" spans="1:9">
      <c r="A658" s="86">
        <v>657</v>
      </c>
      <c r="B658" s="205" t="s">
        <v>4112</v>
      </c>
      <c r="C658" s="204" t="s">
        <v>6905</v>
      </c>
      <c r="D658" s="204" t="s">
        <v>6906</v>
      </c>
      <c r="E658" s="204" t="s">
        <v>6907</v>
      </c>
      <c r="F658" s="204" t="s">
        <v>6908</v>
      </c>
      <c r="G658" s="204" t="s">
        <v>1985</v>
      </c>
      <c r="H658" s="205" t="s">
        <v>4294</v>
      </c>
      <c r="I658" s="179" t="s">
        <v>6909</v>
      </c>
    </row>
    <row r="659" spans="1:9">
      <c r="A659" s="86">
        <v>658</v>
      </c>
      <c r="B659" s="205" t="s">
        <v>4112</v>
      </c>
      <c r="C659" s="204" t="s">
        <v>4400</v>
      </c>
      <c r="D659" s="204" t="s">
        <v>5086</v>
      </c>
      <c r="E659" s="204" t="s">
        <v>4401</v>
      </c>
      <c r="F659" s="204" t="s">
        <v>6910</v>
      </c>
      <c r="G659" s="204" t="s">
        <v>4316</v>
      </c>
      <c r="H659" s="204" t="s">
        <v>6911</v>
      </c>
      <c r="I659" s="179" t="s">
        <v>6912</v>
      </c>
    </row>
    <row r="660" spans="1:9">
      <c r="A660" s="86">
        <v>659</v>
      </c>
      <c r="B660" s="205" t="s">
        <v>4112</v>
      </c>
      <c r="C660" s="204" t="s">
        <v>6913</v>
      </c>
      <c r="D660" s="204" t="s">
        <v>5086</v>
      </c>
      <c r="E660" s="204" t="s">
        <v>6914</v>
      </c>
      <c r="F660" s="204" t="s">
        <v>6915</v>
      </c>
      <c r="G660" s="204" t="s">
        <v>4083</v>
      </c>
      <c r="H660" s="204" t="s">
        <v>6916</v>
      </c>
      <c r="I660" s="179" t="s">
        <v>6917</v>
      </c>
    </row>
    <row r="661" spans="1:9">
      <c r="A661" s="86">
        <v>660</v>
      </c>
      <c r="B661" s="205" t="s">
        <v>4112</v>
      </c>
      <c r="C661" s="204" t="s">
        <v>6232</v>
      </c>
      <c r="D661" s="204" t="s">
        <v>6918</v>
      </c>
      <c r="E661" s="204" t="s">
        <v>6919</v>
      </c>
      <c r="F661" s="204" t="s">
        <v>6920</v>
      </c>
      <c r="G661" s="204" t="s">
        <v>4316</v>
      </c>
      <c r="H661" s="204" t="s">
        <v>6921</v>
      </c>
      <c r="I661" s="179" t="s">
        <v>6922</v>
      </c>
    </row>
    <row r="662" spans="1:9">
      <c r="A662" s="86">
        <v>661</v>
      </c>
      <c r="B662" s="205" t="s">
        <v>4112</v>
      </c>
      <c r="C662" s="204" t="s">
        <v>6923</v>
      </c>
      <c r="D662" s="204" t="s">
        <v>6924</v>
      </c>
      <c r="E662" s="204" t="s">
        <v>5664</v>
      </c>
      <c r="F662" s="204" t="s">
        <v>6925</v>
      </c>
      <c r="G662" s="204" t="s">
        <v>4123</v>
      </c>
      <c r="H662" s="204" t="s">
        <v>6926</v>
      </c>
      <c r="I662" s="179" t="s">
        <v>6927</v>
      </c>
    </row>
    <row r="663" spans="1:9">
      <c r="A663" s="86">
        <v>662</v>
      </c>
      <c r="B663" s="205" t="s">
        <v>4112</v>
      </c>
      <c r="C663" s="204" t="s">
        <v>6928</v>
      </c>
      <c r="D663" s="204" t="s">
        <v>6929</v>
      </c>
      <c r="E663" s="204" t="s">
        <v>6428</v>
      </c>
      <c r="F663" s="204" t="s">
        <v>6930</v>
      </c>
      <c r="G663" s="204" t="s">
        <v>4195</v>
      </c>
      <c r="H663" s="204" t="s">
        <v>6931</v>
      </c>
      <c r="I663" s="179" t="s">
        <v>6932</v>
      </c>
    </row>
    <row r="664" spans="1:9">
      <c r="A664" s="86">
        <v>663</v>
      </c>
      <c r="B664" s="205" t="s">
        <v>4112</v>
      </c>
      <c r="C664" s="204" t="s">
        <v>6933</v>
      </c>
      <c r="D664" s="204" t="s">
        <v>5598</v>
      </c>
      <c r="E664" s="204" t="s">
        <v>6017</v>
      </c>
      <c r="F664" s="204" t="s">
        <v>6934</v>
      </c>
      <c r="G664" s="204" t="s">
        <v>4107</v>
      </c>
      <c r="H664" s="204" t="s">
        <v>6935</v>
      </c>
      <c r="I664" s="179" t="s">
        <v>5600</v>
      </c>
    </row>
    <row r="665" spans="1:9">
      <c r="A665" s="86">
        <v>664</v>
      </c>
      <c r="B665" s="205" t="s">
        <v>4112</v>
      </c>
      <c r="C665" s="204" t="s">
        <v>6936</v>
      </c>
      <c r="D665" s="204" t="s">
        <v>4565</v>
      </c>
      <c r="E665" s="204" t="s">
        <v>4871</v>
      </c>
      <c r="F665" s="204" t="s">
        <v>6937</v>
      </c>
      <c r="G665" s="204" t="s">
        <v>4123</v>
      </c>
      <c r="H665" s="204" t="s">
        <v>6714</v>
      </c>
      <c r="I665" s="179" t="s">
        <v>6715</v>
      </c>
    </row>
    <row r="666" spans="1:9">
      <c r="A666" s="86">
        <v>665</v>
      </c>
      <c r="B666" s="205" t="s">
        <v>4112</v>
      </c>
      <c r="C666" s="204" t="s">
        <v>6938</v>
      </c>
      <c r="D666" s="204" t="s">
        <v>4723</v>
      </c>
      <c r="E666" s="204" t="s">
        <v>4327</v>
      </c>
      <c r="F666" s="204" t="s">
        <v>6939</v>
      </c>
      <c r="G666" s="204" t="s">
        <v>4201</v>
      </c>
      <c r="H666" s="204" t="s">
        <v>6940</v>
      </c>
      <c r="I666" s="179" t="s">
        <v>5561</v>
      </c>
    </row>
    <row r="667" spans="1:9">
      <c r="A667" s="86">
        <v>666</v>
      </c>
      <c r="B667" s="205" t="s">
        <v>4112</v>
      </c>
      <c r="C667" s="204" t="s">
        <v>6941</v>
      </c>
      <c r="D667" s="204" t="s">
        <v>6515</v>
      </c>
      <c r="E667" s="204" t="s">
        <v>6942</v>
      </c>
      <c r="F667" s="204" t="s">
        <v>6943</v>
      </c>
      <c r="G667" s="204" t="s">
        <v>4089</v>
      </c>
      <c r="H667" s="204" t="s">
        <v>6944</v>
      </c>
      <c r="I667" s="179" t="s">
        <v>6945</v>
      </c>
    </row>
    <row r="668" spans="1:9">
      <c r="A668" s="86">
        <v>667</v>
      </c>
      <c r="B668" s="205" t="s">
        <v>4112</v>
      </c>
      <c r="C668" s="204" t="s">
        <v>6946</v>
      </c>
      <c r="D668" s="204" t="s">
        <v>4756</v>
      </c>
      <c r="E668" s="204" t="s">
        <v>5522</v>
      </c>
      <c r="F668" s="204" t="s">
        <v>6947</v>
      </c>
      <c r="G668" s="204" t="s">
        <v>4325</v>
      </c>
      <c r="H668" s="204" t="s">
        <v>6948</v>
      </c>
      <c r="I668" s="179" t="s">
        <v>6949</v>
      </c>
    </row>
    <row r="669" spans="1:9">
      <c r="A669" s="86">
        <v>668</v>
      </c>
      <c r="B669" s="205" t="s">
        <v>4112</v>
      </c>
      <c r="C669" s="204" t="s">
        <v>6950</v>
      </c>
      <c r="D669" s="204" t="s">
        <v>4429</v>
      </c>
      <c r="E669" s="204" t="s">
        <v>6298</v>
      </c>
      <c r="F669" s="204" t="s">
        <v>6951</v>
      </c>
      <c r="G669" s="204" t="s">
        <v>4123</v>
      </c>
      <c r="H669" s="204" t="s">
        <v>6300</v>
      </c>
      <c r="I669" s="179" t="s">
        <v>6305</v>
      </c>
    </row>
    <row r="670" spans="1:9">
      <c r="A670" s="86">
        <v>669</v>
      </c>
      <c r="B670" s="205" t="s">
        <v>4112</v>
      </c>
      <c r="C670" s="204" t="s">
        <v>6952</v>
      </c>
      <c r="D670" s="204" t="s">
        <v>4327</v>
      </c>
      <c r="E670" s="204" t="s">
        <v>4401</v>
      </c>
      <c r="F670" s="204" t="s">
        <v>6953</v>
      </c>
      <c r="G670" s="204" t="s">
        <v>4316</v>
      </c>
      <c r="H670" s="204" t="s">
        <v>4403</v>
      </c>
      <c r="I670" s="179" t="s">
        <v>6912</v>
      </c>
    </row>
    <row r="671" spans="1:9">
      <c r="A671" s="86">
        <v>670</v>
      </c>
      <c r="B671" s="205" t="s">
        <v>4112</v>
      </c>
      <c r="C671" s="204" t="s">
        <v>6954</v>
      </c>
      <c r="D671" s="204" t="s">
        <v>4732</v>
      </c>
      <c r="E671" s="204" t="s">
        <v>6955</v>
      </c>
      <c r="F671" s="204" t="s">
        <v>6956</v>
      </c>
      <c r="G671" s="204" t="s">
        <v>4089</v>
      </c>
      <c r="H671" s="204" t="s">
        <v>6957</v>
      </c>
      <c r="I671" s="179" t="s">
        <v>6958</v>
      </c>
    </row>
    <row r="672" spans="1:9">
      <c r="A672" s="86">
        <v>671</v>
      </c>
      <c r="B672" s="205" t="s">
        <v>4112</v>
      </c>
      <c r="C672" s="204" t="s">
        <v>6959</v>
      </c>
      <c r="D672" s="204" t="s">
        <v>6960</v>
      </c>
      <c r="E672" s="204" t="s">
        <v>4872</v>
      </c>
      <c r="F672" s="204" t="s">
        <v>6961</v>
      </c>
      <c r="G672" s="204" t="s">
        <v>4313</v>
      </c>
      <c r="H672" s="204" t="s">
        <v>6962</v>
      </c>
      <c r="I672" s="179" t="s">
        <v>6963</v>
      </c>
    </row>
    <row r="673" spans="1:9">
      <c r="A673" s="86">
        <v>672</v>
      </c>
      <c r="B673" s="205" t="s">
        <v>4112</v>
      </c>
      <c r="C673" s="204" t="s">
        <v>6964</v>
      </c>
      <c r="D673" s="204" t="s">
        <v>6960</v>
      </c>
      <c r="E673" s="204" t="s">
        <v>5017</v>
      </c>
      <c r="F673" s="204" t="s">
        <v>6965</v>
      </c>
      <c r="G673" s="204" t="s">
        <v>4079</v>
      </c>
      <c r="H673" s="204" t="s">
        <v>6966</v>
      </c>
      <c r="I673" s="179" t="s">
        <v>6967</v>
      </c>
    </row>
    <row r="674" spans="1:9">
      <c r="A674" s="86">
        <v>673</v>
      </c>
      <c r="B674" s="205" t="s">
        <v>4112</v>
      </c>
      <c r="C674" s="204" t="s">
        <v>6968</v>
      </c>
      <c r="D674" s="204" t="s">
        <v>6667</v>
      </c>
      <c r="E674" s="204" t="s">
        <v>6969</v>
      </c>
      <c r="F674" s="204" t="s">
        <v>6970</v>
      </c>
      <c r="G674" s="204" t="s">
        <v>4320</v>
      </c>
      <c r="H674" s="204" t="s">
        <v>6971</v>
      </c>
      <c r="I674" s="179" t="s">
        <v>6972</v>
      </c>
    </row>
    <row r="675" spans="1:9">
      <c r="A675" s="86">
        <v>674</v>
      </c>
      <c r="B675" s="205" t="s">
        <v>4112</v>
      </c>
      <c r="C675" s="204" t="s">
        <v>6973</v>
      </c>
      <c r="D675" s="204" t="s">
        <v>6974</v>
      </c>
      <c r="E675" s="204" t="s">
        <v>4752</v>
      </c>
      <c r="F675" s="204" t="s">
        <v>6975</v>
      </c>
      <c r="G675" s="204" t="s">
        <v>4089</v>
      </c>
      <c r="H675" s="204" t="s">
        <v>6976</v>
      </c>
      <c r="I675" s="179" t="s">
        <v>6977</v>
      </c>
    </row>
    <row r="676" spans="1:9">
      <c r="A676" s="86">
        <v>675</v>
      </c>
      <c r="B676" s="205" t="s">
        <v>4112</v>
      </c>
      <c r="C676" s="204" t="s">
        <v>6978</v>
      </c>
      <c r="D676" s="204" t="s">
        <v>4534</v>
      </c>
      <c r="E676" s="204" t="s">
        <v>4968</v>
      </c>
      <c r="F676" s="204" t="s">
        <v>6979</v>
      </c>
      <c r="G676" s="204" t="s">
        <v>4320</v>
      </c>
      <c r="H676" s="204" t="s">
        <v>6980</v>
      </c>
      <c r="I676" s="179" t="s">
        <v>6981</v>
      </c>
    </row>
    <row r="677" spans="1:9">
      <c r="A677" s="86">
        <v>676</v>
      </c>
      <c r="B677" s="205" t="s">
        <v>4112</v>
      </c>
      <c r="C677" s="204" t="s">
        <v>6982</v>
      </c>
      <c r="D677" s="204" t="s">
        <v>6983</v>
      </c>
      <c r="E677" s="204" t="s">
        <v>5011</v>
      </c>
      <c r="F677" s="204" t="s">
        <v>6984</v>
      </c>
      <c r="G677" s="204" t="s">
        <v>4101</v>
      </c>
      <c r="H677" s="204" t="s">
        <v>6985</v>
      </c>
      <c r="I677" s="86" t="s">
        <v>6986</v>
      </c>
    </row>
    <row r="678" spans="1:9">
      <c r="A678" s="86">
        <v>677</v>
      </c>
      <c r="B678" s="205" t="s">
        <v>4112</v>
      </c>
      <c r="C678" s="204" t="s">
        <v>6987</v>
      </c>
      <c r="D678" s="204" t="s">
        <v>5721</v>
      </c>
      <c r="E678" s="204" t="s">
        <v>6988</v>
      </c>
      <c r="F678" s="204" t="s">
        <v>6989</v>
      </c>
      <c r="G678" s="204" t="s">
        <v>4083</v>
      </c>
      <c r="H678" s="204" t="s">
        <v>6990</v>
      </c>
      <c r="I678" s="86" t="s">
        <v>6991</v>
      </c>
    </row>
    <row r="679" spans="1:9">
      <c r="A679" s="86">
        <v>678</v>
      </c>
      <c r="B679" s="205" t="s">
        <v>4112</v>
      </c>
      <c r="C679" s="204" t="s">
        <v>6992</v>
      </c>
      <c r="D679" s="204" t="s">
        <v>6993</v>
      </c>
      <c r="E679" s="204" t="s">
        <v>4423</v>
      </c>
      <c r="F679" s="204" t="s">
        <v>6994</v>
      </c>
      <c r="G679" s="204" t="s">
        <v>4207</v>
      </c>
      <c r="H679" s="204" t="s">
        <v>6995</v>
      </c>
      <c r="I679" s="86" t="s">
        <v>6996</v>
      </c>
    </row>
    <row r="680" spans="1:9">
      <c r="A680" s="86">
        <v>679</v>
      </c>
      <c r="B680" s="205" t="s">
        <v>4112</v>
      </c>
      <c r="C680" s="204" t="s">
        <v>6997</v>
      </c>
      <c r="D680" s="204" t="s">
        <v>6998</v>
      </c>
      <c r="E680" s="204" t="s">
        <v>6999</v>
      </c>
      <c r="F680" s="204" t="s">
        <v>7000</v>
      </c>
      <c r="G680" s="204" t="s">
        <v>4169</v>
      </c>
      <c r="H680" s="204" t="s">
        <v>7001</v>
      </c>
      <c r="I680" s="86" t="s">
        <v>7002</v>
      </c>
    </row>
    <row r="681" spans="1:9">
      <c r="A681" s="86">
        <v>680</v>
      </c>
      <c r="B681" s="205" t="s">
        <v>4112</v>
      </c>
      <c r="C681" s="204" t="s">
        <v>4480</v>
      </c>
      <c r="D681" s="204" t="s">
        <v>7003</v>
      </c>
      <c r="E681" s="204" t="s">
        <v>7004</v>
      </c>
      <c r="F681" s="204" t="s">
        <v>7005</v>
      </c>
      <c r="G681" s="204" t="s">
        <v>4169</v>
      </c>
      <c r="H681" s="204" t="s">
        <v>7006</v>
      </c>
      <c r="I681" s="86" t="s">
        <v>7007</v>
      </c>
    </row>
    <row r="682" spans="1:9">
      <c r="A682" s="86">
        <v>681</v>
      </c>
      <c r="B682" s="205" t="s">
        <v>4112</v>
      </c>
      <c r="C682" s="204" t="s">
        <v>7008</v>
      </c>
      <c r="D682" s="204" t="s">
        <v>5226</v>
      </c>
      <c r="E682" s="204" t="s">
        <v>7009</v>
      </c>
      <c r="F682" s="204" t="s">
        <v>7010</v>
      </c>
      <c r="G682" s="204" t="s">
        <v>4083</v>
      </c>
      <c r="H682" s="204" t="s">
        <v>7011</v>
      </c>
      <c r="I682" s="86" t="s">
        <v>7012</v>
      </c>
    </row>
    <row r="683" spans="1:9">
      <c r="A683" s="86">
        <v>682</v>
      </c>
      <c r="B683" s="205" t="s">
        <v>4112</v>
      </c>
      <c r="C683" s="204" t="s">
        <v>7013</v>
      </c>
      <c r="D683" s="204" t="s">
        <v>5168</v>
      </c>
      <c r="E683" s="204" t="s">
        <v>4611</v>
      </c>
      <c r="F683" s="204" t="s">
        <v>7014</v>
      </c>
      <c r="G683" s="204" t="s">
        <v>4038</v>
      </c>
      <c r="H683" s="204" t="s">
        <v>7015</v>
      </c>
      <c r="I683" s="86" t="s">
        <v>7016</v>
      </c>
    </row>
    <row r="684" spans="1:9">
      <c r="A684" s="86">
        <v>683</v>
      </c>
      <c r="B684" s="205" t="s">
        <v>4112</v>
      </c>
      <c r="C684" s="204" t="s">
        <v>7017</v>
      </c>
      <c r="D684" s="204" t="s">
        <v>7018</v>
      </c>
      <c r="E684" s="204" t="s">
        <v>5387</v>
      </c>
      <c r="F684" s="204" t="s">
        <v>7019</v>
      </c>
      <c r="G684" s="204" t="s">
        <v>4313</v>
      </c>
      <c r="H684" s="204" t="s">
        <v>6962</v>
      </c>
      <c r="I684" s="86" t="s">
        <v>7020</v>
      </c>
    </row>
    <row r="685" spans="1:9">
      <c r="A685" s="86">
        <v>684</v>
      </c>
      <c r="B685" s="205" t="s">
        <v>4112</v>
      </c>
      <c r="C685" s="204" t="s">
        <v>7021</v>
      </c>
      <c r="D685" s="204" t="s">
        <v>7022</v>
      </c>
      <c r="E685" s="204" t="s">
        <v>6298</v>
      </c>
      <c r="F685" s="204" t="s">
        <v>7023</v>
      </c>
      <c r="G685" s="204" t="s">
        <v>4123</v>
      </c>
      <c r="H685" s="204" t="s">
        <v>6304</v>
      </c>
      <c r="I685" s="86" t="s">
        <v>6305</v>
      </c>
    </row>
    <row r="686" spans="1:9">
      <c r="A686" s="86">
        <v>685</v>
      </c>
      <c r="B686" s="205" t="s">
        <v>4112</v>
      </c>
      <c r="C686" s="204" t="s">
        <v>6297</v>
      </c>
      <c r="D686" s="204" t="s">
        <v>7022</v>
      </c>
      <c r="E686" s="204" t="s">
        <v>6298</v>
      </c>
      <c r="F686" s="204" t="s">
        <v>7024</v>
      </c>
      <c r="G686" s="204" t="s">
        <v>4123</v>
      </c>
      <c r="H686" s="204" t="s">
        <v>6300</v>
      </c>
      <c r="I686" s="86" t="s">
        <v>6301</v>
      </c>
    </row>
    <row r="687" spans="1:9">
      <c r="A687" s="86">
        <v>686</v>
      </c>
      <c r="B687" s="205" t="s">
        <v>4112</v>
      </c>
      <c r="C687" s="204" t="s">
        <v>7025</v>
      </c>
      <c r="D687" s="204" t="s">
        <v>4565</v>
      </c>
      <c r="E687" s="204" t="s">
        <v>4647</v>
      </c>
      <c r="F687" s="204" t="s">
        <v>7026</v>
      </c>
      <c r="G687" s="204" t="s">
        <v>4123</v>
      </c>
      <c r="H687" s="205" t="s">
        <v>4294</v>
      </c>
      <c r="I687" s="86" t="s">
        <v>7027</v>
      </c>
    </row>
    <row r="688" spans="1:9">
      <c r="A688" s="86">
        <v>687</v>
      </c>
      <c r="B688" s="205" t="s">
        <v>4112</v>
      </c>
      <c r="C688" s="204" t="s">
        <v>4814</v>
      </c>
      <c r="D688" s="204" t="s">
        <v>4565</v>
      </c>
      <c r="E688" s="204" t="s">
        <v>5294</v>
      </c>
      <c r="F688" s="204" t="s">
        <v>7028</v>
      </c>
      <c r="G688" s="204" t="s">
        <v>4089</v>
      </c>
      <c r="H688" s="205" t="s">
        <v>4294</v>
      </c>
      <c r="I688" s="86" t="s">
        <v>7029</v>
      </c>
    </row>
    <row r="689" spans="1:9">
      <c r="A689" s="86">
        <v>688</v>
      </c>
      <c r="B689" s="205" t="s">
        <v>4112</v>
      </c>
      <c r="C689" s="204" t="s">
        <v>7030</v>
      </c>
      <c r="D689" s="204" t="s">
        <v>4657</v>
      </c>
      <c r="E689" s="204" t="s">
        <v>6819</v>
      </c>
      <c r="F689" s="204" t="s">
        <v>7031</v>
      </c>
      <c r="G689" s="204" t="s">
        <v>4083</v>
      </c>
      <c r="H689" s="204" t="s">
        <v>7032</v>
      </c>
      <c r="I689" s="86" t="s">
        <v>7033</v>
      </c>
    </row>
    <row r="690" spans="1:9">
      <c r="A690" s="86">
        <v>689</v>
      </c>
      <c r="B690" s="205" t="s">
        <v>4112</v>
      </c>
      <c r="C690" s="204" t="s">
        <v>7034</v>
      </c>
      <c r="D690" s="204" t="s">
        <v>7035</v>
      </c>
      <c r="E690" s="204" t="s">
        <v>4831</v>
      </c>
      <c r="F690" s="204" t="s">
        <v>7036</v>
      </c>
      <c r="G690" s="204" t="s">
        <v>4313</v>
      </c>
      <c r="H690" s="204" t="s">
        <v>7037</v>
      </c>
      <c r="I690" s="86" t="s">
        <v>7038</v>
      </c>
    </row>
    <row r="691" spans="1:9">
      <c r="A691" s="86">
        <v>690</v>
      </c>
      <c r="B691" s="205" t="s">
        <v>4112</v>
      </c>
      <c r="C691" s="204" t="s">
        <v>7039</v>
      </c>
      <c r="D691" s="204" t="s">
        <v>7040</v>
      </c>
      <c r="E691" s="204" t="s">
        <v>4892</v>
      </c>
      <c r="F691" s="204" t="s">
        <v>7041</v>
      </c>
      <c r="G691" s="204" t="s">
        <v>4320</v>
      </c>
      <c r="H691" s="204" t="s">
        <v>7042</v>
      </c>
      <c r="I691" s="86" t="s">
        <v>7043</v>
      </c>
    </row>
    <row r="692" spans="1:9">
      <c r="A692" s="86">
        <v>691</v>
      </c>
      <c r="B692" s="205" t="s">
        <v>4112</v>
      </c>
      <c r="C692" s="204" t="s">
        <v>7044</v>
      </c>
      <c r="D692" s="204" t="s">
        <v>5330</v>
      </c>
      <c r="E692" s="204" t="s">
        <v>4357</v>
      </c>
      <c r="F692" s="204" t="s">
        <v>7045</v>
      </c>
      <c r="G692" s="204" t="s">
        <v>4325</v>
      </c>
      <c r="H692" s="204" t="s">
        <v>7046</v>
      </c>
      <c r="I692" s="86" t="s">
        <v>5593</v>
      </c>
    </row>
    <row r="693" spans="1:9">
      <c r="A693" s="86">
        <v>692</v>
      </c>
      <c r="B693" s="205" t="s">
        <v>4112</v>
      </c>
      <c r="C693" s="204" t="s">
        <v>7047</v>
      </c>
      <c r="D693" s="204" t="s">
        <v>7048</v>
      </c>
      <c r="E693" s="204" t="s">
        <v>4417</v>
      </c>
      <c r="F693" s="204" t="s">
        <v>7049</v>
      </c>
      <c r="G693" s="204" t="s">
        <v>4325</v>
      </c>
      <c r="H693" s="204" t="s">
        <v>7050</v>
      </c>
      <c r="I693" s="86" t="s">
        <v>7051</v>
      </c>
    </row>
    <row r="694" spans="1:9">
      <c r="A694" s="86">
        <v>693</v>
      </c>
      <c r="B694" s="205" t="s">
        <v>4112</v>
      </c>
      <c r="C694" s="204" t="s">
        <v>7052</v>
      </c>
      <c r="D694" s="204" t="s">
        <v>7053</v>
      </c>
      <c r="E694" s="204" t="s">
        <v>5585</v>
      </c>
      <c r="F694" s="204" t="s">
        <v>7054</v>
      </c>
      <c r="G694" s="204" t="s">
        <v>4207</v>
      </c>
      <c r="H694" s="204" t="s">
        <v>7055</v>
      </c>
      <c r="I694" s="86" t="s">
        <v>7056</v>
      </c>
    </row>
    <row r="695" spans="1:9">
      <c r="A695" s="86">
        <v>694</v>
      </c>
      <c r="B695" s="205" t="s">
        <v>4112</v>
      </c>
      <c r="C695" s="204" t="s">
        <v>7057</v>
      </c>
      <c r="D695" s="204" t="s">
        <v>6764</v>
      </c>
      <c r="E695" s="204" t="s">
        <v>7058</v>
      </c>
      <c r="F695" s="204" t="s">
        <v>7059</v>
      </c>
      <c r="G695" s="204" t="s">
        <v>4089</v>
      </c>
      <c r="H695" s="204" t="s">
        <v>7060</v>
      </c>
      <c r="I695" s="86" t="s">
        <v>7061</v>
      </c>
    </row>
    <row r="696" spans="1:9">
      <c r="A696" s="86">
        <v>695</v>
      </c>
      <c r="B696" s="205" t="s">
        <v>4112</v>
      </c>
      <c r="C696" s="204" t="s">
        <v>7062</v>
      </c>
      <c r="D696" s="204" t="s">
        <v>7063</v>
      </c>
      <c r="E696" s="204" t="s">
        <v>7064</v>
      </c>
      <c r="F696" s="204" t="s">
        <v>7065</v>
      </c>
      <c r="G696" s="204" t="s">
        <v>4313</v>
      </c>
      <c r="H696" s="204" t="s">
        <v>7066</v>
      </c>
      <c r="I696" s="86" t="s">
        <v>7067</v>
      </c>
    </row>
    <row r="697" spans="1:9">
      <c r="A697" s="86">
        <v>696</v>
      </c>
      <c r="B697" s="205" t="s">
        <v>4112</v>
      </c>
      <c r="C697" s="204" t="s">
        <v>7068</v>
      </c>
      <c r="D697" s="204" t="s">
        <v>6842</v>
      </c>
      <c r="E697" s="204" t="s">
        <v>5387</v>
      </c>
      <c r="F697" s="204" t="s">
        <v>7069</v>
      </c>
      <c r="G697" s="204" t="s">
        <v>4313</v>
      </c>
      <c r="H697" s="204" t="s">
        <v>7070</v>
      </c>
      <c r="I697" s="86" t="s">
        <v>7071</v>
      </c>
    </row>
    <row r="698" spans="1:9">
      <c r="A698" s="86">
        <v>697</v>
      </c>
      <c r="B698" s="205" t="s">
        <v>4112</v>
      </c>
      <c r="C698" s="204" t="s">
        <v>7072</v>
      </c>
      <c r="D698" s="204" t="s">
        <v>4482</v>
      </c>
      <c r="E698" s="204" t="s">
        <v>7073</v>
      </c>
      <c r="F698" s="204" t="s">
        <v>7074</v>
      </c>
      <c r="G698" s="204" t="s">
        <v>4089</v>
      </c>
      <c r="H698" s="204" t="s">
        <v>7075</v>
      </c>
      <c r="I698" s="86" t="s">
        <v>7076</v>
      </c>
    </row>
    <row r="699" spans="1:9">
      <c r="A699" s="86">
        <v>698</v>
      </c>
      <c r="B699" s="205" t="s">
        <v>4112</v>
      </c>
      <c r="C699" s="204" t="s">
        <v>7077</v>
      </c>
      <c r="D699" s="204" t="s">
        <v>7009</v>
      </c>
      <c r="E699" s="204" t="s">
        <v>4401</v>
      </c>
      <c r="F699" s="204" t="s">
        <v>7078</v>
      </c>
      <c r="G699" s="204" t="s">
        <v>4107</v>
      </c>
      <c r="H699" s="204" t="s">
        <v>7079</v>
      </c>
      <c r="I699" s="86" t="s">
        <v>7080</v>
      </c>
    </row>
    <row r="700" spans="1:9">
      <c r="A700" s="86">
        <v>699</v>
      </c>
      <c r="B700" s="205" t="s">
        <v>4112</v>
      </c>
      <c r="C700" s="204" t="s">
        <v>4574</v>
      </c>
      <c r="D700" s="204" t="s">
        <v>5618</v>
      </c>
      <c r="E700" s="204" t="s">
        <v>5664</v>
      </c>
      <c r="F700" s="204" t="s">
        <v>7081</v>
      </c>
      <c r="G700" s="204" t="s">
        <v>4300</v>
      </c>
      <c r="H700" s="204" t="s">
        <v>7082</v>
      </c>
      <c r="I700" s="86" t="s">
        <v>7083</v>
      </c>
    </row>
    <row r="701" spans="1:9">
      <c r="A701" s="86">
        <v>700</v>
      </c>
      <c r="B701" s="205" t="s">
        <v>4112</v>
      </c>
      <c r="C701" s="204" t="s">
        <v>7084</v>
      </c>
      <c r="D701" s="204" t="s">
        <v>6906</v>
      </c>
      <c r="E701" s="204" t="s">
        <v>4880</v>
      </c>
      <c r="F701" s="204" t="s">
        <v>7085</v>
      </c>
      <c r="G701" s="204" t="s">
        <v>4152</v>
      </c>
      <c r="H701" s="204" t="s">
        <v>7086</v>
      </c>
      <c r="I701" s="86" t="s">
        <v>5574</v>
      </c>
    </row>
    <row r="702" spans="1:9">
      <c r="A702" s="86">
        <v>701</v>
      </c>
      <c r="B702" s="205" t="s">
        <v>4112</v>
      </c>
      <c r="C702" s="204" t="s">
        <v>7087</v>
      </c>
      <c r="D702" s="204" t="s">
        <v>4786</v>
      </c>
      <c r="E702" s="204" t="s">
        <v>4871</v>
      </c>
      <c r="F702" s="204" t="s">
        <v>7088</v>
      </c>
      <c r="G702" s="204" t="s">
        <v>4313</v>
      </c>
      <c r="H702" s="204" t="s">
        <v>6962</v>
      </c>
      <c r="I702" s="86" t="s">
        <v>7089</v>
      </c>
    </row>
    <row r="703" spans="1:9">
      <c r="A703" s="86">
        <v>702</v>
      </c>
      <c r="B703" s="205" t="s">
        <v>4112</v>
      </c>
      <c r="C703" s="204" t="s">
        <v>7090</v>
      </c>
      <c r="D703" s="204" t="s">
        <v>4786</v>
      </c>
      <c r="E703" s="204" t="s">
        <v>4871</v>
      </c>
      <c r="F703" s="204" t="s">
        <v>7091</v>
      </c>
      <c r="G703" s="204" t="s">
        <v>4313</v>
      </c>
      <c r="H703" s="204" t="s">
        <v>6962</v>
      </c>
      <c r="I703" s="86" t="s">
        <v>7092</v>
      </c>
    </row>
    <row r="704" spans="1:9">
      <c r="A704" s="86">
        <v>703</v>
      </c>
      <c r="B704" s="205" t="s">
        <v>4112</v>
      </c>
      <c r="C704" s="204" t="s">
        <v>7093</v>
      </c>
      <c r="D704" s="204" t="s">
        <v>7094</v>
      </c>
      <c r="E704" s="204" t="s">
        <v>5221</v>
      </c>
      <c r="F704" s="204" t="s">
        <v>7095</v>
      </c>
      <c r="G704" s="204" t="s">
        <v>4083</v>
      </c>
      <c r="H704" s="204" t="s">
        <v>7096</v>
      </c>
      <c r="I704" s="86" t="s">
        <v>7097</v>
      </c>
    </row>
    <row r="705" spans="1:9">
      <c r="A705" s="86">
        <v>704</v>
      </c>
      <c r="B705" s="205" t="s">
        <v>4112</v>
      </c>
      <c r="C705" s="204" t="s">
        <v>7098</v>
      </c>
      <c r="D705" s="204" t="s">
        <v>7099</v>
      </c>
      <c r="E705" s="204" t="s">
        <v>6204</v>
      </c>
      <c r="F705" s="204" t="s">
        <v>7100</v>
      </c>
      <c r="G705" s="204" t="s">
        <v>4313</v>
      </c>
      <c r="H705" s="204" t="s">
        <v>7101</v>
      </c>
      <c r="I705" s="86" t="s">
        <v>7102</v>
      </c>
    </row>
    <row r="706" spans="1:9">
      <c r="A706" s="86">
        <v>705</v>
      </c>
      <c r="B706" s="205" t="s">
        <v>4112</v>
      </c>
      <c r="C706" s="204" t="s">
        <v>7103</v>
      </c>
      <c r="D706" s="204" t="s">
        <v>7104</v>
      </c>
      <c r="E706" s="204" t="s">
        <v>5567</v>
      </c>
      <c r="F706" s="204" t="s">
        <v>7105</v>
      </c>
      <c r="G706" s="204" t="s">
        <v>4320</v>
      </c>
      <c r="H706" s="204" t="s">
        <v>6971</v>
      </c>
      <c r="I706" s="86" t="s">
        <v>7106</v>
      </c>
    </row>
    <row r="707" spans="1:9">
      <c r="A707" s="86">
        <v>706</v>
      </c>
      <c r="B707" s="205" t="s">
        <v>4112</v>
      </c>
      <c r="C707" s="204" t="s">
        <v>7107</v>
      </c>
      <c r="D707" s="204" t="s">
        <v>4853</v>
      </c>
      <c r="E707" s="204" t="s">
        <v>6819</v>
      </c>
      <c r="F707" s="204" t="s">
        <v>7108</v>
      </c>
      <c r="G707" s="204" t="s">
        <v>4083</v>
      </c>
      <c r="H707" s="204" t="s">
        <v>7109</v>
      </c>
      <c r="I707" s="86" t="s">
        <v>7110</v>
      </c>
    </row>
    <row r="708" spans="1:9">
      <c r="A708" s="86">
        <v>707</v>
      </c>
      <c r="B708" s="205" t="s">
        <v>4112</v>
      </c>
      <c r="C708" s="204" t="s">
        <v>7111</v>
      </c>
      <c r="D708" s="204" t="s">
        <v>6929</v>
      </c>
      <c r="E708" s="204" t="s">
        <v>6845</v>
      </c>
      <c r="F708" s="204" t="s">
        <v>7112</v>
      </c>
      <c r="G708" s="204" t="s">
        <v>4083</v>
      </c>
      <c r="H708" s="204" t="s">
        <v>7113</v>
      </c>
      <c r="I708" s="86" t="s">
        <v>7110</v>
      </c>
    </row>
    <row r="709" spans="1:9">
      <c r="A709" s="86">
        <v>708</v>
      </c>
      <c r="B709" s="205" t="s">
        <v>4112</v>
      </c>
      <c r="C709" s="204" t="s">
        <v>4998</v>
      </c>
      <c r="D709" s="204" t="s">
        <v>7114</v>
      </c>
      <c r="E709" s="204" t="s">
        <v>5467</v>
      </c>
      <c r="F709" s="204" t="s">
        <v>7115</v>
      </c>
      <c r="G709" s="204" t="s">
        <v>4201</v>
      </c>
      <c r="H709" s="204" t="s">
        <v>7116</v>
      </c>
      <c r="I709" s="86" t="s">
        <v>7117</v>
      </c>
    </row>
    <row r="710" spans="1:9">
      <c r="A710" s="86">
        <v>709</v>
      </c>
      <c r="B710" s="205" t="s">
        <v>4112</v>
      </c>
      <c r="C710" s="204" t="s">
        <v>4814</v>
      </c>
      <c r="D710" s="204" t="s">
        <v>7118</v>
      </c>
      <c r="E710" s="204" t="s">
        <v>4752</v>
      </c>
      <c r="F710" s="204" t="s">
        <v>7119</v>
      </c>
      <c r="G710" s="204" t="s">
        <v>4201</v>
      </c>
      <c r="H710" s="204" t="s">
        <v>6940</v>
      </c>
      <c r="I710" s="86" t="s">
        <v>7120</v>
      </c>
    </row>
    <row r="711" spans="1:9">
      <c r="A711" s="86">
        <v>710</v>
      </c>
      <c r="B711" s="205" t="s">
        <v>4112</v>
      </c>
      <c r="C711" s="204" t="s">
        <v>4751</v>
      </c>
      <c r="D711" s="204" t="s">
        <v>5294</v>
      </c>
      <c r="E711" s="204" t="s">
        <v>4417</v>
      </c>
      <c r="F711" s="204" t="s">
        <v>7121</v>
      </c>
      <c r="G711" s="204" t="s">
        <v>4135</v>
      </c>
      <c r="H711" s="204" t="s">
        <v>7122</v>
      </c>
      <c r="I711" s="86" t="s">
        <v>5439</v>
      </c>
    </row>
    <row r="712" spans="1:9">
      <c r="A712" s="86">
        <v>711</v>
      </c>
      <c r="B712" s="205" t="s">
        <v>4112</v>
      </c>
      <c r="C712" s="204" t="s">
        <v>7123</v>
      </c>
      <c r="D712" s="204" t="s">
        <v>6955</v>
      </c>
      <c r="E712" s="204" t="s">
        <v>7022</v>
      </c>
      <c r="F712" s="204" t="s">
        <v>7124</v>
      </c>
      <c r="G712" s="204" t="s">
        <v>4089</v>
      </c>
      <c r="H712" s="204" t="s">
        <v>7125</v>
      </c>
      <c r="I712" s="86" t="s">
        <v>7126</v>
      </c>
    </row>
    <row r="713" spans="1:9">
      <c r="A713" s="86">
        <v>712</v>
      </c>
      <c r="B713" s="205" t="s">
        <v>4112</v>
      </c>
      <c r="C713" s="204" t="s">
        <v>7127</v>
      </c>
      <c r="D713" s="204" t="s">
        <v>7128</v>
      </c>
      <c r="E713" s="204" t="s">
        <v>6868</v>
      </c>
      <c r="F713" s="204" t="s">
        <v>7129</v>
      </c>
      <c r="G713" s="204" t="s">
        <v>4201</v>
      </c>
      <c r="H713" s="204" t="s">
        <v>7130</v>
      </c>
      <c r="I713" s="86" t="s">
        <v>7131</v>
      </c>
    </row>
    <row r="714" spans="1:9">
      <c r="A714" s="86">
        <v>713</v>
      </c>
      <c r="B714" s="205" t="s">
        <v>4112</v>
      </c>
      <c r="C714" s="204" t="s">
        <v>7132</v>
      </c>
      <c r="D714" s="204" t="s">
        <v>5207</v>
      </c>
      <c r="E714" s="204" t="s">
        <v>7133</v>
      </c>
      <c r="F714" s="204" t="s">
        <v>7134</v>
      </c>
      <c r="G714" s="204" t="s">
        <v>4195</v>
      </c>
      <c r="H714" s="204" t="s">
        <v>7135</v>
      </c>
      <c r="I714" s="86" t="s">
        <v>7136</v>
      </c>
    </row>
    <row r="715" spans="1:9">
      <c r="A715" s="86">
        <v>714</v>
      </c>
      <c r="B715" s="205" t="s">
        <v>4112</v>
      </c>
      <c r="C715" s="204" t="s">
        <v>4814</v>
      </c>
      <c r="D715" s="204" t="s">
        <v>5937</v>
      </c>
      <c r="E715" s="204" t="s">
        <v>4605</v>
      </c>
      <c r="F715" s="204" t="s">
        <v>7137</v>
      </c>
      <c r="G715" s="204" t="s">
        <v>4079</v>
      </c>
      <c r="H715" s="204" t="s">
        <v>7138</v>
      </c>
      <c r="I715" s="86" t="s">
        <v>7139</v>
      </c>
    </row>
    <row r="716" spans="1:9">
      <c r="A716" s="86">
        <v>715</v>
      </c>
      <c r="B716" s="205" t="s">
        <v>4112</v>
      </c>
      <c r="C716" s="204" t="s">
        <v>7140</v>
      </c>
      <c r="D716" s="204" t="s">
        <v>5618</v>
      </c>
      <c r="E716" s="204" t="s">
        <v>6737</v>
      </c>
      <c r="F716" s="204" t="s">
        <v>7141</v>
      </c>
      <c r="G716" s="204" t="s">
        <v>4300</v>
      </c>
      <c r="H716" s="204" t="s">
        <v>7142</v>
      </c>
      <c r="I716" s="86" t="s">
        <v>7083</v>
      </c>
    </row>
    <row r="717" spans="1:9">
      <c r="A717" s="86">
        <v>716</v>
      </c>
      <c r="B717" s="205" t="s">
        <v>4112</v>
      </c>
      <c r="C717" s="204" t="s">
        <v>4290</v>
      </c>
      <c r="D717" s="204" t="s">
        <v>7143</v>
      </c>
      <c r="E717" s="204" t="s">
        <v>7144</v>
      </c>
      <c r="F717" s="204" t="s">
        <v>7145</v>
      </c>
      <c r="G717" s="204" t="s">
        <v>4325</v>
      </c>
      <c r="H717" s="204" t="s">
        <v>7146</v>
      </c>
      <c r="I717" s="86" t="s">
        <v>7147</v>
      </c>
    </row>
    <row r="718" spans="1:9">
      <c r="A718" s="86">
        <v>717</v>
      </c>
      <c r="B718" s="205" t="s">
        <v>4112</v>
      </c>
      <c r="C718" s="204" t="s">
        <v>7148</v>
      </c>
      <c r="D718" s="204" t="s">
        <v>4881</v>
      </c>
      <c r="E718" s="204" t="s">
        <v>4322</v>
      </c>
      <c r="F718" s="204" t="s">
        <v>7149</v>
      </c>
      <c r="G718" s="204" t="s">
        <v>4089</v>
      </c>
      <c r="H718" s="204" t="s">
        <v>7150</v>
      </c>
      <c r="I718" s="86" t="s">
        <v>7151</v>
      </c>
    </row>
    <row r="719" spans="1:9">
      <c r="A719" s="86">
        <v>718</v>
      </c>
      <c r="B719" s="205" t="s">
        <v>4112</v>
      </c>
      <c r="C719" s="204" t="s">
        <v>7152</v>
      </c>
      <c r="D719" s="204" t="s">
        <v>5598</v>
      </c>
      <c r="E719" s="204" t="s">
        <v>7094</v>
      </c>
      <c r="F719" s="204" t="s">
        <v>7153</v>
      </c>
      <c r="G719" s="204" t="s">
        <v>4089</v>
      </c>
      <c r="H719" s="204" t="s">
        <v>7154</v>
      </c>
      <c r="I719" s="86" t="s">
        <v>7155</v>
      </c>
    </row>
    <row r="720" spans="1:9">
      <c r="A720" s="86">
        <v>719</v>
      </c>
      <c r="B720" s="205" t="s">
        <v>4112</v>
      </c>
      <c r="C720" s="204" t="s">
        <v>7156</v>
      </c>
      <c r="D720" s="204" t="s">
        <v>5342</v>
      </c>
      <c r="E720" s="204" t="s">
        <v>4374</v>
      </c>
      <c r="F720" s="204" t="s">
        <v>7157</v>
      </c>
      <c r="G720" s="204" t="s">
        <v>4079</v>
      </c>
      <c r="H720" s="204" t="s">
        <v>7158</v>
      </c>
      <c r="I720" s="86" t="s">
        <v>7159</v>
      </c>
    </row>
    <row r="721" spans="1:9">
      <c r="A721" s="86">
        <v>720</v>
      </c>
      <c r="B721" s="205" t="s">
        <v>4112</v>
      </c>
      <c r="C721" s="204" t="s">
        <v>7160</v>
      </c>
      <c r="D721" s="204" t="s">
        <v>4732</v>
      </c>
      <c r="E721" s="204" t="s">
        <v>4327</v>
      </c>
      <c r="F721" s="204" t="s">
        <v>7161</v>
      </c>
      <c r="G721" s="204" t="s">
        <v>4313</v>
      </c>
      <c r="H721" s="204" t="s">
        <v>7162</v>
      </c>
      <c r="I721" s="86" t="s">
        <v>7163</v>
      </c>
    </row>
    <row r="722" spans="1:9">
      <c r="A722" s="86">
        <v>721</v>
      </c>
      <c r="B722" s="205" t="s">
        <v>4112</v>
      </c>
      <c r="C722" s="204" t="s">
        <v>7164</v>
      </c>
      <c r="D722" s="204" t="s">
        <v>5041</v>
      </c>
      <c r="E722" s="204" t="s">
        <v>4647</v>
      </c>
      <c r="F722" s="204">
        <v>78675667</v>
      </c>
      <c r="G722" s="204" t="s">
        <v>4123</v>
      </c>
      <c r="H722" s="204" t="s">
        <v>7165</v>
      </c>
      <c r="I722" s="86" t="s">
        <v>7166</v>
      </c>
    </row>
    <row r="723" spans="1:9">
      <c r="A723" s="86">
        <v>722</v>
      </c>
      <c r="B723" s="205" t="s">
        <v>4112</v>
      </c>
      <c r="C723" s="204" t="s">
        <v>7167</v>
      </c>
      <c r="D723" s="204" t="s">
        <v>7168</v>
      </c>
      <c r="E723" s="204" t="s">
        <v>6626</v>
      </c>
      <c r="F723" s="204" t="s">
        <v>7169</v>
      </c>
      <c r="G723" s="204" t="s">
        <v>4158</v>
      </c>
      <c r="H723" s="204" t="s">
        <v>7170</v>
      </c>
      <c r="I723" s="86" t="s">
        <v>7171</v>
      </c>
    </row>
    <row r="724" spans="1:9">
      <c r="A724" s="86">
        <v>723</v>
      </c>
      <c r="B724" s="205" t="s">
        <v>4112</v>
      </c>
      <c r="C724" s="204" t="s">
        <v>7172</v>
      </c>
      <c r="D724" s="204" t="s">
        <v>7173</v>
      </c>
      <c r="E724" s="204" t="s">
        <v>7174</v>
      </c>
      <c r="F724" s="204" t="s">
        <v>7175</v>
      </c>
      <c r="G724" s="204" t="s">
        <v>4089</v>
      </c>
      <c r="H724" s="204" t="s">
        <v>7176</v>
      </c>
      <c r="I724" s="86" t="s">
        <v>7177</v>
      </c>
    </row>
    <row r="725" spans="1:9">
      <c r="A725" s="86">
        <v>724</v>
      </c>
      <c r="B725" s="205" t="s">
        <v>4112</v>
      </c>
      <c r="C725" s="204" t="s">
        <v>7178</v>
      </c>
      <c r="D725" s="204" t="s">
        <v>6769</v>
      </c>
      <c r="E725" s="204" t="s">
        <v>7179</v>
      </c>
      <c r="F725" s="204" t="s">
        <v>7180</v>
      </c>
      <c r="G725" s="204" t="s">
        <v>4107</v>
      </c>
      <c r="H725" s="204" t="s">
        <v>7181</v>
      </c>
      <c r="I725" s="86" t="s">
        <v>7182</v>
      </c>
    </row>
    <row r="726" spans="1:9">
      <c r="A726" s="86">
        <v>725</v>
      </c>
      <c r="B726" s="205" t="s">
        <v>4112</v>
      </c>
      <c r="C726" s="204" t="s">
        <v>7183</v>
      </c>
      <c r="D726" s="204" t="s">
        <v>6856</v>
      </c>
      <c r="E726" s="204" t="s">
        <v>7184</v>
      </c>
      <c r="F726" s="204" t="s">
        <v>7185</v>
      </c>
      <c r="G726" s="204" t="s">
        <v>4158</v>
      </c>
      <c r="H726" s="204" t="s">
        <v>7186</v>
      </c>
      <c r="I726" s="86" t="s">
        <v>7187</v>
      </c>
    </row>
    <row r="727" spans="1:9">
      <c r="A727" s="86">
        <v>726</v>
      </c>
      <c r="B727" s="205" t="s">
        <v>4112</v>
      </c>
      <c r="C727" s="204" t="s">
        <v>7188</v>
      </c>
      <c r="D727" s="204" t="s">
        <v>6551</v>
      </c>
      <c r="E727" s="204" t="s">
        <v>4926</v>
      </c>
      <c r="F727" s="204" t="s">
        <v>7189</v>
      </c>
      <c r="G727" s="204" t="s">
        <v>4083</v>
      </c>
      <c r="H727" s="204" t="s">
        <v>7011</v>
      </c>
      <c r="I727" s="86" t="s">
        <v>7190</v>
      </c>
    </row>
    <row r="728" spans="1:9">
      <c r="A728" s="86">
        <v>727</v>
      </c>
      <c r="B728" s="205" t="s">
        <v>4112</v>
      </c>
      <c r="C728" s="204" t="s">
        <v>7191</v>
      </c>
      <c r="D728" s="204" t="s">
        <v>6861</v>
      </c>
      <c r="E728" s="204" t="s">
        <v>5634</v>
      </c>
      <c r="F728" s="204" t="s">
        <v>7192</v>
      </c>
      <c r="G728" s="204" t="s">
        <v>4083</v>
      </c>
      <c r="H728" s="204" t="s">
        <v>7193</v>
      </c>
      <c r="I728" s="86" t="s">
        <v>5636</v>
      </c>
    </row>
    <row r="729" spans="1:9">
      <c r="A729" s="86">
        <v>728</v>
      </c>
      <c r="B729" s="205" t="s">
        <v>4112</v>
      </c>
      <c r="C729" s="204" t="s">
        <v>7194</v>
      </c>
      <c r="D729" s="204" t="s">
        <v>7195</v>
      </c>
      <c r="E729" s="204" t="s">
        <v>7196</v>
      </c>
      <c r="F729" s="204" t="s">
        <v>7197</v>
      </c>
      <c r="G729" s="204" t="s">
        <v>4158</v>
      </c>
      <c r="H729" s="204" t="s">
        <v>7198</v>
      </c>
      <c r="I729" s="86" t="s">
        <v>7199</v>
      </c>
    </row>
    <row r="730" spans="1:9">
      <c r="A730" s="86">
        <v>729</v>
      </c>
      <c r="B730" s="205" t="s">
        <v>4112</v>
      </c>
      <c r="C730" s="204" t="s">
        <v>6378</v>
      </c>
      <c r="D730" s="204" t="s">
        <v>6379</v>
      </c>
      <c r="E730" s="204" t="s">
        <v>6380</v>
      </c>
      <c r="F730" s="204" t="s">
        <v>7200</v>
      </c>
      <c r="G730" s="204" t="s">
        <v>4083</v>
      </c>
      <c r="H730" s="204" t="s">
        <v>6382</v>
      </c>
      <c r="I730" s="86" t="s">
        <v>6383</v>
      </c>
    </row>
    <row r="731" spans="1:9">
      <c r="A731" s="86">
        <v>730</v>
      </c>
      <c r="B731" s="205" t="s">
        <v>4112</v>
      </c>
      <c r="C731" s="204" t="s">
        <v>7201</v>
      </c>
      <c r="D731" s="204" t="s">
        <v>4401</v>
      </c>
      <c r="E731" s="204" t="s">
        <v>7202</v>
      </c>
      <c r="F731" s="204" t="s">
        <v>7203</v>
      </c>
      <c r="G731" s="204" t="s">
        <v>4135</v>
      </c>
      <c r="H731" s="204" t="s">
        <v>7204</v>
      </c>
      <c r="I731" s="86" t="s">
        <v>7205</v>
      </c>
    </row>
    <row r="732" spans="1:9">
      <c r="A732" s="86">
        <v>731</v>
      </c>
      <c r="B732" s="205" t="s">
        <v>4112</v>
      </c>
      <c r="C732" s="204" t="s">
        <v>7206</v>
      </c>
      <c r="D732" s="204" t="s">
        <v>7207</v>
      </c>
      <c r="E732" s="204" t="s">
        <v>6819</v>
      </c>
      <c r="F732" s="204" t="s">
        <v>7208</v>
      </c>
      <c r="G732" s="204" t="s">
        <v>4107</v>
      </c>
      <c r="H732" s="204" t="s">
        <v>7209</v>
      </c>
      <c r="I732" s="86" t="s">
        <v>7210</v>
      </c>
    </row>
    <row r="733" spans="1:9">
      <c r="A733" s="86">
        <v>732</v>
      </c>
      <c r="B733" s="205" t="s">
        <v>4112</v>
      </c>
      <c r="C733" s="204" t="s">
        <v>7211</v>
      </c>
      <c r="D733" s="204" t="s">
        <v>5256</v>
      </c>
      <c r="E733" s="204" t="s">
        <v>5467</v>
      </c>
      <c r="F733" s="204" t="s">
        <v>7212</v>
      </c>
      <c r="G733" s="204" t="s">
        <v>4195</v>
      </c>
      <c r="H733" s="204" t="s">
        <v>7213</v>
      </c>
      <c r="I733" s="86" t="s">
        <v>7214</v>
      </c>
    </row>
    <row r="734" spans="1:9">
      <c r="A734" s="86">
        <v>733</v>
      </c>
      <c r="B734" s="205" t="s">
        <v>4112</v>
      </c>
      <c r="C734" s="204" t="s">
        <v>7215</v>
      </c>
      <c r="D734" s="204" t="s">
        <v>6942</v>
      </c>
      <c r="E734" s="204" t="s">
        <v>4580</v>
      </c>
      <c r="F734" s="204" t="s">
        <v>7216</v>
      </c>
      <c r="G734" s="204" t="s">
        <v>4107</v>
      </c>
      <c r="H734" s="204" t="s">
        <v>7217</v>
      </c>
      <c r="I734" s="205" t="s">
        <v>4294</v>
      </c>
    </row>
    <row r="735" spans="1:9">
      <c r="A735" s="86">
        <v>734</v>
      </c>
      <c r="B735" s="205" t="s">
        <v>4112</v>
      </c>
      <c r="C735" s="204" t="s">
        <v>7218</v>
      </c>
      <c r="D735" s="204" t="s">
        <v>7219</v>
      </c>
      <c r="E735" s="204" t="s">
        <v>7220</v>
      </c>
      <c r="F735" s="204" t="s">
        <v>7221</v>
      </c>
      <c r="G735" s="204" t="s">
        <v>4089</v>
      </c>
      <c r="H735" s="204" t="s">
        <v>7222</v>
      </c>
      <c r="I735" s="206" t="s">
        <v>7223</v>
      </c>
    </row>
    <row r="736" spans="1:9">
      <c r="A736" s="86">
        <v>735</v>
      </c>
      <c r="B736" s="205" t="s">
        <v>4112</v>
      </c>
      <c r="C736" s="204" t="s">
        <v>7224</v>
      </c>
      <c r="D736" s="204" t="s">
        <v>5598</v>
      </c>
      <c r="E736" s="204" t="s">
        <v>6233</v>
      </c>
      <c r="F736" s="204" t="s">
        <v>7225</v>
      </c>
      <c r="G736" s="204" t="s">
        <v>4118</v>
      </c>
      <c r="H736" s="204" t="s">
        <v>7226</v>
      </c>
      <c r="I736" s="206" t="s">
        <v>7227</v>
      </c>
    </row>
    <row r="737" spans="1:9">
      <c r="A737" s="86">
        <v>736</v>
      </c>
      <c r="B737" s="205" t="s">
        <v>4112</v>
      </c>
      <c r="C737" s="204" t="s">
        <v>7228</v>
      </c>
      <c r="D737" s="204" t="s">
        <v>5086</v>
      </c>
      <c r="E737" s="204" t="s">
        <v>7229</v>
      </c>
      <c r="F737" s="204" t="s">
        <v>7230</v>
      </c>
      <c r="G737" s="204" t="s">
        <v>4135</v>
      </c>
      <c r="H737" s="204" t="s">
        <v>6344</v>
      </c>
      <c r="I737" s="206" t="s">
        <v>7231</v>
      </c>
    </row>
    <row r="738" spans="1:9">
      <c r="A738" s="86">
        <v>737</v>
      </c>
      <c r="B738" s="205" t="s">
        <v>4112</v>
      </c>
      <c r="C738" s="204" t="s">
        <v>7232</v>
      </c>
      <c r="D738" s="204" t="s">
        <v>7233</v>
      </c>
      <c r="E738" s="204" t="s">
        <v>4728</v>
      </c>
      <c r="F738" s="204" t="s">
        <v>7234</v>
      </c>
      <c r="G738" s="204" t="s">
        <v>4135</v>
      </c>
      <c r="H738" s="204" t="s">
        <v>7235</v>
      </c>
      <c r="I738" s="207" t="s">
        <v>7236</v>
      </c>
    </row>
    <row r="739" spans="1:9">
      <c r="A739" s="86">
        <v>738</v>
      </c>
      <c r="B739" s="205" t="s">
        <v>4112</v>
      </c>
      <c r="C739" s="204" t="s">
        <v>5492</v>
      </c>
      <c r="D739" s="204" t="s">
        <v>4334</v>
      </c>
      <c r="E739" s="204" t="s">
        <v>4647</v>
      </c>
      <c r="F739" s="204" t="s">
        <v>7237</v>
      </c>
      <c r="G739" s="204" t="s">
        <v>4089</v>
      </c>
      <c r="H739" s="204" t="s">
        <v>7238</v>
      </c>
      <c r="I739" s="206" t="s">
        <v>7239</v>
      </c>
    </row>
    <row r="740" spans="1:9">
      <c r="A740" s="86">
        <v>739</v>
      </c>
      <c r="B740" s="205" t="s">
        <v>4112</v>
      </c>
      <c r="C740" s="204" t="s">
        <v>7240</v>
      </c>
      <c r="D740" s="204" t="s">
        <v>7241</v>
      </c>
      <c r="E740" s="204" t="s">
        <v>7241</v>
      </c>
      <c r="F740" s="204" t="s">
        <v>7242</v>
      </c>
      <c r="G740" s="204" t="s">
        <v>4201</v>
      </c>
      <c r="H740" s="204" t="s">
        <v>7243</v>
      </c>
      <c r="I740" s="206" t="s">
        <v>7244</v>
      </c>
    </row>
    <row r="741" spans="1:9">
      <c r="A741" s="86">
        <v>740</v>
      </c>
      <c r="B741" s="205" t="s">
        <v>4112</v>
      </c>
      <c r="C741" s="204" t="s">
        <v>7245</v>
      </c>
      <c r="D741" s="204" t="s">
        <v>5683</v>
      </c>
      <c r="E741" s="204" t="s">
        <v>7246</v>
      </c>
      <c r="F741" s="204" t="s">
        <v>7247</v>
      </c>
      <c r="G741" s="204" t="s">
        <v>4201</v>
      </c>
      <c r="H741" s="205" t="s">
        <v>4294</v>
      </c>
      <c r="I741" s="205" t="s">
        <v>4294</v>
      </c>
    </row>
    <row r="742" spans="1:9">
      <c r="A742" s="86">
        <v>741</v>
      </c>
      <c r="B742" s="205" t="s">
        <v>4112</v>
      </c>
      <c r="C742" s="204" t="s">
        <v>7248</v>
      </c>
      <c r="D742" s="204" t="s">
        <v>7249</v>
      </c>
      <c r="E742" s="204" t="s">
        <v>6595</v>
      </c>
      <c r="F742" s="204" t="s">
        <v>7250</v>
      </c>
      <c r="G742" s="204" t="s">
        <v>4313</v>
      </c>
      <c r="H742" s="204" t="s">
        <v>7251</v>
      </c>
      <c r="I742" s="206" t="s">
        <v>7252</v>
      </c>
    </row>
    <row r="743" spans="1:9">
      <c r="A743" s="86">
        <v>742</v>
      </c>
      <c r="B743" s="205" t="s">
        <v>4112</v>
      </c>
      <c r="C743" s="204" t="s">
        <v>7253</v>
      </c>
      <c r="D743" s="204" t="s">
        <v>7254</v>
      </c>
      <c r="E743" s="204" t="s">
        <v>5003</v>
      </c>
      <c r="F743" s="204" t="s">
        <v>7255</v>
      </c>
      <c r="G743" s="204" t="s">
        <v>4234</v>
      </c>
      <c r="H743" s="204" t="s">
        <v>7256</v>
      </c>
      <c r="I743" s="206" t="s">
        <v>7257</v>
      </c>
    </row>
    <row r="744" spans="1:9">
      <c r="A744" s="86">
        <v>743</v>
      </c>
      <c r="B744" s="205" t="s">
        <v>4112</v>
      </c>
      <c r="C744" s="204" t="s">
        <v>7258</v>
      </c>
      <c r="D744" s="204" t="s">
        <v>7259</v>
      </c>
      <c r="E744" s="204" t="s">
        <v>6675</v>
      </c>
      <c r="F744" s="204" t="s">
        <v>7260</v>
      </c>
      <c r="G744" s="204" t="s">
        <v>4169</v>
      </c>
      <c r="H744" s="204" t="s">
        <v>7261</v>
      </c>
      <c r="I744" s="206" t="s">
        <v>7262</v>
      </c>
    </row>
    <row r="745" spans="1:9">
      <c r="A745" s="86">
        <v>744</v>
      </c>
      <c r="B745" s="205" t="s">
        <v>4112</v>
      </c>
      <c r="C745" s="204" t="s">
        <v>5185</v>
      </c>
      <c r="D745" s="204" t="s">
        <v>4357</v>
      </c>
      <c r="E745" s="204" t="s">
        <v>7263</v>
      </c>
      <c r="F745" s="204" t="s">
        <v>7264</v>
      </c>
      <c r="G745" s="204" t="s">
        <v>4325</v>
      </c>
      <c r="H745" s="204" t="s">
        <v>7265</v>
      </c>
      <c r="I745" s="206" t="s">
        <v>7266</v>
      </c>
    </row>
    <row r="746" spans="1:9">
      <c r="A746" s="86">
        <v>745</v>
      </c>
      <c r="B746" s="205" t="s">
        <v>4112</v>
      </c>
      <c r="C746" s="204" t="s">
        <v>7267</v>
      </c>
      <c r="D746" s="204" t="s">
        <v>7099</v>
      </c>
      <c r="E746" s="204" t="s">
        <v>7268</v>
      </c>
      <c r="F746" s="204" t="s">
        <v>7269</v>
      </c>
      <c r="G746" s="204" t="s">
        <v>4083</v>
      </c>
      <c r="H746" s="204" t="s">
        <v>7270</v>
      </c>
      <c r="I746" s="208" t="s">
        <v>7271</v>
      </c>
    </row>
    <row r="747" spans="1:9">
      <c r="A747" s="86">
        <v>746</v>
      </c>
      <c r="B747" s="205" t="s">
        <v>4112</v>
      </c>
      <c r="C747" s="204" t="s">
        <v>7272</v>
      </c>
      <c r="D747" s="204" t="s">
        <v>5721</v>
      </c>
      <c r="E747" s="204" t="s">
        <v>5722</v>
      </c>
      <c r="F747" s="204" t="s">
        <v>7273</v>
      </c>
      <c r="G747" s="204" t="s">
        <v>4101</v>
      </c>
      <c r="H747" s="204" t="s">
        <v>7274</v>
      </c>
      <c r="I747" s="206" t="s">
        <v>7275</v>
      </c>
    </row>
    <row r="748" spans="1:9">
      <c r="A748" s="86">
        <v>747</v>
      </c>
      <c r="B748" s="205" t="s">
        <v>4112</v>
      </c>
      <c r="C748" s="204" t="s">
        <v>6317</v>
      </c>
      <c r="D748" s="204" t="s">
        <v>5721</v>
      </c>
      <c r="E748" s="204" t="s">
        <v>7276</v>
      </c>
      <c r="F748" s="204" t="s">
        <v>7277</v>
      </c>
      <c r="G748" s="204" t="s">
        <v>4101</v>
      </c>
      <c r="H748" s="204" t="s">
        <v>7274</v>
      </c>
      <c r="I748" s="206" t="s">
        <v>6320</v>
      </c>
    </row>
    <row r="749" spans="1:9">
      <c r="A749" s="86">
        <v>748</v>
      </c>
      <c r="B749" s="205" t="s">
        <v>4112</v>
      </c>
      <c r="C749" s="204" t="s">
        <v>7278</v>
      </c>
      <c r="D749" s="204" t="s">
        <v>4853</v>
      </c>
      <c r="E749" s="204" t="s">
        <v>4951</v>
      </c>
      <c r="F749" s="204" t="s">
        <v>7279</v>
      </c>
      <c r="G749" s="204" t="s">
        <v>4083</v>
      </c>
      <c r="H749" s="205" t="s">
        <v>4294</v>
      </c>
      <c r="I749" s="206" t="s">
        <v>7280</v>
      </c>
    </row>
    <row r="750" spans="1:9">
      <c r="A750" s="86">
        <v>749</v>
      </c>
      <c r="B750" s="205" t="s">
        <v>4112</v>
      </c>
      <c r="C750" s="204" t="s">
        <v>7281</v>
      </c>
      <c r="D750" s="204" t="s">
        <v>7282</v>
      </c>
      <c r="E750" s="204" t="s">
        <v>7283</v>
      </c>
      <c r="F750" s="204" t="s">
        <v>7284</v>
      </c>
      <c r="G750" s="204" t="s">
        <v>4107</v>
      </c>
      <c r="H750" s="204" t="s">
        <v>7285</v>
      </c>
      <c r="I750" s="207" t="s">
        <v>7286</v>
      </c>
    </row>
    <row r="751" spans="1:9">
      <c r="A751" s="86">
        <v>750</v>
      </c>
      <c r="B751" s="205" t="s">
        <v>4112</v>
      </c>
      <c r="C751" s="204" t="s">
        <v>7287</v>
      </c>
      <c r="D751" s="204" t="s">
        <v>5990</v>
      </c>
      <c r="E751" s="204" t="s">
        <v>7288</v>
      </c>
      <c r="F751" s="204" t="s">
        <v>7289</v>
      </c>
      <c r="G751" s="204" t="s">
        <v>4152</v>
      </c>
      <c r="H751" s="204" t="s">
        <v>7290</v>
      </c>
      <c r="I751" s="206" t="s">
        <v>7291</v>
      </c>
    </row>
    <row r="752" spans="1:9">
      <c r="A752" s="86">
        <v>751</v>
      </c>
      <c r="B752" s="205" t="s">
        <v>4112</v>
      </c>
      <c r="C752" s="204" t="s">
        <v>7292</v>
      </c>
      <c r="D752" s="204" t="s">
        <v>7293</v>
      </c>
      <c r="E752" s="204" t="s">
        <v>5556</v>
      </c>
      <c r="F752" s="204" t="s">
        <v>7294</v>
      </c>
      <c r="G752" s="204" t="s">
        <v>4152</v>
      </c>
      <c r="H752" s="204" t="s">
        <v>7290</v>
      </c>
      <c r="I752" s="207" t="s">
        <v>7295</v>
      </c>
    </row>
    <row r="753" spans="1:9">
      <c r="A753" s="86">
        <v>752</v>
      </c>
      <c r="B753" s="205" t="s">
        <v>4112</v>
      </c>
      <c r="C753" s="204" t="s">
        <v>5897</v>
      </c>
      <c r="D753" s="204" t="s">
        <v>7296</v>
      </c>
      <c r="E753" s="204" t="s">
        <v>7104</v>
      </c>
      <c r="F753" s="204" t="s">
        <v>7297</v>
      </c>
      <c r="G753" s="204" t="s">
        <v>4135</v>
      </c>
      <c r="H753" s="204" t="s">
        <v>7298</v>
      </c>
      <c r="I753" s="209" t="s">
        <v>7299</v>
      </c>
    </row>
    <row r="754" spans="1:9">
      <c r="A754" s="86">
        <v>753</v>
      </c>
      <c r="B754" s="205" t="s">
        <v>4112</v>
      </c>
      <c r="C754" s="204" t="s">
        <v>7300</v>
      </c>
      <c r="D754" s="204" t="s">
        <v>6121</v>
      </c>
      <c r="E754" s="204" t="s">
        <v>7301</v>
      </c>
      <c r="F754" s="204" t="s">
        <v>7302</v>
      </c>
      <c r="G754" s="204" t="s">
        <v>4195</v>
      </c>
      <c r="H754" s="204" t="s">
        <v>7303</v>
      </c>
      <c r="I754" s="206" t="s">
        <v>7304</v>
      </c>
    </row>
    <row r="755" spans="1:9">
      <c r="A755" s="86">
        <v>754</v>
      </c>
      <c r="B755" s="205" t="s">
        <v>4112</v>
      </c>
      <c r="C755" s="204" t="s">
        <v>7305</v>
      </c>
      <c r="D755" s="204" t="s">
        <v>7306</v>
      </c>
      <c r="E755" s="204" t="s">
        <v>7307</v>
      </c>
      <c r="F755" s="204" t="s">
        <v>7308</v>
      </c>
      <c r="G755" s="204" t="s">
        <v>4135</v>
      </c>
      <c r="H755" s="204" t="s">
        <v>7309</v>
      </c>
      <c r="I755" s="206" t="s">
        <v>7310</v>
      </c>
    </row>
    <row r="756" spans="1:9">
      <c r="A756" s="86">
        <v>755</v>
      </c>
      <c r="B756" s="205" t="s">
        <v>4112</v>
      </c>
      <c r="C756" s="204" t="s">
        <v>7311</v>
      </c>
      <c r="D756" s="204" t="s">
        <v>7179</v>
      </c>
      <c r="E756" s="204" t="s">
        <v>4575</v>
      </c>
      <c r="F756" s="204" t="s">
        <v>7312</v>
      </c>
      <c r="G756" s="204" t="s">
        <v>4107</v>
      </c>
      <c r="H756" s="204" t="s">
        <v>7313</v>
      </c>
      <c r="I756" s="206" t="s">
        <v>7314</v>
      </c>
    </row>
    <row r="757" spans="1:9">
      <c r="A757" s="86">
        <v>756</v>
      </c>
      <c r="B757" s="205" t="s">
        <v>4112</v>
      </c>
      <c r="C757" s="204" t="s">
        <v>7315</v>
      </c>
      <c r="D757" s="204" t="s">
        <v>6264</v>
      </c>
      <c r="E757" s="204" t="s">
        <v>5684</v>
      </c>
      <c r="F757" s="204" t="s">
        <v>7316</v>
      </c>
      <c r="G757" s="204" t="s">
        <v>4152</v>
      </c>
      <c r="H757" s="204" t="s">
        <v>7317</v>
      </c>
      <c r="I757" s="206" t="s">
        <v>7318</v>
      </c>
    </row>
    <row r="758" spans="1:9">
      <c r="A758" s="86">
        <v>757</v>
      </c>
      <c r="B758" s="205" t="s">
        <v>4112</v>
      </c>
      <c r="C758" s="204" t="s">
        <v>7319</v>
      </c>
      <c r="D758" s="204" t="s">
        <v>7254</v>
      </c>
      <c r="E758" s="204" t="s">
        <v>7073</v>
      </c>
      <c r="F758" s="204" t="s">
        <v>7320</v>
      </c>
      <c r="G758" s="204" t="s">
        <v>4089</v>
      </c>
      <c r="H758" s="204" t="s">
        <v>7321</v>
      </c>
      <c r="I758" s="206" t="s">
        <v>7322</v>
      </c>
    </row>
    <row r="759" spans="1:9">
      <c r="A759" s="86">
        <v>758</v>
      </c>
      <c r="B759" s="205" t="s">
        <v>4112</v>
      </c>
      <c r="C759" s="204" t="s">
        <v>7323</v>
      </c>
      <c r="D759" s="204" t="s">
        <v>5069</v>
      </c>
      <c r="E759" s="204" t="s">
        <v>4765</v>
      </c>
      <c r="F759" s="204" t="s">
        <v>7324</v>
      </c>
      <c r="G759" s="204" t="s">
        <v>4169</v>
      </c>
      <c r="H759" s="205" t="s">
        <v>4294</v>
      </c>
      <c r="I759" s="206" t="s">
        <v>7325</v>
      </c>
    </row>
    <row r="760" spans="1:9">
      <c r="A760" s="86">
        <v>759</v>
      </c>
      <c r="B760" s="205" t="s">
        <v>4112</v>
      </c>
      <c r="C760" s="204" t="s">
        <v>7326</v>
      </c>
      <c r="D760" s="204" t="s">
        <v>6929</v>
      </c>
      <c r="E760" s="204" t="s">
        <v>6551</v>
      </c>
      <c r="F760" s="204" t="s">
        <v>7327</v>
      </c>
      <c r="G760" s="204" t="s">
        <v>4083</v>
      </c>
      <c r="H760" s="204" t="s">
        <v>7328</v>
      </c>
      <c r="I760" s="206" t="s">
        <v>7329</v>
      </c>
    </row>
    <row r="761" spans="1:9">
      <c r="A761" s="86">
        <v>760</v>
      </c>
      <c r="B761" s="205" t="s">
        <v>4112</v>
      </c>
      <c r="C761" s="204" t="s">
        <v>7330</v>
      </c>
      <c r="D761" s="204" t="s">
        <v>4423</v>
      </c>
      <c r="E761" s="204" t="s">
        <v>4876</v>
      </c>
      <c r="F761" s="204" t="s">
        <v>7331</v>
      </c>
      <c r="G761" s="204" t="s">
        <v>4313</v>
      </c>
      <c r="H761" s="204" t="s">
        <v>7332</v>
      </c>
      <c r="I761" s="206" t="s">
        <v>7333</v>
      </c>
    </row>
    <row r="762" spans="1:9">
      <c r="A762" s="86">
        <v>761</v>
      </c>
      <c r="B762" s="205" t="s">
        <v>4112</v>
      </c>
      <c r="C762" s="204" t="s">
        <v>7334</v>
      </c>
      <c r="D762" s="204" t="s">
        <v>4334</v>
      </c>
      <c r="E762" s="204" t="s">
        <v>4647</v>
      </c>
      <c r="F762" s="204" t="s">
        <v>7335</v>
      </c>
      <c r="G762" s="204" t="s">
        <v>4089</v>
      </c>
      <c r="H762" s="204" t="s">
        <v>7336</v>
      </c>
      <c r="I762" s="208" t="s">
        <v>7239</v>
      </c>
    </row>
    <row r="763" spans="1:9">
      <c r="A763" s="86">
        <v>762</v>
      </c>
      <c r="B763" s="205" t="s">
        <v>4112</v>
      </c>
      <c r="C763" s="204" t="s">
        <v>7337</v>
      </c>
      <c r="D763" s="204" t="s">
        <v>7338</v>
      </c>
      <c r="E763" s="204" t="s">
        <v>6204</v>
      </c>
      <c r="F763" s="204" t="s">
        <v>7339</v>
      </c>
      <c r="G763" s="204" t="s">
        <v>4169</v>
      </c>
      <c r="H763" s="204" t="s">
        <v>7340</v>
      </c>
      <c r="I763" s="209" t="s">
        <v>7341</v>
      </c>
    </row>
    <row r="764" spans="1:9">
      <c r="A764" s="86">
        <v>763</v>
      </c>
      <c r="B764" s="205" t="s">
        <v>4112</v>
      </c>
      <c r="C764" s="204" t="s">
        <v>7342</v>
      </c>
      <c r="D764" s="204" t="s">
        <v>7114</v>
      </c>
      <c r="E764" s="204" t="s">
        <v>5684</v>
      </c>
      <c r="F764" s="204" t="s">
        <v>7343</v>
      </c>
      <c r="G764" s="204" t="s">
        <v>4146</v>
      </c>
      <c r="H764" s="204" t="s">
        <v>7344</v>
      </c>
      <c r="I764" s="209" t="s">
        <v>7345</v>
      </c>
    </row>
    <row r="765" spans="1:9">
      <c r="A765" s="86">
        <v>764</v>
      </c>
      <c r="B765" s="205" t="s">
        <v>4112</v>
      </c>
      <c r="C765" s="204" t="s">
        <v>7346</v>
      </c>
      <c r="D765" s="204" t="s">
        <v>4357</v>
      </c>
      <c r="E765" s="204" t="s">
        <v>4893</v>
      </c>
      <c r="F765" s="204" t="s">
        <v>7347</v>
      </c>
      <c r="G765" s="204" t="s">
        <v>4079</v>
      </c>
      <c r="H765" s="204" t="s">
        <v>7348</v>
      </c>
      <c r="I765" s="209" t="s">
        <v>7266</v>
      </c>
    </row>
    <row r="766" spans="1:9">
      <c r="A766" s="86">
        <v>765</v>
      </c>
      <c r="B766" s="205" t="s">
        <v>4112</v>
      </c>
      <c r="C766" s="204" t="s">
        <v>7349</v>
      </c>
      <c r="D766" s="204" t="s">
        <v>7350</v>
      </c>
      <c r="E766" s="204" t="s">
        <v>7351</v>
      </c>
      <c r="F766" s="204" t="s">
        <v>7352</v>
      </c>
      <c r="G766" s="204" t="s">
        <v>4325</v>
      </c>
      <c r="H766" s="204" t="s">
        <v>7353</v>
      </c>
      <c r="I766" s="209" t="s">
        <v>7354</v>
      </c>
    </row>
    <row r="767" spans="1:9">
      <c r="A767" s="86">
        <v>766</v>
      </c>
      <c r="B767" s="205" t="s">
        <v>4112</v>
      </c>
      <c r="C767" s="204" t="s">
        <v>7355</v>
      </c>
      <c r="D767" s="204" t="s">
        <v>7356</v>
      </c>
      <c r="E767" s="204" t="s">
        <v>7357</v>
      </c>
      <c r="F767" s="204" t="s">
        <v>7358</v>
      </c>
      <c r="G767" s="204" t="s">
        <v>4107</v>
      </c>
      <c r="H767" s="204" t="s">
        <v>7359</v>
      </c>
      <c r="I767" s="205" t="s">
        <v>4294</v>
      </c>
    </row>
    <row r="768" spans="1:9">
      <c r="A768" s="86">
        <v>767</v>
      </c>
      <c r="B768" s="205" t="s">
        <v>4112</v>
      </c>
      <c r="C768" s="204" t="s">
        <v>4574</v>
      </c>
      <c r="D768" s="204" t="s">
        <v>7307</v>
      </c>
      <c r="E768" s="204" t="s">
        <v>7360</v>
      </c>
      <c r="F768" s="204" t="s">
        <v>7361</v>
      </c>
      <c r="G768" s="204" t="s">
        <v>4107</v>
      </c>
      <c r="H768" s="204" t="s">
        <v>7362</v>
      </c>
      <c r="I768" s="209" t="s">
        <v>7363</v>
      </c>
    </row>
    <row r="769" spans="1:9">
      <c r="A769" s="86">
        <v>768</v>
      </c>
      <c r="B769" s="205" t="s">
        <v>4112</v>
      </c>
      <c r="C769" s="204" t="s">
        <v>7346</v>
      </c>
      <c r="D769" s="204" t="s">
        <v>7364</v>
      </c>
      <c r="E769" s="204" t="s">
        <v>5212</v>
      </c>
      <c r="F769" s="204" t="s">
        <v>7365</v>
      </c>
      <c r="G769" s="204" t="s">
        <v>4313</v>
      </c>
      <c r="H769" s="205" t="s">
        <v>4294</v>
      </c>
      <c r="I769" s="209" t="s">
        <v>7366</v>
      </c>
    </row>
    <row r="770" spans="1:9">
      <c r="A770" s="86">
        <v>769</v>
      </c>
      <c r="B770" s="205" t="s">
        <v>4112</v>
      </c>
      <c r="C770" s="204" t="s">
        <v>7367</v>
      </c>
      <c r="D770" s="204" t="s">
        <v>4369</v>
      </c>
      <c r="E770" s="204" t="s">
        <v>5604</v>
      </c>
      <c r="F770" s="204" t="s">
        <v>7368</v>
      </c>
      <c r="G770" s="204" t="s">
        <v>4107</v>
      </c>
      <c r="H770" s="204" t="s">
        <v>7369</v>
      </c>
      <c r="I770" s="209" t="s">
        <v>7370</v>
      </c>
    </row>
    <row r="771" spans="1:9">
      <c r="A771" s="86">
        <v>770</v>
      </c>
      <c r="B771" s="205" t="s">
        <v>4112</v>
      </c>
      <c r="C771" s="204" t="s">
        <v>7371</v>
      </c>
      <c r="D771" s="204" t="s">
        <v>7372</v>
      </c>
      <c r="E771" s="204" t="s">
        <v>4756</v>
      </c>
      <c r="F771" s="204" t="s">
        <v>7373</v>
      </c>
      <c r="G771" s="204" t="s">
        <v>4107</v>
      </c>
      <c r="H771" s="204" t="s">
        <v>7374</v>
      </c>
      <c r="I771" s="209" t="s">
        <v>7375</v>
      </c>
    </row>
    <row r="772" spans="1:9">
      <c r="A772" s="86">
        <v>771</v>
      </c>
      <c r="B772" s="205" t="s">
        <v>4112</v>
      </c>
      <c r="C772" s="204" t="s">
        <v>7376</v>
      </c>
      <c r="D772" s="204" t="s">
        <v>7377</v>
      </c>
      <c r="E772" s="204" t="s">
        <v>5418</v>
      </c>
      <c r="F772" s="204" t="s">
        <v>7378</v>
      </c>
      <c r="G772" s="204" t="s">
        <v>4107</v>
      </c>
      <c r="H772" s="204" t="s">
        <v>7379</v>
      </c>
      <c r="I772" s="209" t="s">
        <v>7227</v>
      </c>
    </row>
    <row r="773" spans="1:9">
      <c r="A773" s="86">
        <v>772</v>
      </c>
      <c r="B773" s="205" t="s">
        <v>4112</v>
      </c>
      <c r="C773" s="204" t="s">
        <v>7380</v>
      </c>
      <c r="D773" s="204" t="s">
        <v>5080</v>
      </c>
      <c r="E773" s="204" t="s">
        <v>7381</v>
      </c>
      <c r="F773" s="204" t="s">
        <v>7382</v>
      </c>
      <c r="G773" s="204" t="s">
        <v>4316</v>
      </c>
      <c r="H773" s="204" t="s">
        <v>7383</v>
      </c>
      <c r="I773" s="209" t="s">
        <v>7384</v>
      </c>
    </row>
    <row r="774" spans="1:9">
      <c r="A774" s="86">
        <v>773</v>
      </c>
      <c r="B774" s="205" t="s">
        <v>4112</v>
      </c>
      <c r="C774" s="204" t="s">
        <v>4434</v>
      </c>
      <c r="D774" s="204" t="s">
        <v>7385</v>
      </c>
      <c r="E774" s="204" t="s">
        <v>7386</v>
      </c>
      <c r="F774" s="204" t="s">
        <v>7387</v>
      </c>
      <c r="G774" s="204" t="s">
        <v>4316</v>
      </c>
      <c r="H774" s="204" t="s">
        <v>7388</v>
      </c>
      <c r="I774" s="209" t="s">
        <v>7384</v>
      </c>
    </row>
    <row r="775" spans="1:9">
      <c r="A775" s="86">
        <v>774</v>
      </c>
      <c r="B775" s="205" t="s">
        <v>4112</v>
      </c>
      <c r="C775" s="204" t="s">
        <v>7389</v>
      </c>
      <c r="D775" s="204" t="s">
        <v>4476</v>
      </c>
      <c r="E775" s="204" t="s">
        <v>4765</v>
      </c>
      <c r="F775" s="204" t="s">
        <v>7390</v>
      </c>
      <c r="G775" s="204" t="s">
        <v>4107</v>
      </c>
      <c r="H775" s="204" t="s">
        <v>7391</v>
      </c>
      <c r="I775" s="86" t="s">
        <v>7392</v>
      </c>
    </row>
    <row r="776" spans="1:9">
      <c r="A776" s="86">
        <v>775</v>
      </c>
      <c r="B776" s="205" t="s">
        <v>4112</v>
      </c>
      <c r="C776" s="204" t="s">
        <v>7393</v>
      </c>
      <c r="D776" s="204" t="s">
        <v>7394</v>
      </c>
      <c r="E776" s="204" t="s">
        <v>4327</v>
      </c>
      <c r="F776" s="204" t="s">
        <v>7395</v>
      </c>
      <c r="G776" s="204" t="s">
        <v>4107</v>
      </c>
      <c r="H776" s="204" t="s">
        <v>7396</v>
      </c>
      <c r="I776" s="86" t="s">
        <v>7147</v>
      </c>
    </row>
    <row r="777" spans="1:9">
      <c r="A777" s="86">
        <v>776</v>
      </c>
      <c r="B777" s="205" t="s">
        <v>4112</v>
      </c>
      <c r="C777" s="204" t="s">
        <v>7397</v>
      </c>
      <c r="D777" s="204" t="s">
        <v>6856</v>
      </c>
      <c r="E777" s="204" t="s">
        <v>7398</v>
      </c>
      <c r="F777" s="204" t="s">
        <v>7399</v>
      </c>
      <c r="G777" s="204" t="s">
        <v>7400</v>
      </c>
      <c r="H777" s="204" t="s">
        <v>7401</v>
      </c>
      <c r="I777" s="86" t="s">
        <v>7402</v>
      </c>
    </row>
    <row r="778" spans="1:9">
      <c r="A778" s="86">
        <v>777</v>
      </c>
      <c r="B778" s="205" t="s">
        <v>4112</v>
      </c>
      <c r="C778" s="204" t="s">
        <v>7403</v>
      </c>
      <c r="D778" s="204" t="s">
        <v>5856</v>
      </c>
      <c r="E778" s="204" t="s">
        <v>6551</v>
      </c>
      <c r="F778" s="204" t="s">
        <v>7404</v>
      </c>
      <c r="G778" s="204" t="s">
        <v>4234</v>
      </c>
      <c r="H778" s="205" t="s">
        <v>4294</v>
      </c>
      <c r="I778" s="86" t="s">
        <v>7405</v>
      </c>
    </row>
    <row r="779" spans="1:9">
      <c r="A779" s="86">
        <v>778</v>
      </c>
      <c r="B779" s="205" t="s">
        <v>4112</v>
      </c>
      <c r="C779" s="204" t="s">
        <v>7406</v>
      </c>
      <c r="D779" s="204" t="s">
        <v>6594</v>
      </c>
      <c r="E779" s="204" t="s">
        <v>5571</v>
      </c>
      <c r="F779" s="204" t="s">
        <v>7407</v>
      </c>
      <c r="G779" s="204" t="s">
        <v>4195</v>
      </c>
      <c r="H779" s="204" t="s">
        <v>7408</v>
      </c>
      <c r="I779" s="86" t="s">
        <v>7409</v>
      </c>
    </row>
    <row r="780" spans="1:9">
      <c r="A780" s="86">
        <v>779</v>
      </c>
      <c r="B780" s="205" t="s">
        <v>4112</v>
      </c>
      <c r="C780" s="204" t="s">
        <v>5371</v>
      </c>
      <c r="D780" s="204" t="s">
        <v>7410</v>
      </c>
      <c r="E780" s="204" t="s">
        <v>4442</v>
      </c>
      <c r="F780" s="204" t="s">
        <v>7411</v>
      </c>
      <c r="G780" s="204" t="s">
        <v>7400</v>
      </c>
      <c r="H780" s="204" t="s">
        <v>7412</v>
      </c>
      <c r="I780" s="86" t="s">
        <v>7413</v>
      </c>
    </row>
    <row r="781" spans="1:9">
      <c r="A781" s="86">
        <v>780</v>
      </c>
      <c r="B781" s="205" t="s">
        <v>4112</v>
      </c>
      <c r="C781" s="204" t="s">
        <v>4507</v>
      </c>
      <c r="D781" s="204" t="s">
        <v>5003</v>
      </c>
      <c r="E781" s="204" t="s">
        <v>7414</v>
      </c>
      <c r="F781" s="204" t="s">
        <v>7415</v>
      </c>
      <c r="G781" s="204" t="s">
        <v>4089</v>
      </c>
      <c r="H781" s="204" t="s">
        <v>7416</v>
      </c>
      <c r="I781" s="86" t="s">
        <v>7417</v>
      </c>
    </row>
    <row r="782" spans="1:9">
      <c r="A782" s="86">
        <v>781</v>
      </c>
      <c r="B782" s="205" t="s">
        <v>4112</v>
      </c>
      <c r="C782" s="204" t="s">
        <v>4751</v>
      </c>
      <c r="D782" s="204" t="s">
        <v>6746</v>
      </c>
      <c r="E782" s="204" t="s">
        <v>7418</v>
      </c>
      <c r="F782" s="204" t="s">
        <v>7419</v>
      </c>
      <c r="G782" s="204" t="s">
        <v>4083</v>
      </c>
      <c r="H782" s="204" t="s">
        <v>7420</v>
      </c>
      <c r="I782" s="86" t="s">
        <v>7421</v>
      </c>
    </row>
    <row r="783" spans="1:9">
      <c r="A783" s="86">
        <v>782</v>
      </c>
      <c r="B783" s="205" t="s">
        <v>4112</v>
      </c>
      <c r="C783" s="204" t="s">
        <v>7422</v>
      </c>
      <c r="D783" s="204" t="s">
        <v>5683</v>
      </c>
      <c r="E783" s="204" t="s">
        <v>4912</v>
      </c>
      <c r="F783" s="204" t="s">
        <v>7423</v>
      </c>
      <c r="G783" s="204" t="s">
        <v>4234</v>
      </c>
      <c r="H783" s="204" t="s">
        <v>7424</v>
      </c>
      <c r="I783" s="86" t="s">
        <v>7425</v>
      </c>
    </row>
    <row r="784" spans="1:9">
      <c r="A784" s="86">
        <v>783</v>
      </c>
      <c r="B784" s="205" t="s">
        <v>4112</v>
      </c>
      <c r="C784" s="204" t="s">
        <v>7426</v>
      </c>
      <c r="D784" s="204"/>
      <c r="E784" s="204"/>
      <c r="F784" s="204" t="s">
        <v>7427</v>
      </c>
      <c r="G784" s="204" t="s">
        <v>4089</v>
      </c>
      <c r="H784" s="204" t="s">
        <v>7336</v>
      </c>
      <c r="I784" s="86" t="s">
        <v>7239</v>
      </c>
    </row>
    <row r="785" spans="1:9">
      <c r="A785" s="86">
        <v>784</v>
      </c>
      <c r="B785" s="205" t="s">
        <v>4112</v>
      </c>
      <c r="C785" s="204" t="s">
        <v>6218</v>
      </c>
      <c r="D785" s="204" t="s">
        <v>6169</v>
      </c>
      <c r="E785" s="204" t="s">
        <v>5493</v>
      </c>
      <c r="F785" s="204" t="s">
        <v>7428</v>
      </c>
      <c r="G785" s="204" t="s">
        <v>4083</v>
      </c>
      <c r="H785" s="204" t="s">
        <v>7096</v>
      </c>
      <c r="I785" s="86" t="s">
        <v>7097</v>
      </c>
    </row>
    <row r="786" spans="1:9">
      <c r="A786" s="86">
        <v>785</v>
      </c>
      <c r="B786" s="205" t="s">
        <v>4112</v>
      </c>
      <c r="C786" s="204" t="s">
        <v>6488</v>
      </c>
      <c r="D786" s="204" t="s">
        <v>7429</v>
      </c>
      <c r="E786" s="204" t="s">
        <v>7430</v>
      </c>
      <c r="F786" s="204" t="s">
        <v>7431</v>
      </c>
      <c r="G786" s="204" t="s">
        <v>4083</v>
      </c>
      <c r="H786" s="204" t="s">
        <v>7432</v>
      </c>
      <c r="I786" s="86">
        <v>56999196548</v>
      </c>
    </row>
    <row r="787" spans="1:9">
      <c r="A787" s="86">
        <v>786</v>
      </c>
      <c r="B787" s="205" t="s">
        <v>4112</v>
      </c>
      <c r="C787" s="204" t="s">
        <v>7433</v>
      </c>
      <c r="D787" s="204" t="s">
        <v>5530</v>
      </c>
      <c r="E787" s="204" t="s">
        <v>7434</v>
      </c>
      <c r="F787" s="204" t="s">
        <v>7435</v>
      </c>
      <c r="G787" s="204" t="s">
        <v>4107</v>
      </c>
      <c r="H787" s="204" t="s">
        <v>7436</v>
      </c>
      <c r="I787" s="86" t="s">
        <v>7437</v>
      </c>
    </row>
    <row r="788" spans="1:9">
      <c r="A788" s="86">
        <v>787</v>
      </c>
      <c r="B788" s="205" t="s">
        <v>4112</v>
      </c>
      <c r="C788" s="204" t="s">
        <v>4651</v>
      </c>
      <c r="D788" s="204" t="s">
        <v>7438</v>
      </c>
      <c r="E788" s="204" t="s">
        <v>7439</v>
      </c>
      <c r="F788" s="204" t="s">
        <v>7440</v>
      </c>
      <c r="G788" s="204" t="s">
        <v>4107</v>
      </c>
      <c r="H788" s="204" t="s">
        <v>7441</v>
      </c>
      <c r="I788" s="86" t="s">
        <v>7442</v>
      </c>
    </row>
    <row r="789" spans="1:9">
      <c r="A789" s="86">
        <v>788</v>
      </c>
      <c r="B789" s="205" t="s">
        <v>4112</v>
      </c>
      <c r="C789" s="204" t="s">
        <v>7443</v>
      </c>
      <c r="D789" s="204" t="s">
        <v>7444</v>
      </c>
      <c r="E789" s="204" t="s">
        <v>7445</v>
      </c>
      <c r="F789" s="204" t="s">
        <v>7446</v>
      </c>
      <c r="G789" s="204" t="s">
        <v>4152</v>
      </c>
      <c r="H789" s="204" t="s">
        <v>7447</v>
      </c>
      <c r="I789" s="86" t="s">
        <v>7448</v>
      </c>
    </row>
    <row r="790" spans="1:9">
      <c r="A790" s="86">
        <v>789</v>
      </c>
      <c r="B790" s="205" t="s">
        <v>4112</v>
      </c>
      <c r="C790" s="204" t="s">
        <v>6232</v>
      </c>
      <c r="D790" s="204" t="s">
        <v>7449</v>
      </c>
      <c r="E790" s="204" t="s">
        <v>5755</v>
      </c>
      <c r="F790" s="204" t="s">
        <v>7450</v>
      </c>
      <c r="G790" s="204" t="s">
        <v>4089</v>
      </c>
      <c r="H790" s="204" t="s">
        <v>7451</v>
      </c>
      <c r="I790" s="86" t="s">
        <v>7452</v>
      </c>
    </row>
    <row r="791" spans="1:9">
      <c r="A791" s="86">
        <v>790</v>
      </c>
      <c r="B791" s="205" t="s">
        <v>4112</v>
      </c>
      <c r="C791" s="204" t="s">
        <v>5171</v>
      </c>
      <c r="D791" s="204" t="s">
        <v>7003</v>
      </c>
      <c r="E791" s="204" t="s">
        <v>4666</v>
      </c>
      <c r="F791" s="204" t="s">
        <v>7453</v>
      </c>
      <c r="G791" s="204" t="s">
        <v>4152</v>
      </c>
      <c r="H791" s="204" t="s">
        <v>7454</v>
      </c>
      <c r="I791" s="86" t="s">
        <v>7455</v>
      </c>
    </row>
    <row r="792" spans="1:9">
      <c r="A792" s="86">
        <v>791</v>
      </c>
      <c r="B792" s="205" t="s">
        <v>4112</v>
      </c>
      <c r="C792" s="204" t="s">
        <v>7456</v>
      </c>
      <c r="D792" s="204" t="s">
        <v>5247</v>
      </c>
      <c r="E792" s="204" t="s">
        <v>7457</v>
      </c>
      <c r="F792" s="204" t="s">
        <v>7458</v>
      </c>
      <c r="G792" s="204" t="s">
        <v>4089</v>
      </c>
      <c r="H792" s="204" t="s">
        <v>7459</v>
      </c>
      <c r="I792" s="86" t="s">
        <v>7460</v>
      </c>
    </row>
    <row r="793" spans="1:9">
      <c r="A793" s="86">
        <v>792</v>
      </c>
      <c r="B793" s="205" t="s">
        <v>4112</v>
      </c>
      <c r="C793" s="204" t="s">
        <v>5534</v>
      </c>
      <c r="D793" s="204" t="s">
        <v>7461</v>
      </c>
      <c r="E793" s="204" t="s">
        <v>4374</v>
      </c>
      <c r="F793" s="204" t="s">
        <v>6757</v>
      </c>
      <c r="G793" s="204" t="s">
        <v>4195</v>
      </c>
      <c r="H793" s="204" t="s">
        <v>7213</v>
      </c>
      <c r="I793" s="86" t="s">
        <v>6758</v>
      </c>
    </row>
    <row r="794" spans="1:9">
      <c r="A794" s="86">
        <v>793</v>
      </c>
      <c r="B794" s="205" t="s">
        <v>4112</v>
      </c>
      <c r="C794" s="204" t="s">
        <v>7462</v>
      </c>
      <c r="D794" s="204" t="s">
        <v>4912</v>
      </c>
      <c r="E794" s="204"/>
      <c r="F794" s="204" t="s">
        <v>7463</v>
      </c>
      <c r="G794" s="204" t="s">
        <v>4325</v>
      </c>
      <c r="H794" s="204" t="s">
        <v>7464</v>
      </c>
      <c r="I794" s="86" t="s">
        <v>7465</v>
      </c>
    </row>
    <row r="795" spans="1:9">
      <c r="A795" s="86">
        <v>794</v>
      </c>
      <c r="B795" s="205" t="s">
        <v>4112</v>
      </c>
      <c r="C795" s="204" t="s">
        <v>7466</v>
      </c>
      <c r="D795" s="204" t="s">
        <v>5041</v>
      </c>
      <c r="E795" s="204" t="s">
        <v>5484</v>
      </c>
      <c r="F795" s="204" t="s">
        <v>7467</v>
      </c>
      <c r="G795" s="204" t="s">
        <v>4325</v>
      </c>
      <c r="H795" s="204" t="s">
        <v>7468</v>
      </c>
      <c r="I795" s="86" t="s">
        <v>7469</v>
      </c>
    </row>
    <row r="796" spans="1:9">
      <c r="A796" s="86">
        <v>795</v>
      </c>
      <c r="B796" s="205" t="s">
        <v>4112</v>
      </c>
      <c r="C796" s="204" t="s">
        <v>7470</v>
      </c>
      <c r="D796" s="204" t="s">
        <v>5041</v>
      </c>
      <c r="E796" s="204" t="s">
        <v>4756</v>
      </c>
      <c r="F796" s="204" t="s">
        <v>7471</v>
      </c>
      <c r="G796" s="204"/>
      <c r="H796" s="204" t="s">
        <v>7472</v>
      </c>
      <c r="I796" s="86" t="s">
        <v>7473</v>
      </c>
    </row>
    <row r="797" spans="1:9">
      <c r="A797" s="86">
        <v>796</v>
      </c>
      <c r="B797" s="205" t="s">
        <v>4112</v>
      </c>
      <c r="C797" s="204" t="s">
        <v>6639</v>
      </c>
      <c r="D797" s="204" t="s">
        <v>5190</v>
      </c>
      <c r="E797" s="204"/>
      <c r="F797" s="204" t="s">
        <v>7474</v>
      </c>
      <c r="G797" s="204" t="s">
        <v>4201</v>
      </c>
      <c r="H797" s="204" t="s">
        <v>7475</v>
      </c>
      <c r="I797" s="86" t="s">
        <v>7476</v>
      </c>
    </row>
    <row r="798" spans="1:9">
      <c r="A798" s="86">
        <v>797</v>
      </c>
      <c r="B798" s="205" t="s">
        <v>4112</v>
      </c>
      <c r="C798" s="204" t="s">
        <v>7477</v>
      </c>
      <c r="D798" s="204" t="s">
        <v>7478</v>
      </c>
      <c r="E798" s="204" t="s">
        <v>7479</v>
      </c>
      <c r="F798" s="204" t="s">
        <v>7480</v>
      </c>
      <c r="G798" s="204" t="s">
        <v>4325</v>
      </c>
      <c r="H798" s="204" t="s">
        <v>7481</v>
      </c>
      <c r="I798" s="86" t="s">
        <v>7482</v>
      </c>
    </row>
    <row r="799" spans="1:9">
      <c r="A799" s="86">
        <v>798</v>
      </c>
      <c r="B799" s="205" t="s">
        <v>4112</v>
      </c>
      <c r="C799" s="204" t="s">
        <v>7483</v>
      </c>
      <c r="D799" s="204" t="s">
        <v>7484</v>
      </c>
      <c r="E799" s="204" t="s">
        <v>4327</v>
      </c>
      <c r="F799" s="204" t="s">
        <v>7485</v>
      </c>
      <c r="G799" s="204" t="s">
        <v>4152</v>
      </c>
      <c r="H799" s="204" t="s">
        <v>7454</v>
      </c>
      <c r="I799" s="86" t="s">
        <v>7486</v>
      </c>
    </row>
    <row r="800" spans="1:9">
      <c r="A800" s="86">
        <v>799</v>
      </c>
      <c r="B800" s="205" t="s">
        <v>4112</v>
      </c>
      <c r="C800" s="204" t="s">
        <v>5368</v>
      </c>
      <c r="D800" s="204" t="s">
        <v>7487</v>
      </c>
      <c r="E800" s="204" t="s">
        <v>5672</v>
      </c>
      <c r="F800" s="204" t="s">
        <v>7488</v>
      </c>
      <c r="G800" s="204" t="s">
        <v>4089</v>
      </c>
      <c r="H800" s="204" t="s">
        <v>7489</v>
      </c>
      <c r="I800" s="86" t="s">
        <v>7490</v>
      </c>
    </row>
    <row r="801" spans="1:9">
      <c r="A801" s="86">
        <v>800</v>
      </c>
      <c r="B801" s="205" t="s">
        <v>4112</v>
      </c>
      <c r="C801" s="204" t="s">
        <v>7491</v>
      </c>
      <c r="D801" s="204" t="s">
        <v>7492</v>
      </c>
      <c r="E801" s="204" t="s">
        <v>6595</v>
      </c>
      <c r="F801" s="204" t="s">
        <v>7493</v>
      </c>
      <c r="G801" s="204" t="s">
        <v>4123</v>
      </c>
      <c r="H801" s="204" t="s">
        <v>7494</v>
      </c>
      <c r="I801" s="86" t="s">
        <v>7495</v>
      </c>
    </row>
    <row r="802" spans="1:9">
      <c r="A802" s="86">
        <v>801</v>
      </c>
      <c r="B802" s="205" t="s">
        <v>4112</v>
      </c>
      <c r="C802" s="204" t="s">
        <v>7496</v>
      </c>
      <c r="D802" s="204" t="s">
        <v>5105</v>
      </c>
      <c r="E802" s="204" t="s">
        <v>5740</v>
      </c>
      <c r="F802" s="204" t="s">
        <v>7497</v>
      </c>
      <c r="G802" s="204" t="s">
        <v>4083</v>
      </c>
      <c r="H802" s="204" t="s">
        <v>7498</v>
      </c>
      <c r="I802" s="86" t="s">
        <v>7499</v>
      </c>
    </row>
    <row r="803" spans="1:9">
      <c r="A803" s="86">
        <v>802</v>
      </c>
      <c r="B803" s="205" t="s">
        <v>4112</v>
      </c>
      <c r="C803" s="204" t="s">
        <v>7500</v>
      </c>
      <c r="D803" s="204" t="s">
        <v>4866</v>
      </c>
      <c r="E803" s="204" t="s">
        <v>7501</v>
      </c>
      <c r="F803" s="204" t="s">
        <v>7502</v>
      </c>
      <c r="G803" s="204" t="s">
        <v>4089</v>
      </c>
      <c r="H803" s="204" t="s">
        <v>7503</v>
      </c>
      <c r="I803" s="86" t="s">
        <v>5610</v>
      </c>
    </row>
    <row r="804" spans="1:9">
      <c r="A804" s="86">
        <v>803</v>
      </c>
      <c r="B804" s="205" t="s">
        <v>4112</v>
      </c>
      <c r="C804" s="204" t="s">
        <v>7504</v>
      </c>
      <c r="D804" s="204" t="s">
        <v>6777</v>
      </c>
      <c r="E804" s="204" t="s">
        <v>4765</v>
      </c>
      <c r="F804" s="204" t="s">
        <v>7505</v>
      </c>
      <c r="G804" s="204" t="s">
        <v>4083</v>
      </c>
      <c r="H804" s="204" t="s">
        <v>7506</v>
      </c>
      <c r="I804" s="86" t="s">
        <v>7507</v>
      </c>
    </row>
    <row r="805" spans="1:9">
      <c r="A805" s="86">
        <v>804</v>
      </c>
      <c r="B805" s="205" t="s">
        <v>4112</v>
      </c>
      <c r="C805" s="204" t="s">
        <v>5171</v>
      </c>
      <c r="D805" s="204" t="s">
        <v>5740</v>
      </c>
      <c r="E805" s="204" t="s">
        <v>4968</v>
      </c>
      <c r="F805" s="204" t="s">
        <v>7508</v>
      </c>
      <c r="G805" s="204" t="s">
        <v>4152</v>
      </c>
      <c r="H805" s="204" t="s">
        <v>7509</v>
      </c>
      <c r="I805" s="86" t="s">
        <v>7510</v>
      </c>
    </row>
    <row r="806" spans="1:9">
      <c r="A806" s="86">
        <v>805</v>
      </c>
      <c r="B806" s="205" t="s">
        <v>4112</v>
      </c>
      <c r="C806" s="204" t="s">
        <v>5607</v>
      </c>
      <c r="D806" s="204" t="s">
        <v>5235</v>
      </c>
      <c r="E806" s="204" t="s">
        <v>7511</v>
      </c>
      <c r="F806" s="204" t="s">
        <v>7512</v>
      </c>
      <c r="G806" s="204" t="s">
        <v>7513</v>
      </c>
      <c r="H806" s="204" t="s">
        <v>5237</v>
      </c>
      <c r="I806" s="86" t="s">
        <v>5238</v>
      </c>
    </row>
    <row r="807" spans="1:9">
      <c r="A807" s="86">
        <v>806</v>
      </c>
      <c r="B807" s="205" t="s">
        <v>4112</v>
      </c>
      <c r="C807" s="204" t="s">
        <v>7514</v>
      </c>
      <c r="D807" s="204" t="s">
        <v>4575</v>
      </c>
      <c r="E807" s="204" t="s">
        <v>4723</v>
      </c>
      <c r="F807" s="204" t="s">
        <v>7515</v>
      </c>
      <c r="G807" s="204" t="s">
        <v>4083</v>
      </c>
      <c r="H807" s="204" t="s">
        <v>7516</v>
      </c>
      <c r="I807" s="86" t="s">
        <v>7517</v>
      </c>
    </row>
    <row r="808" spans="1:9">
      <c r="A808" s="86">
        <v>807</v>
      </c>
      <c r="B808" s="205" t="s">
        <v>4112</v>
      </c>
      <c r="C808" s="204" t="s">
        <v>7518</v>
      </c>
      <c r="D808" s="204" t="s">
        <v>4636</v>
      </c>
      <c r="E808" s="204" t="s">
        <v>6379</v>
      </c>
      <c r="F808" s="204" t="s">
        <v>7519</v>
      </c>
      <c r="G808" s="204" t="s">
        <v>4195</v>
      </c>
      <c r="H808" s="204" t="s">
        <v>7520</v>
      </c>
      <c r="I808" s="86" t="s">
        <v>7521</v>
      </c>
    </row>
    <row r="809" spans="1:9">
      <c r="A809" s="86">
        <v>808</v>
      </c>
      <c r="B809" s="205" t="s">
        <v>4112</v>
      </c>
      <c r="C809" s="204" t="s">
        <v>7522</v>
      </c>
      <c r="D809" s="204" t="s">
        <v>4503</v>
      </c>
      <c r="E809" s="204"/>
      <c r="F809" s="204" t="s">
        <v>7523</v>
      </c>
      <c r="G809" s="204" t="s">
        <v>4146</v>
      </c>
      <c r="H809" s="204" t="s">
        <v>7524</v>
      </c>
      <c r="I809" s="86" t="s">
        <v>7525</v>
      </c>
    </row>
    <row r="810" spans="1:9">
      <c r="A810" s="86">
        <v>809</v>
      </c>
      <c r="B810" s="205" t="s">
        <v>4112</v>
      </c>
      <c r="C810" s="204" t="s">
        <v>5171</v>
      </c>
      <c r="D810" s="204" t="s">
        <v>5080</v>
      </c>
      <c r="E810" s="204" t="s">
        <v>7254</v>
      </c>
      <c r="F810" s="204" t="s">
        <v>7526</v>
      </c>
      <c r="G810" s="204" t="s">
        <v>4201</v>
      </c>
      <c r="H810" s="204" t="s">
        <v>7527</v>
      </c>
      <c r="I810" s="86" t="s">
        <v>7528</v>
      </c>
    </row>
    <row r="811" spans="1:9">
      <c r="A811" s="86">
        <v>810</v>
      </c>
      <c r="B811" s="205" t="s">
        <v>4112</v>
      </c>
      <c r="C811" s="204" t="s">
        <v>7529</v>
      </c>
      <c r="D811" s="204" t="s">
        <v>5207</v>
      </c>
      <c r="E811" s="204" t="s">
        <v>6781</v>
      </c>
      <c r="F811" s="204" t="s">
        <v>7530</v>
      </c>
      <c r="G811" s="204" t="s">
        <v>4195</v>
      </c>
      <c r="H811" s="205" t="s">
        <v>4294</v>
      </c>
      <c r="I811" s="86" t="s">
        <v>7531</v>
      </c>
    </row>
    <row r="812" spans="1:9">
      <c r="A812" s="86">
        <v>811</v>
      </c>
      <c r="B812" s="205" t="s">
        <v>4112</v>
      </c>
      <c r="C812" s="204" t="s">
        <v>5736</v>
      </c>
      <c r="D812" s="204" t="s">
        <v>5207</v>
      </c>
      <c r="E812" s="204" t="s">
        <v>7532</v>
      </c>
      <c r="F812" s="204" t="s">
        <v>7533</v>
      </c>
      <c r="G812" s="204" t="s">
        <v>4195</v>
      </c>
      <c r="H812" s="205" t="s">
        <v>4294</v>
      </c>
      <c r="I812" s="86" t="s">
        <v>7534</v>
      </c>
    </row>
    <row r="813" spans="1:9">
      <c r="A813" s="86">
        <v>812</v>
      </c>
      <c r="B813" s="205" t="s">
        <v>4112</v>
      </c>
      <c r="C813" s="204" t="s">
        <v>7535</v>
      </c>
      <c r="D813" s="204" t="s">
        <v>7536</v>
      </c>
      <c r="E813" s="204" t="s">
        <v>5774</v>
      </c>
      <c r="F813" s="204" t="s">
        <v>7537</v>
      </c>
      <c r="G813" s="204" t="s">
        <v>4234</v>
      </c>
      <c r="H813" s="204" t="s">
        <v>7538</v>
      </c>
      <c r="I813" s="86" t="s">
        <v>7539</v>
      </c>
    </row>
    <row r="814" spans="1:9">
      <c r="A814" s="86">
        <v>813</v>
      </c>
      <c r="B814" s="205" t="s">
        <v>4112</v>
      </c>
      <c r="C814" s="204" t="s">
        <v>7540</v>
      </c>
      <c r="D814" s="204" t="s">
        <v>6573</v>
      </c>
      <c r="E814" s="204" t="s">
        <v>7541</v>
      </c>
      <c r="F814" s="204" t="s">
        <v>7542</v>
      </c>
      <c r="G814" s="204" t="s">
        <v>4089</v>
      </c>
      <c r="H814" s="204" t="s">
        <v>7543</v>
      </c>
      <c r="I814" s="86" t="s">
        <v>7544</v>
      </c>
    </row>
    <row r="815" spans="1:9">
      <c r="A815" s="86">
        <v>814</v>
      </c>
      <c r="B815" s="205" t="s">
        <v>4112</v>
      </c>
      <c r="C815" s="204" t="s">
        <v>7545</v>
      </c>
      <c r="D815" s="204" t="s">
        <v>5484</v>
      </c>
      <c r="E815" s="204" t="s">
        <v>4876</v>
      </c>
      <c r="F815" s="204" t="s">
        <v>7546</v>
      </c>
      <c r="G815" s="204" t="s">
        <v>4135</v>
      </c>
      <c r="H815" s="204" t="s">
        <v>7547</v>
      </c>
      <c r="I815" s="86" t="s">
        <v>7548</v>
      </c>
    </row>
    <row r="816" spans="1:9">
      <c r="A816" s="86">
        <v>815</v>
      </c>
      <c r="B816" s="205" t="s">
        <v>4112</v>
      </c>
      <c r="C816" s="204" t="s">
        <v>7549</v>
      </c>
      <c r="D816" s="204" t="s">
        <v>6551</v>
      </c>
      <c r="E816" s="204" t="s">
        <v>4647</v>
      </c>
      <c r="F816" s="204" t="s">
        <v>7550</v>
      </c>
      <c r="G816" s="204" t="s">
        <v>4158</v>
      </c>
      <c r="H816" s="204" t="s">
        <v>7468</v>
      </c>
      <c r="I816" s="86" t="s">
        <v>7551</v>
      </c>
    </row>
    <row r="817" spans="1:9">
      <c r="A817" s="86">
        <v>816</v>
      </c>
      <c r="B817" s="205" t="s">
        <v>4112</v>
      </c>
      <c r="C817" s="204" t="s">
        <v>7552</v>
      </c>
      <c r="D817" s="204" t="s">
        <v>7553</v>
      </c>
      <c r="E817" s="204" t="s">
        <v>6397</v>
      </c>
      <c r="F817" s="204" t="s">
        <v>7554</v>
      </c>
      <c r="G817" s="204" t="s">
        <v>4089</v>
      </c>
      <c r="H817" s="204" t="s">
        <v>7555</v>
      </c>
      <c r="I817" s="86" t="s">
        <v>7556</v>
      </c>
    </row>
    <row r="818" spans="1:9">
      <c r="A818" s="86">
        <v>817</v>
      </c>
      <c r="B818" s="205" t="s">
        <v>4112</v>
      </c>
      <c r="C818" s="204" t="s">
        <v>7557</v>
      </c>
      <c r="D818" s="204" t="s">
        <v>7558</v>
      </c>
      <c r="E818" s="204" t="s">
        <v>5436</v>
      </c>
      <c r="F818" s="204" t="s">
        <v>7559</v>
      </c>
      <c r="G818" s="204" t="s">
        <v>4152</v>
      </c>
      <c r="H818" s="204" t="s">
        <v>7560</v>
      </c>
      <c r="I818" s="86" t="s">
        <v>7561</v>
      </c>
    </row>
    <row r="819" spans="1:9">
      <c r="A819" s="86">
        <v>818</v>
      </c>
      <c r="B819" s="205" t="s">
        <v>4112</v>
      </c>
      <c r="C819" s="204" t="s">
        <v>7562</v>
      </c>
      <c r="D819" s="204" t="s">
        <v>7558</v>
      </c>
      <c r="E819" s="204" t="s">
        <v>7563</v>
      </c>
      <c r="F819" s="204" t="s">
        <v>7564</v>
      </c>
      <c r="G819" s="204" t="s">
        <v>4195</v>
      </c>
      <c r="H819" s="204" t="s">
        <v>7565</v>
      </c>
      <c r="I819" s="86" t="s">
        <v>7566</v>
      </c>
    </row>
    <row r="820" spans="1:9">
      <c r="A820" s="86">
        <v>819</v>
      </c>
      <c r="B820" s="205" t="s">
        <v>4112</v>
      </c>
      <c r="C820" s="204" t="s">
        <v>7567</v>
      </c>
      <c r="D820" s="204" t="s">
        <v>7558</v>
      </c>
      <c r="E820" s="204" t="s">
        <v>4452</v>
      </c>
      <c r="F820" s="204" t="s">
        <v>7568</v>
      </c>
      <c r="G820" s="204" t="s">
        <v>4152</v>
      </c>
      <c r="H820" s="204" t="s">
        <v>7569</v>
      </c>
      <c r="I820" s="86" t="s">
        <v>7570</v>
      </c>
    </row>
    <row r="821" spans="1:9">
      <c r="A821" s="86">
        <v>820</v>
      </c>
      <c r="B821" s="205" t="s">
        <v>4112</v>
      </c>
      <c r="C821" s="204" t="s">
        <v>6759</v>
      </c>
      <c r="D821" s="204" t="s">
        <v>6868</v>
      </c>
      <c r="E821" s="204" t="s">
        <v>7571</v>
      </c>
      <c r="F821" s="204" t="s">
        <v>7572</v>
      </c>
      <c r="G821" s="204" t="s">
        <v>7573</v>
      </c>
      <c r="H821" s="204" t="s">
        <v>7574</v>
      </c>
      <c r="I821" s="86" t="s">
        <v>7575</v>
      </c>
    </row>
    <row r="822" spans="1:9">
      <c r="A822" s="86">
        <v>821</v>
      </c>
      <c r="B822" s="205" t="s">
        <v>4112</v>
      </c>
      <c r="C822" s="204" t="s">
        <v>7576</v>
      </c>
      <c r="D822" s="204" t="s">
        <v>5675</v>
      </c>
      <c r="E822" s="204" t="s">
        <v>7577</v>
      </c>
      <c r="F822" s="204" t="s">
        <v>7578</v>
      </c>
      <c r="G822" s="204" t="s">
        <v>4234</v>
      </c>
      <c r="H822" s="204" t="s">
        <v>7579</v>
      </c>
      <c r="I822" s="86" t="s">
        <v>7580</v>
      </c>
    </row>
    <row r="823" spans="1:9">
      <c r="A823" s="86">
        <v>822</v>
      </c>
      <c r="B823" s="205" t="s">
        <v>4112</v>
      </c>
      <c r="C823" s="204" t="s">
        <v>7581</v>
      </c>
      <c r="D823" s="204" t="s">
        <v>7582</v>
      </c>
      <c r="E823" s="204" t="s">
        <v>5247</v>
      </c>
      <c r="F823" s="204" t="s">
        <v>7583</v>
      </c>
      <c r="G823" s="204" t="s">
        <v>4123</v>
      </c>
      <c r="H823" s="205" t="s">
        <v>4294</v>
      </c>
      <c r="I823" s="86" t="s">
        <v>7584</v>
      </c>
    </row>
    <row r="824" spans="1:9">
      <c r="A824" s="86">
        <v>823</v>
      </c>
      <c r="B824" s="205" t="s">
        <v>4112</v>
      </c>
      <c r="C824" s="204" t="s">
        <v>7585</v>
      </c>
      <c r="D824" s="204" t="s">
        <v>7586</v>
      </c>
      <c r="E824" s="204" t="s">
        <v>7587</v>
      </c>
      <c r="F824" s="204" t="s">
        <v>7588</v>
      </c>
      <c r="G824" s="204" t="s">
        <v>4089</v>
      </c>
      <c r="H824" s="204" t="s">
        <v>7589</v>
      </c>
      <c r="I824" s="86" t="s">
        <v>7590</v>
      </c>
    </row>
    <row r="825" spans="1:9">
      <c r="A825" s="86">
        <v>824</v>
      </c>
      <c r="B825" s="205" t="s">
        <v>4112</v>
      </c>
      <c r="C825" s="204" t="s">
        <v>7591</v>
      </c>
      <c r="D825" s="204" t="s">
        <v>7592</v>
      </c>
      <c r="E825" s="204" t="s">
        <v>7593</v>
      </c>
      <c r="F825" s="204" t="s">
        <v>7594</v>
      </c>
      <c r="G825" s="204" t="s">
        <v>4158</v>
      </c>
      <c r="H825" s="204" t="s">
        <v>7595</v>
      </c>
      <c r="I825" s="86" t="s">
        <v>7596</v>
      </c>
    </row>
    <row r="826" spans="1:9">
      <c r="A826" s="86">
        <v>825</v>
      </c>
      <c r="B826" s="205" t="s">
        <v>4112</v>
      </c>
      <c r="C826" s="204" t="s">
        <v>7597</v>
      </c>
      <c r="D826" s="204" t="s">
        <v>7598</v>
      </c>
      <c r="E826" s="204" t="s">
        <v>4837</v>
      </c>
      <c r="F826" s="204" t="s">
        <v>7599</v>
      </c>
      <c r="G826" s="204" t="s">
        <v>4089</v>
      </c>
      <c r="H826" s="204" t="s">
        <v>7600</v>
      </c>
      <c r="I826" s="86" t="s">
        <v>7601</v>
      </c>
    </row>
    <row r="827" spans="1:9">
      <c r="A827" s="86">
        <v>826</v>
      </c>
      <c r="B827" s="205" t="s">
        <v>4112</v>
      </c>
      <c r="C827" s="204" t="s">
        <v>7602</v>
      </c>
      <c r="D827" s="204" t="s">
        <v>4369</v>
      </c>
      <c r="E827" s="204" t="s">
        <v>5172</v>
      </c>
      <c r="F827" s="204" t="s">
        <v>7603</v>
      </c>
      <c r="G827" s="204" t="s">
        <v>4083</v>
      </c>
      <c r="H827" s="205" t="s">
        <v>4294</v>
      </c>
      <c r="I827" s="86" t="s">
        <v>7604</v>
      </c>
    </row>
    <row r="828" spans="1:9">
      <c r="A828" s="86">
        <v>827</v>
      </c>
      <c r="B828" s="205" t="s">
        <v>4112</v>
      </c>
      <c r="C828" s="204" t="s">
        <v>7605</v>
      </c>
      <c r="D828" s="204" t="s">
        <v>7606</v>
      </c>
      <c r="E828" s="204" t="s">
        <v>4534</v>
      </c>
      <c r="F828" s="204" t="s">
        <v>7607</v>
      </c>
      <c r="G828" s="204" t="s">
        <v>4207</v>
      </c>
      <c r="H828" s="204" t="s">
        <v>7608</v>
      </c>
      <c r="I828" s="86" t="s">
        <v>7609</v>
      </c>
    </row>
    <row r="829" spans="1:9">
      <c r="A829" s="86">
        <v>828</v>
      </c>
      <c r="B829" s="205" t="s">
        <v>4112</v>
      </c>
      <c r="C829" s="204" t="s">
        <v>7610</v>
      </c>
      <c r="D829" s="204" t="s">
        <v>6924</v>
      </c>
      <c r="E829" s="204" t="s">
        <v>4647</v>
      </c>
      <c r="F829" s="204" t="s">
        <v>7611</v>
      </c>
      <c r="G829" s="204" t="s">
        <v>4201</v>
      </c>
      <c r="H829" s="204" t="s">
        <v>7612</v>
      </c>
      <c r="I829" s="86" t="s">
        <v>7613</v>
      </c>
    </row>
    <row r="830" spans="1:9">
      <c r="A830" s="86">
        <v>829</v>
      </c>
      <c r="B830" s="205" t="s">
        <v>4112</v>
      </c>
      <c r="C830" s="204" t="s">
        <v>7614</v>
      </c>
      <c r="D830" s="204" t="s">
        <v>7615</v>
      </c>
      <c r="E830" s="204" t="s">
        <v>4647</v>
      </c>
      <c r="F830" s="204" t="s">
        <v>7616</v>
      </c>
      <c r="G830" s="204" t="s">
        <v>4201</v>
      </c>
      <c r="H830" s="204" t="s">
        <v>7617</v>
      </c>
      <c r="I830" s="86" t="s">
        <v>7618</v>
      </c>
    </row>
    <row r="831" spans="1:9">
      <c r="A831" s="86">
        <v>830</v>
      </c>
      <c r="B831" s="205" t="s">
        <v>4112</v>
      </c>
      <c r="C831" s="204" t="s">
        <v>7619</v>
      </c>
      <c r="D831" s="204" t="s">
        <v>5493</v>
      </c>
      <c r="E831" s="204" t="s">
        <v>7620</v>
      </c>
      <c r="F831" s="204" t="s">
        <v>7621</v>
      </c>
      <c r="G831" s="204" t="s">
        <v>7513</v>
      </c>
      <c r="H831" s="204" t="s">
        <v>7622</v>
      </c>
      <c r="I831" s="86" t="s">
        <v>7623</v>
      </c>
    </row>
    <row r="832" spans="1:9">
      <c r="A832" s="86">
        <v>831</v>
      </c>
      <c r="B832" s="205" t="s">
        <v>4112</v>
      </c>
      <c r="C832" s="204" t="s">
        <v>7624</v>
      </c>
      <c r="D832" s="204" t="s">
        <v>4452</v>
      </c>
      <c r="E832" s="204" t="s">
        <v>4636</v>
      </c>
      <c r="F832" s="204" t="s">
        <v>7625</v>
      </c>
      <c r="G832" s="204" t="s">
        <v>4123</v>
      </c>
      <c r="H832" s="204" t="s">
        <v>7626</v>
      </c>
      <c r="I832" s="86" t="s">
        <v>7627</v>
      </c>
    </row>
    <row r="833" spans="1:9">
      <c r="A833" s="86">
        <v>832</v>
      </c>
      <c r="B833" s="205" t="s">
        <v>4112</v>
      </c>
      <c r="C833" s="204" t="s">
        <v>7628</v>
      </c>
      <c r="D833" s="204" t="s">
        <v>7629</v>
      </c>
      <c r="E833" s="204" t="s">
        <v>6379</v>
      </c>
      <c r="F833" s="204" t="s">
        <v>7630</v>
      </c>
      <c r="G833" s="204" t="s">
        <v>4089</v>
      </c>
      <c r="H833" s="204" t="s">
        <v>7631</v>
      </c>
      <c r="I833" s="86" t="s">
        <v>7632</v>
      </c>
    </row>
    <row r="834" spans="1:9">
      <c r="A834" s="86">
        <v>833</v>
      </c>
      <c r="B834" s="205" t="s">
        <v>4112</v>
      </c>
      <c r="C834" s="204" t="s">
        <v>7371</v>
      </c>
      <c r="D834" s="204" t="s">
        <v>4565</v>
      </c>
      <c r="E834" s="204" t="s">
        <v>4871</v>
      </c>
      <c r="F834" s="204" t="s">
        <v>7633</v>
      </c>
      <c r="G834" s="204" t="s">
        <v>4152</v>
      </c>
      <c r="H834" s="205" t="s">
        <v>4294</v>
      </c>
      <c r="I834" s="86" t="s">
        <v>7634</v>
      </c>
    </row>
    <row r="835" spans="1:9">
      <c r="A835" s="86">
        <v>834</v>
      </c>
      <c r="B835" s="205" t="s">
        <v>4112</v>
      </c>
      <c r="C835" s="204" t="s">
        <v>7635</v>
      </c>
      <c r="D835" s="204" t="s">
        <v>5575</v>
      </c>
      <c r="E835" s="204" t="s">
        <v>6998</v>
      </c>
      <c r="F835" s="204" t="s">
        <v>7636</v>
      </c>
      <c r="G835" s="204" t="s">
        <v>4083</v>
      </c>
      <c r="H835" s="204" t="s">
        <v>6369</v>
      </c>
      <c r="I835" s="205" t="s">
        <v>4294</v>
      </c>
    </row>
    <row r="836" spans="1:9">
      <c r="A836" s="86">
        <v>835</v>
      </c>
      <c r="B836" s="205" t="s">
        <v>4112</v>
      </c>
      <c r="C836" s="204" t="s">
        <v>7637</v>
      </c>
      <c r="D836" s="204" t="s">
        <v>7638</v>
      </c>
      <c r="E836" s="204" t="s">
        <v>7639</v>
      </c>
      <c r="F836" s="204" t="s">
        <v>7640</v>
      </c>
      <c r="G836" s="204" t="s">
        <v>4079</v>
      </c>
      <c r="H836" s="204" t="s">
        <v>7641</v>
      </c>
      <c r="I836" s="86" t="s">
        <v>7642</v>
      </c>
    </row>
    <row r="837" spans="1:9">
      <c r="A837" s="86">
        <v>836</v>
      </c>
      <c r="B837" s="205" t="s">
        <v>4112</v>
      </c>
      <c r="C837" s="204" t="s">
        <v>7643</v>
      </c>
      <c r="D837" s="204" t="s">
        <v>6069</v>
      </c>
      <c r="E837" s="204" t="s">
        <v>7644</v>
      </c>
      <c r="F837" s="204" t="s">
        <v>7645</v>
      </c>
      <c r="G837" s="204" t="s">
        <v>4079</v>
      </c>
      <c r="H837" s="204" t="s">
        <v>7646</v>
      </c>
      <c r="I837" s="86" t="s">
        <v>7647</v>
      </c>
    </row>
    <row r="838" spans="1:9">
      <c r="A838" s="86">
        <v>837</v>
      </c>
      <c r="B838" s="205" t="s">
        <v>4112</v>
      </c>
      <c r="C838" s="204" t="s">
        <v>7648</v>
      </c>
      <c r="D838" s="204" t="s">
        <v>6983</v>
      </c>
      <c r="E838" s="204" t="s">
        <v>5261</v>
      </c>
      <c r="F838" s="204" t="s">
        <v>7649</v>
      </c>
      <c r="G838" s="204" t="s">
        <v>4107</v>
      </c>
      <c r="H838" s="204" t="s">
        <v>7650</v>
      </c>
      <c r="I838" s="86" t="s">
        <v>7651</v>
      </c>
    </row>
    <row r="839" spans="1:9">
      <c r="A839" s="86">
        <v>838</v>
      </c>
      <c r="B839" s="205" t="s">
        <v>4112</v>
      </c>
      <c r="C839" s="204" t="s">
        <v>7652</v>
      </c>
      <c r="D839" s="204" t="s">
        <v>5575</v>
      </c>
      <c r="E839" s="204" t="s">
        <v>6013</v>
      </c>
      <c r="F839" s="204" t="s">
        <v>7653</v>
      </c>
      <c r="G839" s="204" t="s">
        <v>4079</v>
      </c>
      <c r="H839" s="204" t="s">
        <v>7654</v>
      </c>
      <c r="I839" s="86" t="s">
        <v>7655</v>
      </c>
    </row>
    <row r="840" spans="1:9">
      <c r="A840" s="86">
        <v>839</v>
      </c>
      <c r="B840" s="205" t="s">
        <v>4112</v>
      </c>
      <c r="C840" s="204" t="s">
        <v>7656</v>
      </c>
      <c r="D840" s="204" t="s">
        <v>7657</v>
      </c>
      <c r="E840" s="204" t="s">
        <v>7658</v>
      </c>
      <c r="F840" s="204" t="s">
        <v>7659</v>
      </c>
      <c r="G840" s="204" t="s">
        <v>4079</v>
      </c>
      <c r="H840" s="204" t="s">
        <v>7660</v>
      </c>
      <c r="I840" s="86" t="s">
        <v>7661</v>
      </c>
    </row>
    <row r="841" spans="1:9">
      <c r="A841" s="86">
        <v>840</v>
      </c>
      <c r="B841" s="205" t="s">
        <v>4112</v>
      </c>
      <c r="C841" s="204" t="s">
        <v>7662</v>
      </c>
      <c r="D841" s="204" t="s">
        <v>7663</v>
      </c>
      <c r="E841" s="204" t="s">
        <v>4322</v>
      </c>
      <c r="F841" s="204" t="s">
        <v>7664</v>
      </c>
      <c r="G841" s="204" t="s">
        <v>4169</v>
      </c>
      <c r="H841" s="204" t="s">
        <v>7665</v>
      </c>
      <c r="I841" s="86" t="s">
        <v>7666</v>
      </c>
    </row>
    <row r="842" spans="1:9">
      <c r="A842" s="86">
        <v>841</v>
      </c>
      <c r="B842" s="205" t="s">
        <v>4112</v>
      </c>
      <c r="C842" s="204" t="s">
        <v>7667</v>
      </c>
      <c r="D842" s="204" t="s">
        <v>5732</v>
      </c>
      <c r="E842" s="204" t="s">
        <v>4423</v>
      </c>
      <c r="F842" s="204" t="s">
        <v>7668</v>
      </c>
      <c r="G842" s="204" t="s">
        <v>4079</v>
      </c>
      <c r="H842" s="204" t="s">
        <v>7669</v>
      </c>
      <c r="I842" s="86" t="s">
        <v>7670</v>
      </c>
    </row>
    <row r="843" spans="1:9">
      <c r="A843" s="86">
        <v>842</v>
      </c>
      <c r="B843" s="205" t="s">
        <v>4112</v>
      </c>
      <c r="C843" s="204" t="s">
        <v>7671</v>
      </c>
      <c r="D843" s="204" t="s">
        <v>5294</v>
      </c>
      <c r="E843" s="204" t="s">
        <v>7672</v>
      </c>
      <c r="F843" s="204" t="s">
        <v>7673</v>
      </c>
      <c r="G843" s="204" t="s">
        <v>4079</v>
      </c>
      <c r="H843" s="204" t="s">
        <v>7674</v>
      </c>
      <c r="I843" s="86" t="s">
        <v>7675</v>
      </c>
    </row>
    <row r="844" spans="1:9">
      <c r="A844" s="86">
        <v>843</v>
      </c>
      <c r="B844" s="205" t="s">
        <v>4112</v>
      </c>
      <c r="C844" s="204" t="s">
        <v>6836</v>
      </c>
      <c r="D844" s="204" t="s">
        <v>7676</v>
      </c>
      <c r="E844" s="204" t="s">
        <v>4658</v>
      </c>
      <c r="F844" s="204" t="s">
        <v>7677</v>
      </c>
      <c r="G844" s="204" t="s">
        <v>4079</v>
      </c>
      <c r="H844" s="204" t="s">
        <v>7678</v>
      </c>
      <c r="I844" s="86" t="s">
        <v>7679</v>
      </c>
    </row>
    <row r="845" spans="1:9">
      <c r="A845" s="86">
        <v>844</v>
      </c>
      <c r="B845" s="205" t="s">
        <v>4112</v>
      </c>
      <c r="C845" s="204" t="s">
        <v>7680</v>
      </c>
      <c r="D845" s="204" t="s">
        <v>4580</v>
      </c>
      <c r="E845" s="204" t="s">
        <v>5207</v>
      </c>
      <c r="F845" s="204" t="s">
        <v>7681</v>
      </c>
      <c r="G845" s="204" t="s">
        <v>4079</v>
      </c>
      <c r="H845" s="204" t="s">
        <v>7682</v>
      </c>
      <c r="I845" s="86" t="s">
        <v>7683</v>
      </c>
    </row>
    <row r="846" spans="1:9">
      <c r="A846" s="86">
        <v>845</v>
      </c>
      <c r="B846" s="205" t="s">
        <v>4112</v>
      </c>
      <c r="C846" s="204" t="s">
        <v>7684</v>
      </c>
      <c r="D846" s="204" t="s">
        <v>7685</v>
      </c>
      <c r="E846" s="204" t="s">
        <v>4968</v>
      </c>
      <c r="F846" s="204" t="s">
        <v>7686</v>
      </c>
      <c r="G846" s="204" t="s">
        <v>4107</v>
      </c>
      <c r="H846" s="204" t="s">
        <v>7687</v>
      </c>
      <c r="I846" s="86" t="s">
        <v>7688</v>
      </c>
    </row>
    <row r="847" spans="1:9">
      <c r="A847" s="86">
        <v>846</v>
      </c>
      <c r="B847" s="205" t="s">
        <v>4112</v>
      </c>
      <c r="C847" s="204" t="s">
        <v>5364</v>
      </c>
      <c r="D847" s="204" t="s">
        <v>7689</v>
      </c>
      <c r="E847" s="204" t="s">
        <v>6333</v>
      </c>
      <c r="F847" s="204" t="s">
        <v>7690</v>
      </c>
      <c r="G847" s="204" t="s">
        <v>4079</v>
      </c>
      <c r="H847" s="204" t="s">
        <v>7691</v>
      </c>
      <c r="I847" s="86" t="s">
        <v>7692</v>
      </c>
    </row>
    <row r="848" spans="1:9">
      <c r="A848" s="86">
        <v>847</v>
      </c>
      <c r="B848" s="205" t="s">
        <v>4112</v>
      </c>
      <c r="C848" s="204" t="s">
        <v>6852</v>
      </c>
      <c r="D848" s="204" t="s">
        <v>7693</v>
      </c>
      <c r="E848" s="204" t="s">
        <v>4738</v>
      </c>
      <c r="F848" s="204" t="s">
        <v>7694</v>
      </c>
      <c r="G848" s="204" t="s">
        <v>4313</v>
      </c>
      <c r="H848" s="204" t="s">
        <v>7695</v>
      </c>
      <c r="I848" s="205" t="s">
        <v>4294</v>
      </c>
    </row>
    <row r="849" spans="1:9">
      <c r="A849" s="86">
        <v>848</v>
      </c>
      <c r="B849" s="205" t="s">
        <v>4112</v>
      </c>
      <c r="C849" s="204" t="s">
        <v>7696</v>
      </c>
      <c r="D849" s="204" t="s">
        <v>5136</v>
      </c>
      <c r="E849" s="204" t="s">
        <v>4327</v>
      </c>
      <c r="F849" s="204" t="s">
        <v>7697</v>
      </c>
      <c r="G849" s="204" t="s">
        <v>4079</v>
      </c>
      <c r="H849" s="204" t="s">
        <v>7698</v>
      </c>
      <c r="I849" s="86" t="s">
        <v>7699</v>
      </c>
    </row>
    <row r="850" spans="1:9">
      <c r="A850" s="86">
        <v>849</v>
      </c>
      <c r="B850" s="205" t="s">
        <v>4112</v>
      </c>
      <c r="C850" s="204" t="s">
        <v>7700</v>
      </c>
      <c r="D850" s="204" t="s">
        <v>5221</v>
      </c>
      <c r="E850" s="204" t="s">
        <v>5226</v>
      </c>
      <c r="F850" s="204" t="s">
        <v>7701</v>
      </c>
      <c r="G850" s="204" t="s">
        <v>4079</v>
      </c>
      <c r="H850" s="204" t="s">
        <v>7702</v>
      </c>
      <c r="I850" s="86" t="s">
        <v>7703</v>
      </c>
    </row>
    <row r="851" spans="1:9">
      <c r="A851" s="86">
        <v>850</v>
      </c>
      <c r="B851" s="205" t="s">
        <v>4112</v>
      </c>
      <c r="C851" s="204" t="s">
        <v>7704</v>
      </c>
      <c r="D851" s="204" t="s">
        <v>4845</v>
      </c>
      <c r="E851" s="204" t="s">
        <v>7705</v>
      </c>
      <c r="F851" s="204" t="s">
        <v>7706</v>
      </c>
      <c r="G851" s="204" t="s">
        <v>4207</v>
      </c>
      <c r="H851" s="204" t="s">
        <v>7707</v>
      </c>
      <c r="I851" s="86" t="s">
        <v>7708</v>
      </c>
    </row>
    <row r="852" spans="1:9">
      <c r="A852" s="86">
        <v>851</v>
      </c>
      <c r="B852" s="205" t="s">
        <v>4112</v>
      </c>
      <c r="C852" s="204" t="s">
        <v>7709</v>
      </c>
      <c r="D852" s="204" t="s">
        <v>7710</v>
      </c>
      <c r="E852" s="204" t="s">
        <v>4356</v>
      </c>
      <c r="F852" s="204" t="s">
        <v>7711</v>
      </c>
      <c r="G852" s="204" t="s">
        <v>4079</v>
      </c>
      <c r="H852" s="204" t="s">
        <v>7712</v>
      </c>
      <c r="I852" s="86" t="s">
        <v>7713</v>
      </c>
    </row>
    <row r="853" spans="1:9">
      <c r="A853" s="86">
        <v>852</v>
      </c>
      <c r="B853" s="205" t="s">
        <v>4112</v>
      </c>
      <c r="C853" s="204" t="s">
        <v>7714</v>
      </c>
      <c r="D853" s="204" t="s">
        <v>6929</v>
      </c>
      <c r="E853" s="204" t="s">
        <v>7263</v>
      </c>
      <c r="F853" s="204" t="s">
        <v>7715</v>
      </c>
      <c r="G853" s="204" t="s">
        <v>4135</v>
      </c>
      <c r="H853" s="204" t="s">
        <v>7716</v>
      </c>
      <c r="I853" s="86" t="s">
        <v>7717</v>
      </c>
    </row>
    <row r="854" spans="1:9">
      <c r="A854" s="86">
        <v>853</v>
      </c>
      <c r="B854" s="205" t="s">
        <v>4112</v>
      </c>
      <c r="C854" s="204" t="s">
        <v>7718</v>
      </c>
      <c r="D854" s="204" t="s">
        <v>7719</v>
      </c>
      <c r="E854" s="204" t="s">
        <v>6285</v>
      </c>
      <c r="F854" s="204" t="s">
        <v>7720</v>
      </c>
      <c r="G854" s="204" t="s">
        <v>4320</v>
      </c>
      <c r="H854" s="204" t="s">
        <v>7721</v>
      </c>
      <c r="I854" s="86" t="s">
        <v>7722</v>
      </c>
    </row>
    <row r="855" spans="1:9">
      <c r="A855" s="86">
        <v>854</v>
      </c>
      <c r="B855" s="205" t="s">
        <v>4112</v>
      </c>
      <c r="C855" s="204" t="s">
        <v>7723</v>
      </c>
      <c r="D855" s="204" t="s">
        <v>4565</v>
      </c>
      <c r="E855" s="204" t="s">
        <v>7724</v>
      </c>
      <c r="F855" s="204" t="s">
        <v>7725</v>
      </c>
      <c r="G855" s="204" t="s">
        <v>4300</v>
      </c>
      <c r="H855" s="204" t="s">
        <v>7726</v>
      </c>
      <c r="I855" s="86" t="s">
        <v>7727</v>
      </c>
    </row>
    <row r="856" spans="1:9">
      <c r="A856" s="86">
        <v>855</v>
      </c>
      <c r="B856" s="205" t="s">
        <v>4112</v>
      </c>
      <c r="C856" s="204" t="s">
        <v>7728</v>
      </c>
      <c r="D856" s="204" t="s">
        <v>7003</v>
      </c>
      <c r="E856" s="204" t="s">
        <v>5618</v>
      </c>
      <c r="F856" s="204" t="s">
        <v>7729</v>
      </c>
      <c r="G856" s="204" t="s">
        <v>4079</v>
      </c>
      <c r="H856" s="204" t="s">
        <v>7730</v>
      </c>
      <c r="I856" s="86" t="s">
        <v>7731</v>
      </c>
    </row>
    <row r="857" spans="1:9">
      <c r="A857" s="86">
        <v>856</v>
      </c>
      <c r="B857" s="205" t="s">
        <v>4112</v>
      </c>
      <c r="C857" s="204" t="s">
        <v>7732</v>
      </c>
      <c r="D857" s="204" t="s">
        <v>4529</v>
      </c>
      <c r="E857" s="204" t="s">
        <v>4881</v>
      </c>
      <c r="F857" s="204" t="s">
        <v>7733</v>
      </c>
      <c r="G857" s="204" t="s">
        <v>4135</v>
      </c>
      <c r="H857" s="204" t="s">
        <v>6175</v>
      </c>
      <c r="I857" s="210" t="s">
        <v>6176</v>
      </c>
    </row>
    <row r="858" spans="1:9">
      <c r="A858" s="86">
        <v>857</v>
      </c>
      <c r="B858" s="205" t="s">
        <v>4112</v>
      </c>
      <c r="C858" s="204" t="s">
        <v>7734</v>
      </c>
      <c r="D858" s="204" t="s">
        <v>7735</v>
      </c>
      <c r="E858" s="204" t="s">
        <v>7736</v>
      </c>
      <c r="F858" s="204" t="s">
        <v>7737</v>
      </c>
      <c r="G858" s="204" t="s">
        <v>4089</v>
      </c>
      <c r="H858" s="204" t="s">
        <v>7738</v>
      </c>
      <c r="I858" s="205" t="s">
        <v>4294</v>
      </c>
    </row>
    <row r="859" spans="1:9">
      <c r="A859" s="86">
        <v>858</v>
      </c>
      <c r="B859" s="205" t="s">
        <v>4112</v>
      </c>
      <c r="C859" s="204" t="s">
        <v>7739</v>
      </c>
      <c r="D859" s="204" t="s">
        <v>5110</v>
      </c>
      <c r="E859" s="204" t="s">
        <v>4765</v>
      </c>
      <c r="F859" s="204" t="s">
        <v>7740</v>
      </c>
      <c r="G859" s="204" t="s">
        <v>4313</v>
      </c>
      <c r="H859" s="204" t="s">
        <v>7741</v>
      </c>
      <c r="I859" s="86" t="s">
        <v>7742</v>
      </c>
    </row>
    <row r="860" spans="1:9">
      <c r="A860" s="86">
        <v>859</v>
      </c>
      <c r="B860" s="205" t="s">
        <v>4112</v>
      </c>
      <c r="C860" s="204" t="s">
        <v>7743</v>
      </c>
      <c r="D860" s="204" t="s">
        <v>7744</v>
      </c>
      <c r="E860" s="204" t="s">
        <v>7745</v>
      </c>
      <c r="F860" s="204" t="s">
        <v>7746</v>
      </c>
      <c r="G860" s="204" t="s">
        <v>4101</v>
      </c>
      <c r="H860" s="204" t="s">
        <v>7747</v>
      </c>
      <c r="I860" s="86" t="s">
        <v>7748</v>
      </c>
    </row>
    <row r="861" spans="1:9">
      <c r="A861" s="86">
        <v>860</v>
      </c>
      <c r="B861" s="205" t="s">
        <v>4112</v>
      </c>
      <c r="C861" s="204" t="s">
        <v>7749</v>
      </c>
      <c r="D861" s="204" t="s">
        <v>4853</v>
      </c>
      <c r="E861" s="204" t="s">
        <v>7750</v>
      </c>
      <c r="F861" s="204" t="s">
        <v>7751</v>
      </c>
      <c r="G861" s="204" t="s">
        <v>4089</v>
      </c>
      <c r="H861" s="204" t="s">
        <v>7752</v>
      </c>
      <c r="I861" s="86" t="s">
        <v>7753</v>
      </c>
    </row>
    <row r="862" spans="1:9">
      <c r="A862" s="86">
        <v>861</v>
      </c>
      <c r="B862" s="205" t="s">
        <v>4112</v>
      </c>
      <c r="C862" s="204" t="s">
        <v>7754</v>
      </c>
      <c r="D862" s="204" t="s">
        <v>5231</v>
      </c>
      <c r="E862" s="204" t="s">
        <v>7104</v>
      </c>
      <c r="F862" s="204" t="s">
        <v>7755</v>
      </c>
      <c r="G862" s="204" t="s">
        <v>4089</v>
      </c>
      <c r="H862" s="204" t="s">
        <v>7756</v>
      </c>
      <c r="I862" s="86" t="s">
        <v>7757</v>
      </c>
    </row>
    <row r="863" spans="1:9">
      <c r="A863" s="86">
        <v>862</v>
      </c>
      <c r="B863" s="205" t="s">
        <v>4112</v>
      </c>
      <c r="C863" s="204" t="s">
        <v>7758</v>
      </c>
      <c r="D863" s="204" t="s">
        <v>5740</v>
      </c>
      <c r="E863" s="204" t="s">
        <v>4738</v>
      </c>
      <c r="F863" s="204" t="s">
        <v>7759</v>
      </c>
      <c r="G863" s="204" t="s">
        <v>4193</v>
      </c>
      <c r="H863" s="204" t="s">
        <v>7760</v>
      </c>
      <c r="I863" s="86" t="s">
        <v>7761</v>
      </c>
    </row>
    <row r="864" spans="1:9">
      <c r="A864" s="86">
        <v>863</v>
      </c>
      <c r="B864" s="205" t="s">
        <v>4112</v>
      </c>
      <c r="C864" s="204" t="s">
        <v>7762</v>
      </c>
      <c r="D864" s="204" t="s">
        <v>6929</v>
      </c>
      <c r="E864" s="204" t="s">
        <v>7763</v>
      </c>
      <c r="F864" s="204" t="s">
        <v>7764</v>
      </c>
      <c r="G864" s="204" t="s">
        <v>4107</v>
      </c>
      <c r="H864" s="204" t="s">
        <v>7765</v>
      </c>
      <c r="I864" s="86" t="s">
        <v>7766</v>
      </c>
    </row>
    <row r="865" spans="1:9">
      <c r="A865" s="86">
        <v>864</v>
      </c>
      <c r="B865" s="205" t="s">
        <v>4112</v>
      </c>
      <c r="C865" s="204" t="s">
        <v>7767</v>
      </c>
      <c r="D865" s="204" t="s">
        <v>4580</v>
      </c>
      <c r="E865" s="204" t="s">
        <v>7639</v>
      </c>
      <c r="F865" s="204" t="s">
        <v>7768</v>
      </c>
      <c r="G865" s="204" t="s">
        <v>4079</v>
      </c>
      <c r="H865" s="204" t="s">
        <v>7682</v>
      </c>
      <c r="I865" s="205" t="s">
        <v>4294</v>
      </c>
    </row>
    <row r="866" spans="1:9">
      <c r="A866" s="86">
        <v>865</v>
      </c>
      <c r="B866" s="205" t="s">
        <v>4112</v>
      </c>
      <c r="C866" s="204" t="s">
        <v>7769</v>
      </c>
      <c r="D866" s="204" t="s">
        <v>5110</v>
      </c>
      <c r="E866" s="204" t="s">
        <v>7770</v>
      </c>
      <c r="F866" s="204" t="s">
        <v>7771</v>
      </c>
      <c r="G866" s="204" t="s">
        <v>4089</v>
      </c>
      <c r="H866" s="204" t="s">
        <v>7772</v>
      </c>
      <c r="I866" s="205" t="s">
        <v>4294</v>
      </c>
    </row>
    <row r="867" spans="1:9">
      <c r="A867" s="86">
        <v>866</v>
      </c>
      <c r="B867" s="205" t="s">
        <v>4112</v>
      </c>
      <c r="C867" s="204" t="s">
        <v>7773</v>
      </c>
      <c r="D867" s="204" t="s">
        <v>4423</v>
      </c>
      <c r="E867" s="204" t="s">
        <v>7774</v>
      </c>
      <c r="F867" s="204" t="s">
        <v>7775</v>
      </c>
      <c r="G867" s="204" t="s">
        <v>4195</v>
      </c>
      <c r="H867" s="204" t="s">
        <v>7213</v>
      </c>
      <c r="I867" s="86" t="s">
        <v>7776</v>
      </c>
    </row>
    <row r="868" spans="1:9">
      <c r="A868" s="86">
        <v>867</v>
      </c>
      <c r="B868" s="205" t="s">
        <v>4112</v>
      </c>
      <c r="C868" s="204" t="s">
        <v>7777</v>
      </c>
      <c r="D868" s="204" t="s">
        <v>5453</v>
      </c>
      <c r="E868" s="204" t="s">
        <v>4357</v>
      </c>
      <c r="F868" s="204" t="s">
        <v>7778</v>
      </c>
      <c r="G868" s="204" t="s">
        <v>4195</v>
      </c>
      <c r="H868" s="204" t="s">
        <v>7779</v>
      </c>
      <c r="I868" s="86" t="s">
        <v>7780</v>
      </c>
    </row>
    <row r="869" spans="1:9">
      <c r="A869" s="86">
        <v>868</v>
      </c>
      <c r="B869" s="205" t="s">
        <v>4112</v>
      </c>
      <c r="C869" s="204" t="s">
        <v>7781</v>
      </c>
      <c r="D869" s="204" t="s">
        <v>7782</v>
      </c>
      <c r="E869" s="204" t="s">
        <v>4327</v>
      </c>
      <c r="F869" s="204" t="s">
        <v>7783</v>
      </c>
      <c r="G869" s="204" t="s">
        <v>4313</v>
      </c>
      <c r="H869" s="204" t="s">
        <v>7784</v>
      </c>
      <c r="I869" s="86" t="s">
        <v>7785</v>
      </c>
    </row>
    <row r="870" spans="1:9">
      <c r="A870" s="86">
        <v>869</v>
      </c>
      <c r="B870" s="205" t="s">
        <v>4112</v>
      </c>
      <c r="C870" s="204" t="s">
        <v>7786</v>
      </c>
      <c r="D870" s="204" t="s">
        <v>4423</v>
      </c>
      <c r="E870" s="204" t="s">
        <v>4386</v>
      </c>
      <c r="F870" s="204" t="s">
        <v>7787</v>
      </c>
      <c r="G870" s="204" t="s">
        <v>4313</v>
      </c>
      <c r="H870" s="204" t="s">
        <v>7788</v>
      </c>
      <c r="I870" s="86" t="s">
        <v>7789</v>
      </c>
    </row>
    <row r="871" spans="1:9">
      <c r="A871" s="86">
        <v>870</v>
      </c>
      <c r="B871" s="205" t="s">
        <v>4112</v>
      </c>
      <c r="C871" s="204" t="s">
        <v>7790</v>
      </c>
      <c r="D871" s="204" t="s">
        <v>7791</v>
      </c>
      <c r="E871" s="204" t="s">
        <v>6594</v>
      </c>
      <c r="F871" s="204" t="s">
        <v>7792</v>
      </c>
      <c r="G871" s="204" t="s">
        <v>4195</v>
      </c>
      <c r="H871" s="204" t="s">
        <v>7793</v>
      </c>
      <c r="I871" s="86" t="s">
        <v>7794</v>
      </c>
    </row>
    <row r="872" spans="1:9">
      <c r="A872" s="86">
        <v>871</v>
      </c>
      <c r="B872" s="205" t="s">
        <v>4112</v>
      </c>
      <c r="C872" s="204" t="s">
        <v>7795</v>
      </c>
      <c r="D872" s="204" t="s">
        <v>4441</v>
      </c>
      <c r="E872" s="204" t="s">
        <v>7796</v>
      </c>
      <c r="F872" s="204" t="s">
        <v>7797</v>
      </c>
      <c r="G872" s="204"/>
      <c r="H872" s="204" t="s">
        <v>7798</v>
      </c>
      <c r="I872" s="86" t="s">
        <v>7799</v>
      </c>
    </row>
    <row r="873" spans="1:9">
      <c r="A873" s="86">
        <v>872</v>
      </c>
      <c r="B873" s="205" t="s">
        <v>4112</v>
      </c>
      <c r="C873" s="204" t="s">
        <v>7800</v>
      </c>
      <c r="D873" s="204" t="s">
        <v>7801</v>
      </c>
      <c r="E873" s="204" t="s">
        <v>7801</v>
      </c>
      <c r="F873" s="204" t="s">
        <v>7802</v>
      </c>
      <c r="G873" s="204" t="s">
        <v>4129</v>
      </c>
      <c r="H873" s="204" t="s">
        <v>7803</v>
      </c>
      <c r="I873" s="86" t="s">
        <v>7804</v>
      </c>
    </row>
    <row r="874" spans="1:9">
      <c r="A874" s="86">
        <v>873</v>
      </c>
      <c r="B874" s="205" t="s">
        <v>4112</v>
      </c>
      <c r="C874" s="204" t="s">
        <v>6791</v>
      </c>
      <c r="D874" s="204" t="s">
        <v>7805</v>
      </c>
      <c r="E874" s="204" t="s">
        <v>7806</v>
      </c>
      <c r="F874" s="204" t="s">
        <v>7807</v>
      </c>
      <c r="G874" s="204" t="s">
        <v>4169</v>
      </c>
      <c r="H874" s="204" t="s">
        <v>7808</v>
      </c>
      <c r="I874" s="86" t="s">
        <v>7809</v>
      </c>
    </row>
    <row r="875" spans="1:9">
      <c r="A875" s="86">
        <v>874</v>
      </c>
      <c r="B875" s="205" t="s">
        <v>4112</v>
      </c>
      <c r="C875" s="204" t="s">
        <v>7810</v>
      </c>
      <c r="D875" s="204" t="s">
        <v>5608</v>
      </c>
      <c r="E875" s="204" t="s">
        <v>7263</v>
      </c>
      <c r="F875" s="204" t="s">
        <v>7811</v>
      </c>
      <c r="G875" s="204" t="s">
        <v>4164</v>
      </c>
      <c r="H875" s="204" t="s">
        <v>5241</v>
      </c>
      <c r="I875" s="86" t="s">
        <v>5242</v>
      </c>
    </row>
    <row r="876" spans="1:9">
      <c r="A876" s="86">
        <v>875</v>
      </c>
      <c r="B876" s="205" t="s">
        <v>4112</v>
      </c>
      <c r="C876" s="204" t="s">
        <v>7812</v>
      </c>
      <c r="D876" s="204" t="s">
        <v>4423</v>
      </c>
      <c r="E876" s="204" t="s">
        <v>7774</v>
      </c>
      <c r="F876" s="204" t="s">
        <v>7775</v>
      </c>
      <c r="G876" s="204" t="s">
        <v>4195</v>
      </c>
      <c r="H876" s="204" t="s">
        <v>7213</v>
      </c>
      <c r="I876" s="86" t="s">
        <v>7776</v>
      </c>
    </row>
    <row r="877" spans="1:9">
      <c r="A877" s="86">
        <v>876</v>
      </c>
      <c r="B877" s="205" t="s">
        <v>4112</v>
      </c>
      <c r="C877" s="204" t="s">
        <v>7813</v>
      </c>
      <c r="D877" s="204" t="s">
        <v>4723</v>
      </c>
      <c r="E877" s="204" t="s">
        <v>7814</v>
      </c>
      <c r="F877" s="204" t="s">
        <v>7815</v>
      </c>
      <c r="G877" s="204" t="s">
        <v>4169</v>
      </c>
      <c r="H877" s="204" t="s">
        <v>7816</v>
      </c>
      <c r="I877" s="86" t="s">
        <v>7817</v>
      </c>
    </row>
    <row r="878" spans="1:9">
      <c r="A878" s="86">
        <v>877</v>
      </c>
      <c r="B878" s="205" t="s">
        <v>4112</v>
      </c>
      <c r="C878" s="204" t="s">
        <v>7818</v>
      </c>
      <c r="D878" s="204" t="s">
        <v>7819</v>
      </c>
      <c r="E878" s="204" t="s">
        <v>7820</v>
      </c>
      <c r="F878" s="204" t="s">
        <v>7821</v>
      </c>
      <c r="G878" s="204" t="s">
        <v>7822</v>
      </c>
      <c r="H878" s="204" t="s">
        <v>7823</v>
      </c>
      <c r="I878" s="86" t="s">
        <v>7824</v>
      </c>
    </row>
    <row r="879" spans="1:9">
      <c r="A879" s="86">
        <v>878</v>
      </c>
      <c r="B879" s="205" t="s">
        <v>4112</v>
      </c>
      <c r="C879" s="204" t="s">
        <v>7825</v>
      </c>
      <c r="D879" s="204" t="s">
        <v>4401</v>
      </c>
      <c r="E879" s="204" t="s">
        <v>7202</v>
      </c>
      <c r="F879" s="204" t="s">
        <v>7826</v>
      </c>
      <c r="G879" s="204" t="s">
        <v>4135</v>
      </c>
      <c r="H879" s="204" t="s">
        <v>7827</v>
      </c>
      <c r="I879" s="86" t="s">
        <v>7828</v>
      </c>
    </row>
    <row r="880" spans="1:9">
      <c r="A880" s="86">
        <v>879</v>
      </c>
      <c r="B880" s="205" t="s">
        <v>4112</v>
      </c>
      <c r="C880" s="204" t="s">
        <v>7829</v>
      </c>
      <c r="D880" s="204" t="s">
        <v>7830</v>
      </c>
      <c r="E880" s="204" t="s">
        <v>6428</v>
      </c>
      <c r="F880" s="204" t="s">
        <v>6930</v>
      </c>
      <c r="G880" s="204" t="s">
        <v>7831</v>
      </c>
      <c r="H880" s="204" t="s">
        <v>7213</v>
      </c>
      <c r="I880" s="86" t="s">
        <v>6932</v>
      </c>
    </row>
    <row r="881" spans="1:9">
      <c r="A881" s="86">
        <v>880</v>
      </c>
      <c r="B881" s="205" t="s">
        <v>4112</v>
      </c>
      <c r="C881" s="204" t="s">
        <v>7832</v>
      </c>
      <c r="D881" s="204" t="s">
        <v>5475</v>
      </c>
      <c r="E881" s="204" t="s">
        <v>4580</v>
      </c>
      <c r="F881" s="204" t="s">
        <v>7833</v>
      </c>
      <c r="G881" s="204" t="s">
        <v>4107</v>
      </c>
      <c r="H881" s="204" t="s">
        <v>7834</v>
      </c>
      <c r="I881" s="86" t="s">
        <v>7835</v>
      </c>
    </row>
    <row r="882" spans="1:9">
      <c r="A882" s="86">
        <v>881</v>
      </c>
      <c r="B882" s="205" t="s">
        <v>4112</v>
      </c>
      <c r="C882" s="204" t="s">
        <v>7836</v>
      </c>
      <c r="D882" s="204" t="s">
        <v>7837</v>
      </c>
      <c r="E882" s="204" t="s">
        <v>7838</v>
      </c>
      <c r="F882" s="204" t="s">
        <v>7839</v>
      </c>
      <c r="G882" s="204" t="s">
        <v>4089</v>
      </c>
      <c r="H882" s="204" t="s">
        <v>7840</v>
      </c>
      <c r="I882" s="86" t="s">
        <v>7841</v>
      </c>
    </row>
    <row r="883" spans="1:9">
      <c r="A883" s="86">
        <v>882</v>
      </c>
      <c r="B883" s="205" t="s">
        <v>4112</v>
      </c>
      <c r="C883" s="204" t="s">
        <v>7842</v>
      </c>
      <c r="D883" s="204" t="s">
        <v>6693</v>
      </c>
      <c r="E883" s="204" t="s">
        <v>4841</v>
      </c>
      <c r="F883" s="204" t="s">
        <v>7843</v>
      </c>
      <c r="G883" s="204" t="s">
        <v>4169</v>
      </c>
      <c r="H883" s="204" t="s">
        <v>7844</v>
      </c>
      <c r="I883" s="86" t="s">
        <v>7845</v>
      </c>
    </row>
    <row r="884" spans="1:9">
      <c r="A884" s="86">
        <v>883</v>
      </c>
      <c r="B884" s="205" t="s">
        <v>4112</v>
      </c>
      <c r="C884" s="204" t="s">
        <v>7846</v>
      </c>
      <c r="D884" s="204" t="s">
        <v>7847</v>
      </c>
      <c r="E884" s="204" t="s">
        <v>6929</v>
      </c>
      <c r="F884" s="204" t="s">
        <v>7848</v>
      </c>
      <c r="G884" s="204" t="s">
        <v>4083</v>
      </c>
      <c r="H884" s="204" t="s">
        <v>7849</v>
      </c>
      <c r="I884" s="86" t="s">
        <v>7850</v>
      </c>
    </row>
    <row r="885" spans="1:9">
      <c r="A885" s="86">
        <v>884</v>
      </c>
      <c r="B885" s="205" t="s">
        <v>4112</v>
      </c>
      <c r="C885" s="204" t="s">
        <v>7851</v>
      </c>
      <c r="D885" s="204" t="s">
        <v>7852</v>
      </c>
      <c r="E885" s="204" t="s">
        <v>5484</v>
      </c>
      <c r="F885" s="204" t="s">
        <v>7853</v>
      </c>
      <c r="G885" s="204" t="s">
        <v>4188</v>
      </c>
      <c r="H885" s="204" t="s">
        <v>7854</v>
      </c>
      <c r="I885" s="86" t="s">
        <v>7855</v>
      </c>
    </row>
    <row r="886" spans="1:9">
      <c r="A886" s="86">
        <v>885</v>
      </c>
      <c r="B886" s="205" t="s">
        <v>4112</v>
      </c>
      <c r="C886" s="204" t="s">
        <v>7856</v>
      </c>
      <c r="D886" s="204" t="s">
        <v>5740</v>
      </c>
      <c r="E886" s="204" t="s">
        <v>4626</v>
      </c>
      <c r="F886" s="204" t="s">
        <v>7857</v>
      </c>
      <c r="G886" s="204" t="s">
        <v>4089</v>
      </c>
      <c r="H886" s="204" t="s">
        <v>7858</v>
      </c>
      <c r="I886" s="86" t="s">
        <v>7859</v>
      </c>
    </row>
    <row r="887" spans="1:9">
      <c r="A887" s="86">
        <v>886</v>
      </c>
      <c r="B887" s="205" t="s">
        <v>4112</v>
      </c>
      <c r="C887" s="204" t="s">
        <v>7860</v>
      </c>
      <c r="D887" s="204" t="s">
        <v>5740</v>
      </c>
      <c r="E887" s="204" t="s">
        <v>7861</v>
      </c>
      <c r="F887" s="204" t="s">
        <v>7862</v>
      </c>
      <c r="G887" s="204" t="s">
        <v>4089</v>
      </c>
      <c r="H887" s="204" t="s">
        <v>7760</v>
      </c>
      <c r="I887" s="86" t="s">
        <v>7859</v>
      </c>
    </row>
    <row r="888" spans="1:9">
      <c r="A888" s="86">
        <v>887</v>
      </c>
      <c r="B888" s="205" t="s">
        <v>4112</v>
      </c>
      <c r="C888" s="204" t="s">
        <v>7863</v>
      </c>
      <c r="D888" s="204" t="s">
        <v>5136</v>
      </c>
      <c r="E888" s="204" t="s">
        <v>7179</v>
      </c>
      <c r="F888" s="204" t="s">
        <v>7778</v>
      </c>
      <c r="G888" s="204" t="s">
        <v>4195</v>
      </c>
      <c r="H888" s="205" t="s">
        <v>4294</v>
      </c>
      <c r="I888" s="205" t="s">
        <v>4294</v>
      </c>
    </row>
    <row r="889" spans="1:9">
      <c r="A889" s="86">
        <v>888</v>
      </c>
      <c r="B889" s="205" t="s">
        <v>4112</v>
      </c>
      <c r="C889" s="204" t="s">
        <v>7864</v>
      </c>
      <c r="D889" s="204" t="s">
        <v>7865</v>
      </c>
      <c r="E889" s="204" t="s">
        <v>4705</v>
      </c>
      <c r="F889" s="204" t="s">
        <v>4706</v>
      </c>
      <c r="G889" s="204" t="s">
        <v>7831</v>
      </c>
      <c r="H889" s="205" t="s">
        <v>4294</v>
      </c>
      <c r="I889" s="205" t="s">
        <v>4294</v>
      </c>
    </row>
    <row r="890" spans="1:9">
      <c r="A890" s="86">
        <v>889</v>
      </c>
      <c r="B890" s="205" t="s">
        <v>4112</v>
      </c>
      <c r="C890" s="204" t="s">
        <v>7866</v>
      </c>
      <c r="D890" s="204" t="s">
        <v>5231</v>
      </c>
      <c r="E890" s="204" t="s">
        <v>5231</v>
      </c>
      <c r="F890" s="204" t="s">
        <v>7867</v>
      </c>
      <c r="G890" s="204" t="s">
        <v>4083</v>
      </c>
      <c r="H890" s="205" t="s">
        <v>4294</v>
      </c>
      <c r="I890" s="205" t="s">
        <v>4294</v>
      </c>
    </row>
    <row r="891" spans="1:9">
      <c r="A891" s="86">
        <v>890</v>
      </c>
      <c r="B891" s="205" t="s">
        <v>4112</v>
      </c>
      <c r="C891" s="204" t="s">
        <v>7868</v>
      </c>
      <c r="D891" s="204" t="s">
        <v>5484</v>
      </c>
      <c r="E891" s="204" t="s">
        <v>4700</v>
      </c>
      <c r="F891" s="204" t="s">
        <v>7869</v>
      </c>
      <c r="G891" s="204" t="s">
        <v>4195</v>
      </c>
      <c r="H891" s="204" t="s">
        <v>7870</v>
      </c>
      <c r="I891" s="86" t="s">
        <v>7794</v>
      </c>
    </row>
    <row r="892" spans="1:9">
      <c r="A892" s="86">
        <v>891</v>
      </c>
      <c r="B892" s="205" t="s">
        <v>4112</v>
      </c>
      <c r="C892" s="204" t="s">
        <v>7871</v>
      </c>
      <c r="D892" s="204" t="s">
        <v>4819</v>
      </c>
      <c r="E892" s="204" t="s">
        <v>5556</v>
      </c>
      <c r="F892" s="204" t="s">
        <v>7872</v>
      </c>
      <c r="G892" s="204" t="s">
        <v>4079</v>
      </c>
      <c r="H892" s="204" t="s">
        <v>7873</v>
      </c>
      <c r="I892" s="86" t="s">
        <v>7874</v>
      </c>
    </row>
    <row r="893" spans="1:9">
      <c r="A893" s="86">
        <v>892</v>
      </c>
      <c r="B893" s="205" t="s">
        <v>4112</v>
      </c>
      <c r="C893" s="204" t="s">
        <v>7875</v>
      </c>
      <c r="D893" s="204" t="s">
        <v>4605</v>
      </c>
      <c r="E893" s="204" t="s">
        <v>7099</v>
      </c>
      <c r="F893" s="204" t="s">
        <v>7876</v>
      </c>
      <c r="G893" s="204" t="s">
        <v>7831</v>
      </c>
      <c r="H893" s="205" t="s">
        <v>4294</v>
      </c>
      <c r="I893" s="86" t="s">
        <v>7877</v>
      </c>
    </row>
    <row r="894" spans="1:9">
      <c r="A894" s="86">
        <v>893</v>
      </c>
      <c r="B894" s="205" t="s">
        <v>4112</v>
      </c>
      <c r="C894" s="204" t="s">
        <v>7878</v>
      </c>
      <c r="D894" s="204" t="s">
        <v>5110</v>
      </c>
      <c r="E894" s="204" t="s">
        <v>7879</v>
      </c>
      <c r="F894" s="204" t="s">
        <v>7880</v>
      </c>
      <c r="G894" s="204" t="s">
        <v>7400</v>
      </c>
      <c r="H894" s="205" t="s">
        <v>4294</v>
      </c>
      <c r="I894" s="205" t="s">
        <v>4294</v>
      </c>
    </row>
    <row r="895" spans="1:9">
      <c r="A895" s="86">
        <v>894</v>
      </c>
      <c r="B895" s="205" t="s">
        <v>4112</v>
      </c>
      <c r="C895" s="204" t="s">
        <v>7881</v>
      </c>
      <c r="D895" s="204" t="s">
        <v>5598</v>
      </c>
      <c r="E895" s="204" t="s">
        <v>6017</v>
      </c>
      <c r="F895" s="204" t="s">
        <v>7882</v>
      </c>
      <c r="G895" s="204" t="s">
        <v>4107</v>
      </c>
      <c r="H895" s="205" t="s">
        <v>4294</v>
      </c>
      <c r="I895" s="205" t="s">
        <v>4294</v>
      </c>
    </row>
    <row r="896" spans="1:9">
      <c r="A896" s="86">
        <v>895</v>
      </c>
      <c r="B896" s="205" t="s">
        <v>4112</v>
      </c>
      <c r="C896" s="204" t="s">
        <v>7883</v>
      </c>
      <c r="D896" s="204" t="s">
        <v>7884</v>
      </c>
      <c r="E896" s="204" t="s">
        <v>6380</v>
      </c>
      <c r="F896" s="204" t="s">
        <v>7885</v>
      </c>
      <c r="G896" s="204" t="s">
        <v>7831</v>
      </c>
      <c r="H896" s="205" t="s">
        <v>4294</v>
      </c>
      <c r="I896" s="205" t="s">
        <v>4294</v>
      </c>
    </row>
    <row r="897" spans="1:9">
      <c r="A897" s="86">
        <v>896</v>
      </c>
      <c r="B897" s="205" t="s">
        <v>4112</v>
      </c>
      <c r="C897" s="204" t="s">
        <v>4651</v>
      </c>
      <c r="D897" s="204" t="s">
        <v>5069</v>
      </c>
      <c r="E897" s="204" t="s">
        <v>7003</v>
      </c>
      <c r="F897" s="204" t="s">
        <v>7886</v>
      </c>
      <c r="G897" s="204" t="s">
        <v>7887</v>
      </c>
      <c r="H897" s="204" t="s">
        <v>7888</v>
      </c>
      <c r="I897" s="86" t="s">
        <v>7889</v>
      </c>
    </row>
    <row r="898" spans="1:9">
      <c r="A898" s="86">
        <v>897</v>
      </c>
      <c r="B898" s="205" t="s">
        <v>4112</v>
      </c>
      <c r="C898" s="204" t="s">
        <v>7890</v>
      </c>
      <c r="D898" s="204" t="s">
        <v>4452</v>
      </c>
      <c r="E898" s="204" t="s">
        <v>7891</v>
      </c>
      <c r="F898" s="204" t="s">
        <v>7892</v>
      </c>
      <c r="G898" s="204" t="s">
        <v>4083</v>
      </c>
      <c r="H898" s="204" t="s">
        <v>7893</v>
      </c>
      <c r="I898" s="86" t="s">
        <v>7894</v>
      </c>
    </row>
    <row r="899" spans="1:9">
      <c r="A899" s="86">
        <v>898</v>
      </c>
      <c r="B899" s="205" t="s">
        <v>4112</v>
      </c>
      <c r="C899" s="204" t="s">
        <v>7895</v>
      </c>
      <c r="D899" s="204" t="s">
        <v>4866</v>
      </c>
      <c r="E899" s="204" t="s">
        <v>4417</v>
      </c>
      <c r="F899" s="204" t="s">
        <v>7896</v>
      </c>
      <c r="G899" s="204" t="s">
        <v>7897</v>
      </c>
      <c r="H899" s="205" t="s">
        <v>4294</v>
      </c>
      <c r="I899" s="205" t="s">
        <v>4294</v>
      </c>
    </row>
    <row r="900" spans="1:9">
      <c r="A900" s="86">
        <v>899</v>
      </c>
      <c r="B900" s="205" t="s">
        <v>4112</v>
      </c>
      <c r="C900" s="204" t="s">
        <v>7898</v>
      </c>
      <c r="D900" s="204" t="s">
        <v>7899</v>
      </c>
      <c r="E900" s="204" t="s">
        <v>7900</v>
      </c>
      <c r="F900" s="204" t="s">
        <v>7901</v>
      </c>
      <c r="G900" s="204" t="s">
        <v>7902</v>
      </c>
      <c r="H900" s="204" t="s">
        <v>7903</v>
      </c>
      <c r="I900" s="86" t="s">
        <v>7904</v>
      </c>
    </row>
    <row r="901" spans="1:9">
      <c r="A901" s="86">
        <v>900</v>
      </c>
      <c r="B901" s="205" t="s">
        <v>4112</v>
      </c>
      <c r="C901" s="204" t="s">
        <v>7818</v>
      </c>
      <c r="D901" s="204" t="s">
        <v>7819</v>
      </c>
      <c r="E901" s="204" t="s">
        <v>7820</v>
      </c>
      <c r="F901" s="204" t="s">
        <v>7821</v>
      </c>
      <c r="G901" s="204" t="s">
        <v>7897</v>
      </c>
      <c r="H901" s="204" t="s">
        <v>7823</v>
      </c>
      <c r="I901" s="86" t="s">
        <v>7824</v>
      </c>
    </row>
    <row r="902" spans="1:9">
      <c r="A902" s="86">
        <v>901</v>
      </c>
      <c r="B902" s="205" t="s">
        <v>4112</v>
      </c>
      <c r="C902" s="204" t="s">
        <v>7905</v>
      </c>
      <c r="D902" s="204" t="s">
        <v>7906</v>
      </c>
      <c r="E902" s="204" t="s">
        <v>6205</v>
      </c>
      <c r="F902" s="204" t="s">
        <v>7907</v>
      </c>
      <c r="G902" s="204" t="s">
        <v>7908</v>
      </c>
      <c r="H902" s="204" t="s">
        <v>7909</v>
      </c>
      <c r="I902" s="86" t="s">
        <v>7910</v>
      </c>
    </row>
    <row r="903" spans="1:9">
      <c r="A903" s="86">
        <v>902</v>
      </c>
      <c r="B903" s="205" t="s">
        <v>4112</v>
      </c>
      <c r="C903" s="204" t="s">
        <v>5440</v>
      </c>
      <c r="D903" s="204" t="s">
        <v>7911</v>
      </c>
      <c r="E903" s="204" t="s">
        <v>7912</v>
      </c>
      <c r="F903" s="204">
        <v>88694961</v>
      </c>
      <c r="G903" s="204" t="s">
        <v>7908</v>
      </c>
      <c r="H903" s="204" t="s">
        <v>7913</v>
      </c>
      <c r="I903" s="86" t="s">
        <v>7914</v>
      </c>
    </row>
    <row r="904" spans="1:9">
      <c r="A904" s="86">
        <v>903</v>
      </c>
      <c r="B904" s="205" t="s">
        <v>4112</v>
      </c>
      <c r="C904" s="204" t="s">
        <v>7915</v>
      </c>
      <c r="D904" s="204" t="s">
        <v>7916</v>
      </c>
      <c r="E904" s="204" t="s">
        <v>6485</v>
      </c>
      <c r="F904" s="204" t="s">
        <v>7917</v>
      </c>
      <c r="G904" s="204" t="s">
        <v>7908</v>
      </c>
      <c r="H904" s="204" t="s">
        <v>7918</v>
      </c>
      <c r="I904" s="86" t="s">
        <v>7919</v>
      </c>
    </row>
    <row r="905" spans="1:9">
      <c r="A905" s="86">
        <v>904</v>
      </c>
      <c r="B905" s="205" t="s">
        <v>4112</v>
      </c>
      <c r="C905" s="204" t="s">
        <v>7920</v>
      </c>
      <c r="D905" s="204" t="s">
        <v>4550</v>
      </c>
      <c r="E905" s="204" t="s">
        <v>4423</v>
      </c>
      <c r="F905" s="204" t="s">
        <v>7921</v>
      </c>
      <c r="G905" s="204" t="s">
        <v>7922</v>
      </c>
      <c r="H905" s="204" t="s">
        <v>7923</v>
      </c>
      <c r="I905" s="86" t="s">
        <v>7924</v>
      </c>
    </row>
    <row r="906" spans="1:9">
      <c r="A906" s="86">
        <v>905</v>
      </c>
      <c r="B906" s="205" t="s">
        <v>4157</v>
      </c>
      <c r="C906" s="204" t="s">
        <v>7925</v>
      </c>
      <c r="D906" s="204" t="s">
        <v>4968</v>
      </c>
      <c r="E906" s="204" t="s">
        <v>6182</v>
      </c>
      <c r="F906" s="204" t="s">
        <v>7926</v>
      </c>
      <c r="G906" s="204" t="s">
        <v>4129</v>
      </c>
      <c r="H906" s="204" t="s">
        <v>7927</v>
      </c>
      <c r="I906" s="86" t="s">
        <v>7928</v>
      </c>
    </row>
    <row r="907" spans="1:9">
      <c r="A907" s="86">
        <v>906</v>
      </c>
      <c r="B907" s="205" t="s">
        <v>4157</v>
      </c>
      <c r="C907" s="204" t="s">
        <v>7929</v>
      </c>
      <c r="D907" s="204" t="s">
        <v>5418</v>
      </c>
      <c r="E907" s="204" t="s">
        <v>4423</v>
      </c>
      <c r="F907" s="204" t="s">
        <v>4294</v>
      </c>
      <c r="G907" s="204" t="s">
        <v>4135</v>
      </c>
      <c r="H907" s="204" t="s">
        <v>7930</v>
      </c>
      <c r="I907" s="204" t="s">
        <v>4294</v>
      </c>
    </row>
    <row r="908" spans="1:9">
      <c r="A908" s="86">
        <v>907</v>
      </c>
      <c r="B908" s="205" t="s">
        <v>4157</v>
      </c>
      <c r="C908" s="204" t="s">
        <v>7931</v>
      </c>
      <c r="D908" s="204" t="s">
        <v>7932</v>
      </c>
      <c r="E908" s="204" t="s">
        <v>7932</v>
      </c>
      <c r="F908" s="204" t="s">
        <v>7933</v>
      </c>
      <c r="G908" s="204" t="s">
        <v>4129</v>
      </c>
      <c r="H908" s="204" t="s">
        <v>7927</v>
      </c>
      <c r="I908" s="86" t="s">
        <v>7928</v>
      </c>
    </row>
    <row r="909" spans="1:9">
      <c r="A909" s="86">
        <v>908</v>
      </c>
      <c r="B909" s="205" t="s">
        <v>4157</v>
      </c>
      <c r="C909" s="204" t="s">
        <v>4986</v>
      </c>
      <c r="D909" s="204" t="s">
        <v>7934</v>
      </c>
      <c r="E909" s="204"/>
      <c r="F909" s="204" t="s">
        <v>4294</v>
      </c>
      <c r="G909" s="204" t="s">
        <v>4107</v>
      </c>
      <c r="H909" s="204" t="s">
        <v>7935</v>
      </c>
      <c r="I909" s="204" t="s">
        <v>4294</v>
      </c>
    </row>
    <row r="910" spans="1:9">
      <c r="A910" s="86">
        <v>909</v>
      </c>
      <c r="B910" s="205" t="s">
        <v>4157</v>
      </c>
      <c r="C910" s="204" t="s">
        <v>4986</v>
      </c>
      <c r="D910" s="204" t="s">
        <v>7936</v>
      </c>
      <c r="E910" s="204"/>
      <c r="F910" s="204" t="s">
        <v>4294</v>
      </c>
      <c r="G910" s="204" t="s">
        <v>4107</v>
      </c>
      <c r="H910" s="204" t="s">
        <v>7937</v>
      </c>
      <c r="I910" s="86" t="s">
        <v>7938</v>
      </c>
    </row>
    <row r="911" spans="1:9">
      <c r="A911" s="86">
        <v>910</v>
      </c>
      <c r="B911" s="205" t="s">
        <v>4157</v>
      </c>
      <c r="C911" s="204" t="s">
        <v>5950</v>
      </c>
      <c r="D911" s="204" t="s">
        <v>7939</v>
      </c>
      <c r="E911" s="204"/>
      <c r="F911" s="204" t="s">
        <v>4294</v>
      </c>
      <c r="G911" s="204" t="s">
        <v>4107</v>
      </c>
      <c r="H911" s="204" t="s">
        <v>7940</v>
      </c>
      <c r="I911" s="204" t="s">
        <v>4294</v>
      </c>
    </row>
    <row r="912" spans="1:9">
      <c r="A912" s="86">
        <v>911</v>
      </c>
      <c r="B912" s="205" t="s">
        <v>4157</v>
      </c>
      <c r="C912" s="204" t="s">
        <v>7941</v>
      </c>
      <c r="D912" s="204" t="s">
        <v>6428</v>
      </c>
      <c r="E912" s="204"/>
      <c r="F912" s="204" t="s">
        <v>4294</v>
      </c>
      <c r="G912" s="204" t="s">
        <v>4101</v>
      </c>
      <c r="H912" s="204" t="s">
        <v>7942</v>
      </c>
      <c r="I912" s="204" t="s">
        <v>4294</v>
      </c>
    </row>
    <row r="913" spans="1:9">
      <c r="A913" s="86">
        <v>912</v>
      </c>
      <c r="B913" s="205" t="s">
        <v>4157</v>
      </c>
      <c r="C913" s="204" t="s">
        <v>7943</v>
      </c>
      <c r="D913" s="204" t="s">
        <v>4917</v>
      </c>
      <c r="E913" s="204"/>
      <c r="F913" s="204" t="s">
        <v>4294</v>
      </c>
      <c r="G913" s="204" t="s">
        <v>4129</v>
      </c>
      <c r="H913" s="204" t="s">
        <v>7944</v>
      </c>
      <c r="I913" s="86" t="s">
        <v>7945</v>
      </c>
    </row>
    <row r="914" spans="1:9">
      <c r="A914" s="86">
        <v>913</v>
      </c>
      <c r="B914" s="205" t="s">
        <v>4157</v>
      </c>
      <c r="C914" s="204" t="s">
        <v>7946</v>
      </c>
      <c r="D914" s="204" t="s">
        <v>5409</v>
      </c>
      <c r="E914" s="204"/>
      <c r="F914" s="204" t="s">
        <v>4294</v>
      </c>
      <c r="G914" s="204" t="s">
        <v>4107</v>
      </c>
      <c r="H914" s="204" t="s">
        <v>7947</v>
      </c>
      <c r="I914" s="204" t="s">
        <v>4294</v>
      </c>
    </row>
    <row r="915" spans="1:9">
      <c r="A915" s="86">
        <v>914</v>
      </c>
      <c r="B915" s="205" t="s">
        <v>4157</v>
      </c>
      <c r="C915" s="204" t="s">
        <v>7948</v>
      </c>
      <c r="D915" s="204" t="s">
        <v>4724</v>
      </c>
      <c r="E915" s="204" t="s">
        <v>7801</v>
      </c>
      <c r="F915" s="204" t="s">
        <v>7949</v>
      </c>
      <c r="G915" s="204" t="s">
        <v>4129</v>
      </c>
      <c r="H915" s="204" t="s">
        <v>7927</v>
      </c>
      <c r="I915" s="86" t="s">
        <v>7928</v>
      </c>
    </row>
    <row r="916" spans="1:9">
      <c r="A916" s="86">
        <v>915</v>
      </c>
      <c r="B916" s="205" t="s">
        <v>4157</v>
      </c>
      <c r="C916" s="204" t="s">
        <v>7950</v>
      </c>
      <c r="D916" s="204" t="s">
        <v>7951</v>
      </c>
      <c r="E916" s="204"/>
      <c r="F916" s="204" t="s">
        <v>4294</v>
      </c>
      <c r="G916" s="204" t="s">
        <v>4129</v>
      </c>
      <c r="H916" s="204" t="s">
        <v>7944</v>
      </c>
      <c r="I916" s="86" t="s">
        <v>7945</v>
      </c>
    </row>
    <row r="917" spans="1:9">
      <c r="A917" s="86">
        <v>916</v>
      </c>
      <c r="B917" s="205" t="s">
        <v>4157</v>
      </c>
      <c r="C917" s="204" t="s">
        <v>7952</v>
      </c>
      <c r="D917" s="204" t="s">
        <v>7953</v>
      </c>
      <c r="E917" s="204"/>
      <c r="F917" s="204" t="s">
        <v>4294</v>
      </c>
      <c r="G917" s="204" t="s">
        <v>4129</v>
      </c>
      <c r="H917" s="204" t="s">
        <v>7944</v>
      </c>
      <c r="I917" s="86" t="s">
        <v>7945</v>
      </c>
    </row>
    <row r="918" spans="1:9">
      <c r="A918" s="86">
        <v>917</v>
      </c>
      <c r="B918" s="205" t="s">
        <v>4157</v>
      </c>
      <c r="C918" s="204" t="s">
        <v>7954</v>
      </c>
      <c r="D918" s="204" t="s">
        <v>4723</v>
      </c>
      <c r="E918" s="204" t="s">
        <v>5556</v>
      </c>
      <c r="F918" s="204" t="s">
        <v>7955</v>
      </c>
      <c r="G918" s="204" t="s">
        <v>4129</v>
      </c>
      <c r="H918" s="204" t="s">
        <v>7927</v>
      </c>
      <c r="I918" s="86" t="s">
        <v>7928</v>
      </c>
    </row>
    <row r="919" spans="1:9">
      <c r="A919" s="86">
        <v>918</v>
      </c>
      <c r="B919" s="205" t="s">
        <v>4157</v>
      </c>
      <c r="C919" s="204" t="s">
        <v>7956</v>
      </c>
      <c r="D919" s="204" t="s">
        <v>5498</v>
      </c>
      <c r="E919" s="204" t="s">
        <v>4327</v>
      </c>
      <c r="F919" s="204" t="s">
        <v>4294</v>
      </c>
      <c r="G919" s="204" t="s">
        <v>4129</v>
      </c>
      <c r="H919" s="204" t="s">
        <v>7957</v>
      </c>
      <c r="I919" s="204" t="s">
        <v>4294</v>
      </c>
    </row>
    <row r="920" spans="1:9">
      <c r="A920" s="86">
        <v>919</v>
      </c>
      <c r="B920" s="205" t="s">
        <v>4157</v>
      </c>
      <c r="C920" s="204" t="s">
        <v>7300</v>
      </c>
      <c r="D920" s="204" t="s">
        <v>6401</v>
      </c>
      <c r="E920" s="204"/>
      <c r="F920" s="204" t="s">
        <v>4294</v>
      </c>
      <c r="G920" s="204" t="s">
        <v>7958</v>
      </c>
      <c r="H920" s="204" t="s">
        <v>7959</v>
      </c>
      <c r="I920" s="204" t="s">
        <v>4294</v>
      </c>
    </row>
    <row r="921" spans="1:9">
      <c r="A921" s="86">
        <v>920</v>
      </c>
      <c r="B921" s="205" t="s">
        <v>4157</v>
      </c>
      <c r="C921" s="204" t="s">
        <v>7300</v>
      </c>
      <c r="D921" s="204" t="s">
        <v>7960</v>
      </c>
      <c r="E921" s="204"/>
      <c r="F921" s="204" t="s">
        <v>4294</v>
      </c>
      <c r="G921" s="204" t="s">
        <v>4107</v>
      </c>
      <c r="H921" s="204" t="s">
        <v>7961</v>
      </c>
      <c r="I921" s="204" t="s">
        <v>4294</v>
      </c>
    </row>
    <row r="922" spans="1:9">
      <c r="A922" s="86">
        <v>921</v>
      </c>
      <c r="B922" s="205" t="s">
        <v>4157</v>
      </c>
      <c r="C922" s="204" t="s">
        <v>7962</v>
      </c>
      <c r="D922" s="204" t="s">
        <v>4550</v>
      </c>
      <c r="E922" s="204" t="s">
        <v>4765</v>
      </c>
      <c r="F922" s="204" t="s">
        <v>7963</v>
      </c>
      <c r="G922" s="204" t="s">
        <v>4129</v>
      </c>
      <c r="H922" s="204" t="s">
        <v>7927</v>
      </c>
      <c r="I922" s="86" t="s">
        <v>7928</v>
      </c>
    </row>
    <row r="923" spans="1:9">
      <c r="A923" s="86">
        <v>922</v>
      </c>
      <c r="B923" s="205" t="s">
        <v>4157</v>
      </c>
      <c r="C923" s="204" t="s">
        <v>6232</v>
      </c>
      <c r="D923" s="204" t="s">
        <v>7964</v>
      </c>
      <c r="E923" s="204"/>
      <c r="F923" s="204" t="s">
        <v>4294</v>
      </c>
      <c r="G923" s="204" t="s">
        <v>4129</v>
      </c>
      <c r="H923" s="204" t="s">
        <v>7965</v>
      </c>
      <c r="I923" s="204" t="s">
        <v>4294</v>
      </c>
    </row>
    <row r="924" spans="1:9">
      <c r="A924" s="86">
        <v>923</v>
      </c>
      <c r="B924" s="205" t="s">
        <v>4157</v>
      </c>
      <c r="C924" s="204" t="s">
        <v>7966</v>
      </c>
      <c r="D924" s="204" t="s">
        <v>4585</v>
      </c>
      <c r="E924" s="204" t="s">
        <v>4357</v>
      </c>
      <c r="F924" s="204" t="s">
        <v>4294</v>
      </c>
      <c r="G924" s="204" t="s">
        <v>4129</v>
      </c>
      <c r="H924" s="204" t="s">
        <v>7967</v>
      </c>
      <c r="I924" s="204" t="s">
        <v>4294</v>
      </c>
    </row>
    <row r="925" spans="1:9">
      <c r="A925" s="86">
        <v>924</v>
      </c>
      <c r="B925" s="205" t="s">
        <v>4157</v>
      </c>
      <c r="C925" s="204" t="s">
        <v>7968</v>
      </c>
      <c r="D925" s="204" t="s">
        <v>5567</v>
      </c>
      <c r="E925" s="204"/>
      <c r="F925" s="204" t="s">
        <v>4294</v>
      </c>
      <c r="G925" s="204" t="s">
        <v>4129</v>
      </c>
      <c r="H925" s="204" t="s">
        <v>7967</v>
      </c>
      <c r="I925" s="204" t="s">
        <v>4294</v>
      </c>
    </row>
    <row r="926" spans="1:9">
      <c r="A926" s="86">
        <v>925</v>
      </c>
      <c r="B926" s="205" t="s">
        <v>4157</v>
      </c>
      <c r="C926" s="204" t="s">
        <v>7969</v>
      </c>
      <c r="D926" s="204" t="s">
        <v>7745</v>
      </c>
      <c r="E926" s="204" t="s">
        <v>4765</v>
      </c>
      <c r="F926" s="204" t="s">
        <v>7970</v>
      </c>
      <c r="G926" s="204" t="s">
        <v>4129</v>
      </c>
      <c r="H926" s="204" t="s">
        <v>7927</v>
      </c>
      <c r="I926" s="86" t="s">
        <v>7928</v>
      </c>
    </row>
    <row r="927" spans="1:9">
      <c r="A927" s="86">
        <v>926</v>
      </c>
      <c r="B927" s="205" t="s">
        <v>4157</v>
      </c>
      <c r="C927" s="204" t="s">
        <v>7971</v>
      </c>
      <c r="D927" s="204" t="s">
        <v>4968</v>
      </c>
      <c r="E927" s="204" t="s">
        <v>4647</v>
      </c>
      <c r="F927" s="204" t="s">
        <v>7972</v>
      </c>
      <c r="G927" s="204" t="s">
        <v>4129</v>
      </c>
      <c r="H927" s="204" t="s">
        <v>7927</v>
      </c>
      <c r="I927" s="86" t="s">
        <v>7928</v>
      </c>
    </row>
    <row r="928" spans="1:9">
      <c r="A928" s="86">
        <v>927</v>
      </c>
      <c r="B928" s="205" t="s">
        <v>4157</v>
      </c>
      <c r="C928" s="204" t="s">
        <v>7973</v>
      </c>
      <c r="D928" s="204" t="s">
        <v>4926</v>
      </c>
      <c r="E928" s="204" t="s">
        <v>4595</v>
      </c>
      <c r="F928" s="204" t="s">
        <v>7974</v>
      </c>
      <c r="G928" s="204" t="s">
        <v>4129</v>
      </c>
      <c r="H928" s="204" t="s">
        <v>7927</v>
      </c>
      <c r="I928" s="86" t="s">
        <v>7928</v>
      </c>
    </row>
    <row r="929" spans="1:9">
      <c r="A929" s="86">
        <v>928</v>
      </c>
      <c r="B929" s="205" t="s">
        <v>4157</v>
      </c>
      <c r="C929" s="204" t="s">
        <v>7732</v>
      </c>
      <c r="D929" s="204" t="s">
        <v>5498</v>
      </c>
      <c r="E929" s="204" t="s">
        <v>4881</v>
      </c>
      <c r="F929" s="204" t="s">
        <v>6174</v>
      </c>
      <c r="G929" s="204" t="s">
        <v>4135</v>
      </c>
      <c r="H929" s="204" t="s">
        <v>4294</v>
      </c>
      <c r="I929" s="86" t="s">
        <v>6176</v>
      </c>
    </row>
    <row r="930" spans="1:9">
      <c r="A930" s="86">
        <v>929</v>
      </c>
      <c r="B930" s="205" t="s">
        <v>4157</v>
      </c>
      <c r="C930" s="204" t="s">
        <v>7975</v>
      </c>
      <c r="D930" s="204" t="s">
        <v>7976</v>
      </c>
      <c r="E930" s="204"/>
      <c r="F930" s="204" t="s">
        <v>4294</v>
      </c>
      <c r="G930" s="204" t="s">
        <v>4129</v>
      </c>
      <c r="H930" s="204" t="s">
        <v>7944</v>
      </c>
      <c r="I930" s="86" t="s">
        <v>7945</v>
      </c>
    </row>
    <row r="931" spans="1:9">
      <c r="A931" s="86">
        <v>930</v>
      </c>
      <c r="B931" s="205" t="s">
        <v>4157</v>
      </c>
      <c r="C931" s="204" t="s">
        <v>7977</v>
      </c>
      <c r="D931" s="204" t="s">
        <v>5515</v>
      </c>
      <c r="E931" s="204" t="s">
        <v>5553</v>
      </c>
      <c r="F931" s="204" t="s">
        <v>7978</v>
      </c>
      <c r="G931" s="204" t="s">
        <v>4129</v>
      </c>
      <c r="H931" s="204" t="s">
        <v>7927</v>
      </c>
      <c r="I931" s="86" t="s">
        <v>7928</v>
      </c>
    </row>
    <row r="932" spans="1:9">
      <c r="A932" s="86">
        <v>931</v>
      </c>
      <c r="B932" s="205" t="s">
        <v>4157</v>
      </c>
      <c r="C932" s="204" t="s">
        <v>7979</v>
      </c>
      <c r="D932" s="204" t="s">
        <v>5862</v>
      </c>
      <c r="E932" s="204"/>
      <c r="F932" s="204" t="s">
        <v>4294</v>
      </c>
      <c r="G932" s="204" t="s">
        <v>4129</v>
      </c>
      <c r="H932" s="204" t="s">
        <v>7944</v>
      </c>
      <c r="I932" s="86" t="s">
        <v>7945</v>
      </c>
    </row>
    <row r="933" spans="1:9">
      <c r="A933" s="86">
        <v>932</v>
      </c>
      <c r="B933" s="205" t="s">
        <v>4157</v>
      </c>
      <c r="C933" s="204" t="s">
        <v>7980</v>
      </c>
      <c r="D933" s="204" t="s">
        <v>7981</v>
      </c>
      <c r="E933" s="204" t="s">
        <v>4893</v>
      </c>
      <c r="F933" s="204" t="s">
        <v>7982</v>
      </c>
      <c r="G933" s="204" t="s">
        <v>4135</v>
      </c>
      <c r="H933" s="204" t="s">
        <v>7983</v>
      </c>
      <c r="I933" s="86" t="s">
        <v>7984</v>
      </c>
    </row>
    <row r="934" spans="1:9">
      <c r="A934" s="86">
        <v>933</v>
      </c>
      <c r="B934" s="205" t="s">
        <v>4157</v>
      </c>
      <c r="C934" s="204" t="s">
        <v>7985</v>
      </c>
      <c r="D934" s="204" t="s">
        <v>6204</v>
      </c>
      <c r="E934" s="204"/>
      <c r="F934" s="204" t="s">
        <v>4294</v>
      </c>
      <c r="G934" s="204" t="s">
        <v>4107</v>
      </c>
      <c r="H934" s="204" t="s">
        <v>7937</v>
      </c>
      <c r="I934" s="86" t="s">
        <v>7938</v>
      </c>
    </row>
    <row r="935" spans="1:9">
      <c r="A935" s="86">
        <v>934</v>
      </c>
      <c r="B935" s="205" t="s">
        <v>4157</v>
      </c>
      <c r="C935" s="204" t="s">
        <v>7985</v>
      </c>
      <c r="D935" s="204" t="s">
        <v>7986</v>
      </c>
      <c r="E935" s="204" t="s">
        <v>4732</v>
      </c>
      <c r="F935" s="204" t="s">
        <v>7987</v>
      </c>
      <c r="G935" s="204" t="s">
        <v>4129</v>
      </c>
      <c r="H935" s="204" t="s">
        <v>4294</v>
      </c>
      <c r="I935" s="86" t="s">
        <v>7988</v>
      </c>
    </row>
    <row r="936" spans="1:9">
      <c r="A936" s="86">
        <v>935</v>
      </c>
      <c r="B936" s="205" t="s">
        <v>4157</v>
      </c>
      <c r="C936" s="204" t="s">
        <v>7989</v>
      </c>
      <c r="D936" s="204" t="s">
        <v>7990</v>
      </c>
      <c r="E936" s="204"/>
      <c r="F936" s="204" t="s">
        <v>4294</v>
      </c>
      <c r="G936" s="204" t="s">
        <v>4129</v>
      </c>
      <c r="H936" s="204" t="s">
        <v>7944</v>
      </c>
      <c r="I936" s="86" t="s">
        <v>7945</v>
      </c>
    </row>
    <row r="937" spans="1:9">
      <c r="A937" s="86">
        <v>936</v>
      </c>
      <c r="B937" s="205" t="s">
        <v>4157</v>
      </c>
      <c r="C937" s="204" t="s">
        <v>7989</v>
      </c>
      <c r="D937" s="204" t="s">
        <v>4351</v>
      </c>
      <c r="E937" s="204" t="s">
        <v>6573</v>
      </c>
      <c r="F937" s="204" t="s">
        <v>4294</v>
      </c>
      <c r="G937" s="204" t="s">
        <v>4135</v>
      </c>
      <c r="H937" s="204" t="s">
        <v>7983</v>
      </c>
      <c r="I937" s="86" t="s">
        <v>7984</v>
      </c>
    </row>
    <row r="938" spans="1:9">
      <c r="A938" s="86">
        <v>937</v>
      </c>
      <c r="B938" s="205" t="s">
        <v>4157</v>
      </c>
      <c r="C938" s="204" t="s">
        <v>7989</v>
      </c>
      <c r="D938" s="204" t="s">
        <v>5418</v>
      </c>
      <c r="E938" s="204" t="s">
        <v>7991</v>
      </c>
      <c r="F938" s="204" t="s">
        <v>4294</v>
      </c>
      <c r="G938" s="204" t="s">
        <v>4135</v>
      </c>
      <c r="H938" s="204" t="s">
        <v>7983</v>
      </c>
      <c r="I938" s="86" t="s">
        <v>7984</v>
      </c>
    </row>
    <row r="939" spans="1:9">
      <c r="A939" s="86">
        <v>938</v>
      </c>
      <c r="B939" s="205" t="s">
        <v>4157</v>
      </c>
      <c r="C939" s="204" t="s">
        <v>7992</v>
      </c>
      <c r="D939" s="204" t="s">
        <v>7144</v>
      </c>
      <c r="E939" s="204" t="s">
        <v>4724</v>
      </c>
      <c r="F939" s="204" t="s">
        <v>7993</v>
      </c>
      <c r="G939" s="204" t="s">
        <v>4129</v>
      </c>
      <c r="H939" s="204" t="s">
        <v>7927</v>
      </c>
      <c r="I939" s="86" t="s">
        <v>7928</v>
      </c>
    </row>
    <row r="940" spans="1:9">
      <c r="A940" s="86">
        <v>939</v>
      </c>
      <c r="B940" s="205" t="s">
        <v>4157</v>
      </c>
      <c r="C940" s="204" t="s">
        <v>7994</v>
      </c>
      <c r="D940" s="204" t="s">
        <v>4876</v>
      </c>
      <c r="E940" s="204" t="s">
        <v>6140</v>
      </c>
      <c r="F940" s="204" t="s">
        <v>7995</v>
      </c>
      <c r="G940" s="204" t="s">
        <v>4129</v>
      </c>
      <c r="H940" s="204" t="s">
        <v>7927</v>
      </c>
      <c r="I940" s="86" t="s">
        <v>7928</v>
      </c>
    </row>
    <row r="941" spans="1:9">
      <c r="A941" s="86">
        <v>940</v>
      </c>
      <c r="B941" s="205" t="s">
        <v>4157</v>
      </c>
      <c r="C941" s="204" t="s">
        <v>7996</v>
      </c>
      <c r="D941" s="204" t="s">
        <v>4322</v>
      </c>
      <c r="E941" s="204" t="s">
        <v>4575</v>
      </c>
      <c r="F941" s="204" t="s">
        <v>4294</v>
      </c>
      <c r="G941" s="204" t="s">
        <v>4193</v>
      </c>
      <c r="H941" s="204" t="s">
        <v>7997</v>
      </c>
      <c r="I941" s="204" t="s">
        <v>4294</v>
      </c>
    </row>
    <row r="942" spans="1:9">
      <c r="A942" s="86">
        <v>941</v>
      </c>
      <c r="B942" s="205" t="s">
        <v>4157</v>
      </c>
      <c r="C942" s="204" t="s">
        <v>7998</v>
      </c>
      <c r="D942" s="204" t="s">
        <v>7999</v>
      </c>
      <c r="E942" s="204"/>
      <c r="F942" s="204" t="s">
        <v>4294</v>
      </c>
      <c r="G942" s="204" t="s">
        <v>4129</v>
      </c>
      <c r="H942" s="204" t="s">
        <v>7944</v>
      </c>
      <c r="I942" s="86" t="s">
        <v>7945</v>
      </c>
    </row>
    <row r="943" spans="1:9">
      <c r="A943" s="86">
        <v>942</v>
      </c>
      <c r="B943" s="205" t="s">
        <v>4157</v>
      </c>
      <c r="C943" s="204" t="s">
        <v>8000</v>
      </c>
      <c r="D943" s="204" t="s">
        <v>8001</v>
      </c>
      <c r="E943" s="204"/>
      <c r="F943" s="204" t="s">
        <v>4294</v>
      </c>
      <c r="G943" s="204" t="s">
        <v>4107</v>
      </c>
      <c r="H943" s="204" t="s">
        <v>8002</v>
      </c>
      <c r="I943" s="204" t="s">
        <v>4294</v>
      </c>
    </row>
    <row r="944" spans="1:9">
      <c r="A944" s="86">
        <v>943</v>
      </c>
      <c r="B944" s="205" t="s">
        <v>4157</v>
      </c>
      <c r="C944" s="204" t="s">
        <v>8003</v>
      </c>
      <c r="D944" s="204" t="s">
        <v>7301</v>
      </c>
      <c r="E944" s="204" t="s">
        <v>6089</v>
      </c>
      <c r="F944" s="204" t="s">
        <v>8004</v>
      </c>
      <c r="G944" s="204" t="s">
        <v>4129</v>
      </c>
      <c r="H944" s="204" t="s">
        <v>4294</v>
      </c>
      <c r="I944" s="86" t="s">
        <v>8005</v>
      </c>
    </row>
    <row r="945" spans="1:9">
      <c r="A945" s="86">
        <v>944</v>
      </c>
      <c r="B945" s="205" t="s">
        <v>4157</v>
      </c>
      <c r="C945" s="204" t="s">
        <v>8006</v>
      </c>
      <c r="D945" s="204" t="s">
        <v>8007</v>
      </c>
      <c r="E945" s="204" t="s">
        <v>8008</v>
      </c>
      <c r="F945" s="204" t="s">
        <v>4294</v>
      </c>
      <c r="G945" s="204" t="s">
        <v>4129</v>
      </c>
      <c r="H945" s="204" t="s">
        <v>8009</v>
      </c>
      <c r="I945" s="204" t="s">
        <v>4294</v>
      </c>
    </row>
    <row r="946" spans="1:9">
      <c r="A946" s="86">
        <v>945</v>
      </c>
      <c r="B946" s="205" t="s">
        <v>4157</v>
      </c>
      <c r="C946" s="204" t="s">
        <v>6446</v>
      </c>
      <c r="D946" s="204" t="s">
        <v>5498</v>
      </c>
      <c r="E946" s="204"/>
      <c r="F946" s="204" t="s">
        <v>4294</v>
      </c>
      <c r="G946" s="204" t="s">
        <v>4129</v>
      </c>
      <c r="H946" s="204" t="s">
        <v>7944</v>
      </c>
      <c r="I946" s="86" t="s">
        <v>7945</v>
      </c>
    </row>
    <row r="947" spans="1:9">
      <c r="A947" s="86">
        <v>946</v>
      </c>
      <c r="B947" s="205" t="s">
        <v>4157</v>
      </c>
      <c r="C947" s="204" t="s">
        <v>6446</v>
      </c>
      <c r="D947" s="204" t="s">
        <v>8010</v>
      </c>
      <c r="E947" s="204"/>
      <c r="F947" s="204" t="s">
        <v>4294</v>
      </c>
      <c r="G947" s="204" t="s">
        <v>4107</v>
      </c>
      <c r="H947" s="204" t="s">
        <v>7937</v>
      </c>
      <c r="I947" s="86" t="s">
        <v>7938</v>
      </c>
    </row>
    <row r="948" spans="1:9">
      <c r="A948" s="86">
        <v>947</v>
      </c>
      <c r="B948" s="205" t="s">
        <v>4157</v>
      </c>
      <c r="C948" s="204" t="s">
        <v>8011</v>
      </c>
      <c r="D948" s="204" t="s">
        <v>4417</v>
      </c>
      <c r="E948" s="204" t="s">
        <v>8012</v>
      </c>
      <c r="F948" s="204" t="s">
        <v>8013</v>
      </c>
      <c r="G948" s="204" t="s">
        <v>4129</v>
      </c>
      <c r="H948" s="204" t="s">
        <v>7927</v>
      </c>
      <c r="I948" s="86" t="s">
        <v>7928</v>
      </c>
    </row>
    <row r="949" spans="1:9">
      <c r="A949" s="86">
        <v>948</v>
      </c>
      <c r="B949" s="205" t="s">
        <v>4157</v>
      </c>
      <c r="C949" s="204" t="s">
        <v>4290</v>
      </c>
      <c r="D949" s="204" t="s">
        <v>4575</v>
      </c>
      <c r="E949" s="204"/>
      <c r="F949" s="204" t="s">
        <v>4294</v>
      </c>
      <c r="G949" s="204" t="s">
        <v>4107</v>
      </c>
      <c r="H949" s="204" t="s">
        <v>8014</v>
      </c>
      <c r="I949" s="204" t="s">
        <v>4294</v>
      </c>
    </row>
    <row r="950" spans="1:9">
      <c r="A950" s="86">
        <v>949</v>
      </c>
      <c r="B950" s="205" t="s">
        <v>4157</v>
      </c>
      <c r="C950" s="204" t="s">
        <v>4290</v>
      </c>
      <c r="D950" s="204" t="s">
        <v>4417</v>
      </c>
      <c r="E950" s="204"/>
      <c r="F950" s="204" t="s">
        <v>4294</v>
      </c>
      <c r="G950" s="204" t="s">
        <v>4313</v>
      </c>
      <c r="H950" s="204" t="s">
        <v>4294</v>
      </c>
      <c r="I950" s="204" t="s">
        <v>4294</v>
      </c>
    </row>
    <row r="951" spans="1:9">
      <c r="A951" s="86">
        <v>950</v>
      </c>
      <c r="B951" s="205" t="s">
        <v>4157</v>
      </c>
      <c r="C951" s="204" t="s">
        <v>8015</v>
      </c>
      <c r="D951" s="204" t="s">
        <v>6595</v>
      </c>
      <c r="E951" s="204"/>
      <c r="F951" s="204" t="s">
        <v>4294</v>
      </c>
      <c r="G951" s="204" t="s">
        <v>4129</v>
      </c>
      <c r="H951" s="204" t="s">
        <v>8016</v>
      </c>
      <c r="I951" s="204" t="s">
        <v>4294</v>
      </c>
    </row>
    <row r="952" spans="1:9">
      <c r="A952" s="86">
        <v>951</v>
      </c>
      <c r="B952" s="205" t="s">
        <v>4157</v>
      </c>
      <c r="C952" s="204" t="s">
        <v>8015</v>
      </c>
      <c r="D952" s="204" t="s">
        <v>8017</v>
      </c>
      <c r="E952" s="204"/>
      <c r="F952" s="204" t="s">
        <v>4294</v>
      </c>
      <c r="G952" s="204" t="s">
        <v>4129</v>
      </c>
      <c r="H952" s="204" t="s">
        <v>7944</v>
      </c>
      <c r="I952" s="86" t="s">
        <v>7945</v>
      </c>
    </row>
    <row r="953" spans="1:9">
      <c r="A953" s="86">
        <v>952</v>
      </c>
      <c r="B953" s="205" t="s">
        <v>4157</v>
      </c>
      <c r="C953" s="204" t="s">
        <v>8015</v>
      </c>
      <c r="D953" s="204" t="s">
        <v>6532</v>
      </c>
      <c r="E953" s="204" t="s">
        <v>4423</v>
      </c>
      <c r="F953" s="204" t="s">
        <v>8018</v>
      </c>
      <c r="G953" s="204" t="s">
        <v>4129</v>
      </c>
      <c r="H953" s="204" t="s">
        <v>4294</v>
      </c>
      <c r="I953" s="86" t="s">
        <v>8019</v>
      </c>
    </row>
    <row r="954" spans="1:9">
      <c r="A954" s="86">
        <v>953</v>
      </c>
      <c r="B954" s="205" t="s">
        <v>4157</v>
      </c>
      <c r="C954" s="204" t="s">
        <v>8020</v>
      </c>
      <c r="D954" s="204" t="s">
        <v>5567</v>
      </c>
      <c r="E954" s="204"/>
      <c r="F954" s="204" t="s">
        <v>4294</v>
      </c>
      <c r="G954" s="204" t="s">
        <v>4129</v>
      </c>
      <c r="H954" s="204" t="s">
        <v>7967</v>
      </c>
      <c r="I954" s="204" t="s">
        <v>4294</v>
      </c>
    </row>
    <row r="955" spans="1:9">
      <c r="A955" s="86">
        <v>954</v>
      </c>
      <c r="B955" s="205" t="s">
        <v>4157</v>
      </c>
      <c r="C955" s="204" t="s">
        <v>6139</v>
      </c>
      <c r="D955" s="204" t="s">
        <v>7936</v>
      </c>
      <c r="E955" s="204"/>
      <c r="F955" s="204" t="s">
        <v>4294</v>
      </c>
      <c r="G955" s="204" t="s">
        <v>4107</v>
      </c>
      <c r="H955" s="204" t="s">
        <v>7937</v>
      </c>
      <c r="I955" s="86" t="s">
        <v>7938</v>
      </c>
    </row>
    <row r="956" spans="1:9">
      <c r="A956" s="86">
        <v>955</v>
      </c>
      <c r="B956" s="205" t="s">
        <v>4157</v>
      </c>
      <c r="C956" s="204" t="s">
        <v>6139</v>
      </c>
      <c r="D956" s="204" t="s">
        <v>8021</v>
      </c>
      <c r="E956" s="204" t="s">
        <v>6806</v>
      </c>
      <c r="F956" s="204" t="s">
        <v>8022</v>
      </c>
      <c r="G956" s="204" t="s">
        <v>4313</v>
      </c>
      <c r="H956" s="204" t="s">
        <v>4294</v>
      </c>
      <c r="I956" s="86" t="s">
        <v>8023</v>
      </c>
    </row>
    <row r="957" spans="1:9">
      <c r="A957" s="86">
        <v>956</v>
      </c>
      <c r="B957" s="205" t="s">
        <v>4157</v>
      </c>
      <c r="C957" s="204" t="s">
        <v>8024</v>
      </c>
      <c r="D957" s="204" t="s">
        <v>8025</v>
      </c>
      <c r="E957" s="204"/>
      <c r="F957" s="204" t="s">
        <v>4294</v>
      </c>
      <c r="G957" s="204" t="s">
        <v>4129</v>
      </c>
      <c r="H957" s="204" t="s">
        <v>7944</v>
      </c>
      <c r="I957" s="86" t="s">
        <v>7945</v>
      </c>
    </row>
    <row r="958" spans="1:9">
      <c r="A958" s="86">
        <v>957</v>
      </c>
      <c r="B958" s="205" t="s">
        <v>4157</v>
      </c>
      <c r="C958" s="204" t="s">
        <v>8026</v>
      </c>
      <c r="D958" s="204" t="s">
        <v>8027</v>
      </c>
      <c r="E958" s="204"/>
      <c r="F958" s="204" t="s">
        <v>4294</v>
      </c>
      <c r="G958" s="204" t="s">
        <v>4129</v>
      </c>
      <c r="H958" s="204" t="s">
        <v>8028</v>
      </c>
      <c r="I958" s="204" t="s">
        <v>4294</v>
      </c>
    </row>
    <row r="959" spans="1:9">
      <c r="A959" s="86">
        <v>958</v>
      </c>
      <c r="B959" s="205" t="s">
        <v>4157</v>
      </c>
      <c r="C959" s="204" t="s">
        <v>4326</v>
      </c>
      <c r="D959" s="204" t="s">
        <v>4418</v>
      </c>
      <c r="E959" s="204"/>
      <c r="F959" s="204" t="s">
        <v>4294</v>
      </c>
      <c r="G959" s="204" t="s">
        <v>7958</v>
      </c>
      <c r="H959" s="204" t="s">
        <v>8029</v>
      </c>
      <c r="I959" s="204" t="s">
        <v>4294</v>
      </c>
    </row>
    <row r="960" spans="1:9">
      <c r="A960" s="86">
        <v>959</v>
      </c>
      <c r="B960" s="205" t="s">
        <v>4157</v>
      </c>
      <c r="C960" s="204" t="s">
        <v>4326</v>
      </c>
      <c r="D960" s="204" t="s">
        <v>4765</v>
      </c>
      <c r="E960" s="204" t="s">
        <v>4798</v>
      </c>
      <c r="F960" s="204" t="s">
        <v>4294</v>
      </c>
      <c r="G960" s="204" t="s">
        <v>4089</v>
      </c>
      <c r="H960" s="204" t="s">
        <v>8030</v>
      </c>
      <c r="I960" s="204" t="s">
        <v>4294</v>
      </c>
    </row>
    <row r="961" spans="1:9">
      <c r="A961" s="86">
        <v>960</v>
      </c>
      <c r="B961" s="205" t="s">
        <v>4157</v>
      </c>
      <c r="C961" s="204" t="s">
        <v>8031</v>
      </c>
      <c r="D961" s="204" t="s">
        <v>4893</v>
      </c>
      <c r="E961" s="204"/>
      <c r="F961" s="204" t="s">
        <v>4294</v>
      </c>
      <c r="G961" s="204" t="s">
        <v>4129</v>
      </c>
      <c r="H961" s="204" t="s">
        <v>7944</v>
      </c>
      <c r="I961" s="86" t="s">
        <v>7945</v>
      </c>
    </row>
    <row r="962" spans="1:9">
      <c r="A962" s="86">
        <v>961</v>
      </c>
      <c r="B962" s="205" t="s">
        <v>4157</v>
      </c>
      <c r="C962" s="204" t="s">
        <v>8032</v>
      </c>
      <c r="D962" s="204" t="s">
        <v>4927</v>
      </c>
      <c r="E962" s="204" t="s">
        <v>4385</v>
      </c>
      <c r="F962" s="204" t="s">
        <v>8033</v>
      </c>
      <c r="G962" s="204" t="s">
        <v>4313</v>
      </c>
      <c r="H962" s="204" t="s">
        <v>4294</v>
      </c>
      <c r="I962" s="86" t="s">
        <v>8034</v>
      </c>
    </row>
    <row r="963" spans="1:9">
      <c r="A963" s="86">
        <v>962</v>
      </c>
      <c r="B963" s="205" t="s">
        <v>4157</v>
      </c>
      <c r="C963" s="204" t="s">
        <v>8035</v>
      </c>
      <c r="D963" s="204" t="s">
        <v>5893</v>
      </c>
      <c r="E963" s="204"/>
      <c r="F963" s="204" t="s">
        <v>4294</v>
      </c>
      <c r="G963" s="204" t="s">
        <v>4129</v>
      </c>
      <c r="H963" s="204" t="s">
        <v>7944</v>
      </c>
      <c r="I963" s="86" t="s">
        <v>7945</v>
      </c>
    </row>
    <row r="964" spans="1:9">
      <c r="A964" s="86">
        <v>963</v>
      </c>
      <c r="B964" s="205" t="s">
        <v>4157</v>
      </c>
      <c r="C964" s="204" t="s">
        <v>8036</v>
      </c>
      <c r="D964" s="204" t="s">
        <v>8037</v>
      </c>
      <c r="E964" s="204"/>
      <c r="F964" s="204" t="s">
        <v>4294</v>
      </c>
      <c r="G964" s="204" t="s">
        <v>4129</v>
      </c>
      <c r="H964" s="204" t="s">
        <v>8038</v>
      </c>
      <c r="I964" s="204" t="s">
        <v>4294</v>
      </c>
    </row>
    <row r="965" spans="1:9">
      <c r="A965" s="86">
        <v>964</v>
      </c>
      <c r="B965" s="205" t="s">
        <v>4157</v>
      </c>
      <c r="C965" s="204" t="s">
        <v>8036</v>
      </c>
      <c r="D965" s="204" t="s">
        <v>8007</v>
      </c>
      <c r="E965" s="204" t="s">
        <v>8008</v>
      </c>
      <c r="F965" s="204" t="s">
        <v>4294</v>
      </c>
      <c r="G965" s="204" t="s">
        <v>4129</v>
      </c>
      <c r="H965" s="204" t="s">
        <v>8009</v>
      </c>
      <c r="I965" s="204" t="s">
        <v>4294</v>
      </c>
    </row>
    <row r="966" spans="1:9">
      <c r="A966" s="86">
        <v>965</v>
      </c>
      <c r="B966" s="205" t="s">
        <v>4157</v>
      </c>
      <c r="C966" s="204" t="s">
        <v>4384</v>
      </c>
      <c r="D966" s="204" t="s">
        <v>8039</v>
      </c>
      <c r="E966" s="204"/>
      <c r="F966" s="204" t="s">
        <v>4294</v>
      </c>
      <c r="G966" s="204" t="s">
        <v>4306</v>
      </c>
      <c r="H966" s="204" t="s">
        <v>8040</v>
      </c>
      <c r="I966" s="204" t="s">
        <v>4294</v>
      </c>
    </row>
    <row r="967" spans="1:9">
      <c r="A967" s="86">
        <v>966</v>
      </c>
      <c r="B967" s="205" t="s">
        <v>4157</v>
      </c>
      <c r="C967" s="204" t="s">
        <v>4384</v>
      </c>
      <c r="D967" s="204" t="s">
        <v>7936</v>
      </c>
      <c r="E967" s="204"/>
      <c r="F967" s="204" t="s">
        <v>4294</v>
      </c>
      <c r="G967" s="204" t="s">
        <v>4306</v>
      </c>
      <c r="H967" s="204" t="s">
        <v>8040</v>
      </c>
      <c r="I967" s="204" t="s">
        <v>4294</v>
      </c>
    </row>
    <row r="968" spans="1:9">
      <c r="A968" s="86">
        <v>967</v>
      </c>
      <c r="B968" s="205" t="s">
        <v>4157</v>
      </c>
      <c r="C968" s="204" t="s">
        <v>8041</v>
      </c>
      <c r="D968" s="204" t="s">
        <v>4936</v>
      </c>
      <c r="E968" s="204" t="s">
        <v>8042</v>
      </c>
      <c r="F968" s="204" t="s">
        <v>8043</v>
      </c>
      <c r="G968" s="204" t="s">
        <v>4325</v>
      </c>
      <c r="H968" s="204" t="s">
        <v>4294</v>
      </c>
      <c r="I968" s="86" t="s">
        <v>8044</v>
      </c>
    </row>
    <row r="969" spans="1:9">
      <c r="A969" s="86">
        <v>968</v>
      </c>
      <c r="B969" s="205" t="s">
        <v>4157</v>
      </c>
      <c r="C969" s="204" t="s">
        <v>8041</v>
      </c>
      <c r="D969" s="204" t="s">
        <v>5493</v>
      </c>
      <c r="E969" s="204"/>
      <c r="F969" s="204" t="s">
        <v>4294</v>
      </c>
      <c r="G969" s="204" t="s">
        <v>4107</v>
      </c>
      <c r="H969" s="204" t="s">
        <v>8045</v>
      </c>
      <c r="I969" s="204" t="s">
        <v>4294</v>
      </c>
    </row>
    <row r="970" spans="1:9">
      <c r="A970" s="86">
        <v>969</v>
      </c>
      <c r="B970" s="205" t="s">
        <v>4157</v>
      </c>
      <c r="C970" s="204" t="s">
        <v>8041</v>
      </c>
      <c r="D970" s="204" t="s">
        <v>8046</v>
      </c>
      <c r="E970" s="204"/>
      <c r="F970" s="204" t="s">
        <v>4294</v>
      </c>
      <c r="G970" s="204" t="s">
        <v>4129</v>
      </c>
      <c r="H970" s="204" t="s">
        <v>7944</v>
      </c>
      <c r="I970" s="86" t="s">
        <v>7945</v>
      </c>
    </row>
    <row r="971" spans="1:9">
      <c r="A971" s="86">
        <v>970</v>
      </c>
      <c r="B971" s="205" t="s">
        <v>4157</v>
      </c>
      <c r="C971" s="204" t="s">
        <v>8047</v>
      </c>
      <c r="D971" s="204" t="s">
        <v>6347</v>
      </c>
      <c r="E971" s="204"/>
      <c r="F971" s="204" t="s">
        <v>4294</v>
      </c>
      <c r="G971" s="204" t="s">
        <v>4107</v>
      </c>
      <c r="H971" s="204" t="s">
        <v>8048</v>
      </c>
      <c r="I971" s="204" t="s">
        <v>4294</v>
      </c>
    </row>
    <row r="972" spans="1:9">
      <c r="A972" s="86">
        <v>971</v>
      </c>
      <c r="B972" s="205" t="s">
        <v>4157</v>
      </c>
      <c r="C972" s="204" t="s">
        <v>8049</v>
      </c>
      <c r="D972" s="204" t="s">
        <v>5467</v>
      </c>
      <c r="E972" s="204" t="s">
        <v>5694</v>
      </c>
      <c r="F972" s="204" t="s">
        <v>8050</v>
      </c>
      <c r="G972" s="204" t="s">
        <v>4129</v>
      </c>
      <c r="H972" s="204" t="s">
        <v>4294</v>
      </c>
      <c r="I972" s="86" t="s">
        <v>8051</v>
      </c>
    </row>
    <row r="973" spans="1:9">
      <c r="A973" s="86">
        <v>972</v>
      </c>
      <c r="B973" s="205" t="s">
        <v>4157</v>
      </c>
      <c r="C973" s="204" t="s">
        <v>8052</v>
      </c>
      <c r="D973" s="204" t="s">
        <v>4709</v>
      </c>
      <c r="E973" s="204"/>
      <c r="F973" s="204" t="s">
        <v>4294</v>
      </c>
      <c r="G973" s="204" t="s">
        <v>4129</v>
      </c>
      <c r="H973" s="204" t="s">
        <v>7944</v>
      </c>
      <c r="I973" s="86" t="s">
        <v>7945</v>
      </c>
    </row>
    <row r="974" spans="1:9">
      <c r="A974" s="86">
        <v>973</v>
      </c>
      <c r="B974" s="205" t="s">
        <v>4157</v>
      </c>
      <c r="C974" s="204" t="s">
        <v>5763</v>
      </c>
      <c r="D974" s="204" t="s">
        <v>4605</v>
      </c>
      <c r="E974" s="204" t="s">
        <v>4647</v>
      </c>
      <c r="F974" s="204" t="s">
        <v>8053</v>
      </c>
      <c r="G974" s="204" t="s">
        <v>4313</v>
      </c>
      <c r="H974" s="204" t="s">
        <v>4294</v>
      </c>
      <c r="I974" s="86" t="s">
        <v>8054</v>
      </c>
    </row>
    <row r="975" spans="1:9">
      <c r="A975" s="86">
        <v>974</v>
      </c>
      <c r="B975" s="205" t="s">
        <v>4157</v>
      </c>
      <c r="C975" s="204" t="s">
        <v>6390</v>
      </c>
      <c r="D975" s="204" t="s">
        <v>6328</v>
      </c>
      <c r="E975" s="204" t="s">
        <v>4550</v>
      </c>
      <c r="F975" s="204" t="s">
        <v>8055</v>
      </c>
      <c r="G975" s="204" t="s">
        <v>4135</v>
      </c>
      <c r="H975" s="204" t="s">
        <v>4294</v>
      </c>
      <c r="I975" s="86" t="s">
        <v>8056</v>
      </c>
    </row>
    <row r="976" spans="1:9">
      <c r="A976" s="86">
        <v>975</v>
      </c>
      <c r="B976" s="205" t="s">
        <v>4157</v>
      </c>
      <c r="C976" s="204" t="s">
        <v>8057</v>
      </c>
      <c r="D976" s="204" t="s">
        <v>4761</v>
      </c>
      <c r="E976" s="204" t="s">
        <v>8058</v>
      </c>
      <c r="F976" s="204" t="s">
        <v>8059</v>
      </c>
      <c r="G976" s="204" t="s">
        <v>4135</v>
      </c>
      <c r="H976" s="204" t="s">
        <v>4294</v>
      </c>
      <c r="I976" s="86" t="s">
        <v>8060</v>
      </c>
    </row>
    <row r="977" spans="1:9">
      <c r="A977" s="86">
        <v>976</v>
      </c>
      <c r="B977" s="205" t="s">
        <v>4157</v>
      </c>
      <c r="C977" s="204" t="s">
        <v>8061</v>
      </c>
      <c r="D977" s="204" t="s">
        <v>4876</v>
      </c>
      <c r="E977" s="204"/>
      <c r="F977" s="204" t="s">
        <v>8062</v>
      </c>
      <c r="G977" s="204" t="s">
        <v>4313</v>
      </c>
      <c r="H977" s="204" t="s">
        <v>8063</v>
      </c>
      <c r="I977" s="86" t="s">
        <v>8064</v>
      </c>
    </row>
    <row r="978" spans="1:9">
      <c r="A978" s="86">
        <v>977</v>
      </c>
      <c r="B978" s="205" t="s">
        <v>4157</v>
      </c>
      <c r="C978" s="204" t="s">
        <v>8065</v>
      </c>
      <c r="D978" s="204" t="s">
        <v>4765</v>
      </c>
      <c r="E978" s="204" t="s">
        <v>4351</v>
      </c>
      <c r="F978" s="204" t="s">
        <v>8066</v>
      </c>
      <c r="G978" s="204" t="s">
        <v>4313</v>
      </c>
      <c r="H978" s="204" t="s">
        <v>8067</v>
      </c>
      <c r="I978" s="86" t="s">
        <v>8068</v>
      </c>
    </row>
    <row r="979" spans="1:9">
      <c r="A979" s="86">
        <v>978</v>
      </c>
      <c r="B979" s="205" t="s">
        <v>4157</v>
      </c>
      <c r="C979" s="204" t="s">
        <v>8069</v>
      </c>
      <c r="D979" s="204" t="s">
        <v>4481</v>
      </c>
      <c r="E979" s="204" t="s">
        <v>4831</v>
      </c>
      <c r="F979" s="204" t="s">
        <v>8070</v>
      </c>
      <c r="G979" s="204" t="s">
        <v>4129</v>
      </c>
      <c r="H979" s="204" t="s">
        <v>7927</v>
      </c>
      <c r="I979" s="86" t="s">
        <v>7928</v>
      </c>
    </row>
    <row r="980" spans="1:9">
      <c r="A980" s="86">
        <v>979</v>
      </c>
      <c r="B980" s="205" t="s">
        <v>4157</v>
      </c>
      <c r="C980" s="204" t="s">
        <v>8071</v>
      </c>
      <c r="D980" s="204" t="s">
        <v>8072</v>
      </c>
      <c r="E980" s="204"/>
      <c r="F980" s="204" t="s">
        <v>4294</v>
      </c>
      <c r="G980" s="204" t="s">
        <v>4107</v>
      </c>
      <c r="H980" s="204" t="s">
        <v>8073</v>
      </c>
      <c r="I980" s="204" t="s">
        <v>4294</v>
      </c>
    </row>
    <row r="981" spans="1:9">
      <c r="A981" s="86">
        <v>980</v>
      </c>
      <c r="B981" s="205" t="s">
        <v>4157</v>
      </c>
      <c r="C981" s="204" t="s">
        <v>4976</v>
      </c>
      <c r="D981" s="204" t="s">
        <v>6819</v>
      </c>
      <c r="E981" s="204"/>
      <c r="F981" s="204" t="s">
        <v>4294</v>
      </c>
      <c r="G981" s="204" t="s">
        <v>4107</v>
      </c>
      <c r="H981" s="204" t="s">
        <v>8074</v>
      </c>
      <c r="I981" s="204" t="s">
        <v>4294</v>
      </c>
    </row>
    <row r="982" spans="1:9">
      <c r="A982" s="86">
        <v>981</v>
      </c>
      <c r="B982" s="205" t="s">
        <v>4157</v>
      </c>
      <c r="C982" s="204" t="s">
        <v>4976</v>
      </c>
      <c r="D982" s="204" t="s">
        <v>8075</v>
      </c>
      <c r="E982" s="204"/>
      <c r="F982" s="204" t="s">
        <v>4294</v>
      </c>
      <c r="G982" s="204" t="s">
        <v>4313</v>
      </c>
      <c r="H982" s="204" t="s">
        <v>4294</v>
      </c>
      <c r="I982" s="204" t="s">
        <v>4294</v>
      </c>
    </row>
    <row r="983" spans="1:9">
      <c r="A983" s="86">
        <v>982</v>
      </c>
      <c r="B983" s="205" t="s">
        <v>4157</v>
      </c>
      <c r="C983" s="204" t="s">
        <v>4434</v>
      </c>
      <c r="D983" s="204" t="s">
        <v>8076</v>
      </c>
      <c r="E983" s="204"/>
      <c r="F983" s="204" t="s">
        <v>4294</v>
      </c>
      <c r="G983" s="204" t="s">
        <v>4129</v>
      </c>
      <c r="H983" s="204" t="s">
        <v>7944</v>
      </c>
      <c r="I983" s="86" t="s">
        <v>7945</v>
      </c>
    </row>
    <row r="984" spans="1:9">
      <c r="A984" s="86">
        <v>983</v>
      </c>
      <c r="B984" s="205" t="s">
        <v>4157</v>
      </c>
      <c r="C984" s="204" t="s">
        <v>8077</v>
      </c>
      <c r="D984" s="204" t="s">
        <v>4748</v>
      </c>
      <c r="E984" s="204" t="s">
        <v>4709</v>
      </c>
      <c r="F984" s="204" t="s">
        <v>8078</v>
      </c>
      <c r="G984" s="204" t="s">
        <v>4129</v>
      </c>
      <c r="H984" s="204" t="s">
        <v>7927</v>
      </c>
      <c r="I984" s="86" t="s">
        <v>7928</v>
      </c>
    </row>
    <row r="985" spans="1:9">
      <c r="A985" s="86">
        <v>984</v>
      </c>
      <c r="B985" s="205" t="s">
        <v>4157</v>
      </c>
      <c r="C985" s="204" t="s">
        <v>5109</v>
      </c>
      <c r="D985" s="204" t="s">
        <v>6239</v>
      </c>
      <c r="E985" s="204"/>
      <c r="F985" s="204" t="s">
        <v>4294</v>
      </c>
      <c r="G985" s="204" t="s">
        <v>4129</v>
      </c>
      <c r="H985" s="204" t="s">
        <v>7944</v>
      </c>
      <c r="I985" s="86" t="s">
        <v>7945</v>
      </c>
    </row>
    <row r="986" spans="1:9">
      <c r="A986" s="86">
        <v>985</v>
      </c>
      <c r="B986" s="205" t="s">
        <v>4157</v>
      </c>
      <c r="C986" s="204" t="s">
        <v>5109</v>
      </c>
      <c r="D986" s="204" t="s">
        <v>8076</v>
      </c>
      <c r="E986" s="204"/>
      <c r="F986" s="204" t="s">
        <v>4294</v>
      </c>
      <c r="G986" s="204" t="s">
        <v>4129</v>
      </c>
      <c r="H986" s="204" t="s">
        <v>7944</v>
      </c>
      <c r="I986" s="86" t="s">
        <v>7945</v>
      </c>
    </row>
    <row r="987" spans="1:9">
      <c r="A987" s="86">
        <v>986</v>
      </c>
      <c r="B987" s="205" t="s">
        <v>4157</v>
      </c>
      <c r="C987" s="204" t="s">
        <v>5109</v>
      </c>
      <c r="D987" s="204" t="s">
        <v>5484</v>
      </c>
      <c r="E987" s="204"/>
      <c r="F987" s="204" t="s">
        <v>4294</v>
      </c>
      <c r="G987" s="204" t="s">
        <v>4107</v>
      </c>
      <c r="H987" s="204" t="s">
        <v>8079</v>
      </c>
      <c r="I987" s="204" t="s">
        <v>4294</v>
      </c>
    </row>
    <row r="988" spans="1:9">
      <c r="A988" s="86">
        <v>987</v>
      </c>
      <c r="B988" s="205" t="s">
        <v>4157</v>
      </c>
      <c r="C988" s="204" t="s">
        <v>6342</v>
      </c>
      <c r="D988" s="204" t="s">
        <v>6447</v>
      </c>
      <c r="E988" s="204" t="s">
        <v>8080</v>
      </c>
      <c r="F988" s="204" t="s">
        <v>8081</v>
      </c>
      <c r="G988" s="204" t="s">
        <v>4313</v>
      </c>
      <c r="H988" s="204" t="s">
        <v>4294</v>
      </c>
      <c r="I988" s="86" t="s">
        <v>8082</v>
      </c>
    </row>
    <row r="989" spans="1:9">
      <c r="A989" s="86">
        <v>988</v>
      </c>
      <c r="B989" s="205" t="s">
        <v>4157</v>
      </c>
      <c r="C989" s="204" t="s">
        <v>6342</v>
      </c>
      <c r="D989" s="204" t="s">
        <v>4545</v>
      </c>
      <c r="E989" s="204" t="s">
        <v>4647</v>
      </c>
      <c r="F989" s="204" t="s">
        <v>8083</v>
      </c>
      <c r="G989" s="204" t="s">
        <v>4135</v>
      </c>
      <c r="H989" s="204" t="s">
        <v>4294</v>
      </c>
      <c r="I989" s="86" t="s">
        <v>8084</v>
      </c>
    </row>
    <row r="990" spans="1:9">
      <c r="A990" s="86">
        <v>989</v>
      </c>
      <c r="B990" s="205" t="s">
        <v>4157</v>
      </c>
      <c r="C990" s="204" t="s">
        <v>8085</v>
      </c>
      <c r="D990" s="204" t="s">
        <v>4999</v>
      </c>
      <c r="E990" s="204" t="s">
        <v>4912</v>
      </c>
      <c r="F990" s="204" t="s">
        <v>8086</v>
      </c>
      <c r="G990" s="204" t="s">
        <v>4135</v>
      </c>
      <c r="H990" s="204" t="s">
        <v>4294</v>
      </c>
      <c r="I990" s="86" t="s">
        <v>8087</v>
      </c>
    </row>
    <row r="991" spans="1:9">
      <c r="A991" s="86">
        <v>990</v>
      </c>
      <c r="B991" s="205" t="s">
        <v>4157</v>
      </c>
      <c r="C991" s="204" t="s">
        <v>8088</v>
      </c>
      <c r="D991" s="204" t="s">
        <v>5676</v>
      </c>
      <c r="E991" s="204" t="s">
        <v>8089</v>
      </c>
      <c r="F991" s="204" t="s">
        <v>8090</v>
      </c>
      <c r="G991" s="204" t="s">
        <v>4129</v>
      </c>
      <c r="H991" s="204" t="s">
        <v>7927</v>
      </c>
      <c r="I991" s="86" t="s">
        <v>7928</v>
      </c>
    </row>
    <row r="992" spans="1:9">
      <c r="A992" s="86">
        <v>991</v>
      </c>
      <c r="B992" s="205" t="s">
        <v>4157</v>
      </c>
      <c r="C992" s="204" t="s">
        <v>8091</v>
      </c>
      <c r="D992" s="204" t="s">
        <v>6204</v>
      </c>
      <c r="E992" s="204"/>
      <c r="F992" s="204" t="s">
        <v>4294</v>
      </c>
      <c r="G992" s="204" t="s">
        <v>4107</v>
      </c>
      <c r="H992" s="204" t="s">
        <v>8092</v>
      </c>
      <c r="I992" s="204" t="s">
        <v>4294</v>
      </c>
    </row>
    <row r="993" spans="1:9">
      <c r="A993" s="86">
        <v>992</v>
      </c>
      <c r="B993" s="205" t="s">
        <v>4157</v>
      </c>
      <c r="C993" s="204" t="s">
        <v>8091</v>
      </c>
      <c r="D993" s="204" t="s">
        <v>4936</v>
      </c>
      <c r="E993" s="204"/>
      <c r="F993" s="204" t="s">
        <v>4294</v>
      </c>
      <c r="G993" s="204" t="s">
        <v>7958</v>
      </c>
      <c r="H993" s="204" t="s">
        <v>8093</v>
      </c>
      <c r="I993" s="204" t="s">
        <v>4294</v>
      </c>
    </row>
    <row r="994" spans="1:9">
      <c r="A994" s="86">
        <v>993</v>
      </c>
      <c r="B994" s="205" t="s">
        <v>4157</v>
      </c>
      <c r="C994" s="204" t="s">
        <v>4689</v>
      </c>
      <c r="D994" s="204" t="s">
        <v>4327</v>
      </c>
      <c r="E994" s="204" t="s">
        <v>4356</v>
      </c>
      <c r="F994" s="204" t="s">
        <v>4294</v>
      </c>
      <c r="G994" s="204" t="s">
        <v>4135</v>
      </c>
      <c r="H994" s="204" t="s">
        <v>7983</v>
      </c>
      <c r="I994" s="86" t="s">
        <v>7984</v>
      </c>
    </row>
    <row r="995" spans="1:9">
      <c r="A995" s="86">
        <v>994</v>
      </c>
      <c r="B995" s="205" t="s">
        <v>4157</v>
      </c>
      <c r="C995" s="204" t="s">
        <v>4689</v>
      </c>
      <c r="D995" s="204" t="s">
        <v>4550</v>
      </c>
      <c r="E995" s="204"/>
      <c r="F995" s="204" t="s">
        <v>4294</v>
      </c>
      <c r="G995" s="204" t="s">
        <v>4107</v>
      </c>
      <c r="H995" s="204" t="s">
        <v>8094</v>
      </c>
      <c r="I995" s="204" t="s">
        <v>4294</v>
      </c>
    </row>
    <row r="996" spans="1:9">
      <c r="A996" s="86">
        <v>995</v>
      </c>
      <c r="B996" s="205" t="s">
        <v>4157</v>
      </c>
      <c r="C996" s="204" t="s">
        <v>6992</v>
      </c>
      <c r="D996" s="204" t="s">
        <v>4441</v>
      </c>
      <c r="E996" s="204" t="s">
        <v>7563</v>
      </c>
      <c r="F996" s="204" t="s">
        <v>8095</v>
      </c>
      <c r="G996" s="204" t="s">
        <v>4313</v>
      </c>
      <c r="H996" s="204" t="s">
        <v>4294</v>
      </c>
      <c r="I996" s="86" t="s">
        <v>8096</v>
      </c>
    </row>
    <row r="997" spans="1:9">
      <c r="A997" s="86">
        <v>996</v>
      </c>
      <c r="B997" s="205" t="s">
        <v>4157</v>
      </c>
      <c r="C997" s="204" t="s">
        <v>6992</v>
      </c>
      <c r="D997" s="204" t="s">
        <v>6988</v>
      </c>
      <c r="E997" s="204" t="s">
        <v>5694</v>
      </c>
      <c r="F997" s="204" t="s">
        <v>4294</v>
      </c>
      <c r="G997" s="204" t="s">
        <v>4234</v>
      </c>
      <c r="H997" s="204" t="s">
        <v>8097</v>
      </c>
      <c r="I997" s="204" t="s">
        <v>4294</v>
      </c>
    </row>
    <row r="998" spans="1:9">
      <c r="A998" s="86">
        <v>997</v>
      </c>
      <c r="B998" s="205" t="s">
        <v>4157</v>
      </c>
      <c r="C998" s="204" t="s">
        <v>8098</v>
      </c>
      <c r="D998" s="204" t="s">
        <v>4369</v>
      </c>
      <c r="E998" s="204"/>
      <c r="F998" s="204" t="s">
        <v>4294</v>
      </c>
      <c r="G998" s="204" t="s">
        <v>4129</v>
      </c>
      <c r="H998" s="204" t="s">
        <v>7965</v>
      </c>
      <c r="I998" s="204" t="s">
        <v>4294</v>
      </c>
    </row>
    <row r="999" spans="1:9">
      <c r="A999" s="86">
        <v>998</v>
      </c>
      <c r="B999" s="205" t="s">
        <v>4157</v>
      </c>
      <c r="C999" s="204" t="s">
        <v>8099</v>
      </c>
      <c r="D999" s="204" t="s">
        <v>5453</v>
      </c>
      <c r="E999" s="204" t="s">
        <v>5733</v>
      </c>
      <c r="F999" s="204" t="s">
        <v>4294</v>
      </c>
      <c r="G999" s="204" t="s">
        <v>8100</v>
      </c>
      <c r="H999" s="204" t="s">
        <v>8101</v>
      </c>
      <c r="I999" s="204" t="s">
        <v>4294</v>
      </c>
    </row>
    <row r="1000" spans="1:9">
      <c r="A1000" s="86">
        <v>999</v>
      </c>
      <c r="B1000" s="205" t="s">
        <v>4157</v>
      </c>
      <c r="C1000" s="204" t="s">
        <v>8102</v>
      </c>
      <c r="D1000" s="204" t="s">
        <v>8103</v>
      </c>
      <c r="E1000" s="204"/>
      <c r="F1000" s="204" t="s">
        <v>4294</v>
      </c>
      <c r="G1000" s="204" t="s">
        <v>4129</v>
      </c>
      <c r="H1000" s="204" t="s">
        <v>8104</v>
      </c>
      <c r="I1000" s="204" t="s">
        <v>4294</v>
      </c>
    </row>
    <row r="1001" spans="1:9">
      <c r="A1001" s="86">
        <v>1000</v>
      </c>
      <c r="B1001" s="205" t="s">
        <v>4157</v>
      </c>
      <c r="C1001" s="204" t="s">
        <v>8105</v>
      </c>
      <c r="D1001" s="204" t="s">
        <v>8106</v>
      </c>
      <c r="E1001" s="204"/>
      <c r="F1001" s="204" t="s">
        <v>4294</v>
      </c>
      <c r="G1001" s="204" t="s">
        <v>4129</v>
      </c>
      <c r="H1001" s="204" t="s">
        <v>7944</v>
      </c>
      <c r="I1001" s="86" t="s">
        <v>7945</v>
      </c>
    </row>
    <row r="1002" spans="1:9">
      <c r="A1002" s="86">
        <v>1001</v>
      </c>
      <c r="B1002" s="205" t="s">
        <v>4157</v>
      </c>
      <c r="C1002" s="204" t="s">
        <v>6064</v>
      </c>
      <c r="D1002" s="204" t="s">
        <v>5467</v>
      </c>
      <c r="E1002" s="204"/>
      <c r="F1002" s="204" t="s">
        <v>4294</v>
      </c>
      <c r="G1002" s="204" t="s">
        <v>4129</v>
      </c>
      <c r="H1002" s="204" t="s">
        <v>7944</v>
      </c>
      <c r="I1002" s="86" t="s">
        <v>7945</v>
      </c>
    </row>
    <row r="1003" spans="1:9">
      <c r="A1003" s="86">
        <v>1002</v>
      </c>
      <c r="B1003" s="205" t="s">
        <v>4157</v>
      </c>
      <c r="C1003" s="204" t="s">
        <v>8107</v>
      </c>
      <c r="D1003" s="204" t="s">
        <v>8108</v>
      </c>
      <c r="E1003" s="204" t="s">
        <v>6573</v>
      </c>
      <c r="F1003" s="204" t="s">
        <v>8109</v>
      </c>
      <c r="G1003" s="204" t="s">
        <v>4107</v>
      </c>
      <c r="H1003" s="204" t="s">
        <v>4294</v>
      </c>
      <c r="I1003" s="86" t="s">
        <v>8110</v>
      </c>
    </row>
    <row r="1004" spans="1:9">
      <c r="A1004" s="86">
        <v>1003</v>
      </c>
      <c r="B1004" s="205" t="s">
        <v>4157</v>
      </c>
      <c r="C1004" s="204" t="s">
        <v>8111</v>
      </c>
      <c r="D1004" s="204" t="s">
        <v>4470</v>
      </c>
      <c r="E1004" s="204" t="s">
        <v>6654</v>
      </c>
      <c r="F1004" s="204" t="s">
        <v>8112</v>
      </c>
      <c r="G1004" s="204" t="s">
        <v>4313</v>
      </c>
      <c r="H1004" s="204" t="s">
        <v>4294</v>
      </c>
      <c r="I1004" s="86" t="s">
        <v>8113</v>
      </c>
    </row>
    <row r="1005" spans="1:9">
      <c r="A1005" s="86">
        <v>1004</v>
      </c>
      <c r="B1005" s="205" t="s">
        <v>4157</v>
      </c>
      <c r="C1005" s="204" t="s">
        <v>8114</v>
      </c>
      <c r="D1005" s="204" t="s">
        <v>4761</v>
      </c>
      <c r="E1005" s="204"/>
      <c r="F1005" s="204" t="s">
        <v>4294</v>
      </c>
      <c r="G1005" s="204" t="s">
        <v>8115</v>
      </c>
      <c r="H1005" s="204" t="s">
        <v>8116</v>
      </c>
      <c r="I1005" s="204" t="s">
        <v>4294</v>
      </c>
    </row>
    <row r="1006" spans="1:9">
      <c r="A1006" s="86">
        <v>1005</v>
      </c>
      <c r="B1006" s="205" t="s">
        <v>4157</v>
      </c>
      <c r="C1006" s="204" t="s">
        <v>6288</v>
      </c>
      <c r="D1006" s="204" t="s">
        <v>5862</v>
      </c>
      <c r="E1006" s="204" t="s">
        <v>8117</v>
      </c>
      <c r="F1006" s="204" t="s">
        <v>8118</v>
      </c>
      <c r="G1006" s="204" t="s">
        <v>4135</v>
      </c>
      <c r="H1006" s="204" t="s">
        <v>4294</v>
      </c>
      <c r="I1006" s="86" t="s">
        <v>8119</v>
      </c>
    </row>
    <row r="1007" spans="1:9">
      <c r="A1007" s="86">
        <v>1006</v>
      </c>
      <c r="B1007" s="205" t="s">
        <v>4157</v>
      </c>
      <c r="C1007" s="204" t="s">
        <v>8120</v>
      </c>
      <c r="D1007" s="204" t="s">
        <v>8037</v>
      </c>
      <c r="E1007" s="204"/>
      <c r="F1007" s="204" t="s">
        <v>4294</v>
      </c>
      <c r="G1007" s="204" t="s">
        <v>4129</v>
      </c>
      <c r="H1007" s="204" t="s">
        <v>8038</v>
      </c>
      <c r="I1007" s="204" t="s">
        <v>4294</v>
      </c>
    </row>
    <row r="1008" spans="1:9">
      <c r="A1008" s="86">
        <v>1007</v>
      </c>
      <c r="B1008" s="205" t="s">
        <v>4157</v>
      </c>
      <c r="C1008" s="204" t="s">
        <v>5275</v>
      </c>
      <c r="D1008" s="204" t="s">
        <v>7263</v>
      </c>
      <c r="E1008" s="204" t="s">
        <v>5467</v>
      </c>
      <c r="F1008" s="204" t="s">
        <v>8121</v>
      </c>
      <c r="G1008" s="204" t="s">
        <v>4129</v>
      </c>
      <c r="H1008" s="204" t="s">
        <v>4294</v>
      </c>
      <c r="I1008" s="86" t="s">
        <v>8122</v>
      </c>
    </row>
    <row r="1009" spans="1:9">
      <c r="A1009" s="86">
        <v>1008</v>
      </c>
      <c r="B1009" s="205" t="s">
        <v>4157</v>
      </c>
      <c r="C1009" s="204" t="s">
        <v>5275</v>
      </c>
      <c r="D1009" s="204" t="s">
        <v>6164</v>
      </c>
      <c r="E1009" s="204" t="s">
        <v>8123</v>
      </c>
      <c r="F1009" s="204" t="s">
        <v>8124</v>
      </c>
      <c r="G1009" s="204" t="s">
        <v>4135</v>
      </c>
      <c r="H1009" s="204" t="s">
        <v>4294</v>
      </c>
      <c r="I1009" s="86" t="s">
        <v>8125</v>
      </c>
    </row>
    <row r="1010" spans="1:9">
      <c r="A1010" s="86">
        <v>1009</v>
      </c>
      <c r="B1010" s="205" t="s">
        <v>4157</v>
      </c>
      <c r="C1010" s="204" t="s">
        <v>5533</v>
      </c>
      <c r="D1010" s="204" t="s">
        <v>6239</v>
      </c>
      <c r="E1010" s="204" t="s">
        <v>5856</v>
      </c>
      <c r="F1010" s="204" t="s">
        <v>4294</v>
      </c>
      <c r="G1010" s="204" t="s">
        <v>4135</v>
      </c>
      <c r="H1010" s="204" t="s">
        <v>7983</v>
      </c>
      <c r="I1010" s="86" t="s">
        <v>7984</v>
      </c>
    </row>
    <row r="1011" spans="1:9">
      <c r="A1011" s="86">
        <v>1010</v>
      </c>
      <c r="B1011" s="205" t="s">
        <v>4157</v>
      </c>
      <c r="C1011" s="204" t="s">
        <v>7311</v>
      </c>
      <c r="D1011" s="204" t="s">
        <v>8126</v>
      </c>
      <c r="E1011" s="204"/>
      <c r="F1011" s="204" t="s">
        <v>4294</v>
      </c>
      <c r="G1011" s="204" t="s">
        <v>4089</v>
      </c>
      <c r="H1011" s="204" t="s">
        <v>8127</v>
      </c>
      <c r="I1011" s="204" t="s">
        <v>4294</v>
      </c>
    </row>
    <row r="1012" spans="1:9">
      <c r="A1012" s="86">
        <v>1011</v>
      </c>
      <c r="B1012" s="205" t="s">
        <v>4157</v>
      </c>
      <c r="C1012" s="204" t="s">
        <v>5878</v>
      </c>
      <c r="D1012" s="204" t="s">
        <v>8128</v>
      </c>
      <c r="E1012" s="204" t="s">
        <v>6598</v>
      </c>
      <c r="F1012" s="204" t="s">
        <v>8129</v>
      </c>
      <c r="G1012" s="204" t="s">
        <v>4313</v>
      </c>
      <c r="H1012" s="204" t="s">
        <v>4294</v>
      </c>
      <c r="I1012" s="86" t="s">
        <v>8130</v>
      </c>
    </row>
    <row r="1013" spans="1:9">
      <c r="A1013" s="86">
        <v>1012</v>
      </c>
      <c r="B1013" s="205" t="s">
        <v>4157</v>
      </c>
      <c r="C1013" s="204" t="s">
        <v>7522</v>
      </c>
      <c r="D1013" s="204" t="s">
        <v>5799</v>
      </c>
      <c r="E1013" s="204"/>
      <c r="F1013" s="204" t="s">
        <v>4294</v>
      </c>
      <c r="G1013" s="204" t="s">
        <v>4129</v>
      </c>
      <c r="H1013" s="204" t="s">
        <v>7944</v>
      </c>
      <c r="I1013" s="86" t="s">
        <v>7945</v>
      </c>
    </row>
    <row r="1014" spans="1:9">
      <c r="A1014" s="86">
        <v>1013</v>
      </c>
      <c r="B1014" s="205" t="s">
        <v>4157</v>
      </c>
      <c r="C1014" s="204" t="s">
        <v>8131</v>
      </c>
      <c r="D1014" s="204" t="s">
        <v>4482</v>
      </c>
      <c r="E1014" s="204" t="s">
        <v>8132</v>
      </c>
      <c r="F1014" s="204" t="s">
        <v>8133</v>
      </c>
      <c r="G1014" s="204" t="s">
        <v>4129</v>
      </c>
      <c r="H1014" s="204" t="s">
        <v>7927</v>
      </c>
      <c r="I1014" s="86" t="s">
        <v>7928</v>
      </c>
    </row>
    <row r="1015" spans="1:9">
      <c r="A1015" s="86">
        <v>1014</v>
      </c>
      <c r="B1015" s="205" t="s">
        <v>4157</v>
      </c>
      <c r="C1015" s="204" t="s">
        <v>8134</v>
      </c>
      <c r="D1015" s="204" t="s">
        <v>5951</v>
      </c>
      <c r="E1015" s="204"/>
      <c r="F1015" s="204" t="s">
        <v>4294</v>
      </c>
      <c r="G1015" s="204" t="s">
        <v>4129</v>
      </c>
      <c r="H1015" s="204" t="s">
        <v>7944</v>
      </c>
      <c r="I1015" s="86" t="s">
        <v>7945</v>
      </c>
    </row>
    <row r="1016" spans="1:9">
      <c r="A1016" s="86">
        <v>1015</v>
      </c>
      <c r="B1016" s="205" t="s">
        <v>4157</v>
      </c>
      <c r="C1016" s="204" t="s">
        <v>4746</v>
      </c>
      <c r="D1016" s="204" t="s">
        <v>6988</v>
      </c>
      <c r="E1016" s="204" t="s">
        <v>5694</v>
      </c>
      <c r="F1016" s="204" t="s">
        <v>4294</v>
      </c>
      <c r="G1016" s="204" t="s">
        <v>4234</v>
      </c>
      <c r="H1016" s="204" t="s">
        <v>8097</v>
      </c>
      <c r="I1016" s="204" t="s">
        <v>4294</v>
      </c>
    </row>
    <row r="1017" spans="1:9">
      <c r="A1017" s="86">
        <v>1016</v>
      </c>
      <c r="B1017" s="205" t="s">
        <v>4157</v>
      </c>
      <c r="C1017" s="204" t="s">
        <v>8135</v>
      </c>
      <c r="D1017" s="204" t="s">
        <v>4417</v>
      </c>
      <c r="E1017" s="204"/>
      <c r="F1017" s="204" t="s">
        <v>8136</v>
      </c>
      <c r="G1017" s="204" t="s">
        <v>4313</v>
      </c>
      <c r="H1017" s="204" t="s">
        <v>4294</v>
      </c>
      <c r="I1017" s="86" t="s">
        <v>8137</v>
      </c>
    </row>
    <row r="1018" spans="1:9">
      <c r="A1018" s="86">
        <v>1017</v>
      </c>
      <c r="B1018" s="205" t="s">
        <v>4157</v>
      </c>
      <c r="C1018" s="204" t="s">
        <v>8138</v>
      </c>
      <c r="D1018" s="204" t="s">
        <v>4858</v>
      </c>
      <c r="E1018" s="204" t="s">
        <v>4292</v>
      </c>
      <c r="F1018" s="204" t="s">
        <v>8139</v>
      </c>
      <c r="G1018" s="204" t="s">
        <v>4129</v>
      </c>
      <c r="H1018" s="204" t="s">
        <v>7927</v>
      </c>
      <c r="I1018" s="86" t="s">
        <v>7928</v>
      </c>
    </row>
    <row r="1019" spans="1:9">
      <c r="A1019" s="86">
        <v>1018</v>
      </c>
      <c r="B1019" s="205" t="s">
        <v>4157</v>
      </c>
      <c r="C1019" s="204" t="s">
        <v>4981</v>
      </c>
      <c r="D1019" s="204" t="s">
        <v>8140</v>
      </c>
      <c r="E1019" s="204"/>
      <c r="F1019" s="204" t="s">
        <v>4294</v>
      </c>
      <c r="G1019" s="204" t="s">
        <v>4129</v>
      </c>
      <c r="H1019" s="204" t="s">
        <v>8028</v>
      </c>
      <c r="I1019" s="204" t="s">
        <v>4294</v>
      </c>
    </row>
    <row r="1020" spans="1:9">
      <c r="A1020" s="86">
        <v>1019</v>
      </c>
      <c r="B1020" s="205" t="s">
        <v>4157</v>
      </c>
      <c r="C1020" s="204" t="s">
        <v>8141</v>
      </c>
      <c r="D1020" s="204" t="s">
        <v>8142</v>
      </c>
      <c r="E1020" s="204" t="s">
        <v>8143</v>
      </c>
      <c r="F1020" s="204" t="s">
        <v>8144</v>
      </c>
      <c r="G1020" s="204" t="s">
        <v>4129</v>
      </c>
      <c r="H1020" s="204" t="s">
        <v>7927</v>
      </c>
      <c r="I1020" s="86" t="s">
        <v>7928</v>
      </c>
    </row>
    <row r="1021" spans="1:9">
      <c r="A1021" s="86">
        <v>1020</v>
      </c>
      <c r="B1021" s="205" t="s">
        <v>4157</v>
      </c>
      <c r="C1021" s="204" t="s">
        <v>6791</v>
      </c>
      <c r="D1021" s="204" t="s">
        <v>4765</v>
      </c>
      <c r="E1021" s="204"/>
      <c r="F1021" s="204" t="s">
        <v>8145</v>
      </c>
      <c r="G1021" s="204" t="s">
        <v>4313</v>
      </c>
      <c r="H1021" s="204" t="s">
        <v>8146</v>
      </c>
      <c r="I1021" s="86" t="s">
        <v>8147</v>
      </c>
    </row>
    <row r="1022" spans="1:9">
      <c r="A1022" s="86">
        <v>1021</v>
      </c>
      <c r="B1022" s="205" t="s">
        <v>4157</v>
      </c>
      <c r="C1022" s="204" t="s">
        <v>6791</v>
      </c>
      <c r="D1022" s="204" t="s">
        <v>8148</v>
      </c>
      <c r="E1022" s="204"/>
      <c r="F1022" s="204" t="s">
        <v>4294</v>
      </c>
      <c r="G1022" s="204" t="s">
        <v>4107</v>
      </c>
      <c r="H1022" s="204" t="s">
        <v>8149</v>
      </c>
      <c r="I1022" s="204" t="s">
        <v>4294</v>
      </c>
    </row>
    <row r="1023" spans="1:9">
      <c r="A1023" s="86">
        <v>1022</v>
      </c>
      <c r="B1023" s="205" t="s">
        <v>4157</v>
      </c>
      <c r="C1023" s="204" t="s">
        <v>8150</v>
      </c>
      <c r="D1023" s="204" t="s">
        <v>7981</v>
      </c>
      <c r="E1023" s="204" t="s">
        <v>8151</v>
      </c>
      <c r="F1023" s="204" t="s">
        <v>8152</v>
      </c>
      <c r="G1023" s="204" t="s">
        <v>4135</v>
      </c>
      <c r="H1023" s="204" t="s">
        <v>4294</v>
      </c>
      <c r="I1023" s="86" t="s">
        <v>8153</v>
      </c>
    </row>
    <row r="1024" spans="1:9">
      <c r="A1024" s="86">
        <v>1023</v>
      </c>
      <c r="B1024" s="205" t="s">
        <v>4157</v>
      </c>
      <c r="C1024" s="204" t="s">
        <v>5897</v>
      </c>
      <c r="D1024" s="204" t="s">
        <v>5397</v>
      </c>
      <c r="E1024" s="204" t="s">
        <v>4893</v>
      </c>
      <c r="F1024" s="204" t="s">
        <v>4294</v>
      </c>
      <c r="G1024" s="204" t="s">
        <v>4135</v>
      </c>
      <c r="H1024" s="204" t="s">
        <v>7983</v>
      </c>
      <c r="I1024" s="86" t="s">
        <v>7984</v>
      </c>
    </row>
    <row r="1025" spans="1:9">
      <c r="A1025" s="86">
        <v>1024</v>
      </c>
      <c r="B1025" s="205" t="s">
        <v>4157</v>
      </c>
      <c r="C1025" s="204" t="s">
        <v>5633</v>
      </c>
      <c r="D1025" s="204" t="s">
        <v>7658</v>
      </c>
      <c r="E1025" s="204" t="s">
        <v>6089</v>
      </c>
      <c r="F1025" s="204" t="s">
        <v>8154</v>
      </c>
      <c r="G1025" s="204" t="s">
        <v>4129</v>
      </c>
      <c r="H1025" s="204" t="s">
        <v>4294</v>
      </c>
      <c r="I1025" s="86" t="s">
        <v>8155</v>
      </c>
    </row>
    <row r="1026" spans="1:9">
      <c r="A1026" s="86">
        <v>1025</v>
      </c>
      <c r="B1026" s="205" t="s">
        <v>4157</v>
      </c>
      <c r="C1026" s="204" t="s">
        <v>8156</v>
      </c>
      <c r="D1026" s="204" t="s">
        <v>8157</v>
      </c>
      <c r="E1026" s="204" t="s">
        <v>4858</v>
      </c>
      <c r="F1026" s="204" t="s">
        <v>8158</v>
      </c>
      <c r="G1026" s="204" t="s">
        <v>4129</v>
      </c>
      <c r="H1026" s="204" t="s">
        <v>4294</v>
      </c>
      <c r="I1026" s="86" t="s">
        <v>8159</v>
      </c>
    </row>
    <row r="1027" spans="1:9">
      <c r="A1027" s="86">
        <v>1026</v>
      </c>
      <c r="B1027" s="205" t="s">
        <v>4157</v>
      </c>
      <c r="C1027" s="204" t="s">
        <v>8160</v>
      </c>
      <c r="D1027" s="204" t="s">
        <v>4322</v>
      </c>
      <c r="E1027" s="204" t="s">
        <v>6598</v>
      </c>
      <c r="F1027" s="204" t="s">
        <v>8161</v>
      </c>
      <c r="G1027" s="204" t="s">
        <v>4313</v>
      </c>
      <c r="H1027" s="204" t="s">
        <v>4294</v>
      </c>
      <c r="I1027" s="86" t="s">
        <v>8162</v>
      </c>
    </row>
    <row r="1028" spans="1:9">
      <c r="A1028" s="86">
        <v>1027</v>
      </c>
      <c r="B1028" s="205" t="s">
        <v>4157</v>
      </c>
      <c r="C1028" s="204" t="s">
        <v>8163</v>
      </c>
      <c r="D1028" s="204" t="s">
        <v>8039</v>
      </c>
      <c r="E1028" s="204"/>
      <c r="F1028" s="204" t="s">
        <v>4294</v>
      </c>
      <c r="G1028" s="204" t="s">
        <v>4306</v>
      </c>
      <c r="H1028" s="204" t="s">
        <v>8040</v>
      </c>
      <c r="I1028" s="204" t="s">
        <v>4294</v>
      </c>
    </row>
    <row r="1029" spans="1:9">
      <c r="A1029" s="86">
        <v>1028</v>
      </c>
      <c r="B1029" s="205" t="s">
        <v>4157</v>
      </c>
      <c r="C1029" s="204" t="s">
        <v>8164</v>
      </c>
      <c r="D1029" s="204" t="s">
        <v>8165</v>
      </c>
      <c r="E1029" s="204"/>
      <c r="F1029" s="204" t="s">
        <v>4294</v>
      </c>
      <c r="G1029" s="204" t="s">
        <v>4107</v>
      </c>
      <c r="H1029" s="204" t="s">
        <v>8166</v>
      </c>
      <c r="I1029" s="204" t="s">
        <v>4294</v>
      </c>
    </row>
    <row r="1030" spans="1:9">
      <c r="A1030" s="86">
        <v>1029</v>
      </c>
      <c r="B1030" s="205" t="s">
        <v>4157</v>
      </c>
      <c r="C1030" s="204" t="s">
        <v>8164</v>
      </c>
      <c r="D1030" s="204" t="s">
        <v>7936</v>
      </c>
      <c r="E1030" s="204"/>
      <c r="F1030" s="204" t="s">
        <v>4294</v>
      </c>
      <c r="G1030" s="204" t="s">
        <v>4107</v>
      </c>
      <c r="H1030" s="204" t="s">
        <v>7937</v>
      </c>
      <c r="I1030" s="86" t="s">
        <v>7938</v>
      </c>
    </row>
    <row r="1031" spans="1:9">
      <c r="A1031" s="86">
        <v>1030</v>
      </c>
      <c r="B1031" s="205" t="s">
        <v>4157</v>
      </c>
      <c r="C1031" s="204" t="s">
        <v>8167</v>
      </c>
      <c r="D1031" s="204" t="s">
        <v>4418</v>
      </c>
      <c r="E1031" s="204" t="s">
        <v>8168</v>
      </c>
      <c r="F1031" s="204" t="s">
        <v>4294</v>
      </c>
      <c r="G1031" s="204" t="s">
        <v>4135</v>
      </c>
      <c r="H1031" s="204" t="s">
        <v>7983</v>
      </c>
      <c r="I1031" s="86" t="s">
        <v>7984</v>
      </c>
    </row>
    <row r="1032" spans="1:9">
      <c r="A1032" s="86">
        <v>1031</v>
      </c>
      <c r="B1032" s="205" t="s">
        <v>4157</v>
      </c>
      <c r="C1032" s="204" t="s">
        <v>8169</v>
      </c>
      <c r="D1032" s="204" t="s">
        <v>4647</v>
      </c>
      <c r="E1032" s="204" t="s">
        <v>4999</v>
      </c>
      <c r="F1032" s="204" t="s">
        <v>8170</v>
      </c>
      <c r="G1032" s="204" t="s">
        <v>4313</v>
      </c>
      <c r="H1032" s="204" t="s">
        <v>8171</v>
      </c>
      <c r="I1032" s="86" t="s">
        <v>8172</v>
      </c>
    </row>
    <row r="1033" spans="1:9">
      <c r="A1033" s="86">
        <v>1033</v>
      </c>
      <c r="B1033" s="205" t="s">
        <v>4157</v>
      </c>
      <c r="C1033" s="204" t="s">
        <v>8173</v>
      </c>
      <c r="D1033" s="204" t="s">
        <v>8039</v>
      </c>
      <c r="E1033" s="204"/>
      <c r="F1033" s="204" t="s">
        <v>4294</v>
      </c>
      <c r="G1033" s="204" t="s">
        <v>4306</v>
      </c>
      <c r="H1033" s="204" t="s">
        <v>8040</v>
      </c>
      <c r="I1033" s="204" t="s">
        <v>4294</v>
      </c>
    </row>
    <row r="1034" spans="1:9">
      <c r="A1034" s="86">
        <v>1034</v>
      </c>
      <c r="B1034" s="205" t="s">
        <v>4157</v>
      </c>
      <c r="C1034" s="204" t="s">
        <v>8174</v>
      </c>
      <c r="D1034" s="204" t="s">
        <v>8039</v>
      </c>
      <c r="E1034" s="204"/>
      <c r="F1034" s="204" t="s">
        <v>4294</v>
      </c>
      <c r="G1034" s="204" t="s">
        <v>4306</v>
      </c>
      <c r="H1034" s="204" t="s">
        <v>8175</v>
      </c>
      <c r="I1034" s="204" t="s">
        <v>4294</v>
      </c>
    </row>
    <row r="1035" spans="1:9">
      <c r="A1035" s="86">
        <v>1035</v>
      </c>
      <c r="B1035" s="205" t="s">
        <v>4157</v>
      </c>
      <c r="C1035" s="204" t="s">
        <v>8176</v>
      </c>
      <c r="D1035" s="204" t="s">
        <v>6333</v>
      </c>
      <c r="E1035" s="204" t="s">
        <v>8177</v>
      </c>
      <c r="F1035" s="204" t="s">
        <v>4294</v>
      </c>
      <c r="G1035" s="204" t="s">
        <v>4135</v>
      </c>
      <c r="H1035" s="204" t="s">
        <v>7983</v>
      </c>
      <c r="I1035" s="86" t="s">
        <v>7984</v>
      </c>
    </row>
    <row r="1036" spans="1:9">
      <c r="A1036" s="86">
        <v>1036</v>
      </c>
      <c r="B1036" s="205" t="s">
        <v>4157</v>
      </c>
      <c r="C1036" s="204" t="s">
        <v>7315</v>
      </c>
      <c r="D1036" s="204" t="s">
        <v>4369</v>
      </c>
      <c r="E1036" s="204"/>
      <c r="F1036" s="204" t="s">
        <v>4294</v>
      </c>
      <c r="G1036" s="204" t="s">
        <v>4129</v>
      </c>
      <c r="H1036" s="204" t="s">
        <v>7965</v>
      </c>
      <c r="I1036" s="204" t="s">
        <v>4294</v>
      </c>
    </row>
    <row r="1037" spans="1:9">
      <c r="A1037" s="86">
        <v>1037</v>
      </c>
      <c r="B1037" s="205" t="s">
        <v>4157</v>
      </c>
      <c r="C1037" s="204" t="s">
        <v>5153</v>
      </c>
      <c r="D1037" s="204" t="s">
        <v>5172</v>
      </c>
      <c r="E1037" s="204"/>
      <c r="F1037" s="204" t="s">
        <v>4294</v>
      </c>
      <c r="G1037" s="204" t="s">
        <v>4313</v>
      </c>
      <c r="H1037" s="204" t="s">
        <v>8178</v>
      </c>
      <c r="I1037" s="86" t="s">
        <v>8179</v>
      </c>
    </row>
    <row r="1038" spans="1:9">
      <c r="A1038" s="86">
        <v>1038</v>
      </c>
      <c r="B1038" s="205" t="s">
        <v>4157</v>
      </c>
      <c r="C1038" s="204" t="s">
        <v>5153</v>
      </c>
      <c r="D1038" s="204" t="s">
        <v>4470</v>
      </c>
      <c r="E1038" s="204"/>
      <c r="F1038" s="204" t="s">
        <v>4294</v>
      </c>
      <c r="G1038" s="204" t="s">
        <v>4129</v>
      </c>
      <c r="H1038" s="204" t="s">
        <v>7944</v>
      </c>
      <c r="I1038" s="86" t="s">
        <v>7945</v>
      </c>
    </row>
    <row r="1039" spans="1:9">
      <c r="A1039" s="86">
        <v>1039</v>
      </c>
      <c r="B1039" s="205" t="s">
        <v>4157</v>
      </c>
      <c r="C1039" s="204" t="s">
        <v>5153</v>
      </c>
      <c r="D1039" s="204" t="s">
        <v>4611</v>
      </c>
      <c r="E1039" s="204" t="s">
        <v>4700</v>
      </c>
      <c r="F1039" s="204" t="s">
        <v>4294</v>
      </c>
      <c r="G1039" s="204" t="s">
        <v>4135</v>
      </c>
      <c r="H1039" s="204" t="s">
        <v>7983</v>
      </c>
      <c r="I1039" s="86" t="s">
        <v>7984</v>
      </c>
    </row>
    <row r="1040" spans="1:9">
      <c r="A1040" s="86">
        <v>1040</v>
      </c>
      <c r="B1040" s="205" t="s">
        <v>4157</v>
      </c>
      <c r="C1040" s="204" t="s">
        <v>5153</v>
      </c>
      <c r="D1040" s="204" t="s">
        <v>5453</v>
      </c>
      <c r="E1040" s="204" t="s">
        <v>4418</v>
      </c>
      <c r="F1040" s="204" t="s">
        <v>4294</v>
      </c>
      <c r="G1040" s="204" t="s">
        <v>4135</v>
      </c>
      <c r="H1040" s="204" t="s">
        <v>7983</v>
      </c>
      <c r="I1040" s="86" t="s">
        <v>7984</v>
      </c>
    </row>
    <row r="1041" spans="1:9">
      <c r="A1041" s="86">
        <v>1041</v>
      </c>
      <c r="B1041" s="205" t="s">
        <v>4157</v>
      </c>
      <c r="C1041" s="204" t="s">
        <v>8180</v>
      </c>
      <c r="D1041" s="204" t="s">
        <v>5567</v>
      </c>
      <c r="E1041" s="204"/>
      <c r="F1041" s="204" t="s">
        <v>4294</v>
      </c>
      <c r="G1041" s="204" t="s">
        <v>4129</v>
      </c>
      <c r="H1041" s="204" t="s">
        <v>7967</v>
      </c>
      <c r="I1041" s="204" t="s">
        <v>4294</v>
      </c>
    </row>
    <row r="1042" spans="1:9">
      <c r="A1042" s="86">
        <v>1042</v>
      </c>
      <c r="B1042" s="205" t="s">
        <v>4157</v>
      </c>
      <c r="C1042" s="204" t="s">
        <v>8181</v>
      </c>
      <c r="D1042" s="204" t="s">
        <v>4647</v>
      </c>
      <c r="E1042" s="204" t="s">
        <v>6239</v>
      </c>
      <c r="F1042" s="204" t="s">
        <v>8182</v>
      </c>
      <c r="G1042" s="204" t="s">
        <v>4129</v>
      </c>
      <c r="H1042" s="204" t="s">
        <v>7927</v>
      </c>
      <c r="I1042" s="86" t="s">
        <v>7928</v>
      </c>
    </row>
    <row r="1043" spans="1:9">
      <c r="A1043" s="86">
        <v>1043</v>
      </c>
      <c r="B1043" s="205" t="s">
        <v>4157</v>
      </c>
      <c r="C1043" s="204" t="s">
        <v>8183</v>
      </c>
      <c r="D1043" s="204" t="s">
        <v>4897</v>
      </c>
      <c r="E1043" s="204"/>
      <c r="F1043" s="204" t="s">
        <v>4294</v>
      </c>
      <c r="G1043" s="204" t="s">
        <v>4129</v>
      </c>
      <c r="H1043" s="204" t="s">
        <v>7944</v>
      </c>
      <c r="I1043" s="86" t="s">
        <v>7945</v>
      </c>
    </row>
    <row r="1044" spans="1:9">
      <c r="A1044" s="86">
        <v>1044</v>
      </c>
      <c r="B1044" s="205" t="s">
        <v>4157</v>
      </c>
      <c r="C1044" s="204" t="s">
        <v>8183</v>
      </c>
      <c r="D1044" s="204" t="s">
        <v>5856</v>
      </c>
      <c r="E1044" s="204" t="s">
        <v>6765</v>
      </c>
      <c r="F1044" s="204" t="s">
        <v>4294</v>
      </c>
      <c r="G1044" s="204" t="s">
        <v>4135</v>
      </c>
      <c r="H1044" s="204" t="s">
        <v>7983</v>
      </c>
      <c r="I1044" s="86" t="s">
        <v>7984</v>
      </c>
    </row>
    <row r="1045" spans="1:9">
      <c r="A1045" s="86">
        <v>1045</v>
      </c>
      <c r="B1045" s="205" t="s">
        <v>4157</v>
      </c>
      <c r="C1045" s="204" t="s">
        <v>7224</v>
      </c>
      <c r="D1045" s="204" t="s">
        <v>4423</v>
      </c>
      <c r="E1045" s="204" t="s">
        <v>4748</v>
      </c>
      <c r="F1045" s="204" t="s">
        <v>4294</v>
      </c>
      <c r="G1045" s="204" t="s">
        <v>4135</v>
      </c>
      <c r="H1045" s="204" t="s">
        <v>8184</v>
      </c>
      <c r="I1045" s="204" t="s">
        <v>4294</v>
      </c>
    </row>
    <row r="1046" spans="1:9">
      <c r="A1046" s="86">
        <v>1046</v>
      </c>
      <c r="B1046" s="205" t="s">
        <v>4157</v>
      </c>
      <c r="C1046" s="204" t="s">
        <v>5104</v>
      </c>
      <c r="D1046" s="204" t="s">
        <v>5086</v>
      </c>
      <c r="E1046" s="204"/>
      <c r="F1046" s="204" t="s">
        <v>8185</v>
      </c>
      <c r="G1046" s="204" t="s">
        <v>4313</v>
      </c>
      <c r="H1046" s="204" t="s">
        <v>4294</v>
      </c>
      <c r="I1046" s="86" t="s">
        <v>8186</v>
      </c>
    </row>
    <row r="1047" spans="1:9">
      <c r="A1047" s="86">
        <v>1047</v>
      </c>
      <c r="B1047" s="205" t="s">
        <v>4157</v>
      </c>
      <c r="C1047" s="204" t="s">
        <v>8187</v>
      </c>
      <c r="D1047" s="204" t="s">
        <v>4700</v>
      </c>
      <c r="E1047" s="204" t="s">
        <v>7301</v>
      </c>
      <c r="F1047" s="204" t="s">
        <v>8188</v>
      </c>
      <c r="G1047" s="204" t="s">
        <v>4107</v>
      </c>
      <c r="H1047" s="204" t="s">
        <v>4294</v>
      </c>
      <c r="I1047" s="86" t="s">
        <v>8189</v>
      </c>
    </row>
    <row r="1048" spans="1:9">
      <c r="A1048" s="86">
        <v>1048</v>
      </c>
      <c r="B1048" s="205" t="s">
        <v>4157</v>
      </c>
      <c r="C1048" s="204" t="s">
        <v>8190</v>
      </c>
      <c r="D1048" s="204" t="s">
        <v>8191</v>
      </c>
      <c r="E1048" s="204" t="s">
        <v>5907</v>
      </c>
      <c r="F1048" s="204" t="s">
        <v>8192</v>
      </c>
      <c r="G1048" s="204" t="s">
        <v>4079</v>
      </c>
      <c r="H1048" s="204" t="s">
        <v>4294</v>
      </c>
      <c r="I1048" s="86" t="s">
        <v>8193</v>
      </c>
    </row>
    <row r="1049" spans="1:9">
      <c r="A1049" s="86">
        <v>1049</v>
      </c>
      <c r="B1049" s="205" t="s">
        <v>4157</v>
      </c>
      <c r="C1049" s="204" t="s">
        <v>8194</v>
      </c>
      <c r="D1049" s="204" t="s">
        <v>8195</v>
      </c>
      <c r="E1049" s="204"/>
      <c r="F1049" s="204" t="s">
        <v>4294</v>
      </c>
      <c r="G1049" s="204" t="s">
        <v>4129</v>
      </c>
      <c r="H1049" s="204" t="s">
        <v>7944</v>
      </c>
      <c r="I1049" s="86" t="s">
        <v>7945</v>
      </c>
    </row>
    <row r="1050" spans="1:9">
      <c r="A1050" s="86">
        <v>1050</v>
      </c>
      <c r="B1050" s="205" t="s">
        <v>4157</v>
      </c>
      <c r="C1050" s="204" t="s">
        <v>8196</v>
      </c>
      <c r="D1050" s="204" t="s">
        <v>8197</v>
      </c>
      <c r="E1050" s="204"/>
      <c r="F1050" s="204" t="s">
        <v>4294</v>
      </c>
      <c r="G1050" s="204" t="s">
        <v>4129</v>
      </c>
      <c r="H1050" s="204" t="s">
        <v>7944</v>
      </c>
      <c r="I1050" s="86" t="s">
        <v>7945</v>
      </c>
    </row>
    <row r="1051" spans="1:9">
      <c r="A1051" s="86">
        <v>1051</v>
      </c>
      <c r="B1051" s="205" t="s">
        <v>4157</v>
      </c>
      <c r="C1051" s="204" t="s">
        <v>5368</v>
      </c>
      <c r="D1051" s="204" t="s">
        <v>4907</v>
      </c>
      <c r="E1051" s="204"/>
      <c r="F1051" s="204" t="s">
        <v>8198</v>
      </c>
      <c r="G1051" s="204" t="s">
        <v>4313</v>
      </c>
      <c r="H1051" s="204" t="s">
        <v>4294</v>
      </c>
      <c r="I1051" s="86" t="s">
        <v>8199</v>
      </c>
    </row>
    <row r="1052" spans="1:9">
      <c r="A1052" s="86">
        <v>1052</v>
      </c>
      <c r="B1052" s="205" t="s">
        <v>4157</v>
      </c>
      <c r="C1052" s="204" t="s">
        <v>5171</v>
      </c>
      <c r="D1052" s="204" t="s">
        <v>4534</v>
      </c>
      <c r="E1052" s="204" t="s">
        <v>6065</v>
      </c>
      <c r="F1052" s="204" t="s">
        <v>8200</v>
      </c>
      <c r="G1052" s="204" t="s">
        <v>4089</v>
      </c>
      <c r="H1052" s="204" t="s">
        <v>8201</v>
      </c>
      <c r="I1052" s="86" t="s">
        <v>8202</v>
      </c>
    </row>
    <row r="1053" spans="1:9">
      <c r="A1053" s="86">
        <v>1053</v>
      </c>
      <c r="B1053" s="205" t="s">
        <v>4157</v>
      </c>
      <c r="C1053" s="204" t="s">
        <v>6872</v>
      </c>
      <c r="D1053" s="204" t="s">
        <v>4418</v>
      </c>
      <c r="E1053" s="204" t="s">
        <v>6613</v>
      </c>
      <c r="F1053" s="204" t="s">
        <v>4294</v>
      </c>
      <c r="G1053" s="204" t="s">
        <v>4107</v>
      </c>
      <c r="H1053" s="204" t="s">
        <v>7937</v>
      </c>
      <c r="I1053" s="86" t="s">
        <v>7938</v>
      </c>
    </row>
    <row r="1054" spans="1:9">
      <c r="A1054" s="86">
        <v>1054</v>
      </c>
      <c r="B1054" s="205" t="s">
        <v>4157</v>
      </c>
      <c r="C1054" s="204" t="s">
        <v>8203</v>
      </c>
      <c r="D1054" s="204" t="s">
        <v>5458</v>
      </c>
      <c r="E1054" s="204"/>
      <c r="F1054" s="204" t="s">
        <v>4294</v>
      </c>
      <c r="G1054" s="204" t="s">
        <v>4129</v>
      </c>
      <c r="H1054" s="204" t="s">
        <v>7944</v>
      </c>
      <c r="I1054" s="86" t="s">
        <v>7945</v>
      </c>
    </row>
    <row r="1055" spans="1:9">
      <c r="A1055" s="86">
        <v>1055</v>
      </c>
      <c r="B1055" s="205" t="s">
        <v>4157</v>
      </c>
      <c r="C1055" s="204" t="s">
        <v>8204</v>
      </c>
      <c r="D1055" s="204" t="s">
        <v>8205</v>
      </c>
      <c r="E1055" s="204" t="s">
        <v>8206</v>
      </c>
      <c r="F1055" s="204" t="s">
        <v>4294</v>
      </c>
      <c r="G1055" s="204" t="s">
        <v>4306</v>
      </c>
      <c r="H1055" s="204" t="s">
        <v>8207</v>
      </c>
      <c r="I1055" s="204" t="s">
        <v>4294</v>
      </c>
    </row>
    <row r="1056" spans="1:9">
      <c r="A1056" s="86">
        <v>1056</v>
      </c>
      <c r="B1056" s="205" t="s">
        <v>4157</v>
      </c>
      <c r="C1056" s="204" t="s">
        <v>8208</v>
      </c>
      <c r="D1056" s="204" t="s">
        <v>5436</v>
      </c>
      <c r="E1056" s="204" t="s">
        <v>4728</v>
      </c>
      <c r="F1056" s="204" t="s">
        <v>8209</v>
      </c>
      <c r="G1056" s="204" t="s">
        <v>4129</v>
      </c>
      <c r="H1056" s="204" t="s">
        <v>7927</v>
      </c>
      <c r="I1056" s="86" t="s">
        <v>7928</v>
      </c>
    </row>
    <row r="1057" spans="1:9">
      <c r="A1057" s="86">
        <v>1057</v>
      </c>
      <c r="B1057" s="205" t="s">
        <v>4157</v>
      </c>
      <c r="C1057" s="204" t="s">
        <v>5010</v>
      </c>
      <c r="D1057" s="204" t="s">
        <v>5086</v>
      </c>
      <c r="E1057" s="204" t="s">
        <v>7263</v>
      </c>
      <c r="F1057" s="204" t="s">
        <v>8210</v>
      </c>
      <c r="G1057" s="204" t="s">
        <v>4313</v>
      </c>
      <c r="H1057" s="204" t="s">
        <v>4294</v>
      </c>
      <c r="I1057" s="86" t="s">
        <v>8211</v>
      </c>
    </row>
    <row r="1058" spans="1:9">
      <c r="A1058" s="86">
        <v>1058</v>
      </c>
      <c r="B1058" s="205" t="s">
        <v>4157</v>
      </c>
      <c r="C1058" s="204" t="s">
        <v>8212</v>
      </c>
      <c r="D1058" s="204" t="s">
        <v>4580</v>
      </c>
      <c r="E1058" s="204" t="s">
        <v>4732</v>
      </c>
      <c r="F1058" s="204" t="s">
        <v>8213</v>
      </c>
      <c r="G1058" s="204" t="s">
        <v>4129</v>
      </c>
      <c r="H1058" s="204" t="s">
        <v>4294</v>
      </c>
      <c r="I1058" s="86" t="s">
        <v>8214</v>
      </c>
    </row>
    <row r="1059" spans="1:9">
      <c r="A1059" s="86">
        <v>1059</v>
      </c>
      <c r="B1059" s="205" t="s">
        <v>4157</v>
      </c>
      <c r="C1059" s="204" t="s">
        <v>8215</v>
      </c>
      <c r="D1059" s="204" t="s">
        <v>4575</v>
      </c>
      <c r="E1059" s="204" t="s">
        <v>8216</v>
      </c>
      <c r="F1059" s="204" t="s">
        <v>8217</v>
      </c>
      <c r="G1059" s="204" t="s">
        <v>4129</v>
      </c>
      <c r="H1059" s="204" t="s">
        <v>4294</v>
      </c>
      <c r="I1059" s="86" t="s">
        <v>8218</v>
      </c>
    </row>
    <row r="1060" spans="1:9">
      <c r="A1060" s="86">
        <v>1060</v>
      </c>
      <c r="B1060" s="205" t="s">
        <v>4157</v>
      </c>
      <c r="C1060" s="204" t="s">
        <v>8219</v>
      </c>
      <c r="D1060" s="204" t="s">
        <v>8220</v>
      </c>
      <c r="E1060" s="204" t="s">
        <v>8221</v>
      </c>
      <c r="F1060" s="204" t="s">
        <v>8222</v>
      </c>
      <c r="G1060" s="204" t="s">
        <v>4129</v>
      </c>
      <c r="H1060" s="204" t="s">
        <v>4294</v>
      </c>
      <c r="I1060" s="86" t="s">
        <v>8223</v>
      </c>
    </row>
    <row r="1061" spans="1:9">
      <c r="A1061" s="86">
        <v>1061</v>
      </c>
      <c r="B1061" s="205" t="s">
        <v>4157</v>
      </c>
      <c r="C1061" s="204" t="s">
        <v>8224</v>
      </c>
      <c r="D1061" s="204" t="s">
        <v>4356</v>
      </c>
      <c r="E1061" s="204" t="s">
        <v>8225</v>
      </c>
      <c r="F1061" s="204" t="s">
        <v>8226</v>
      </c>
      <c r="G1061" s="204" t="s">
        <v>4129</v>
      </c>
      <c r="H1061" s="204" t="s">
        <v>4294</v>
      </c>
      <c r="I1061" s="86" t="s">
        <v>8227</v>
      </c>
    </row>
    <row r="1062" spans="1:9">
      <c r="A1062" s="86">
        <v>1062</v>
      </c>
      <c r="B1062" s="205" t="s">
        <v>4157</v>
      </c>
      <c r="C1062" s="204" t="s">
        <v>8228</v>
      </c>
      <c r="D1062" s="204" t="s">
        <v>8229</v>
      </c>
      <c r="E1062" s="204"/>
      <c r="F1062" s="204" t="s">
        <v>4294</v>
      </c>
      <c r="G1062" s="204" t="s">
        <v>4129</v>
      </c>
      <c r="H1062" s="204" t="s">
        <v>8230</v>
      </c>
      <c r="I1062" s="204" t="s">
        <v>4294</v>
      </c>
    </row>
    <row r="1063" spans="1:9">
      <c r="A1063" s="86">
        <v>1063</v>
      </c>
      <c r="B1063" s="205" t="s">
        <v>4157</v>
      </c>
      <c r="C1063" s="204" t="s">
        <v>5290</v>
      </c>
      <c r="D1063" s="204" t="s">
        <v>4368</v>
      </c>
      <c r="E1063" s="204" t="s">
        <v>4912</v>
      </c>
      <c r="F1063" s="204" t="s">
        <v>8231</v>
      </c>
      <c r="G1063" s="204" t="s">
        <v>4135</v>
      </c>
      <c r="H1063" s="204" t="s">
        <v>4294</v>
      </c>
      <c r="I1063" s="86" t="s">
        <v>8232</v>
      </c>
    </row>
    <row r="1064" spans="1:9">
      <c r="A1064" s="86">
        <v>1064</v>
      </c>
      <c r="B1064" s="205" t="s">
        <v>4157</v>
      </c>
      <c r="C1064" s="204" t="s">
        <v>8233</v>
      </c>
      <c r="D1064" s="204" t="s">
        <v>8234</v>
      </c>
      <c r="E1064" s="204"/>
      <c r="F1064" s="204" t="s">
        <v>4294</v>
      </c>
      <c r="G1064" s="204" t="s">
        <v>4129</v>
      </c>
      <c r="H1064" s="204" t="s">
        <v>8235</v>
      </c>
      <c r="I1064" s="204" t="s">
        <v>4294</v>
      </c>
    </row>
    <row r="1065" spans="1:9">
      <c r="A1065" s="86">
        <v>1065</v>
      </c>
      <c r="B1065" s="205" t="s">
        <v>4157</v>
      </c>
      <c r="C1065" s="204" t="s">
        <v>8233</v>
      </c>
      <c r="D1065" s="204" t="s">
        <v>4327</v>
      </c>
      <c r="E1065" s="204"/>
      <c r="F1065" s="204" t="s">
        <v>4294</v>
      </c>
      <c r="G1065" s="204" t="s">
        <v>4107</v>
      </c>
      <c r="H1065" s="204" t="s">
        <v>8236</v>
      </c>
      <c r="I1065" s="204" t="s">
        <v>4294</v>
      </c>
    </row>
    <row r="1066" spans="1:9">
      <c r="A1066" s="86">
        <v>1066</v>
      </c>
      <c r="B1066" s="205" t="s">
        <v>4157</v>
      </c>
      <c r="C1066" s="204" t="s">
        <v>8233</v>
      </c>
      <c r="D1066" s="204" t="s">
        <v>8237</v>
      </c>
      <c r="E1066" s="204"/>
      <c r="F1066" s="204" t="s">
        <v>4294</v>
      </c>
      <c r="G1066" s="204" t="s">
        <v>4129</v>
      </c>
      <c r="H1066" s="204" t="s">
        <v>8238</v>
      </c>
      <c r="I1066" s="204" t="s">
        <v>4294</v>
      </c>
    </row>
    <row r="1067" spans="1:9">
      <c r="A1067" s="86">
        <v>1067</v>
      </c>
      <c r="B1067" s="205" t="s">
        <v>4157</v>
      </c>
      <c r="C1067" s="204" t="s">
        <v>5871</v>
      </c>
      <c r="D1067" s="204" t="s">
        <v>8037</v>
      </c>
      <c r="E1067" s="204" t="s">
        <v>7990</v>
      </c>
      <c r="F1067" s="204" t="s">
        <v>8239</v>
      </c>
      <c r="G1067" s="204" t="s">
        <v>4129</v>
      </c>
      <c r="H1067" s="204" t="s">
        <v>4294</v>
      </c>
      <c r="I1067" s="86" t="s">
        <v>8240</v>
      </c>
    </row>
    <row r="1068" spans="1:9">
      <c r="A1068" s="86">
        <v>1068</v>
      </c>
      <c r="B1068" s="205" t="s">
        <v>4157</v>
      </c>
      <c r="C1068" s="204" t="s">
        <v>5871</v>
      </c>
      <c r="D1068" s="204" t="s">
        <v>8037</v>
      </c>
      <c r="E1068" s="204" t="s">
        <v>8037</v>
      </c>
      <c r="F1068" s="204" t="s">
        <v>8241</v>
      </c>
      <c r="G1068" s="204" t="s">
        <v>4129</v>
      </c>
      <c r="H1068" s="204" t="s">
        <v>4294</v>
      </c>
      <c r="I1068" s="86" t="s">
        <v>8240</v>
      </c>
    </row>
    <row r="1069" spans="1:9">
      <c r="A1069" s="86">
        <v>1069</v>
      </c>
      <c r="B1069" s="205" t="s">
        <v>4157</v>
      </c>
      <c r="C1069" s="204" t="s">
        <v>5617</v>
      </c>
      <c r="D1069" s="204" t="s">
        <v>8242</v>
      </c>
      <c r="E1069" s="204" t="s">
        <v>6598</v>
      </c>
      <c r="F1069" s="204" t="s">
        <v>8243</v>
      </c>
      <c r="G1069" s="204" t="s">
        <v>4129</v>
      </c>
      <c r="H1069" s="204" t="s">
        <v>4294</v>
      </c>
      <c r="I1069" s="86" t="s">
        <v>8244</v>
      </c>
    </row>
    <row r="1070" spans="1:9">
      <c r="A1070" s="86">
        <v>1070</v>
      </c>
      <c r="B1070" s="205" t="s">
        <v>4157</v>
      </c>
      <c r="C1070" s="204" t="s">
        <v>8245</v>
      </c>
      <c r="D1070" s="204" t="s">
        <v>5571</v>
      </c>
      <c r="E1070" s="204"/>
      <c r="F1070" s="204" t="s">
        <v>4294</v>
      </c>
      <c r="G1070" s="204" t="s">
        <v>4107</v>
      </c>
      <c r="H1070" s="204" t="s">
        <v>8246</v>
      </c>
      <c r="I1070" s="204" t="s">
        <v>4294</v>
      </c>
    </row>
    <row r="1071" spans="1:9">
      <c r="A1071" s="86">
        <v>1071</v>
      </c>
      <c r="B1071" s="205" t="s">
        <v>4157</v>
      </c>
      <c r="C1071" s="204" t="s">
        <v>8247</v>
      </c>
      <c r="D1071" s="204" t="s">
        <v>6239</v>
      </c>
      <c r="E1071" s="204" t="s">
        <v>4647</v>
      </c>
      <c r="F1071" s="204" t="s">
        <v>8248</v>
      </c>
      <c r="G1071" s="204" t="s">
        <v>4129</v>
      </c>
      <c r="H1071" s="204" t="s">
        <v>7927</v>
      </c>
      <c r="I1071" s="86" t="s">
        <v>7928</v>
      </c>
    </row>
    <row r="1072" spans="1:9">
      <c r="A1072" s="86">
        <v>1072</v>
      </c>
      <c r="B1072" s="205" t="s">
        <v>4157</v>
      </c>
      <c r="C1072" s="204" t="s">
        <v>8249</v>
      </c>
      <c r="D1072" s="204" t="s">
        <v>8250</v>
      </c>
      <c r="E1072" s="204" t="s">
        <v>8251</v>
      </c>
      <c r="F1072" s="204" t="s">
        <v>4294</v>
      </c>
      <c r="G1072" s="204" t="s">
        <v>4129</v>
      </c>
      <c r="H1072" s="204" t="s">
        <v>8252</v>
      </c>
      <c r="I1072" s="204" t="s">
        <v>4294</v>
      </c>
    </row>
    <row r="1073" spans="1:9">
      <c r="A1073" s="86">
        <v>1073</v>
      </c>
      <c r="B1073" s="205" t="s">
        <v>4157</v>
      </c>
      <c r="C1073" s="204" t="s">
        <v>4333</v>
      </c>
      <c r="D1073" s="204" t="s">
        <v>4575</v>
      </c>
      <c r="E1073" s="204" t="s">
        <v>7174</v>
      </c>
      <c r="F1073" s="204" t="s">
        <v>8253</v>
      </c>
      <c r="G1073" s="204" t="s">
        <v>4313</v>
      </c>
      <c r="H1073" s="204" t="s">
        <v>4294</v>
      </c>
      <c r="I1073" s="86" t="s">
        <v>8254</v>
      </c>
    </row>
    <row r="1074" spans="1:9">
      <c r="A1074" s="86">
        <v>1074</v>
      </c>
      <c r="B1074" s="205" t="s">
        <v>4157</v>
      </c>
      <c r="C1074" s="204" t="s">
        <v>8255</v>
      </c>
      <c r="D1074" s="204" t="s">
        <v>4423</v>
      </c>
      <c r="E1074" s="204"/>
      <c r="F1074" s="204" t="s">
        <v>8256</v>
      </c>
      <c r="G1074" s="204" t="s">
        <v>4313</v>
      </c>
      <c r="H1074" s="204" t="s">
        <v>4294</v>
      </c>
      <c r="I1074" s="86" t="s">
        <v>8257</v>
      </c>
    </row>
    <row r="1075" spans="1:9">
      <c r="A1075" s="86">
        <v>1075</v>
      </c>
      <c r="B1075" s="205" t="s">
        <v>4157</v>
      </c>
      <c r="C1075" s="204" t="s">
        <v>8258</v>
      </c>
      <c r="D1075" s="204" t="s">
        <v>4912</v>
      </c>
      <c r="E1075" s="204" t="s">
        <v>6428</v>
      </c>
      <c r="F1075" s="204" t="s">
        <v>8259</v>
      </c>
      <c r="G1075" s="204" t="s">
        <v>4129</v>
      </c>
      <c r="H1075" s="204" t="s">
        <v>7927</v>
      </c>
      <c r="I1075" s="86" t="s">
        <v>7928</v>
      </c>
    </row>
    <row r="1076" spans="1:9">
      <c r="A1076" s="86">
        <v>1076</v>
      </c>
      <c r="B1076" s="205" t="s">
        <v>4157</v>
      </c>
      <c r="C1076" s="204" t="s">
        <v>8260</v>
      </c>
      <c r="D1076" s="204" t="s">
        <v>8261</v>
      </c>
      <c r="E1076" s="204" t="s">
        <v>4357</v>
      </c>
      <c r="F1076" s="204" t="s">
        <v>8262</v>
      </c>
      <c r="G1076" s="204" t="s">
        <v>4129</v>
      </c>
      <c r="H1076" s="204" t="s">
        <v>7927</v>
      </c>
      <c r="I1076" s="86" t="s">
        <v>7928</v>
      </c>
    </row>
    <row r="1077" spans="1:9">
      <c r="A1077" s="86">
        <v>1077</v>
      </c>
      <c r="B1077" s="205" t="s">
        <v>4157</v>
      </c>
      <c r="C1077" s="204" t="s">
        <v>8263</v>
      </c>
      <c r="D1077" s="204" t="s">
        <v>8264</v>
      </c>
      <c r="E1077" s="204" t="s">
        <v>8265</v>
      </c>
      <c r="F1077" s="204" t="s">
        <v>8266</v>
      </c>
      <c r="G1077" s="204" t="s">
        <v>4129</v>
      </c>
      <c r="H1077" s="204" t="s">
        <v>7927</v>
      </c>
      <c r="I1077" s="86" t="s">
        <v>7928</v>
      </c>
    </row>
    <row r="1078" spans="1:9">
      <c r="A1078" s="86">
        <v>1078</v>
      </c>
      <c r="B1078" s="205" t="s">
        <v>4157</v>
      </c>
      <c r="C1078" s="204" t="s">
        <v>8267</v>
      </c>
      <c r="D1078" s="204" t="s">
        <v>8268</v>
      </c>
      <c r="E1078" s="204"/>
      <c r="F1078" s="204" t="s">
        <v>4294</v>
      </c>
      <c r="G1078" s="204" t="s">
        <v>4129</v>
      </c>
      <c r="H1078" s="204" t="s">
        <v>7944</v>
      </c>
      <c r="I1078" s="86" t="s">
        <v>7945</v>
      </c>
    </row>
    <row r="1079" spans="1:9">
      <c r="A1079" s="86">
        <v>1079</v>
      </c>
      <c r="B1079" s="205" t="s">
        <v>4157</v>
      </c>
      <c r="C1079" s="204" t="s">
        <v>8269</v>
      </c>
      <c r="D1079" s="204" t="s">
        <v>8270</v>
      </c>
      <c r="E1079" s="204"/>
      <c r="F1079" s="204" t="s">
        <v>4294</v>
      </c>
      <c r="G1079" s="204" t="s">
        <v>4129</v>
      </c>
      <c r="H1079" s="204" t="s">
        <v>7944</v>
      </c>
      <c r="I1079" s="86" t="s">
        <v>7945</v>
      </c>
    </row>
    <row r="1080" spans="1:9">
      <c r="A1080" s="86">
        <v>1080</v>
      </c>
      <c r="B1080" s="205" t="s">
        <v>4157</v>
      </c>
      <c r="C1080" s="204" t="s">
        <v>8271</v>
      </c>
      <c r="D1080" s="204" t="s">
        <v>5553</v>
      </c>
      <c r="E1080" s="204" t="s">
        <v>8272</v>
      </c>
      <c r="F1080" s="204" t="s">
        <v>8273</v>
      </c>
      <c r="G1080" s="204" t="s">
        <v>4129</v>
      </c>
      <c r="H1080" s="204" t="s">
        <v>7927</v>
      </c>
      <c r="I1080" s="86" t="s">
        <v>7928</v>
      </c>
    </row>
    <row r="1081" spans="1:9">
      <c r="A1081" s="86">
        <v>1081</v>
      </c>
      <c r="B1081" s="205" t="s">
        <v>4157</v>
      </c>
      <c r="C1081" s="204" t="s">
        <v>8274</v>
      </c>
      <c r="D1081" s="204" t="s">
        <v>4418</v>
      </c>
      <c r="E1081" s="204" t="s">
        <v>6195</v>
      </c>
      <c r="F1081" s="204" t="s">
        <v>4294</v>
      </c>
      <c r="G1081" s="204" t="s">
        <v>4135</v>
      </c>
      <c r="H1081" s="204" t="s">
        <v>7983</v>
      </c>
      <c r="I1081" s="86" t="s">
        <v>7984</v>
      </c>
    </row>
    <row r="1082" spans="1:9">
      <c r="A1082" s="86">
        <v>1082</v>
      </c>
      <c r="B1082" s="205" t="s">
        <v>4157</v>
      </c>
      <c r="C1082" s="204" t="s">
        <v>8275</v>
      </c>
      <c r="D1082" s="204" t="s">
        <v>4647</v>
      </c>
      <c r="E1082" s="204" t="s">
        <v>8276</v>
      </c>
      <c r="F1082" s="204" t="s">
        <v>8277</v>
      </c>
      <c r="G1082" s="204" t="s">
        <v>4107</v>
      </c>
      <c r="H1082" s="204" t="s">
        <v>4294</v>
      </c>
      <c r="I1082" s="204" t="s">
        <v>4294</v>
      </c>
    </row>
    <row r="1083" spans="1:9">
      <c r="A1083" s="86">
        <v>1083</v>
      </c>
      <c r="B1083" s="205" t="s">
        <v>4157</v>
      </c>
      <c r="C1083" s="204" t="s">
        <v>8278</v>
      </c>
      <c r="D1083" s="204" t="s">
        <v>7976</v>
      </c>
      <c r="E1083" s="204" t="s">
        <v>4936</v>
      </c>
      <c r="F1083" s="204" t="s">
        <v>8279</v>
      </c>
      <c r="G1083" s="204" t="s">
        <v>4313</v>
      </c>
      <c r="H1083" s="204" t="s">
        <v>4294</v>
      </c>
      <c r="I1083" s="86" t="s">
        <v>8280</v>
      </c>
    </row>
    <row r="1084" spans="1:9">
      <c r="A1084" s="86">
        <v>1084</v>
      </c>
      <c r="B1084" s="205" t="s">
        <v>4157</v>
      </c>
      <c r="C1084" s="204" t="s">
        <v>8281</v>
      </c>
      <c r="D1084" s="204" t="s">
        <v>8206</v>
      </c>
      <c r="E1084" s="204" t="s">
        <v>6269</v>
      </c>
      <c r="F1084" s="204" t="s">
        <v>4294</v>
      </c>
      <c r="G1084" s="204" t="s">
        <v>4306</v>
      </c>
      <c r="H1084" s="204" t="s">
        <v>8207</v>
      </c>
      <c r="I1084" s="204" t="s">
        <v>4294</v>
      </c>
    </row>
    <row r="1085" spans="1:9">
      <c r="A1085" s="86">
        <v>1085</v>
      </c>
      <c r="B1085" s="205" t="s">
        <v>4157</v>
      </c>
      <c r="C1085" s="204" t="s">
        <v>8282</v>
      </c>
      <c r="D1085" s="204" t="s">
        <v>8283</v>
      </c>
      <c r="E1085" s="204"/>
      <c r="F1085" s="204" t="s">
        <v>4294</v>
      </c>
      <c r="G1085" s="204" t="s">
        <v>4129</v>
      </c>
      <c r="H1085" s="204" t="s">
        <v>7944</v>
      </c>
      <c r="I1085" s="86" t="s">
        <v>7945</v>
      </c>
    </row>
    <row r="1086" spans="1:9">
      <c r="A1086" s="86">
        <v>1086</v>
      </c>
      <c r="B1086" s="205" t="s">
        <v>4157</v>
      </c>
      <c r="C1086" s="204" t="s">
        <v>8284</v>
      </c>
      <c r="D1086" s="204" t="s">
        <v>5893</v>
      </c>
      <c r="E1086" s="204" t="s">
        <v>5856</v>
      </c>
      <c r="F1086" s="204" t="s">
        <v>8285</v>
      </c>
      <c r="G1086" s="204" t="s">
        <v>4129</v>
      </c>
      <c r="H1086" s="204" t="s">
        <v>4294</v>
      </c>
      <c r="I1086" s="86" t="s">
        <v>8286</v>
      </c>
    </row>
    <row r="1087" spans="1:9">
      <c r="A1087" s="86">
        <v>1087</v>
      </c>
      <c r="B1087" s="205" t="s">
        <v>4157</v>
      </c>
      <c r="C1087" s="204" t="s">
        <v>8287</v>
      </c>
      <c r="D1087" s="204" t="s">
        <v>8288</v>
      </c>
      <c r="E1087" s="204" t="s">
        <v>5172</v>
      </c>
      <c r="F1087" s="204" t="s">
        <v>8289</v>
      </c>
      <c r="G1087" s="204" t="s">
        <v>4135</v>
      </c>
      <c r="H1087" s="204" t="s">
        <v>7983</v>
      </c>
      <c r="I1087" s="86" t="s">
        <v>7984</v>
      </c>
    </row>
    <row r="1088" spans="1:9">
      <c r="A1088" s="86">
        <v>1088</v>
      </c>
      <c r="B1088" s="205" t="s">
        <v>4157</v>
      </c>
      <c r="C1088" s="204" t="s">
        <v>8290</v>
      </c>
      <c r="D1088" s="204" t="s">
        <v>8039</v>
      </c>
      <c r="E1088" s="204"/>
      <c r="F1088" s="204" t="s">
        <v>4294</v>
      </c>
      <c r="G1088" s="204" t="s">
        <v>4306</v>
      </c>
      <c r="H1088" s="204" t="s">
        <v>8040</v>
      </c>
      <c r="I1088" s="204" t="s">
        <v>4294</v>
      </c>
    </row>
    <row r="1089" spans="1:9">
      <c r="A1089" s="86">
        <v>1089</v>
      </c>
      <c r="B1089" s="205" t="s">
        <v>4157</v>
      </c>
      <c r="C1089" s="204" t="s">
        <v>8291</v>
      </c>
      <c r="D1089" s="204" t="s">
        <v>7398</v>
      </c>
      <c r="E1089" s="204" t="s">
        <v>4831</v>
      </c>
      <c r="F1089" s="204" t="s">
        <v>8292</v>
      </c>
      <c r="G1089" s="204" t="s">
        <v>4313</v>
      </c>
      <c r="H1089" s="204" t="s">
        <v>8293</v>
      </c>
      <c r="I1089" s="86" t="s">
        <v>8294</v>
      </c>
    </row>
    <row r="1090" spans="1:9">
      <c r="A1090" s="86">
        <v>1090</v>
      </c>
      <c r="B1090" s="205" t="s">
        <v>4157</v>
      </c>
      <c r="C1090" s="204" t="s">
        <v>8295</v>
      </c>
      <c r="D1090" s="204" t="s">
        <v>5453</v>
      </c>
      <c r="E1090" s="204"/>
      <c r="F1090" s="204" t="s">
        <v>4294</v>
      </c>
      <c r="G1090" s="204" t="s">
        <v>4107</v>
      </c>
      <c r="H1090" s="204" t="s">
        <v>8296</v>
      </c>
      <c r="I1090" s="204" t="s">
        <v>4294</v>
      </c>
    </row>
    <row r="1091" spans="1:9">
      <c r="A1091" s="86">
        <v>1091</v>
      </c>
      <c r="B1091" s="205" t="s">
        <v>4157</v>
      </c>
      <c r="C1091" s="204" t="s">
        <v>8297</v>
      </c>
      <c r="D1091" s="204" t="s">
        <v>5567</v>
      </c>
      <c r="E1091" s="204"/>
      <c r="F1091" s="204" t="s">
        <v>4294</v>
      </c>
      <c r="G1091" s="204" t="s">
        <v>4129</v>
      </c>
      <c r="H1091" s="204" t="s">
        <v>7967</v>
      </c>
      <c r="I1091" s="204" t="s">
        <v>4294</v>
      </c>
    </row>
    <row r="1092" spans="1:9">
      <c r="A1092" s="86">
        <v>1092</v>
      </c>
      <c r="B1092" s="205" t="s">
        <v>4157</v>
      </c>
      <c r="C1092" s="204" t="s">
        <v>8298</v>
      </c>
      <c r="D1092" s="204" t="s">
        <v>4423</v>
      </c>
      <c r="E1092" s="204"/>
      <c r="F1092" s="204" t="s">
        <v>4294</v>
      </c>
      <c r="G1092" s="204" t="s">
        <v>4129</v>
      </c>
      <c r="H1092" s="204" t="s">
        <v>8230</v>
      </c>
      <c r="I1092" s="204" t="s">
        <v>4294</v>
      </c>
    </row>
    <row r="1093" spans="1:9">
      <c r="A1093" s="86">
        <v>1093</v>
      </c>
      <c r="B1093" s="205" t="s">
        <v>4157</v>
      </c>
      <c r="C1093" s="204" t="s">
        <v>8299</v>
      </c>
      <c r="D1093" s="204" t="s">
        <v>8300</v>
      </c>
      <c r="E1093" s="204"/>
      <c r="F1093" s="204" t="s">
        <v>4294</v>
      </c>
      <c r="G1093" s="204" t="s">
        <v>4129</v>
      </c>
      <c r="H1093" s="204" t="s">
        <v>7944</v>
      </c>
      <c r="I1093" s="86" t="s">
        <v>7945</v>
      </c>
    </row>
    <row r="1094" spans="1:9">
      <c r="A1094" s="86">
        <v>1094</v>
      </c>
      <c r="B1094" s="205" t="s">
        <v>4157</v>
      </c>
      <c r="C1094" s="204" t="s">
        <v>6639</v>
      </c>
      <c r="D1094" s="204" t="s">
        <v>8301</v>
      </c>
      <c r="E1094" s="204" t="s">
        <v>5664</v>
      </c>
      <c r="F1094" s="204" t="s">
        <v>8302</v>
      </c>
      <c r="G1094" s="204" t="s">
        <v>4313</v>
      </c>
      <c r="H1094" s="204" t="s">
        <v>8303</v>
      </c>
      <c r="I1094" s="86" t="s">
        <v>8304</v>
      </c>
    </row>
    <row r="1095" spans="1:9">
      <c r="A1095" s="86">
        <v>1095</v>
      </c>
      <c r="B1095" s="205" t="s">
        <v>4157</v>
      </c>
      <c r="C1095" s="204" t="s">
        <v>8305</v>
      </c>
      <c r="D1095" s="204" t="s">
        <v>7418</v>
      </c>
      <c r="E1095" s="204"/>
      <c r="F1095" s="204" t="s">
        <v>4294</v>
      </c>
      <c r="G1095" s="204" t="s">
        <v>4158</v>
      </c>
      <c r="H1095" s="204" t="s">
        <v>8306</v>
      </c>
      <c r="I1095" s="204" t="s">
        <v>4294</v>
      </c>
    </row>
    <row r="1096" spans="1:9">
      <c r="A1096" s="86">
        <v>1096</v>
      </c>
      <c r="B1096" s="205" t="s">
        <v>4157</v>
      </c>
      <c r="C1096" s="204" t="s">
        <v>8307</v>
      </c>
      <c r="D1096" s="204" t="s">
        <v>5172</v>
      </c>
      <c r="E1096" s="204" t="s">
        <v>5172</v>
      </c>
      <c r="F1096" s="204" t="s">
        <v>8308</v>
      </c>
      <c r="G1096" s="204" t="s">
        <v>4135</v>
      </c>
      <c r="H1096" s="204" t="s">
        <v>4294</v>
      </c>
      <c r="I1096" s="86" t="s">
        <v>8309</v>
      </c>
    </row>
    <row r="1097" spans="1:9">
      <c r="A1097" s="86">
        <v>1097</v>
      </c>
      <c r="B1097" s="205" t="s">
        <v>4157</v>
      </c>
      <c r="C1097" s="204" t="s">
        <v>8310</v>
      </c>
      <c r="D1097" s="204" t="s">
        <v>6200</v>
      </c>
      <c r="E1097" s="204"/>
      <c r="F1097" s="204" t="s">
        <v>8311</v>
      </c>
      <c r="G1097" s="204" t="s">
        <v>4313</v>
      </c>
      <c r="H1097" s="204" t="s">
        <v>8312</v>
      </c>
      <c r="I1097" s="86" t="s">
        <v>8313</v>
      </c>
    </row>
    <row r="1098" spans="1:9">
      <c r="A1098" s="86">
        <v>1098</v>
      </c>
      <c r="B1098" s="205" t="s">
        <v>4157</v>
      </c>
      <c r="C1098" s="204" t="s">
        <v>8314</v>
      </c>
      <c r="D1098" s="204" t="s">
        <v>4765</v>
      </c>
      <c r="E1098" s="204"/>
      <c r="F1098" s="204" t="s">
        <v>4294</v>
      </c>
      <c r="G1098" s="204" t="s">
        <v>4129</v>
      </c>
      <c r="H1098" s="204" t="s">
        <v>7944</v>
      </c>
      <c r="I1098" s="86" t="s">
        <v>7945</v>
      </c>
    </row>
    <row r="1099" spans="1:9">
      <c r="A1099" s="86">
        <v>1099</v>
      </c>
      <c r="B1099" s="205" t="s">
        <v>4157</v>
      </c>
      <c r="C1099" s="204" t="s">
        <v>6317</v>
      </c>
      <c r="D1099" s="204" t="s">
        <v>8315</v>
      </c>
      <c r="E1099" s="204"/>
      <c r="F1099" s="204" t="s">
        <v>4294</v>
      </c>
      <c r="G1099" s="204" t="s">
        <v>4178</v>
      </c>
      <c r="H1099" s="204" t="s">
        <v>8316</v>
      </c>
      <c r="I1099" s="204" t="s">
        <v>4294</v>
      </c>
    </row>
    <row r="1100" spans="1:9">
      <c r="A1100" s="86">
        <v>1100</v>
      </c>
      <c r="B1100" s="205" t="s">
        <v>4157</v>
      </c>
      <c r="C1100" s="204" t="s">
        <v>8317</v>
      </c>
      <c r="D1100" s="204" t="s">
        <v>6640</v>
      </c>
      <c r="E1100" s="204" t="s">
        <v>4761</v>
      </c>
      <c r="F1100" s="204" t="s">
        <v>4294</v>
      </c>
      <c r="G1100" s="204" t="s">
        <v>4135</v>
      </c>
      <c r="H1100" s="204" t="s">
        <v>7983</v>
      </c>
      <c r="I1100" s="86" t="s">
        <v>7984</v>
      </c>
    </row>
    <row r="1101" spans="1:9">
      <c r="A1101" s="86">
        <v>1101</v>
      </c>
      <c r="B1101" s="205" t="s">
        <v>4157</v>
      </c>
      <c r="C1101" s="204" t="s">
        <v>8318</v>
      </c>
      <c r="D1101" s="204" t="s">
        <v>4363</v>
      </c>
      <c r="E1101" s="204" t="s">
        <v>8319</v>
      </c>
      <c r="F1101" s="204" t="s">
        <v>4294</v>
      </c>
      <c r="G1101" s="204" t="s">
        <v>4089</v>
      </c>
      <c r="H1101" s="204" t="s">
        <v>8320</v>
      </c>
      <c r="I1101" s="204" t="s">
        <v>4294</v>
      </c>
    </row>
    <row r="1102" spans="1:9">
      <c r="A1102" s="86">
        <v>1102</v>
      </c>
      <c r="B1102" s="205" t="s">
        <v>4157</v>
      </c>
      <c r="C1102" s="204" t="s">
        <v>8321</v>
      </c>
      <c r="D1102" s="204" t="s">
        <v>6428</v>
      </c>
      <c r="E1102" s="204" t="s">
        <v>5672</v>
      </c>
      <c r="F1102" s="204" t="s">
        <v>8322</v>
      </c>
      <c r="G1102" s="204" t="s">
        <v>4129</v>
      </c>
      <c r="H1102" s="204" t="s">
        <v>8323</v>
      </c>
      <c r="I1102" s="86" t="s">
        <v>7928</v>
      </c>
    </row>
    <row r="1103" spans="1:9">
      <c r="A1103" s="86">
        <v>1103</v>
      </c>
      <c r="B1103" s="205" t="s">
        <v>4157</v>
      </c>
      <c r="C1103" s="204" t="s">
        <v>6514</v>
      </c>
      <c r="D1103" s="204" t="s">
        <v>4550</v>
      </c>
      <c r="E1103" s="204"/>
      <c r="F1103" s="204" t="s">
        <v>4294</v>
      </c>
      <c r="G1103" s="204" t="s">
        <v>4107</v>
      </c>
      <c r="H1103" s="204" t="s">
        <v>8324</v>
      </c>
      <c r="I1103" s="204" t="s">
        <v>4294</v>
      </c>
    </row>
    <row r="1104" spans="1:9">
      <c r="A1104" s="86">
        <v>1104</v>
      </c>
      <c r="B1104" s="205" t="s">
        <v>4157</v>
      </c>
      <c r="C1104" s="204" t="s">
        <v>6514</v>
      </c>
      <c r="D1104" s="204" t="s">
        <v>8325</v>
      </c>
      <c r="E1104" s="204"/>
      <c r="F1104" s="204" t="s">
        <v>4294</v>
      </c>
      <c r="G1104" s="204" t="s">
        <v>4107</v>
      </c>
      <c r="H1104" s="204" t="s">
        <v>8326</v>
      </c>
      <c r="I1104" s="204" t="s">
        <v>4294</v>
      </c>
    </row>
    <row r="1105" spans="1:9">
      <c r="A1105" s="86">
        <v>1105</v>
      </c>
      <c r="B1105" s="205" t="s">
        <v>4157</v>
      </c>
      <c r="C1105" s="204" t="s">
        <v>6514</v>
      </c>
      <c r="D1105" s="204" t="s">
        <v>6140</v>
      </c>
      <c r="E1105" s="204"/>
      <c r="F1105" s="204" t="s">
        <v>4294</v>
      </c>
      <c r="G1105" s="204" t="s">
        <v>4129</v>
      </c>
      <c r="H1105" s="204" t="s">
        <v>8327</v>
      </c>
      <c r="I1105" s="204" t="s">
        <v>4294</v>
      </c>
    </row>
    <row r="1106" spans="1:9">
      <c r="A1106" s="86">
        <v>1106</v>
      </c>
      <c r="B1106" s="205" t="s">
        <v>4157</v>
      </c>
      <c r="C1106" s="204" t="s">
        <v>8328</v>
      </c>
      <c r="D1106" s="204" t="s">
        <v>4647</v>
      </c>
      <c r="E1106" s="204" t="s">
        <v>5740</v>
      </c>
      <c r="F1106" s="204" t="s">
        <v>8329</v>
      </c>
      <c r="G1106" s="204" t="s">
        <v>4135</v>
      </c>
      <c r="H1106" s="204" t="s">
        <v>7983</v>
      </c>
      <c r="I1106" s="86" t="s">
        <v>7984</v>
      </c>
    </row>
    <row r="1107" spans="1:9">
      <c r="A1107" s="86">
        <v>1107</v>
      </c>
      <c r="B1107" s="205" t="s">
        <v>4157</v>
      </c>
      <c r="C1107" s="204" t="s">
        <v>6828</v>
      </c>
      <c r="D1107" s="204" t="s">
        <v>5556</v>
      </c>
      <c r="E1107" s="204"/>
      <c r="F1107" s="204" t="s">
        <v>4294</v>
      </c>
      <c r="G1107" s="204" t="s">
        <v>4129</v>
      </c>
      <c r="H1107" s="204" t="s">
        <v>7944</v>
      </c>
      <c r="I1107" s="86" t="s">
        <v>7945</v>
      </c>
    </row>
    <row r="1108" spans="1:9">
      <c r="A1108" s="86">
        <v>1108</v>
      </c>
      <c r="B1108" s="205" t="s">
        <v>4157</v>
      </c>
      <c r="C1108" s="204" t="s">
        <v>8330</v>
      </c>
      <c r="D1108" s="204" t="s">
        <v>4369</v>
      </c>
      <c r="E1108" s="204"/>
      <c r="F1108" s="204" t="s">
        <v>4294</v>
      </c>
      <c r="G1108" s="204" t="s">
        <v>4129</v>
      </c>
      <c r="H1108" s="204" t="s">
        <v>7965</v>
      </c>
      <c r="I1108" s="204" t="s">
        <v>4294</v>
      </c>
    </row>
    <row r="1109" spans="1:9">
      <c r="A1109" s="86">
        <v>1109</v>
      </c>
      <c r="B1109" s="205" t="s">
        <v>4157</v>
      </c>
      <c r="C1109" s="204" t="s">
        <v>8331</v>
      </c>
      <c r="D1109" s="204" t="s">
        <v>8332</v>
      </c>
      <c r="E1109" s="204"/>
      <c r="F1109" s="204" t="s">
        <v>4294</v>
      </c>
      <c r="G1109" s="204" t="s">
        <v>4107</v>
      </c>
      <c r="H1109" s="204" t="s">
        <v>7937</v>
      </c>
      <c r="I1109" s="86" t="s">
        <v>7938</v>
      </c>
    </row>
    <row r="1110" spans="1:9">
      <c r="A1110" s="86">
        <v>1110</v>
      </c>
      <c r="B1110" s="205" t="s">
        <v>4157</v>
      </c>
      <c r="C1110" s="204" t="s">
        <v>8331</v>
      </c>
      <c r="D1110" s="204" t="s">
        <v>8332</v>
      </c>
      <c r="E1110" s="204"/>
      <c r="F1110" s="204" t="s">
        <v>4294</v>
      </c>
      <c r="G1110" s="204" t="s">
        <v>4107</v>
      </c>
      <c r="H1110" s="204" t="s">
        <v>7937</v>
      </c>
      <c r="I1110" s="86" t="s">
        <v>7938</v>
      </c>
    </row>
    <row r="1111" spans="1:9">
      <c r="A1111" s="86">
        <v>1111</v>
      </c>
      <c r="B1111" s="205" t="s">
        <v>4157</v>
      </c>
      <c r="C1111" s="204" t="s">
        <v>8331</v>
      </c>
      <c r="D1111" s="204" t="s">
        <v>8332</v>
      </c>
      <c r="E1111" s="204"/>
      <c r="F1111" s="204" t="s">
        <v>4294</v>
      </c>
      <c r="G1111" s="204" t="s">
        <v>4107</v>
      </c>
      <c r="H1111" s="204" t="s">
        <v>7937</v>
      </c>
      <c r="I1111" s="86" t="s">
        <v>7938</v>
      </c>
    </row>
    <row r="1112" spans="1:9">
      <c r="A1112" s="86">
        <v>1112</v>
      </c>
      <c r="B1112" s="205" t="s">
        <v>4157</v>
      </c>
      <c r="C1112" s="204" t="s">
        <v>8331</v>
      </c>
      <c r="D1112" s="204" t="s">
        <v>8332</v>
      </c>
      <c r="E1112" s="204"/>
      <c r="F1112" s="204" t="s">
        <v>4294</v>
      </c>
      <c r="G1112" s="204" t="s">
        <v>4107</v>
      </c>
      <c r="H1112" s="204" t="s">
        <v>7937</v>
      </c>
      <c r="I1112" s="86" t="s">
        <v>7938</v>
      </c>
    </row>
    <row r="1113" spans="1:9">
      <c r="A1113" s="86">
        <v>1113</v>
      </c>
      <c r="B1113" s="205" t="s">
        <v>4157</v>
      </c>
      <c r="C1113" s="204" t="s">
        <v>8331</v>
      </c>
      <c r="D1113" s="204" t="s">
        <v>8332</v>
      </c>
      <c r="E1113" s="204"/>
      <c r="F1113" s="204" t="s">
        <v>4294</v>
      </c>
      <c r="G1113" s="204" t="s">
        <v>4107</v>
      </c>
      <c r="H1113" s="204" t="s">
        <v>7937</v>
      </c>
      <c r="I1113" s="86" t="s">
        <v>7938</v>
      </c>
    </row>
    <row r="1114" spans="1:9">
      <c r="A1114" s="86">
        <v>1114</v>
      </c>
      <c r="B1114" s="205" t="s">
        <v>4157</v>
      </c>
      <c r="C1114" s="204" t="s">
        <v>8331</v>
      </c>
      <c r="D1114" s="204" t="s">
        <v>8332</v>
      </c>
      <c r="E1114" s="204"/>
      <c r="F1114" s="204" t="s">
        <v>4294</v>
      </c>
      <c r="G1114" s="204" t="s">
        <v>4107</v>
      </c>
      <c r="H1114" s="204" t="s">
        <v>7937</v>
      </c>
      <c r="I1114" s="86" t="s">
        <v>7938</v>
      </c>
    </row>
    <row r="1115" spans="1:9">
      <c r="A1115" s="86">
        <v>1115</v>
      </c>
      <c r="B1115" s="205" t="s">
        <v>4157</v>
      </c>
      <c r="C1115" s="204" t="s">
        <v>8331</v>
      </c>
      <c r="D1115" s="204" t="s">
        <v>8332</v>
      </c>
      <c r="E1115" s="204"/>
      <c r="F1115" s="204" t="s">
        <v>4294</v>
      </c>
      <c r="G1115" s="204" t="s">
        <v>4107</v>
      </c>
      <c r="H1115" s="204" t="s">
        <v>7937</v>
      </c>
      <c r="I1115" s="86" t="s">
        <v>7938</v>
      </c>
    </row>
    <row r="1116" spans="1:9">
      <c r="A1116" s="86">
        <v>1116</v>
      </c>
      <c r="B1116" s="205" t="s">
        <v>4157</v>
      </c>
      <c r="C1116" s="204" t="s">
        <v>8331</v>
      </c>
      <c r="D1116" s="204" t="s">
        <v>8332</v>
      </c>
      <c r="E1116" s="204"/>
      <c r="F1116" s="204" t="s">
        <v>4294</v>
      </c>
      <c r="G1116" s="204" t="s">
        <v>4107</v>
      </c>
      <c r="H1116" s="204" t="s">
        <v>7937</v>
      </c>
      <c r="I1116" s="86" t="s">
        <v>7938</v>
      </c>
    </row>
    <row r="1117" spans="1:9">
      <c r="A1117" s="86">
        <v>1117</v>
      </c>
      <c r="B1117" s="205" t="s">
        <v>4157</v>
      </c>
      <c r="C1117" s="204" t="s">
        <v>8331</v>
      </c>
      <c r="D1117" s="204" t="s">
        <v>8332</v>
      </c>
      <c r="E1117" s="204"/>
      <c r="F1117" s="204" t="s">
        <v>4294</v>
      </c>
      <c r="G1117" s="204" t="s">
        <v>4107</v>
      </c>
      <c r="H1117" s="204" t="s">
        <v>7937</v>
      </c>
      <c r="I1117" s="86" t="s">
        <v>7938</v>
      </c>
    </row>
    <row r="1118" spans="1:9">
      <c r="A1118" s="86">
        <v>1118</v>
      </c>
      <c r="B1118" s="205" t="s">
        <v>4157</v>
      </c>
      <c r="C1118" s="204" t="s">
        <v>8331</v>
      </c>
      <c r="D1118" s="204" t="s">
        <v>8332</v>
      </c>
      <c r="E1118" s="204"/>
      <c r="F1118" s="204" t="s">
        <v>4294</v>
      </c>
      <c r="G1118" s="204" t="s">
        <v>4107</v>
      </c>
      <c r="H1118" s="204" t="s">
        <v>7937</v>
      </c>
      <c r="I1118" s="86" t="s">
        <v>7938</v>
      </c>
    </row>
    <row r="1119" spans="1:9">
      <c r="A1119" s="86">
        <v>1119</v>
      </c>
      <c r="B1119" s="205" t="s">
        <v>4157</v>
      </c>
      <c r="C1119" s="204" t="s">
        <v>8331</v>
      </c>
      <c r="D1119" s="204" t="s">
        <v>8332</v>
      </c>
      <c r="E1119" s="204"/>
      <c r="F1119" s="204" t="s">
        <v>4294</v>
      </c>
      <c r="G1119" s="204" t="s">
        <v>4107</v>
      </c>
      <c r="H1119" s="204" t="s">
        <v>7937</v>
      </c>
      <c r="I1119" s="86" t="s">
        <v>7938</v>
      </c>
    </row>
    <row r="1120" spans="1:9">
      <c r="A1120" s="86">
        <v>1120</v>
      </c>
      <c r="B1120" s="205" t="s">
        <v>4157</v>
      </c>
      <c r="C1120" s="204" t="s">
        <v>8331</v>
      </c>
      <c r="D1120" s="204" t="s">
        <v>8332</v>
      </c>
      <c r="E1120" s="204"/>
      <c r="F1120" s="204" t="s">
        <v>4294</v>
      </c>
      <c r="G1120" s="204" t="s">
        <v>4107</v>
      </c>
      <c r="H1120" s="204" t="s">
        <v>7937</v>
      </c>
      <c r="I1120" s="86" t="s">
        <v>7938</v>
      </c>
    </row>
    <row r="1121" spans="1:9">
      <c r="A1121" s="86">
        <v>1121</v>
      </c>
      <c r="B1121" s="205" t="s">
        <v>4157</v>
      </c>
      <c r="C1121" s="204" t="s">
        <v>8331</v>
      </c>
      <c r="D1121" s="204" t="s">
        <v>8332</v>
      </c>
      <c r="E1121" s="204"/>
      <c r="F1121" s="204" t="s">
        <v>4294</v>
      </c>
      <c r="G1121" s="204" t="s">
        <v>4107</v>
      </c>
      <c r="H1121" s="204" t="s">
        <v>7937</v>
      </c>
      <c r="I1121" s="86" t="s">
        <v>7938</v>
      </c>
    </row>
    <row r="1122" spans="1:9">
      <c r="A1122" s="86">
        <v>1122</v>
      </c>
      <c r="B1122" s="205" t="s">
        <v>4157</v>
      </c>
      <c r="C1122" s="204" t="s">
        <v>8331</v>
      </c>
      <c r="D1122" s="204" t="s">
        <v>8332</v>
      </c>
      <c r="E1122" s="204"/>
      <c r="F1122" s="204" t="s">
        <v>4294</v>
      </c>
      <c r="G1122" s="204" t="s">
        <v>4107</v>
      </c>
      <c r="H1122" s="204" t="s">
        <v>7937</v>
      </c>
      <c r="I1122" s="86" t="s">
        <v>7938</v>
      </c>
    </row>
    <row r="1123" spans="1:9">
      <c r="A1123" s="86">
        <v>1123</v>
      </c>
      <c r="B1123" s="205" t="s">
        <v>4157</v>
      </c>
      <c r="C1123" s="204" t="s">
        <v>8331</v>
      </c>
      <c r="D1123" s="204" t="s">
        <v>8332</v>
      </c>
      <c r="E1123" s="204"/>
      <c r="F1123" s="204" t="s">
        <v>4294</v>
      </c>
      <c r="G1123" s="204" t="s">
        <v>4107</v>
      </c>
      <c r="H1123" s="204" t="s">
        <v>7937</v>
      </c>
      <c r="I1123" s="86" t="s">
        <v>7938</v>
      </c>
    </row>
    <row r="1124" spans="1:9">
      <c r="A1124" s="86">
        <v>1124</v>
      </c>
      <c r="B1124" s="205" t="s">
        <v>4157</v>
      </c>
      <c r="C1124" s="204" t="s">
        <v>8331</v>
      </c>
      <c r="D1124" s="204" t="s">
        <v>8332</v>
      </c>
      <c r="E1124" s="204"/>
      <c r="F1124" s="204" t="s">
        <v>4294</v>
      </c>
      <c r="G1124" s="204" t="s">
        <v>4107</v>
      </c>
      <c r="H1124" s="204" t="s">
        <v>7937</v>
      </c>
      <c r="I1124" s="86" t="s">
        <v>7938</v>
      </c>
    </row>
    <row r="1125" spans="1:9">
      <c r="A1125" s="86">
        <v>1125</v>
      </c>
      <c r="B1125" s="205" t="s">
        <v>4157</v>
      </c>
      <c r="C1125" s="204" t="s">
        <v>8331</v>
      </c>
      <c r="D1125" s="204" t="s">
        <v>8332</v>
      </c>
      <c r="E1125" s="204"/>
      <c r="F1125" s="204" t="s">
        <v>4294</v>
      </c>
      <c r="G1125" s="204" t="s">
        <v>4107</v>
      </c>
      <c r="H1125" s="204" t="s">
        <v>7937</v>
      </c>
      <c r="I1125" s="86" t="s">
        <v>7938</v>
      </c>
    </row>
    <row r="1126" spans="1:9">
      <c r="A1126" s="86">
        <v>1126</v>
      </c>
      <c r="B1126" s="205" t="s">
        <v>4157</v>
      </c>
      <c r="C1126" s="204" t="s">
        <v>8331</v>
      </c>
      <c r="D1126" s="204" t="s">
        <v>8332</v>
      </c>
      <c r="E1126" s="204"/>
      <c r="F1126" s="204" t="s">
        <v>4294</v>
      </c>
      <c r="G1126" s="204" t="s">
        <v>4107</v>
      </c>
      <c r="H1126" s="204" t="s">
        <v>7937</v>
      </c>
      <c r="I1126" s="86" t="s">
        <v>7938</v>
      </c>
    </row>
    <row r="1127" spans="1:9">
      <c r="A1127" s="86">
        <v>1127</v>
      </c>
      <c r="B1127" s="205" t="s">
        <v>4157</v>
      </c>
      <c r="C1127" s="204" t="s">
        <v>8331</v>
      </c>
      <c r="D1127" s="204" t="s">
        <v>8332</v>
      </c>
      <c r="E1127" s="204"/>
      <c r="F1127" s="204" t="s">
        <v>4294</v>
      </c>
      <c r="G1127" s="204" t="s">
        <v>4107</v>
      </c>
      <c r="H1127" s="204" t="s">
        <v>7937</v>
      </c>
      <c r="I1127" s="86" t="s">
        <v>7938</v>
      </c>
    </row>
    <row r="1128" spans="1:9">
      <c r="A1128" s="86">
        <v>1128</v>
      </c>
      <c r="B1128" s="205" t="s">
        <v>4157</v>
      </c>
      <c r="C1128" s="204" t="s">
        <v>8331</v>
      </c>
      <c r="D1128" s="204" t="s">
        <v>8332</v>
      </c>
      <c r="E1128" s="204"/>
      <c r="F1128" s="204" t="s">
        <v>4294</v>
      </c>
      <c r="G1128" s="204" t="s">
        <v>4107</v>
      </c>
      <c r="H1128" s="204" t="s">
        <v>7937</v>
      </c>
      <c r="I1128" s="86" t="s">
        <v>7938</v>
      </c>
    </row>
    <row r="1129" spans="1:9">
      <c r="A1129" s="86">
        <v>1129</v>
      </c>
      <c r="B1129" s="205" t="s">
        <v>4157</v>
      </c>
      <c r="C1129" s="204" t="s">
        <v>8331</v>
      </c>
      <c r="D1129" s="204" t="s">
        <v>8332</v>
      </c>
      <c r="E1129" s="204"/>
      <c r="F1129" s="204" t="s">
        <v>4294</v>
      </c>
      <c r="G1129" s="204" t="s">
        <v>4107</v>
      </c>
      <c r="H1129" s="204" t="s">
        <v>7937</v>
      </c>
      <c r="I1129" s="86" t="s">
        <v>7938</v>
      </c>
    </row>
    <row r="1130" spans="1:9">
      <c r="A1130" s="86">
        <v>1130</v>
      </c>
      <c r="B1130" s="205" t="s">
        <v>4157</v>
      </c>
      <c r="C1130" s="204" t="s">
        <v>8331</v>
      </c>
      <c r="D1130" s="204" t="s">
        <v>8332</v>
      </c>
      <c r="E1130" s="204"/>
      <c r="F1130" s="204" t="s">
        <v>4294</v>
      </c>
      <c r="G1130" s="204" t="s">
        <v>4107</v>
      </c>
      <c r="H1130" s="204" t="s">
        <v>7937</v>
      </c>
      <c r="I1130" s="86" t="s">
        <v>7938</v>
      </c>
    </row>
    <row r="1131" spans="1:9">
      <c r="A1131" s="86">
        <v>1131</v>
      </c>
      <c r="B1131" s="205" t="s">
        <v>4157</v>
      </c>
      <c r="C1131" s="204" t="s">
        <v>8331</v>
      </c>
      <c r="D1131" s="204" t="s">
        <v>8332</v>
      </c>
      <c r="E1131" s="204"/>
      <c r="F1131" s="204" t="s">
        <v>4294</v>
      </c>
      <c r="G1131" s="204" t="s">
        <v>4107</v>
      </c>
      <c r="H1131" s="204" t="s">
        <v>7937</v>
      </c>
      <c r="I1131" s="86" t="s">
        <v>7938</v>
      </c>
    </row>
    <row r="1132" spans="1:9">
      <c r="A1132" s="86">
        <v>1132</v>
      </c>
      <c r="B1132" s="205" t="s">
        <v>4157</v>
      </c>
      <c r="C1132" s="204" t="s">
        <v>8331</v>
      </c>
      <c r="D1132" s="204" t="s">
        <v>8332</v>
      </c>
      <c r="E1132" s="204"/>
      <c r="F1132" s="204" t="s">
        <v>4294</v>
      </c>
      <c r="G1132" s="204" t="s">
        <v>4107</v>
      </c>
      <c r="H1132" s="204" t="s">
        <v>7937</v>
      </c>
      <c r="I1132" s="86" t="s">
        <v>7938</v>
      </c>
    </row>
    <row r="1133" spans="1:9">
      <c r="A1133" s="86">
        <v>1133</v>
      </c>
      <c r="B1133" s="205" t="s">
        <v>4157</v>
      </c>
      <c r="C1133" s="204" t="s">
        <v>8331</v>
      </c>
      <c r="D1133" s="204" t="s">
        <v>8332</v>
      </c>
      <c r="E1133" s="204"/>
      <c r="F1133" s="204" t="s">
        <v>4294</v>
      </c>
      <c r="G1133" s="204" t="s">
        <v>4107</v>
      </c>
      <c r="H1133" s="204" t="s">
        <v>7937</v>
      </c>
      <c r="I1133" s="86" t="s">
        <v>7938</v>
      </c>
    </row>
    <row r="1134" spans="1:9">
      <c r="A1134" s="86">
        <v>1134</v>
      </c>
      <c r="B1134" s="205" t="s">
        <v>4157</v>
      </c>
      <c r="C1134" s="204" t="s">
        <v>8331</v>
      </c>
      <c r="D1134" s="204" t="s">
        <v>8332</v>
      </c>
      <c r="E1134" s="204"/>
      <c r="F1134" s="204" t="s">
        <v>4294</v>
      </c>
      <c r="G1134" s="204" t="s">
        <v>4107</v>
      </c>
      <c r="H1134" s="204" t="s">
        <v>7937</v>
      </c>
      <c r="I1134" s="86" t="s">
        <v>7938</v>
      </c>
    </row>
    <row r="1135" spans="1:9">
      <c r="A1135" s="86">
        <v>1135</v>
      </c>
      <c r="B1135" s="205" t="s">
        <v>4157</v>
      </c>
      <c r="C1135" s="204" t="s">
        <v>8331</v>
      </c>
      <c r="D1135" s="204" t="s">
        <v>8332</v>
      </c>
      <c r="E1135" s="204"/>
      <c r="F1135" s="204" t="s">
        <v>4294</v>
      </c>
      <c r="G1135" s="204" t="s">
        <v>4107</v>
      </c>
      <c r="H1135" s="204" t="s">
        <v>7937</v>
      </c>
      <c r="I1135" s="86" t="s">
        <v>7938</v>
      </c>
    </row>
    <row r="1136" spans="1:9">
      <c r="A1136" s="86">
        <v>1136</v>
      </c>
      <c r="B1136" s="205" t="s">
        <v>4157</v>
      </c>
      <c r="C1136" s="204" t="s">
        <v>8331</v>
      </c>
      <c r="D1136" s="204" t="s">
        <v>8332</v>
      </c>
      <c r="E1136" s="204"/>
      <c r="F1136" s="204" t="s">
        <v>4294</v>
      </c>
      <c r="G1136" s="204" t="s">
        <v>4107</v>
      </c>
      <c r="H1136" s="204" t="s">
        <v>7937</v>
      </c>
      <c r="I1136" s="86" t="s">
        <v>7938</v>
      </c>
    </row>
    <row r="1137" spans="1:9">
      <c r="A1137" s="86">
        <v>1137</v>
      </c>
      <c r="B1137" s="205" t="s">
        <v>4157</v>
      </c>
      <c r="C1137" s="204" t="s">
        <v>8331</v>
      </c>
      <c r="D1137" s="204" t="s">
        <v>8332</v>
      </c>
      <c r="E1137" s="204"/>
      <c r="F1137" s="204" t="s">
        <v>4294</v>
      </c>
      <c r="G1137" s="204" t="s">
        <v>4107</v>
      </c>
      <c r="H1137" s="204" t="s">
        <v>7937</v>
      </c>
      <c r="I1137" s="86" t="s">
        <v>7938</v>
      </c>
    </row>
    <row r="1138" spans="1:9">
      <c r="A1138" s="86">
        <v>1138</v>
      </c>
      <c r="B1138" s="205" t="s">
        <v>4157</v>
      </c>
      <c r="C1138" s="204" t="s">
        <v>8331</v>
      </c>
      <c r="D1138" s="204" t="s">
        <v>8332</v>
      </c>
      <c r="E1138" s="204"/>
      <c r="F1138" s="204" t="s">
        <v>4294</v>
      </c>
      <c r="G1138" s="204" t="s">
        <v>4107</v>
      </c>
      <c r="H1138" s="204" t="s">
        <v>7937</v>
      </c>
      <c r="I1138" s="86" t="s">
        <v>7938</v>
      </c>
    </row>
    <row r="1139" spans="1:9">
      <c r="A1139" s="86">
        <v>1139</v>
      </c>
      <c r="B1139" s="205" t="s">
        <v>4157</v>
      </c>
      <c r="C1139" s="204" t="s">
        <v>8331</v>
      </c>
      <c r="D1139" s="204" t="s">
        <v>8332</v>
      </c>
      <c r="E1139" s="204"/>
      <c r="F1139" s="204" t="s">
        <v>4294</v>
      </c>
      <c r="G1139" s="204" t="s">
        <v>4107</v>
      </c>
      <c r="H1139" s="204" t="s">
        <v>7937</v>
      </c>
      <c r="I1139" s="86" t="s">
        <v>7938</v>
      </c>
    </row>
    <row r="1140" spans="1:9">
      <c r="A1140" s="86">
        <v>1140</v>
      </c>
      <c r="B1140" s="205" t="s">
        <v>4157</v>
      </c>
      <c r="C1140" s="204" t="s">
        <v>8331</v>
      </c>
      <c r="D1140" s="204" t="s">
        <v>8332</v>
      </c>
      <c r="E1140" s="204"/>
      <c r="F1140" s="204" t="s">
        <v>4294</v>
      </c>
      <c r="G1140" s="204" t="s">
        <v>4107</v>
      </c>
      <c r="H1140" s="204" t="s">
        <v>7937</v>
      </c>
      <c r="I1140" s="86" t="s">
        <v>7938</v>
      </c>
    </row>
    <row r="1141" spans="1:9">
      <c r="A1141" s="86">
        <v>1141</v>
      </c>
      <c r="B1141" s="205" t="s">
        <v>4157</v>
      </c>
      <c r="C1141" s="204" t="s">
        <v>8333</v>
      </c>
      <c r="D1141" s="204" t="s">
        <v>4551</v>
      </c>
      <c r="E1141" s="204" t="s">
        <v>8334</v>
      </c>
      <c r="F1141" s="204" t="s">
        <v>4294</v>
      </c>
      <c r="G1141" s="204" t="s">
        <v>4135</v>
      </c>
      <c r="H1141" s="204" t="s">
        <v>7983</v>
      </c>
      <c r="I1141" s="86" t="s">
        <v>7984</v>
      </c>
    </row>
    <row r="1142" spans="1:9">
      <c r="A1142" s="86">
        <v>1142</v>
      </c>
      <c r="B1142" s="205" t="s">
        <v>4157</v>
      </c>
      <c r="C1142" s="204" t="s">
        <v>8335</v>
      </c>
      <c r="D1142" s="204" t="s">
        <v>4876</v>
      </c>
      <c r="E1142" s="204"/>
      <c r="F1142" s="204" t="s">
        <v>4294</v>
      </c>
      <c r="G1142" s="204" t="s">
        <v>4129</v>
      </c>
      <c r="H1142" s="204" t="s">
        <v>7944</v>
      </c>
      <c r="I1142" s="86" t="s">
        <v>7945</v>
      </c>
    </row>
    <row r="1143" spans="1:9">
      <c r="A1143" s="86">
        <v>1143</v>
      </c>
      <c r="B1143" s="205" t="s">
        <v>4157</v>
      </c>
      <c r="C1143" s="204" t="s">
        <v>5325</v>
      </c>
      <c r="D1143" s="204" t="s">
        <v>5086</v>
      </c>
      <c r="E1143" s="204"/>
      <c r="F1143" s="204" t="s">
        <v>8336</v>
      </c>
      <c r="G1143" s="204" t="s">
        <v>4313</v>
      </c>
      <c r="H1143" s="204" t="s">
        <v>8337</v>
      </c>
      <c r="I1143" s="86" t="s">
        <v>8280</v>
      </c>
    </row>
    <row r="1144" spans="1:9">
      <c r="A1144" s="86">
        <v>1144</v>
      </c>
      <c r="B1144" s="205" t="s">
        <v>4157</v>
      </c>
      <c r="C1144" s="204" t="s">
        <v>4301</v>
      </c>
      <c r="D1144" s="204" t="s">
        <v>4550</v>
      </c>
      <c r="E1144" s="204"/>
      <c r="F1144" s="204" t="s">
        <v>4294</v>
      </c>
      <c r="G1144" s="204" t="s">
        <v>4107</v>
      </c>
      <c r="H1144" s="204" t="s">
        <v>8338</v>
      </c>
      <c r="I1144" s="204" t="s">
        <v>4294</v>
      </c>
    </row>
    <row r="1145" spans="1:9">
      <c r="A1145" s="86">
        <v>1145</v>
      </c>
      <c r="B1145" s="205" t="s">
        <v>4157</v>
      </c>
      <c r="C1145" s="204" t="s">
        <v>4411</v>
      </c>
      <c r="D1145" s="204" t="s">
        <v>5458</v>
      </c>
      <c r="E1145" s="204"/>
      <c r="F1145" s="204" t="s">
        <v>4294</v>
      </c>
      <c r="G1145" s="204" t="s">
        <v>4107</v>
      </c>
      <c r="H1145" s="204" t="s">
        <v>8339</v>
      </c>
      <c r="I1145" s="204" t="s">
        <v>4294</v>
      </c>
    </row>
    <row r="1146" spans="1:9">
      <c r="A1146" s="86">
        <v>1146</v>
      </c>
      <c r="B1146" s="205" t="s">
        <v>4157</v>
      </c>
      <c r="C1146" s="204" t="s">
        <v>4411</v>
      </c>
      <c r="D1146" s="204" t="s">
        <v>4363</v>
      </c>
      <c r="E1146" s="204"/>
      <c r="F1146" s="204" t="s">
        <v>4294</v>
      </c>
      <c r="G1146" s="204" t="s">
        <v>4107</v>
      </c>
      <c r="H1146" s="204" t="s">
        <v>8340</v>
      </c>
      <c r="I1146" s="204" t="s">
        <v>4294</v>
      </c>
    </row>
    <row r="1147" spans="1:9">
      <c r="A1147" s="86">
        <v>1147</v>
      </c>
      <c r="B1147" s="205" t="s">
        <v>4157</v>
      </c>
      <c r="C1147" s="204" t="s">
        <v>8341</v>
      </c>
      <c r="D1147" s="204" t="s">
        <v>5086</v>
      </c>
      <c r="E1147" s="204" t="s">
        <v>4534</v>
      </c>
      <c r="F1147" s="204" t="s">
        <v>8342</v>
      </c>
      <c r="G1147" s="204" t="s">
        <v>4313</v>
      </c>
      <c r="H1147" s="204" t="s">
        <v>4294</v>
      </c>
      <c r="I1147" s="86" t="s">
        <v>8343</v>
      </c>
    </row>
    <row r="1148" spans="1:9">
      <c r="A1148" s="86">
        <v>1148</v>
      </c>
      <c r="B1148" s="205" t="s">
        <v>4157</v>
      </c>
      <c r="C1148" s="204" t="s">
        <v>8341</v>
      </c>
      <c r="D1148" s="204" t="s">
        <v>8344</v>
      </c>
      <c r="E1148" s="204" t="s">
        <v>8344</v>
      </c>
      <c r="F1148" s="204" t="s">
        <v>8345</v>
      </c>
      <c r="G1148" s="204" t="s">
        <v>4313</v>
      </c>
      <c r="H1148" s="204" t="s">
        <v>4294</v>
      </c>
      <c r="I1148" s="86" t="s">
        <v>8346</v>
      </c>
    </row>
    <row r="1149" spans="1:9">
      <c r="A1149" s="86">
        <v>1149</v>
      </c>
      <c r="B1149" s="205" t="s">
        <v>4157</v>
      </c>
      <c r="C1149" s="204" t="s">
        <v>8347</v>
      </c>
      <c r="D1149" s="204" t="s">
        <v>4881</v>
      </c>
      <c r="E1149" s="204" t="s">
        <v>7932</v>
      </c>
      <c r="F1149" s="204" t="s">
        <v>8348</v>
      </c>
      <c r="G1149" s="204" t="s">
        <v>4135</v>
      </c>
      <c r="H1149" s="204" t="s">
        <v>4294</v>
      </c>
      <c r="I1149" s="86" t="s">
        <v>8349</v>
      </c>
    </row>
    <row r="1150" spans="1:9">
      <c r="A1150" s="86">
        <v>1150</v>
      </c>
      <c r="B1150" s="205" t="s">
        <v>4157</v>
      </c>
      <c r="C1150" s="204" t="s">
        <v>8350</v>
      </c>
      <c r="D1150" s="204" t="s">
        <v>8351</v>
      </c>
      <c r="E1150" s="204"/>
      <c r="F1150" s="204" t="s">
        <v>4294</v>
      </c>
      <c r="G1150" s="204" t="s">
        <v>4129</v>
      </c>
      <c r="H1150" s="204" t="s">
        <v>7944</v>
      </c>
      <c r="I1150" s="86" t="s">
        <v>7945</v>
      </c>
    </row>
    <row r="1151" spans="1:9">
      <c r="A1151" s="86">
        <v>1151</v>
      </c>
      <c r="B1151" s="205" t="s">
        <v>4157</v>
      </c>
      <c r="C1151" s="204" t="s">
        <v>4678</v>
      </c>
      <c r="D1151" s="204" t="s">
        <v>8352</v>
      </c>
      <c r="E1151" s="204"/>
      <c r="F1151" s="204" t="s">
        <v>8353</v>
      </c>
      <c r="G1151" s="204" t="s">
        <v>4101</v>
      </c>
      <c r="H1151" s="204" t="s">
        <v>4294</v>
      </c>
      <c r="I1151" s="204" t="s">
        <v>4294</v>
      </c>
    </row>
    <row r="1152" spans="1:9">
      <c r="A1152" s="86">
        <v>1152</v>
      </c>
      <c r="B1152" s="205" t="s">
        <v>4157</v>
      </c>
      <c r="C1152" s="204" t="s">
        <v>4678</v>
      </c>
      <c r="D1152" s="204" t="s">
        <v>6640</v>
      </c>
      <c r="E1152" s="204" t="s">
        <v>4423</v>
      </c>
      <c r="F1152" s="204" t="s">
        <v>8354</v>
      </c>
      <c r="G1152" s="204" t="s">
        <v>4313</v>
      </c>
      <c r="H1152" s="204" t="s">
        <v>4294</v>
      </c>
      <c r="I1152" s="86" t="s">
        <v>8355</v>
      </c>
    </row>
    <row r="1153" spans="1:9">
      <c r="A1153" s="86">
        <v>1153</v>
      </c>
      <c r="B1153" s="205" t="s">
        <v>4157</v>
      </c>
      <c r="C1153" s="204" t="s">
        <v>4678</v>
      </c>
      <c r="D1153" s="204" t="s">
        <v>8356</v>
      </c>
      <c r="E1153" s="204" t="s">
        <v>4888</v>
      </c>
      <c r="F1153" s="204" t="s">
        <v>4294</v>
      </c>
      <c r="G1153" s="204" t="s">
        <v>4135</v>
      </c>
      <c r="H1153" s="204" t="s">
        <v>7983</v>
      </c>
      <c r="I1153" s="86" t="s">
        <v>7984</v>
      </c>
    </row>
    <row r="1154" spans="1:9">
      <c r="A1154" s="86">
        <v>1154</v>
      </c>
      <c r="B1154" s="205" t="s">
        <v>4157</v>
      </c>
      <c r="C1154" s="204" t="s">
        <v>8357</v>
      </c>
      <c r="D1154" s="204" t="s">
        <v>8358</v>
      </c>
      <c r="E1154" s="204"/>
      <c r="F1154" s="204" t="s">
        <v>4294</v>
      </c>
      <c r="G1154" s="204" t="s">
        <v>4107</v>
      </c>
      <c r="H1154" s="204" t="s">
        <v>8048</v>
      </c>
      <c r="I1154" s="204" t="s">
        <v>4294</v>
      </c>
    </row>
    <row r="1155" spans="1:9">
      <c r="A1155" s="86">
        <v>1155</v>
      </c>
      <c r="B1155" s="205" t="s">
        <v>4157</v>
      </c>
      <c r="C1155" s="204" t="s">
        <v>6452</v>
      </c>
      <c r="D1155" s="204" t="s">
        <v>4575</v>
      </c>
      <c r="E1155" s="204" t="s">
        <v>4647</v>
      </c>
      <c r="F1155" s="204" t="s">
        <v>8359</v>
      </c>
      <c r="G1155" s="204" t="s">
        <v>4129</v>
      </c>
      <c r="H1155" s="204" t="s">
        <v>4294</v>
      </c>
      <c r="I1155" s="86" t="s">
        <v>8360</v>
      </c>
    </row>
    <row r="1156" spans="1:9">
      <c r="A1156" s="86">
        <v>1156</v>
      </c>
      <c r="B1156" s="205" t="s">
        <v>4157</v>
      </c>
      <c r="C1156" s="204" t="s">
        <v>8361</v>
      </c>
      <c r="D1156" s="204" t="s">
        <v>5086</v>
      </c>
      <c r="E1156" s="204"/>
      <c r="F1156" s="204" t="s">
        <v>8362</v>
      </c>
      <c r="G1156" s="204" t="s">
        <v>4313</v>
      </c>
      <c r="H1156" s="204" t="s">
        <v>4294</v>
      </c>
      <c r="I1156" s="86" t="s">
        <v>8363</v>
      </c>
    </row>
    <row r="1157" spans="1:9">
      <c r="A1157" s="86">
        <v>1157</v>
      </c>
      <c r="B1157" s="205" t="s">
        <v>4157</v>
      </c>
      <c r="C1157" s="204" t="s">
        <v>8364</v>
      </c>
      <c r="D1157" s="204" t="s">
        <v>5493</v>
      </c>
      <c r="E1157" s="204" t="s">
        <v>8365</v>
      </c>
      <c r="F1157" s="204" t="s">
        <v>4294</v>
      </c>
      <c r="G1157" s="204" t="s">
        <v>4135</v>
      </c>
      <c r="H1157" s="204" t="s">
        <v>7983</v>
      </c>
      <c r="I1157" s="86" t="s">
        <v>7984</v>
      </c>
    </row>
    <row r="1158" spans="1:9">
      <c r="A1158" s="86">
        <v>1158</v>
      </c>
      <c r="B1158" s="205" t="s">
        <v>4157</v>
      </c>
      <c r="C1158" s="204" t="s">
        <v>8366</v>
      </c>
      <c r="D1158" s="204" t="s">
        <v>8367</v>
      </c>
      <c r="E1158" s="204"/>
      <c r="F1158" s="204" t="s">
        <v>4294</v>
      </c>
      <c r="G1158" s="204" t="s">
        <v>4158</v>
      </c>
      <c r="H1158" s="204" t="s">
        <v>8368</v>
      </c>
      <c r="I1158" s="204" t="s">
        <v>4294</v>
      </c>
    </row>
    <row r="1159" spans="1:9">
      <c r="A1159" s="86">
        <v>1159</v>
      </c>
      <c r="B1159" s="205" t="s">
        <v>4157</v>
      </c>
      <c r="C1159" s="204" t="s">
        <v>4317</v>
      </c>
      <c r="D1159" s="204" t="s">
        <v>5672</v>
      </c>
      <c r="E1159" s="204"/>
      <c r="F1159" s="204" t="s">
        <v>4294</v>
      </c>
      <c r="G1159" s="204" t="s">
        <v>4129</v>
      </c>
      <c r="H1159" s="204" t="s">
        <v>7944</v>
      </c>
      <c r="I1159" s="86" t="s">
        <v>7945</v>
      </c>
    </row>
    <row r="1160" spans="1:9">
      <c r="A1160" s="86">
        <v>1160</v>
      </c>
      <c r="B1160" s="205" t="s">
        <v>4157</v>
      </c>
      <c r="C1160" s="204" t="s">
        <v>8369</v>
      </c>
      <c r="D1160" s="204" t="s">
        <v>4369</v>
      </c>
      <c r="E1160" s="204"/>
      <c r="F1160" s="204" t="s">
        <v>4294</v>
      </c>
      <c r="G1160" s="204" t="s">
        <v>4129</v>
      </c>
      <c r="H1160" s="204" t="s">
        <v>7965</v>
      </c>
      <c r="I1160" s="204" t="s">
        <v>4294</v>
      </c>
    </row>
    <row r="1161" spans="1:9">
      <c r="A1161" s="86">
        <v>1161</v>
      </c>
      <c r="B1161" s="205" t="s">
        <v>4157</v>
      </c>
      <c r="C1161" s="204" t="s">
        <v>5462</v>
      </c>
      <c r="D1161" s="204" t="s">
        <v>4858</v>
      </c>
      <c r="E1161" s="204" t="s">
        <v>4732</v>
      </c>
      <c r="F1161" s="204" t="s">
        <v>8370</v>
      </c>
      <c r="G1161" s="204" t="s">
        <v>4129</v>
      </c>
      <c r="H1161" s="204" t="s">
        <v>4294</v>
      </c>
      <c r="I1161" s="86" t="s">
        <v>8371</v>
      </c>
    </row>
    <row r="1162" spans="1:9">
      <c r="A1162" s="86">
        <v>1162</v>
      </c>
      <c r="B1162" s="205" t="s">
        <v>4157</v>
      </c>
      <c r="C1162" s="204" t="s">
        <v>5489</v>
      </c>
      <c r="D1162" s="204" t="s">
        <v>5553</v>
      </c>
      <c r="E1162" s="204"/>
      <c r="F1162" s="204" t="s">
        <v>4294</v>
      </c>
      <c r="G1162" s="204" t="s">
        <v>4195</v>
      </c>
      <c r="H1162" s="204" t="s">
        <v>8372</v>
      </c>
      <c r="I1162" s="204" t="s">
        <v>4294</v>
      </c>
    </row>
    <row r="1163" spans="1:9">
      <c r="A1163" s="86">
        <v>1163</v>
      </c>
      <c r="B1163" s="205" t="s">
        <v>4157</v>
      </c>
      <c r="C1163" s="204" t="s">
        <v>8373</v>
      </c>
      <c r="D1163" s="204" t="s">
        <v>4423</v>
      </c>
      <c r="E1163" s="204"/>
      <c r="F1163" s="204" t="s">
        <v>4294</v>
      </c>
      <c r="G1163" s="204" t="s">
        <v>4129</v>
      </c>
      <c r="H1163" s="204" t="s">
        <v>8230</v>
      </c>
      <c r="I1163" s="204" t="s">
        <v>4294</v>
      </c>
    </row>
    <row r="1164" spans="1:9">
      <c r="A1164" s="86">
        <v>1164</v>
      </c>
      <c r="B1164" s="205" t="s">
        <v>4157</v>
      </c>
      <c r="C1164" s="204" t="s">
        <v>4406</v>
      </c>
      <c r="D1164" s="204" t="s">
        <v>5856</v>
      </c>
      <c r="E1164" s="204"/>
      <c r="F1164" s="204" t="s">
        <v>4294</v>
      </c>
      <c r="G1164" s="204" t="s">
        <v>4129</v>
      </c>
      <c r="H1164" s="204" t="s">
        <v>7944</v>
      </c>
      <c r="I1164" s="86" t="s">
        <v>7945</v>
      </c>
    </row>
    <row r="1165" spans="1:9">
      <c r="A1165" s="86">
        <v>1165</v>
      </c>
      <c r="B1165" s="205" t="s">
        <v>4157</v>
      </c>
      <c r="C1165" s="204" t="s">
        <v>8374</v>
      </c>
      <c r="D1165" s="204" t="s">
        <v>4723</v>
      </c>
      <c r="E1165" s="204"/>
      <c r="F1165" s="204" t="s">
        <v>4294</v>
      </c>
      <c r="G1165" s="204" t="s">
        <v>4178</v>
      </c>
      <c r="H1165" s="204" t="s">
        <v>8375</v>
      </c>
      <c r="I1165" s="204" t="s">
        <v>4294</v>
      </c>
    </row>
    <row r="1166" spans="1:9">
      <c r="A1166" s="86">
        <v>1166</v>
      </c>
      <c r="B1166" s="205" t="s">
        <v>4157</v>
      </c>
      <c r="C1166" s="204" t="s">
        <v>6034</v>
      </c>
      <c r="D1166" s="204" t="s">
        <v>8376</v>
      </c>
      <c r="E1166" s="204"/>
      <c r="F1166" s="204" t="s">
        <v>4294</v>
      </c>
      <c r="G1166" s="204" t="s">
        <v>4129</v>
      </c>
      <c r="H1166" s="204" t="s">
        <v>7944</v>
      </c>
      <c r="I1166" s="86" t="s">
        <v>7945</v>
      </c>
    </row>
    <row r="1167" spans="1:9">
      <c r="A1167" s="86">
        <v>1167</v>
      </c>
      <c r="B1167" s="205" t="s">
        <v>4157</v>
      </c>
      <c r="C1167" s="204" t="s">
        <v>8377</v>
      </c>
      <c r="D1167" s="204" t="s">
        <v>6233</v>
      </c>
      <c r="E1167" s="204"/>
      <c r="F1167" s="204" t="s">
        <v>4294</v>
      </c>
      <c r="G1167" s="204" t="s">
        <v>4129</v>
      </c>
      <c r="H1167" s="204" t="s">
        <v>7944</v>
      </c>
      <c r="I1167" s="86" t="s">
        <v>7945</v>
      </c>
    </row>
    <row r="1168" spans="1:9">
      <c r="A1168" s="86">
        <v>1168</v>
      </c>
      <c r="B1168" s="205" t="s">
        <v>4157</v>
      </c>
      <c r="C1168" s="204" t="s">
        <v>8378</v>
      </c>
      <c r="D1168" s="204" t="s">
        <v>5940</v>
      </c>
      <c r="E1168" s="204" t="s">
        <v>7577</v>
      </c>
      <c r="F1168" s="204" t="s">
        <v>8379</v>
      </c>
      <c r="G1168" s="204" t="s">
        <v>4313</v>
      </c>
      <c r="H1168" s="204" t="s">
        <v>4294</v>
      </c>
      <c r="I1168" s="86" t="s">
        <v>8380</v>
      </c>
    </row>
    <row r="1169" spans="1:9">
      <c r="A1169" s="86">
        <v>1169</v>
      </c>
      <c r="B1169" s="205" t="s">
        <v>4157</v>
      </c>
      <c r="C1169" s="204" t="s">
        <v>8381</v>
      </c>
      <c r="D1169" s="204" t="s">
        <v>4893</v>
      </c>
      <c r="E1169" s="204" t="s">
        <v>5740</v>
      </c>
      <c r="F1169" s="204" t="s">
        <v>8382</v>
      </c>
      <c r="G1169" s="204" t="s">
        <v>4135</v>
      </c>
      <c r="H1169" s="204" t="s">
        <v>7983</v>
      </c>
      <c r="I1169" s="86" t="s">
        <v>7984</v>
      </c>
    </row>
    <row r="1170" spans="1:9">
      <c r="A1170" s="86">
        <v>1170</v>
      </c>
      <c r="B1170" s="205" t="s">
        <v>4157</v>
      </c>
      <c r="C1170" s="204" t="s">
        <v>8383</v>
      </c>
      <c r="D1170" s="204" t="s">
        <v>6347</v>
      </c>
      <c r="E1170" s="204"/>
      <c r="F1170" s="204" t="s">
        <v>4294</v>
      </c>
      <c r="G1170" s="204" t="s">
        <v>4107</v>
      </c>
      <c r="H1170" s="204" t="s">
        <v>8048</v>
      </c>
      <c r="I1170" s="204" t="s">
        <v>4294</v>
      </c>
    </row>
    <row r="1171" spans="1:9">
      <c r="A1171" s="86">
        <v>1171</v>
      </c>
      <c r="B1171" s="205" t="s">
        <v>4157</v>
      </c>
      <c r="C1171" s="204" t="s">
        <v>8384</v>
      </c>
      <c r="D1171" s="204" t="s">
        <v>8385</v>
      </c>
      <c r="E1171" s="204" t="s">
        <v>4912</v>
      </c>
      <c r="F1171" s="204" t="s">
        <v>8386</v>
      </c>
      <c r="G1171" s="204" t="s">
        <v>4135</v>
      </c>
      <c r="H1171" s="204" t="s">
        <v>4294</v>
      </c>
      <c r="I1171" s="86" t="s">
        <v>8387</v>
      </c>
    </row>
    <row r="1172" spans="1:9">
      <c r="A1172" s="86">
        <v>1172</v>
      </c>
      <c r="B1172" s="205" t="s">
        <v>4157</v>
      </c>
      <c r="C1172" s="204" t="s">
        <v>8384</v>
      </c>
      <c r="D1172" s="204" t="s">
        <v>7976</v>
      </c>
      <c r="E1172" s="204"/>
      <c r="F1172" s="204" t="s">
        <v>4294</v>
      </c>
      <c r="G1172" s="204" t="s">
        <v>4129</v>
      </c>
      <c r="H1172" s="204" t="s">
        <v>7944</v>
      </c>
      <c r="I1172" s="86" t="s">
        <v>7945</v>
      </c>
    </row>
    <row r="1173" spans="1:9">
      <c r="A1173" s="86">
        <v>1173</v>
      </c>
      <c r="B1173" s="205" t="s">
        <v>4157</v>
      </c>
      <c r="C1173" s="204" t="s">
        <v>8388</v>
      </c>
      <c r="D1173" s="204" t="s">
        <v>8042</v>
      </c>
      <c r="E1173" s="204" t="s">
        <v>5838</v>
      </c>
      <c r="F1173" s="204" t="s">
        <v>8389</v>
      </c>
      <c r="G1173" s="204" t="s">
        <v>4129</v>
      </c>
      <c r="H1173" s="204" t="s">
        <v>7927</v>
      </c>
      <c r="I1173" s="86" t="s">
        <v>7928</v>
      </c>
    </row>
    <row r="1174" spans="1:9">
      <c r="A1174" s="86">
        <v>1174</v>
      </c>
      <c r="B1174" s="205" t="s">
        <v>4157</v>
      </c>
      <c r="C1174" s="204" t="s">
        <v>8390</v>
      </c>
      <c r="D1174" s="204" t="s">
        <v>8391</v>
      </c>
      <c r="E1174" s="204"/>
      <c r="F1174" s="204" t="s">
        <v>4294</v>
      </c>
      <c r="G1174" s="204" t="s">
        <v>4129</v>
      </c>
      <c r="H1174" s="204" t="s">
        <v>7944</v>
      </c>
      <c r="I1174" s="86" t="s">
        <v>7945</v>
      </c>
    </row>
    <row r="1175" spans="1:9">
      <c r="A1175" s="86">
        <v>1175</v>
      </c>
      <c r="B1175" s="205" t="s">
        <v>4157</v>
      </c>
      <c r="C1175" s="204" t="s">
        <v>8392</v>
      </c>
      <c r="D1175" s="204" t="s">
        <v>8393</v>
      </c>
      <c r="E1175" s="204"/>
      <c r="F1175" s="204" t="s">
        <v>4294</v>
      </c>
      <c r="G1175" s="204" t="s">
        <v>4129</v>
      </c>
      <c r="H1175" s="204" t="s">
        <v>7944</v>
      </c>
      <c r="I1175" s="86" t="s">
        <v>7945</v>
      </c>
    </row>
    <row r="1176" spans="1:9">
      <c r="A1176" s="86">
        <v>1176</v>
      </c>
      <c r="B1176" s="205" t="s">
        <v>4157</v>
      </c>
      <c r="C1176" s="204" t="s">
        <v>8394</v>
      </c>
      <c r="D1176" s="204" t="s">
        <v>6595</v>
      </c>
      <c r="E1176" s="204"/>
      <c r="F1176" s="204" t="s">
        <v>4294</v>
      </c>
      <c r="G1176" s="204" t="s">
        <v>4129</v>
      </c>
      <c r="H1176" s="204" t="s">
        <v>8395</v>
      </c>
      <c r="I1176" s="204" t="s">
        <v>4294</v>
      </c>
    </row>
    <row r="1177" spans="1:9">
      <c r="A1177" s="86">
        <v>1177</v>
      </c>
      <c r="B1177" s="205" t="s">
        <v>4157</v>
      </c>
      <c r="C1177" s="204" t="s">
        <v>8394</v>
      </c>
      <c r="D1177" s="204" t="s">
        <v>8396</v>
      </c>
      <c r="E1177" s="204"/>
      <c r="F1177" s="204" t="s">
        <v>4294</v>
      </c>
      <c r="G1177" s="204" t="s">
        <v>4306</v>
      </c>
      <c r="H1177" s="204" t="s">
        <v>8397</v>
      </c>
      <c r="I1177" s="204" t="s">
        <v>4294</v>
      </c>
    </row>
    <row r="1178" spans="1:9">
      <c r="A1178" s="86">
        <v>1178</v>
      </c>
      <c r="B1178" s="205" t="s">
        <v>4157</v>
      </c>
      <c r="C1178" s="204" t="s">
        <v>8394</v>
      </c>
      <c r="D1178" s="204" t="s">
        <v>4481</v>
      </c>
      <c r="E1178" s="204"/>
      <c r="F1178" s="204" t="s">
        <v>4294</v>
      </c>
      <c r="G1178" s="204" t="s">
        <v>4107</v>
      </c>
      <c r="H1178" s="204" t="s">
        <v>8398</v>
      </c>
      <c r="I1178" s="204" t="s">
        <v>4294</v>
      </c>
    </row>
    <row r="1179" spans="1:9">
      <c r="A1179" s="86">
        <v>1179</v>
      </c>
      <c r="B1179" s="205" t="s">
        <v>4157</v>
      </c>
      <c r="C1179" s="204" t="s">
        <v>8399</v>
      </c>
      <c r="D1179" s="204" t="s">
        <v>5086</v>
      </c>
      <c r="E1179" s="204"/>
      <c r="F1179" s="204" t="s">
        <v>8400</v>
      </c>
      <c r="G1179" s="204" t="s">
        <v>4313</v>
      </c>
      <c r="H1179" s="204" t="s">
        <v>8401</v>
      </c>
      <c r="I1179" s="86" t="s">
        <v>8402</v>
      </c>
    </row>
    <row r="1180" spans="1:9">
      <c r="A1180" s="86">
        <v>1180</v>
      </c>
      <c r="B1180" s="205" t="s">
        <v>4157</v>
      </c>
      <c r="C1180" s="204" t="s">
        <v>8403</v>
      </c>
      <c r="D1180" s="204" t="s">
        <v>8404</v>
      </c>
      <c r="E1180" s="204"/>
      <c r="F1180" s="204" t="s">
        <v>4294</v>
      </c>
      <c r="G1180" s="204" t="s">
        <v>8405</v>
      </c>
      <c r="H1180" s="204" t="s">
        <v>8406</v>
      </c>
      <c r="I1180" s="204" t="s">
        <v>4294</v>
      </c>
    </row>
    <row r="1181" spans="1:9">
      <c r="A1181" s="86">
        <v>1181</v>
      </c>
      <c r="B1181" s="205" t="s">
        <v>4157</v>
      </c>
      <c r="C1181" s="204" t="s">
        <v>4574</v>
      </c>
      <c r="D1181" s="204" t="s">
        <v>4647</v>
      </c>
      <c r="E1181" s="204" t="s">
        <v>8407</v>
      </c>
      <c r="F1181" s="204" t="s">
        <v>8408</v>
      </c>
      <c r="G1181" s="204" t="s">
        <v>4107</v>
      </c>
      <c r="H1181" s="204" t="s">
        <v>4294</v>
      </c>
      <c r="I1181" s="86" t="s">
        <v>7363</v>
      </c>
    </row>
    <row r="1182" spans="1:9">
      <c r="A1182" s="86">
        <v>1182</v>
      </c>
      <c r="B1182" s="205" t="s">
        <v>4157</v>
      </c>
      <c r="C1182" s="204" t="s">
        <v>8409</v>
      </c>
      <c r="D1182" s="204" t="s">
        <v>8410</v>
      </c>
      <c r="E1182" s="204"/>
      <c r="F1182" s="204" t="s">
        <v>4294</v>
      </c>
      <c r="G1182" s="204" t="s">
        <v>4129</v>
      </c>
      <c r="H1182" s="204" t="s">
        <v>7944</v>
      </c>
      <c r="I1182" s="86" t="s">
        <v>7945</v>
      </c>
    </row>
    <row r="1183" spans="1:9">
      <c r="A1183" s="86">
        <v>1183</v>
      </c>
      <c r="B1183" s="205" t="s">
        <v>4157</v>
      </c>
      <c r="C1183" s="204" t="s">
        <v>5773</v>
      </c>
      <c r="D1183" s="204" t="s">
        <v>8037</v>
      </c>
      <c r="E1183" s="204" t="s">
        <v>8411</v>
      </c>
      <c r="F1183" s="204" t="s">
        <v>8412</v>
      </c>
      <c r="G1183" s="204" t="s">
        <v>4129</v>
      </c>
      <c r="H1183" s="204" t="s">
        <v>4294</v>
      </c>
      <c r="I1183" s="86" t="s">
        <v>8413</v>
      </c>
    </row>
    <row r="1184" spans="1:9">
      <c r="A1184" s="86">
        <v>1184</v>
      </c>
      <c r="B1184" s="205" t="s">
        <v>4157</v>
      </c>
      <c r="C1184" s="204" t="s">
        <v>8414</v>
      </c>
      <c r="D1184" s="204" t="s">
        <v>8415</v>
      </c>
      <c r="E1184" s="204" t="s">
        <v>4534</v>
      </c>
      <c r="F1184" s="204" t="s">
        <v>8416</v>
      </c>
      <c r="G1184" s="204" t="s">
        <v>4135</v>
      </c>
      <c r="H1184" s="204" t="s">
        <v>4294</v>
      </c>
      <c r="I1184" s="86" t="s">
        <v>8417</v>
      </c>
    </row>
    <row r="1185" spans="1:9">
      <c r="A1185" s="86">
        <v>1185</v>
      </c>
      <c r="B1185" s="205" t="s">
        <v>4157</v>
      </c>
      <c r="C1185" s="204" t="s">
        <v>8414</v>
      </c>
      <c r="D1185" s="204" t="s">
        <v>8418</v>
      </c>
      <c r="E1185" s="204"/>
      <c r="F1185" s="204" t="s">
        <v>4294</v>
      </c>
      <c r="G1185" s="204" t="s">
        <v>4107</v>
      </c>
      <c r="H1185" s="204" t="s">
        <v>8419</v>
      </c>
      <c r="I1185" s="204" t="s">
        <v>4294</v>
      </c>
    </row>
    <row r="1186" spans="1:9">
      <c r="A1186" s="86">
        <v>1186</v>
      </c>
      <c r="B1186" s="205" t="s">
        <v>4157</v>
      </c>
      <c r="C1186" s="204" t="s">
        <v>8420</v>
      </c>
      <c r="D1186" s="204" t="s">
        <v>4487</v>
      </c>
      <c r="E1186" s="204"/>
      <c r="F1186" s="204" t="s">
        <v>4294</v>
      </c>
      <c r="G1186" s="204" t="s">
        <v>4089</v>
      </c>
      <c r="H1186" s="204" t="s">
        <v>8421</v>
      </c>
      <c r="I1186" s="204" t="s">
        <v>4294</v>
      </c>
    </row>
    <row r="1187" spans="1:9">
      <c r="A1187" s="86">
        <v>1187</v>
      </c>
      <c r="B1187" s="205" t="s">
        <v>4140</v>
      </c>
      <c r="C1187" s="204" t="s">
        <v>8422</v>
      </c>
      <c r="D1187" s="204" t="s">
        <v>7744</v>
      </c>
      <c r="E1187" s="204" t="s">
        <v>4605</v>
      </c>
      <c r="F1187" s="204" t="s">
        <v>8423</v>
      </c>
      <c r="G1187" s="204" t="s">
        <v>4164</v>
      </c>
      <c r="H1187" s="204" t="s">
        <v>8424</v>
      </c>
      <c r="I1187" s="86" t="s">
        <v>8425</v>
      </c>
    </row>
    <row r="1188" spans="1:9">
      <c r="A1188" s="86">
        <v>1188</v>
      </c>
      <c r="B1188" s="205" t="s">
        <v>4140</v>
      </c>
      <c r="C1188" s="204" t="s">
        <v>5021</v>
      </c>
      <c r="D1188" s="204" t="s">
        <v>8426</v>
      </c>
      <c r="E1188" s="204" t="s">
        <v>8427</v>
      </c>
      <c r="F1188" s="204" t="s">
        <v>8428</v>
      </c>
      <c r="G1188" s="204" t="s">
        <v>4164</v>
      </c>
      <c r="H1188" s="204" t="s">
        <v>8429</v>
      </c>
      <c r="I1188" s="86" t="s">
        <v>8430</v>
      </c>
    </row>
    <row r="1189" spans="1:9">
      <c r="A1189" s="86">
        <v>1189</v>
      </c>
      <c r="B1189" s="205" t="s">
        <v>4140</v>
      </c>
      <c r="C1189" s="204" t="s">
        <v>6288</v>
      </c>
      <c r="D1189" s="204" t="s">
        <v>7168</v>
      </c>
      <c r="E1189" s="204" t="s">
        <v>4550</v>
      </c>
      <c r="F1189" s="204" t="s">
        <v>8431</v>
      </c>
      <c r="G1189" s="204" t="s">
        <v>4164</v>
      </c>
      <c r="H1189" s="204" t="s">
        <v>8432</v>
      </c>
      <c r="I1189" s="86" t="s">
        <v>8433</v>
      </c>
    </row>
    <row r="1190" spans="1:9">
      <c r="A1190" s="86">
        <v>1190</v>
      </c>
      <c r="B1190" s="205" t="s">
        <v>4140</v>
      </c>
      <c r="C1190" s="204" t="s">
        <v>8434</v>
      </c>
      <c r="D1190" s="204" t="s">
        <v>7263</v>
      </c>
      <c r="E1190" s="204" t="s">
        <v>4423</v>
      </c>
      <c r="F1190" s="204" t="s">
        <v>8435</v>
      </c>
      <c r="G1190" s="204" t="s">
        <v>4316</v>
      </c>
      <c r="H1190" s="204" t="s">
        <v>8436</v>
      </c>
      <c r="I1190" s="86" t="s">
        <v>8437</v>
      </c>
    </row>
    <row r="1191" spans="1:9">
      <c r="A1191" s="86">
        <v>1191</v>
      </c>
      <c r="B1191" s="205" t="s">
        <v>4140</v>
      </c>
      <c r="C1191" s="204" t="s">
        <v>4935</v>
      </c>
      <c r="D1191" s="204" t="s">
        <v>8438</v>
      </c>
      <c r="E1191" s="204" t="s">
        <v>8439</v>
      </c>
      <c r="F1191" s="204" t="s">
        <v>8440</v>
      </c>
      <c r="G1191" s="204" t="s">
        <v>4316</v>
      </c>
      <c r="H1191" s="204" t="s">
        <v>8441</v>
      </c>
      <c r="I1191" s="86" t="s">
        <v>8442</v>
      </c>
    </row>
    <row r="1192" spans="1:9">
      <c r="A1192" s="86">
        <v>1192</v>
      </c>
      <c r="B1192" s="205" t="s">
        <v>4140</v>
      </c>
      <c r="C1192" s="204" t="s">
        <v>5407</v>
      </c>
      <c r="D1192" s="204" t="s">
        <v>8443</v>
      </c>
      <c r="E1192" s="204" t="s">
        <v>5733</v>
      </c>
      <c r="F1192" s="204" t="s">
        <v>8444</v>
      </c>
      <c r="G1192" s="204" t="s">
        <v>4316</v>
      </c>
      <c r="H1192" s="204" t="s">
        <v>8445</v>
      </c>
      <c r="I1192" s="86" t="s">
        <v>8446</v>
      </c>
    </row>
    <row r="1193" spans="1:9">
      <c r="A1193" s="86">
        <v>1193</v>
      </c>
      <c r="B1193" s="205" t="s">
        <v>4140</v>
      </c>
      <c r="C1193" s="204" t="s">
        <v>8447</v>
      </c>
      <c r="D1193" s="204" t="s">
        <v>8448</v>
      </c>
      <c r="E1193" s="204" t="s">
        <v>8449</v>
      </c>
      <c r="F1193" s="204" t="s">
        <v>8450</v>
      </c>
      <c r="G1193" s="204" t="s">
        <v>4316</v>
      </c>
      <c r="H1193" s="204" t="s">
        <v>8451</v>
      </c>
      <c r="I1193" s="86" t="s">
        <v>8452</v>
      </c>
    </row>
    <row r="1194" spans="1:9">
      <c r="A1194" s="86">
        <v>1204</v>
      </c>
      <c r="B1194" s="205" t="s">
        <v>4140</v>
      </c>
      <c r="C1194" s="204" t="s">
        <v>6414</v>
      </c>
      <c r="D1194" s="204" t="s">
        <v>5408</v>
      </c>
      <c r="E1194" s="204" t="s">
        <v>8453</v>
      </c>
      <c r="F1194" s="204" t="s">
        <v>8454</v>
      </c>
      <c r="G1194" s="204" t="s">
        <v>4183</v>
      </c>
      <c r="H1194" s="204" t="s">
        <v>8455</v>
      </c>
      <c r="I1194" s="86" t="s">
        <v>8456</v>
      </c>
    </row>
    <row r="1195" spans="1:9">
      <c r="A1195" s="86">
        <v>1205</v>
      </c>
      <c r="B1195" s="205" t="s">
        <v>4140</v>
      </c>
      <c r="C1195" s="204" t="s">
        <v>5871</v>
      </c>
      <c r="D1195" s="204" t="s">
        <v>8457</v>
      </c>
      <c r="E1195" s="204" t="s">
        <v>8458</v>
      </c>
      <c r="F1195" s="204" t="s">
        <v>8459</v>
      </c>
      <c r="G1195" s="204" t="s">
        <v>4183</v>
      </c>
      <c r="H1195" s="204" t="s">
        <v>4294</v>
      </c>
      <c r="I1195" s="86" t="s">
        <v>8460</v>
      </c>
    </row>
    <row r="1196" spans="1:9">
      <c r="A1196" s="86">
        <v>1206</v>
      </c>
      <c r="B1196" s="205" t="s">
        <v>4140</v>
      </c>
      <c r="C1196" s="204" t="s">
        <v>5617</v>
      </c>
      <c r="D1196" s="204" t="s">
        <v>8301</v>
      </c>
      <c r="E1196" s="204" t="s">
        <v>8301</v>
      </c>
      <c r="F1196" s="204" t="s">
        <v>8461</v>
      </c>
      <c r="G1196" s="204" t="s">
        <v>4183</v>
      </c>
      <c r="H1196" s="204" t="s">
        <v>4294</v>
      </c>
      <c r="I1196" s="86" t="s">
        <v>8462</v>
      </c>
    </row>
    <row r="1197" spans="1:9">
      <c r="A1197" s="86">
        <v>1207</v>
      </c>
      <c r="B1197" s="205" t="s">
        <v>4140</v>
      </c>
      <c r="C1197" s="204" t="s">
        <v>5617</v>
      </c>
      <c r="D1197" s="204" t="s">
        <v>8463</v>
      </c>
      <c r="E1197" s="204" t="s">
        <v>8453</v>
      </c>
      <c r="F1197" s="204" t="s">
        <v>8464</v>
      </c>
      <c r="G1197" s="204" t="s">
        <v>4183</v>
      </c>
      <c r="H1197" s="204" t="s">
        <v>8465</v>
      </c>
      <c r="I1197" s="86" t="s">
        <v>8466</v>
      </c>
    </row>
    <row r="1198" spans="1:9">
      <c r="A1198" s="86">
        <v>1208</v>
      </c>
      <c r="B1198" s="205" t="s">
        <v>4140</v>
      </c>
      <c r="C1198" s="204" t="s">
        <v>8467</v>
      </c>
      <c r="D1198" s="204" t="s">
        <v>8468</v>
      </c>
      <c r="E1198" s="204" t="s">
        <v>8469</v>
      </c>
      <c r="F1198" s="204" t="s">
        <v>8470</v>
      </c>
      <c r="G1198" s="204" t="s">
        <v>4183</v>
      </c>
      <c r="H1198" s="204" t="s">
        <v>4294</v>
      </c>
      <c r="I1198" s="86" t="s">
        <v>8471</v>
      </c>
    </row>
    <row r="1199" spans="1:9">
      <c r="A1199" s="86">
        <v>1209</v>
      </c>
      <c r="B1199" s="205" t="s">
        <v>4140</v>
      </c>
      <c r="C1199" s="204" t="s">
        <v>5617</v>
      </c>
      <c r="D1199" s="204" t="s">
        <v>7307</v>
      </c>
      <c r="E1199" s="204" t="s">
        <v>8472</v>
      </c>
      <c r="F1199" s="204" t="s">
        <v>8473</v>
      </c>
      <c r="G1199" s="204" t="s">
        <v>4183</v>
      </c>
      <c r="H1199" s="204" t="s">
        <v>8474</v>
      </c>
      <c r="I1199" s="86" t="s">
        <v>8475</v>
      </c>
    </row>
    <row r="1200" spans="1:9">
      <c r="A1200" s="86">
        <v>1210</v>
      </c>
      <c r="B1200" s="205" t="s">
        <v>4140</v>
      </c>
      <c r="C1200" s="204" t="s">
        <v>8476</v>
      </c>
      <c r="D1200" s="204" t="s">
        <v>4912</v>
      </c>
      <c r="E1200" s="204" t="s">
        <v>8477</v>
      </c>
      <c r="F1200" s="204" t="s">
        <v>8478</v>
      </c>
      <c r="G1200" s="204" t="s">
        <v>4183</v>
      </c>
      <c r="H1200" s="204" t="s">
        <v>4294</v>
      </c>
      <c r="I1200" s="86" t="s">
        <v>8479</v>
      </c>
    </row>
    <row r="1201" spans="1:9">
      <c r="A1201" s="86">
        <v>1211</v>
      </c>
      <c r="B1201" s="205" t="s">
        <v>4140</v>
      </c>
      <c r="C1201" s="204" t="s">
        <v>4384</v>
      </c>
      <c r="D1201" s="204" t="s">
        <v>8480</v>
      </c>
      <c r="E1201" s="204" t="s">
        <v>8481</v>
      </c>
      <c r="F1201" s="204" t="s">
        <v>8482</v>
      </c>
      <c r="G1201" s="204" t="s">
        <v>4183</v>
      </c>
      <c r="H1201" s="204" t="s">
        <v>8483</v>
      </c>
      <c r="I1201" s="86" t="s">
        <v>8484</v>
      </c>
    </row>
    <row r="1202" spans="1:9">
      <c r="A1202" s="86">
        <v>1212</v>
      </c>
      <c r="B1202" s="205" t="s">
        <v>4140</v>
      </c>
      <c r="C1202" s="204" t="s">
        <v>8485</v>
      </c>
      <c r="D1202" s="204" t="s">
        <v>5755</v>
      </c>
      <c r="E1202" s="204" t="s">
        <v>8486</v>
      </c>
      <c r="F1202" s="204" t="s">
        <v>8487</v>
      </c>
      <c r="G1202" s="204" t="s">
        <v>4183</v>
      </c>
      <c r="H1202" s="204" t="s">
        <v>8488</v>
      </c>
      <c r="I1202" s="86" t="s">
        <v>8489</v>
      </c>
    </row>
    <row r="1203" spans="1:9">
      <c r="A1203" s="86">
        <v>1213</v>
      </c>
      <c r="B1203" s="205" t="s">
        <v>4140</v>
      </c>
      <c r="C1203" s="204" t="s">
        <v>8490</v>
      </c>
      <c r="D1203" s="204" t="s">
        <v>6013</v>
      </c>
      <c r="E1203" s="204" t="s">
        <v>8491</v>
      </c>
      <c r="F1203" s="204" t="s">
        <v>8492</v>
      </c>
      <c r="G1203" s="204" t="s">
        <v>4183</v>
      </c>
      <c r="H1203" s="204" t="s">
        <v>8493</v>
      </c>
      <c r="I1203" s="86" t="s">
        <v>8494</v>
      </c>
    </row>
    <row r="1204" spans="1:9">
      <c r="A1204" s="86">
        <v>1214</v>
      </c>
      <c r="B1204" s="205" t="s">
        <v>4140</v>
      </c>
      <c r="C1204" s="204" t="s">
        <v>6608</v>
      </c>
      <c r="D1204" s="204" t="s">
        <v>6929</v>
      </c>
      <c r="E1204" s="204" t="s">
        <v>4897</v>
      </c>
      <c r="F1204" s="204" t="s">
        <v>8495</v>
      </c>
      <c r="G1204" s="204" t="s">
        <v>4183</v>
      </c>
      <c r="H1204" s="204" t="s">
        <v>8496</v>
      </c>
      <c r="I1204" s="86" t="s">
        <v>8497</v>
      </c>
    </row>
    <row r="1205" spans="1:9">
      <c r="A1205" s="86">
        <v>1215</v>
      </c>
      <c r="B1205" s="205" t="s">
        <v>4140</v>
      </c>
      <c r="C1205" s="204" t="s">
        <v>5773</v>
      </c>
      <c r="D1205" s="204" t="s">
        <v>7003</v>
      </c>
      <c r="E1205" s="204" t="s">
        <v>4823</v>
      </c>
      <c r="F1205" s="204" t="s">
        <v>8498</v>
      </c>
      <c r="G1205" s="204" t="s">
        <v>4183</v>
      </c>
      <c r="H1205" s="204" t="s">
        <v>8499</v>
      </c>
      <c r="I1205" s="86" t="s">
        <v>8500</v>
      </c>
    </row>
    <row r="1206" spans="1:9">
      <c r="A1206" s="86">
        <v>1216</v>
      </c>
      <c r="B1206" s="205" t="s">
        <v>4140</v>
      </c>
      <c r="C1206" s="204" t="s">
        <v>8501</v>
      </c>
      <c r="D1206" s="204" t="s">
        <v>4858</v>
      </c>
      <c r="E1206" s="204" t="s">
        <v>4606</v>
      </c>
      <c r="F1206" s="204" t="s">
        <v>8502</v>
      </c>
      <c r="G1206" s="204" t="s">
        <v>4183</v>
      </c>
      <c r="H1206" s="204" t="s">
        <v>8503</v>
      </c>
      <c r="I1206" s="86" t="s">
        <v>8504</v>
      </c>
    </row>
    <row r="1207" spans="1:9">
      <c r="A1207" s="86">
        <v>1217</v>
      </c>
      <c r="B1207" s="205" t="s">
        <v>4140</v>
      </c>
      <c r="C1207" s="204" t="s">
        <v>7403</v>
      </c>
      <c r="D1207" s="204" t="s">
        <v>5056</v>
      </c>
      <c r="E1207" s="204" t="s">
        <v>4926</v>
      </c>
      <c r="F1207" s="204" t="s">
        <v>8505</v>
      </c>
      <c r="G1207" s="204" t="s">
        <v>4183</v>
      </c>
      <c r="H1207" s="204" t="s">
        <v>8499</v>
      </c>
      <c r="I1207" s="86" t="s">
        <v>8506</v>
      </c>
    </row>
    <row r="1208" spans="1:9">
      <c r="A1208" s="86">
        <v>1218</v>
      </c>
      <c r="B1208" s="205" t="s">
        <v>4140</v>
      </c>
      <c r="C1208" s="204" t="s">
        <v>8507</v>
      </c>
      <c r="D1208" s="204" t="s">
        <v>8508</v>
      </c>
      <c r="E1208" s="204" t="s">
        <v>5747</v>
      </c>
      <c r="F1208" s="204" t="s">
        <v>8509</v>
      </c>
      <c r="G1208" s="204" t="s">
        <v>4234</v>
      </c>
      <c r="H1208" s="204" t="s">
        <v>8510</v>
      </c>
      <c r="I1208" s="86" t="s">
        <v>6257</v>
      </c>
    </row>
    <row r="1209" spans="1:9">
      <c r="A1209" s="86">
        <v>1219</v>
      </c>
      <c r="B1209" s="205" t="s">
        <v>4140</v>
      </c>
      <c r="C1209" s="204" t="s">
        <v>8511</v>
      </c>
      <c r="D1209" s="204" t="s">
        <v>8512</v>
      </c>
      <c r="E1209" s="204" t="s">
        <v>4550</v>
      </c>
      <c r="F1209" s="204" t="s">
        <v>8513</v>
      </c>
      <c r="G1209" s="204" t="s">
        <v>4234</v>
      </c>
      <c r="H1209" s="204" t="s">
        <v>4294</v>
      </c>
      <c r="I1209" s="204" t="s">
        <v>4294</v>
      </c>
    </row>
    <row r="1210" spans="1:9">
      <c r="A1210" s="86">
        <v>1220</v>
      </c>
      <c r="B1210" s="205" t="s">
        <v>4140</v>
      </c>
      <c r="C1210" s="204" t="s">
        <v>8514</v>
      </c>
      <c r="D1210" s="204" t="s">
        <v>8515</v>
      </c>
      <c r="E1210" s="204" t="s">
        <v>7394</v>
      </c>
      <c r="F1210" s="204" t="s">
        <v>8516</v>
      </c>
      <c r="G1210" s="204" t="s">
        <v>4234</v>
      </c>
      <c r="H1210" s="204" t="s">
        <v>8517</v>
      </c>
      <c r="I1210" s="86" t="s">
        <v>8518</v>
      </c>
    </row>
    <row r="1211" spans="1:9">
      <c r="A1211" s="86">
        <v>1221</v>
      </c>
      <c r="B1211" s="205" t="s">
        <v>4140</v>
      </c>
      <c r="C1211" s="204" t="s">
        <v>8519</v>
      </c>
      <c r="D1211" s="204" t="s">
        <v>8520</v>
      </c>
      <c r="E1211" s="204" t="s">
        <v>8472</v>
      </c>
      <c r="F1211" s="204" t="s">
        <v>8521</v>
      </c>
      <c r="G1211" s="204" t="s">
        <v>4234</v>
      </c>
      <c r="H1211" s="204" t="s">
        <v>8522</v>
      </c>
      <c r="I1211" s="86" t="s">
        <v>8523</v>
      </c>
    </row>
    <row r="1212" spans="1:9">
      <c r="A1212" s="86">
        <v>1222</v>
      </c>
      <c r="B1212" s="205" t="s">
        <v>4140</v>
      </c>
      <c r="C1212" s="204" t="s">
        <v>8524</v>
      </c>
      <c r="D1212" s="204" t="s">
        <v>8520</v>
      </c>
      <c r="E1212" s="204" t="s">
        <v>8525</v>
      </c>
      <c r="F1212" s="204" t="s">
        <v>8526</v>
      </c>
      <c r="G1212" s="204" t="s">
        <v>4234</v>
      </c>
      <c r="H1212" s="204" t="s">
        <v>8527</v>
      </c>
      <c r="I1212" s="86" t="s">
        <v>8528</v>
      </c>
    </row>
    <row r="1213" spans="1:9">
      <c r="A1213" s="86">
        <v>1223</v>
      </c>
      <c r="B1213" s="205" t="s">
        <v>4140</v>
      </c>
      <c r="C1213" s="204" t="s">
        <v>8414</v>
      </c>
      <c r="D1213" s="204" t="s">
        <v>6262</v>
      </c>
      <c r="E1213" s="204" t="s">
        <v>4823</v>
      </c>
      <c r="F1213" s="204" t="s">
        <v>6215</v>
      </c>
      <c r="G1213" s="204" t="s">
        <v>4234</v>
      </c>
      <c r="H1213" s="204" t="s">
        <v>6216</v>
      </c>
      <c r="I1213" s="86" t="s">
        <v>6217</v>
      </c>
    </row>
    <row r="1214" spans="1:9">
      <c r="A1214" s="86">
        <v>1224</v>
      </c>
      <c r="B1214" s="205" t="s">
        <v>4140</v>
      </c>
      <c r="C1214" s="204" t="s">
        <v>8529</v>
      </c>
      <c r="D1214" s="204" t="s">
        <v>5530</v>
      </c>
      <c r="E1214" s="204" t="s">
        <v>5672</v>
      </c>
      <c r="F1214" s="204" t="s">
        <v>8530</v>
      </c>
      <c r="G1214" s="204" t="s">
        <v>4234</v>
      </c>
      <c r="H1214" s="204" t="s">
        <v>6260</v>
      </c>
      <c r="I1214" s="86" t="s">
        <v>6261</v>
      </c>
    </row>
    <row r="1215" spans="1:9">
      <c r="A1215" s="86">
        <v>1225</v>
      </c>
      <c r="B1215" s="205" t="s">
        <v>4140</v>
      </c>
      <c r="C1215" s="204" t="s">
        <v>8531</v>
      </c>
      <c r="D1215" s="204" t="s">
        <v>5207</v>
      </c>
      <c r="E1215" s="204" t="s">
        <v>8532</v>
      </c>
      <c r="F1215" s="204" t="s">
        <v>8533</v>
      </c>
      <c r="G1215" s="204" t="s">
        <v>4118</v>
      </c>
      <c r="H1215" s="204" t="s">
        <v>8534</v>
      </c>
      <c r="I1215" s="86" t="s">
        <v>8535</v>
      </c>
    </row>
    <row r="1216" spans="1:9">
      <c r="A1216" s="86">
        <v>1226</v>
      </c>
      <c r="B1216" s="205" t="s">
        <v>4140</v>
      </c>
      <c r="C1216" s="204" t="s">
        <v>8361</v>
      </c>
      <c r="D1216" s="204" t="s">
        <v>5011</v>
      </c>
      <c r="E1216" s="204" t="s">
        <v>8536</v>
      </c>
      <c r="F1216" s="204" t="s">
        <v>8537</v>
      </c>
      <c r="G1216" s="204" t="s">
        <v>4118</v>
      </c>
      <c r="H1216" s="204" t="s">
        <v>8538</v>
      </c>
      <c r="I1216" s="86" t="s">
        <v>8539</v>
      </c>
    </row>
    <row r="1217" spans="1:9">
      <c r="A1217" s="86">
        <v>1227</v>
      </c>
      <c r="B1217" s="205" t="s">
        <v>4140</v>
      </c>
      <c r="C1217" s="204" t="s">
        <v>7514</v>
      </c>
      <c r="D1217" s="204" t="s">
        <v>8540</v>
      </c>
      <c r="E1217" s="204" t="s">
        <v>8541</v>
      </c>
      <c r="F1217" s="204" t="s">
        <v>8542</v>
      </c>
      <c r="G1217" s="204" t="s">
        <v>4118</v>
      </c>
      <c r="H1217" s="204" t="s">
        <v>8543</v>
      </c>
      <c r="I1217" s="86" t="s">
        <v>8544</v>
      </c>
    </row>
    <row r="1218" spans="1:9">
      <c r="A1218" s="86">
        <v>1228</v>
      </c>
      <c r="B1218" s="205" t="s">
        <v>4140</v>
      </c>
      <c r="C1218" s="204" t="s">
        <v>8545</v>
      </c>
      <c r="D1218" s="204" t="s">
        <v>8546</v>
      </c>
      <c r="E1218" s="204" t="s">
        <v>8547</v>
      </c>
      <c r="F1218" s="204" t="s">
        <v>8548</v>
      </c>
      <c r="G1218" s="204" t="s">
        <v>4118</v>
      </c>
      <c r="H1218" s="204" t="s">
        <v>4294</v>
      </c>
      <c r="I1218" s="86" t="s">
        <v>8549</v>
      </c>
    </row>
    <row r="1219" spans="1:9">
      <c r="A1219" s="86">
        <v>1229</v>
      </c>
      <c r="B1219" s="205" t="s">
        <v>4140</v>
      </c>
      <c r="C1219" s="204" t="s">
        <v>4925</v>
      </c>
      <c r="D1219" s="204" t="s">
        <v>4658</v>
      </c>
      <c r="E1219" s="204" t="s">
        <v>8550</v>
      </c>
      <c r="F1219" s="204" t="s">
        <v>8551</v>
      </c>
      <c r="G1219" s="204" t="s">
        <v>4118</v>
      </c>
      <c r="H1219" s="204" t="s">
        <v>8552</v>
      </c>
      <c r="I1219" s="86" t="s">
        <v>8553</v>
      </c>
    </row>
    <row r="1220" spans="1:9">
      <c r="A1220" s="86">
        <v>1230</v>
      </c>
      <c r="B1220" s="205" t="s">
        <v>4140</v>
      </c>
      <c r="C1220" s="204" t="s">
        <v>5617</v>
      </c>
      <c r="D1220" s="204" t="s">
        <v>6924</v>
      </c>
      <c r="E1220" s="204" t="s">
        <v>6182</v>
      </c>
      <c r="F1220" s="204" t="s">
        <v>8554</v>
      </c>
      <c r="G1220" s="204" t="s">
        <v>4118</v>
      </c>
      <c r="H1220" s="204" t="s">
        <v>8555</v>
      </c>
      <c r="I1220" s="86" t="s">
        <v>8556</v>
      </c>
    </row>
    <row r="1221" spans="1:9">
      <c r="A1221" s="86">
        <v>1231</v>
      </c>
      <c r="B1221" s="205" t="s">
        <v>4140</v>
      </c>
      <c r="C1221" s="204" t="s">
        <v>7562</v>
      </c>
      <c r="D1221" s="204" t="s">
        <v>8557</v>
      </c>
      <c r="E1221" s="204" t="s">
        <v>8558</v>
      </c>
      <c r="F1221" s="204" t="s">
        <v>8559</v>
      </c>
      <c r="G1221" s="204" t="s">
        <v>4118</v>
      </c>
      <c r="H1221" s="204" t="s">
        <v>8560</v>
      </c>
      <c r="I1221" s="86" t="s">
        <v>8561</v>
      </c>
    </row>
    <row r="1222" spans="1:9">
      <c r="A1222" s="86">
        <v>1232</v>
      </c>
      <c r="B1222" s="205" t="s">
        <v>4140</v>
      </c>
      <c r="C1222" s="204" t="s">
        <v>8562</v>
      </c>
      <c r="D1222" s="204" t="s">
        <v>6856</v>
      </c>
      <c r="E1222" s="204" t="s">
        <v>8563</v>
      </c>
      <c r="F1222" s="204" t="s">
        <v>8564</v>
      </c>
      <c r="G1222" s="204" t="s">
        <v>4118</v>
      </c>
      <c r="H1222" s="204" t="s">
        <v>4294</v>
      </c>
      <c r="I1222" s="86" t="s">
        <v>8565</v>
      </c>
    </row>
    <row r="1223" spans="1:9">
      <c r="A1223" s="86">
        <v>1233</v>
      </c>
      <c r="B1223" s="205" t="s">
        <v>4140</v>
      </c>
      <c r="C1223" s="204" t="s">
        <v>8361</v>
      </c>
      <c r="D1223" s="204" t="s">
        <v>4327</v>
      </c>
      <c r="E1223" s="204" t="s">
        <v>4912</v>
      </c>
      <c r="F1223" s="204" t="s">
        <v>8566</v>
      </c>
      <c r="G1223" s="204" t="s">
        <v>4118</v>
      </c>
      <c r="H1223" s="204" t="s">
        <v>4294</v>
      </c>
      <c r="I1223" s="86" t="s">
        <v>8567</v>
      </c>
    </row>
    <row r="1224" spans="1:9">
      <c r="A1224" s="86">
        <v>1234</v>
      </c>
      <c r="B1224" s="205" t="s">
        <v>4140</v>
      </c>
      <c r="C1224" s="204" t="s">
        <v>8568</v>
      </c>
      <c r="D1224" s="204" t="s">
        <v>5498</v>
      </c>
      <c r="E1224" s="204"/>
      <c r="F1224" s="204" t="s">
        <v>8569</v>
      </c>
      <c r="G1224" s="204" t="s">
        <v>4164</v>
      </c>
      <c r="H1224" s="204" t="s">
        <v>8570</v>
      </c>
      <c r="I1224" s="86" t="s">
        <v>8571</v>
      </c>
    </row>
    <row r="1225" spans="1:9">
      <c r="A1225" s="86">
        <v>1235</v>
      </c>
      <c r="B1225" s="205" t="s">
        <v>4140</v>
      </c>
      <c r="C1225" s="204" t="s">
        <v>8572</v>
      </c>
      <c r="D1225" s="204" t="s">
        <v>8573</v>
      </c>
      <c r="E1225" s="204" t="s">
        <v>8574</v>
      </c>
      <c r="F1225" s="204" t="s">
        <v>8575</v>
      </c>
      <c r="G1225" s="204" t="s">
        <v>4164</v>
      </c>
      <c r="H1225" s="204" t="s">
        <v>8576</v>
      </c>
      <c r="I1225" s="86" t="s">
        <v>8577</v>
      </c>
    </row>
    <row r="1226" spans="1:9">
      <c r="A1226" s="86">
        <v>1236</v>
      </c>
      <c r="B1226" s="205" t="s">
        <v>4140</v>
      </c>
      <c r="C1226" s="204" t="s">
        <v>5617</v>
      </c>
      <c r="D1226" s="204" t="s">
        <v>8578</v>
      </c>
      <c r="E1226" s="204" t="s">
        <v>8579</v>
      </c>
      <c r="F1226" s="204" t="s">
        <v>8580</v>
      </c>
      <c r="G1226" s="204" t="s">
        <v>4118</v>
      </c>
      <c r="H1226" s="204" t="s">
        <v>8581</v>
      </c>
      <c r="I1226" s="86" t="s">
        <v>8582</v>
      </c>
    </row>
    <row r="1227" spans="1:9">
      <c r="A1227" s="86">
        <v>1237</v>
      </c>
      <c r="B1227" s="205" t="s">
        <v>4140</v>
      </c>
      <c r="C1227" s="204" t="s">
        <v>4944</v>
      </c>
      <c r="D1227" s="204" t="s">
        <v>4912</v>
      </c>
      <c r="E1227" s="204" t="s">
        <v>7501</v>
      </c>
      <c r="F1227" s="204" t="s">
        <v>8583</v>
      </c>
      <c r="G1227" s="204" t="s">
        <v>4118</v>
      </c>
      <c r="H1227" s="204" t="s">
        <v>8584</v>
      </c>
      <c r="I1227" s="86" t="s">
        <v>8585</v>
      </c>
    </row>
    <row r="1228" spans="1:9">
      <c r="A1228" s="86">
        <v>1238</v>
      </c>
      <c r="B1228" s="205" t="s">
        <v>4145</v>
      </c>
      <c r="C1228" s="204" t="s">
        <v>8015</v>
      </c>
      <c r="D1228" s="204" t="s">
        <v>8586</v>
      </c>
      <c r="E1228" s="204" t="s">
        <v>4292</v>
      </c>
      <c r="F1228" s="204" t="s">
        <v>8587</v>
      </c>
      <c r="G1228" s="204" t="s">
        <v>4320</v>
      </c>
      <c r="H1228" s="204" t="s">
        <v>8588</v>
      </c>
      <c r="I1228" s="86" t="s">
        <v>8589</v>
      </c>
    </row>
    <row r="1229" spans="1:9">
      <c r="A1229" s="86">
        <v>1239</v>
      </c>
      <c r="B1229" s="205" t="s">
        <v>4145</v>
      </c>
      <c r="C1229" s="204" t="s">
        <v>8590</v>
      </c>
      <c r="D1229" s="204" t="s">
        <v>7991</v>
      </c>
      <c r="E1229" s="204" t="s">
        <v>4723</v>
      </c>
      <c r="F1229" s="204" t="s">
        <v>8591</v>
      </c>
      <c r="G1229" s="204" t="s">
        <v>4183</v>
      </c>
      <c r="H1229" s="204" t="s">
        <v>8592</v>
      </c>
      <c r="I1229" s="86" t="s">
        <v>8593</v>
      </c>
    </row>
    <row r="1230" spans="1:9">
      <c r="A1230" s="86">
        <v>1240</v>
      </c>
      <c r="B1230" s="205" t="s">
        <v>4145</v>
      </c>
      <c r="C1230" s="204" t="s">
        <v>8594</v>
      </c>
      <c r="D1230" s="204" t="s">
        <v>5571</v>
      </c>
      <c r="E1230" s="204" t="s">
        <v>5862</v>
      </c>
      <c r="F1230" s="204" t="s">
        <v>8595</v>
      </c>
      <c r="G1230" s="204" t="s">
        <v>4079</v>
      </c>
      <c r="H1230" s="204" t="s">
        <v>8596</v>
      </c>
      <c r="I1230" s="86" t="s">
        <v>8597</v>
      </c>
    </row>
    <row r="1231" spans="1:9">
      <c r="A1231" s="86">
        <v>1241</v>
      </c>
      <c r="B1231" s="205" t="s">
        <v>4145</v>
      </c>
      <c r="C1231" s="204" t="s">
        <v>8598</v>
      </c>
      <c r="D1231" s="204" t="s">
        <v>4451</v>
      </c>
      <c r="E1231" s="204" t="s">
        <v>4657</v>
      </c>
      <c r="F1231" s="204" t="s">
        <v>8599</v>
      </c>
      <c r="G1231" s="204" t="s">
        <v>4146</v>
      </c>
      <c r="H1231" s="204" t="s">
        <v>8600</v>
      </c>
      <c r="I1231" s="86" t="s">
        <v>8601</v>
      </c>
    </row>
    <row r="1232" spans="1:9">
      <c r="A1232" s="86">
        <v>1242</v>
      </c>
      <c r="B1232" s="205" t="s">
        <v>4145</v>
      </c>
      <c r="C1232" s="204" t="s">
        <v>8602</v>
      </c>
      <c r="D1232" s="204" t="s">
        <v>8603</v>
      </c>
      <c r="E1232" s="204" t="s">
        <v>4658</v>
      </c>
      <c r="F1232" s="204" t="s">
        <v>8604</v>
      </c>
      <c r="G1232" s="204" t="s">
        <v>4320</v>
      </c>
      <c r="H1232" s="204" t="s">
        <v>8605</v>
      </c>
      <c r="I1232" s="86" t="s">
        <v>8606</v>
      </c>
    </row>
    <row r="1233" spans="1:9">
      <c r="A1233" s="86">
        <v>1243</v>
      </c>
      <c r="B1233" s="205" t="s">
        <v>4145</v>
      </c>
      <c r="C1233" s="204" t="s">
        <v>8607</v>
      </c>
      <c r="D1233" s="204" t="s">
        <v>8608</v>
      </c>
      <c r="E1233" s="204" t="s">
        <v>8609</v>
      </c>
      <c r="F1233" s="204" t="s">
        <v>8610</v>
      </c>
      <c r="G1233" s="204" t="s">
        <v>4320</v>
      </c>
      <c r="H1233" s="204" t="s">
        <v>8611</v>
      </c>
      <c r="I1233" s="86" t="s">
        <v>8612</v>
      </c>
    </row>
    <row r="1234" spans="1:9">
      <c r="A1234" s="86">
        <v>1244</v>
      </c>
      <c r="B1234" s="205" t="s">
        <v>4145</v>
      </c>
      <c r="C1234" s="204" t="s">
        <v>8613</v>
      </c>
      <c r="D1234" s="204" t="s">
        <v>5207</v>
      </c>
      <c r="E1234" s="204" t="s">
        <v>5887</v>
      </c>
      <c r="F1234" s="204" t="s">
        <v>8614</v>
      </c>
      <c r="G1234" s="204" t="s">
        <v>4169</v>
      </c>
      <c r="H1234" s="204" t="s">
        <v>8615</v>
      </c>
      <c r="I1234" s="86" t="s">
        <v>8616</v>
      </c>
    </row>
    <row r="1235" spans="1:9">
      <c r="A1235" s="86">
        <v>1245</v>
      </c>
      <c r="B1235" s="205" t="s">
        <v>4145</v>
      </c>
      <c r="C1235" s="204" t="s">
        <v>8617</v>
      </c>
      <c r="D1235" s="204" t="s">
        <v>5684</v>
      </c>
      <c r="E1235" s="204" t="s">
        <v>4451</v>
      </c>
      <c r="F1235" s="204" t="s">
        <v>8618</v>
      </c>
      <c r="G1235" s="204" t="s">
        <v>4079</v>
      </c>
      <c r="H1235" s="204" t="s">
        <v>8619</v>
      </c>
      <c r="I1235" s="86" t="s">
        <v>8620</v>
      </c>
    </row>
    <row r="1236" spans="1:9">
      <c r="A1236" s="86">
        <v>1246</v>
      </c>
      <c r="B1236" s="205" t="s">
        <v>4145</v>
      </c>
      <c r="C1236" s="204" t="s">
        <v>8621</v>
      </c>
      <c r="D1236" s="204" t="s">
        <v>5598</v>
      </c>
      <c r="E1236" s="204" t="s">
        <v>6013</v>
      </c>
      <c r="F1236" s="204" t="s">
        <v>8622</v>
      </c>
      <c r="G1236" s="204" t="s">
        <v>4079</v>
      </c>
      <c r="H1236" s="204" t="s">
        <v>8623</v>
      </c>
      <c r="I1236" s="86" t="s">
        <v>8624</v>
      </c>
    </row>
    <row r="1237" spans="1:9">
      <c r="A1237" s="86">
        <v>1247</v>
      </c>
      <c r="B1237" s="205" t="s">
        <v>4145</v>
      </c>
      <c r="C1237" s="204" t="s">
        <v>8625</v>
      </c>
      <c r="D1237" s="204" t="s">
        <v>4999</v>
      </c>
      <c r="E1237" s="204" t="s">
        <v>4407</v>
      </c>
      <c r="F1237" s="204" t="s">
        <v>8626</v>
      </c>
      <c r="G1237" s="204" t="s">
        <v>4146</v>
      </c>
      <c r="H1237" s="204" t="s">
        <v>8627</v>
      </c>
      <c r="I1237" s="86" t="s">
        <v>8628</v>
      </c>
    </row>
    <row r="1238" spans="1:9">
      <c r="A1238" s="86">
        <v>1248</v>
      </c>
      <c r="B1238" s="205" t="s">
        <v>4145</v>
      </c>
      <c r="C1238" s="204" t="s">
        <v>8629</v>
      </c>
      <c r="D1238" s="204" t="s">
        <v>8630</v>
      </c>
      <c r="E1238" s="204" t="s">
        <v>8631</v>
      </c>
      <c r="F1238" s="204" t="s">
        <v>8632</v>
      </c>
      <c r="G1238" s="204" t="s">
        <v>4079</v>
      </c>
      <c r="H1238" s="204" t="s">
        <v>8633</v>
      </c>
      <c r="I1238" s="86" t="s">
        <v>8634</v>
      </c>
    </row>
    <row r="1239" spans="1:9">
      <c r="A1239" s="86">
        <v>1249</v>
      </c>
      <c r="B1239" s="205" t="s">
        <v>4145</v>
      </c>
      <c r="C1239" s="204" t="s">
        <v>8635</v>
      </c>
      <c r="D1239" s="204" t="s">
        <v>8636</v>
      </c>
      <c r="E1239" s="204" t="s">
        <v>4545</v>
      </c>
      <c r="F1239" s="204" t="s">
        <v>8637</v>
      </c>
      <c r="G1239" s="204" t="s">
        <v>4146</v>
      </c>
      <c r="H1239" s="204" t="s">
        <v>8638</v>
      </c>
      <c r="I1239" s="86" t="s">
        <v>8639</v>
      </c>
    </row>
    <row r="1240" spans="1:9">
      <c r="A1240" s="86">
        <v>1250</v>
      </c>
      <c r="B1240" s="205" t="s">
        <v>4145</v>
      </c>
      <c r="C1240" s="204" t="s">
        <v>8640</v>
      </c>
      <c r="D1240" s="204" t="s">
        <v>8641</v>
      </c>
      <c r="E1240" s="204" t="s">
        <v>8642</v>
      </c>
      <c r="F1240" s="204" t="s">
        <v>8643</v>
      </c>
      <c r="G1240" s="204" t="s">
        <v>4079</v>
      </c>
      <c r="H1240" s="204" t="s">
        <v>8644</v>
      </c>
      <c r="I1240" s="86" t="s">
        <v>8645</v>
      </c>
    </row>
    <row r="1241" spans="1:9">
      <c r="A1241" s="86">
        <v>1251</v>
      </c>
      <c r="B1241" s="205" t="s">
        <v>4145</v>
      </c>
      <c r="C1241" s="204" t="s">
        <v>8646</v>
      </c>
      <c r="D1241" s="204" t="s">
        <v>5490</v>
      </c>
      <c r="E1241" s="204" t="s">
        <v>5862</v>
      </c>
      <c r="F1241" s="204" t="s">
        <v>8647</v>
      </c>
      <c r="G1241" s="204" t="s">
        <v>4169</v>
      </c>
      <c r="H1241" s="204" t="s">
        <v>8648</v>
      </c>
      <c r="I1241" s="86" t="s">
        <v>8649</v>
      </c>
    </row>
    <row r="1242" spans="1:9">
      <c r="A1242" s="86">
        <v>1252</v>
      </c>
      <c r="B1242" s="205" t="s">
        <v>4145</v>
      </c>
      <c r="C1242" s="204" t="s">
        <v>8650</v>
      </c>
      <c r="D1242" s="204" t="s">
        <v>4765</v>
      </c>
      <c r="E1242" s="204" t="s">
        <v>6013</v>
      </c>
      <c r="F1242" s="204" t="s">
        <v>8651</v>
      </c>
      <c r="G1242" s="204" t="s">
        <v>4089</v>
      </c>
      <c r="H1242" s="204" t="s">
        <v>8652</v>
      </c>
      <c r="I1242" s="86" t="s">
        <v>8653</v>
      </c>
    </row>
    <row r="1243" spans="1:9">
      <c r="A1243" s="86">
        <v>1253</v>
      </c>
      <c r="B1243" s="205" t="s">
        <v>4145</v>
      </c>
      <c r="C1243" s="204" t="s">
        <v>8654</v>
      </c>
      <c r="D1243" s="204" t="s">
        <v>5207</v>
      </c>
      <c r="E1243" s="204" t="s">
        <v>4363</v>
      </c>
      <c r="F1243" s="204" t="s">
        <v>8655</v>
      </c>
      <c r="G1243" s="204" t="s">
        <v>4079</v>
      </c>
      <c r="H1243" s="204" t="s">
        <v>8656</v>
      </c>
      <c r="I1243" s="86" t="s">
        <v>8657</v>
      </c>
    </row>
    <row r="1244" spans="1:9">
      <c r="A1244" s="86">
        <v>1254</v>
      </c>
      <c r="B1244" s="205" t="s">
        <v>4145</v>
      </c>
      <c r="C1244" s="204" t="s">
        <v>8658</v>
      </c>
      <c r="D1244" s="204" t="s">
        <v>4611</v>
      </c>
      <c r="E1244" s="204" t="s">
        <v>4611</v>
      </c>
      <c r="F1244" s="204" t="s">
        <v>8659</v>
      </c>
      <c r="G1244" s="204" t="s">
        <v>4234</v>
      </c>
      <c r="H1244" s="204" t="s">
        <v>8660</v>
      </c>
      <c r="I1244" s="86" t="s">
        <v>8661</v>
      </c>
    </row>
    <row r="1245" spans="1:9">
      <c r="A1245" s="86">
        <v>1255</v>
      </c>
      <c r="B1245" s="205" t="s">
        <v>4145</v>
      </c>
      <c r="C1245" s="204" t="s">
        <v>8662</v>
      </c>
      <c r="D1245" s="204" t="s">
        <v>4611</v>
      </c>
      <c r="E1245" s="204" t="s">
        <v>4417</v>
      </c>
      <c r="F1245" s="204" t="s">
        <v>8663</v>
      </c>
      <c r="G1245" s="204" t="s">
        <v>4079</v>
      </c>
      <c r="H1245" s="204" t="s">
        <v>8664</v>
      </c>
      <c r="I1245" s="86" t="s">
        <v>8665</v>
      </c>
    </row>
    <row r="1246" spans="1:9">
      <c r="A1246" s="86">
        <v>1256</v>
      </c>
      <c r="B1246" s="205" t="s">
        <v>4145</v>
      </c>
      <c r="C1246" s="204" t="s">
        <v>8666</v>
      </c>
      <c r="D1246" s="204" t="s">
        <v>4482</v>
      </c>
      <c r="E1246" s="204" t="s">
        <v>4611</v>
      </c>
      <c r="F1246" s="204" t="s">
        <v>8667</v>
      </c>
      <c r="G1246" s="204" t="s">
        <v>4079</v>
      </c>
      <c r="H1246" s="204" t="s">
        <v>8668</v>
      </c>
      <c r="I1246" s="86" t="s">
        <v>8669</v>
      </c>
    </row>
    <row r="1247" spans="1:9">
      <c r="A1247" s="86">
        <v>1257</v>
      </c>
      <c r="B1247" s="205" t="s">
        <v>4145</v>
      </c>
      <c r="C1247" s="204" t="s">
        <v>8670</v>
      </c>
      <c r="D1247" s="204" t="s">
        <v>8671</v>
      </c>
      <c r="E1247" s="204" t="s">
        <v>5967</v>
      </c>
      <c r="F1247" s="204" t="s">
        <v>8672</v>
      </c>
      <c r="G1247" s="204" t="s">
        <v>4169</v>
      </c>
      <c r="H1247" s="204" t="s">
        <v>8673</v>
      </c>
      <c r="I1247" s="86" t="s">
        <v>8674</v>
      </c>
    </row>
    <row r="1248" spans="1:9">
      <c r="A1248" s="86">
        <v>1258</v>
      </c>
      <c r="B1248" s="205" t="s">
        <v>4145</v>
      </c>
      <c r="C1248" s="204" t="s">
        <v>8675</v>
      </c>
      <c r="D1248" s="204" t="s">
        <v>4550</v>
      </c>
      <c r="E1248" s="204" t="s">
        <v>8676</v>
      </c>
      <c r="F1248" s="204" t="s">
        <v>8677</v>
      </c>
      <c r="G1248" s="204" t="s">
        <v>4207</v>
      </c>
      <c r="H1248" s="204" t="s">
        <v>8678</v>
      </c>
      <c r="I1248" s="86" t="s">
        <v>8679</v>
      </c>
    </row>
    <row r="1249" spans="1:9">
      <c r="A1249" s="86">
        <v>1259</v>
      </c>
      <c r="B1249" s="205" t="s">
        <v>4145</v>
      </c>
      <c r="C1249" s="204" t="s">
        <v>8680</v>
      </c>
      <c r="D1249" s="204" t="s">
        <v>4936</v>
      </c>
      <c r="E1249" s="204" t="s">
        <v>8681</v>
      </c>
      <c r="F1249" s="204" t="s">
        <v>8682</v>
      </c>
      <c r="G1249" s="204" t="s">
        <v>4169</v>
      </c>
      <c r="H1249" s="204" t="s">
        <v>8683</v>
      </c>
      <c r="I1249" s="86" t="s">
        <v>8684</v>
      </c>
    </row>
    <row r="1250" spans="1:9">
      <c r="A1250" s="86">
        <v>1260</v>
      </c>
      <c r="B1250" s="205" t="s">
        <v>4228</v>
      </c>
      <c r="C1250" s="211" t="s">
        <v>8685</v>
      </c>
      <c r="D1250" s="211" t="s">
        <v>4831</v>
      </c>
      <c r="E1250" s="211" t="s">
        <v>4423</v>
      </c>
      <c r="F1250" s="211" t="s">
        <v>8686</v>
      </c>
      <c r="G1250" s="211" t="s">
        <v>4207</v>
      </c>
      <c r="H1250" s="204" t="s">
        <v>4294</v>
      </c>
      <c r="I1250" s="212" t="s">
        <v>8687</v>
      </c>
    </row>
    <row r="1251" spans="1:9">
      <c r="A1251" s="86">
        <v>1261</v>
      </c>
      <c r="B1251" s="205" t="s">
        <v>4228</v>
      </c>
      <c r="C1251" s="211" t="s">
        <v>4955</v>
      </c>
      <c r="D1251" s="211" t="s">
        <v>8250</v>
      </c>
      <c r="E1251" s="211" t="s">
        <v>8250</v>
      </c>
      <c r="F1251" s="211" t="s">
        <v>8688</v>
      </c>
      <c r="G1251" s="211" t="s">
        <v>4207</v>
      </c>
      <c r="H1251" s="204" t="s">
        <v>4294</v>
      </c>
      <c r="I1251" s="212" t="s">
        <v>8689</v>
      </c>
    </row>
    <row r="1252" spans="1:9">
      <c r="A1252" s="86">
        <v>1262</v>
      </c>
      <c r="B1252" s="205" t="s">
        <v>4228</v>
      </c>
      <c r="C1252" s="211" t="s">
        <v>8690</v>
      </c>
      <c r="D1252" s="211" t="s">
        <v>4534</v>
      </c>
      <c r="E1252" s="211" t="s">
        <v>6164</v>
      </c>
      <c r="F1252" s="211" t="s">
        <v>8691</v>
      </c>
      <c r="G1252" s="211" t="s">
        <v>4207</v>
      </c>
      <c r="H1252" s="204" t="s">
        <v>4294</v>
      </c>
      <c r="I1252" s="204" t="s">
        <v>4294</v>
      </c>
    </row>
    <row r="1253" spans="1:9">
      <c r="A1253" s="86">
        <v>1263</v>
      </c>
      <c r="B1253" s="205" t="s">
        <v>4228</v>
      </c>
      <c r="C1253" s="211" t="s">
        <v>6277</v>
      </c>
      <c r="D1253" s="211" t="s">
        <v>8692</v>
      </c>
      <c r="E1253" s="211" t="s">
        <v>4666</v>
      </c>
      <c r="F1253" s="211" t="s">
        <v>8693</v>
      </c>
      <c r="G1253" s="211" t="s">
        <v>4207</v>
      </c>
      <c r="H1253" s="204" t="s">
        <v>4294</v>
      </c>
      <c r="I1253" s="212" t="s">
        <v>8694</v>
      </c>
    </row>
    <row r="1254" spans="1:9">
      <c r="A1254" s="86">
        <v>1264</v>
      </c>
      <c r="B1254" s="205" t="s">
        <v>4228</v>
      </c>
      <c r="C1254" s="211" t="s">
        <v>6302</v>
      </c>
      <c r="D1254" s="211" t="s">
        <v>5493</v>
      </c>
      <c r="E1254" s="211" t="s">
        <v>8695</v>
      </c>
      <c r="F1254" s="211" t="s">
        <v>8696</v>
      </c>
      <c r="G1254" s="211" t="s">
        <v>4207</v>
      </c>
      <c r="H1254" s="204" t="s">
        <v>4294</v>
      </c>
      <c r="I1254" s="212" t="s">
        <v>8697</v>
      </c>
    </row>
    <row r="1255" spans="1:9">
      <c r="A1255" s="86">
        <v>1265</v>
      </c>
      <c r="B1255" s="205" t="s">
        <v>4228</v>
      </c>
      <c r="C1255" s="211" t="s">
        <v>8350</v>
      </c>
      <c r="D1255" s="211" t="s">
        <v>4534</v>
      </c>
      <c r="E1255" s="211" t="s">
        <v>8698</v>
      </c>
      <c r="F1255" s="211" t="s">
        <v>8699</v>
      </c>
      <c r="G1255" s="211" t="s">
        <v>4207</v>
      </c>
      <c r="H1255" s="204" t="s">
        <v>4294</v>
      </c>
      <c r="I1255" s="212" t="s">
        <v>8700</v>
      </c>
    </row>
    <row r="1256" spans="1:9">
      <c r="A1256" s="86">
        <v>1266</v>
      </c>
      <c r="B1256" s="205" t="s">
        <v>4228</v>
      </c>
      <c r="C1256" s="211" t="s">
        <v>8701</v>
      </c>
      <c r="D1256" s="211" t="s">
        <v>4534</v>
      </c>
      <c r="E1256" s="211" t="s">
        <v>4294</v>
      </c>
      <c r="F1256" s="211" t="s">
        <v>8702</v>
      </c>
      <c r="G1256" s="211" t="s">
        <v>4207</v>
      </c>
      <c r="H1256" s="204" t="s">
        <v>4294</v>
      </c>
      <c r="I1256" s="212" t="s">
        <v>8703</v>
      </c>
    </row>
    <row r="1257" spans="1:9">
      <c r="A1257" s="86">
        <v>1267</v>
      </c>
      <c r="B1257" s="205" t="s">
        <v>4228</v>
      </c>
      <c r="C1257" s="211" t="s">
        <v>8704</v>
      </c>
      <c r="D1257" s="211" t="s">
        <v>4534</v>
      </c>
      <c r="E1257" s="211" t="s">
        <v>6164</v>
      </c>
      <c r="F1257" s="211" t="s">
        <v>8705</v>
      </c>
      <c r="G1257" s="211" t="s">
        <v>4207</v>
      </c>
      <c r="H1257" s="204" t="s">
        <v>4294</v>
      </c>
      <c r="I1257" s="212" t="s">
        <v>8706</v>
      </c>
    </row>
    <row r="1258" spans="1:9">
      <c r="A1258" s="86">
        <v>1268</v>
      </c>
      <c r="B1258" s="205" t="s">
        <v>4228</v>
      </c>
      <c r="C1258" s="211" t="s">
        <v>5368</v>
      </c>
      <c r="D1258" s="211" t="s">
        <v>4534</v>
      </c>
      <c r="E1258" s="211" t="s">
        <v>6164</v>
      </c>
      <c r="F1258" s="211" t="s">
        <v>8707</v>
      </c>
      <c r="G1258" s="211" t="s">
        <v>4207</v>
      </c>
      <c r="H1258" s="204" t="s">
        <v>4294</v>
      </c>
      <c r="I1258" s="204" t="s">
        <v>4294</v>
      </c>
    </row>
    <row r="1259" spans="1:9">
      <c r="A1259" s="86">
        <v>1269</v>
      </c>
      <c r="B1259" s="205" t="s">
        <v>4228</v>
      </c>
      <c r="C1259" s="211" t="s">
        <v>4416</v>
      </c>
      <c r="D1259" s="211" t="s">
        <v>5493</v>
      </c>
      <c r="E1259" s="211" t="s">
        <v>5493</v>
      </c>
      <c r="F1259" s="211" t="s">
        <v>8708</v>
      </c>
      <c r="G1259" s="211" t="s">
        <v>4300</v>
      </c>
      <c r="H1259" s="204" t="s">
        <v>4294</v>
      </c>
      <c r="I1259" s="212" t="s">
        <v>8709</v>
      </c>
    </row>
    <row r="1260" spans="1:9">
      <c r="A1260" s="86">
        <v>1270</v>
      </c>
      <c r="B1260" s="205" t="s">
        <v>4228</v>
      </c>
      <c r="C1260" s="211" t="s">
        <v>8710</v>
      </c>
      <c r="D1260" s="211" t="s">
        <v>7301</v>
      </c>
      <c r="E1260" s="211" t="s">
        <v>5172</v>
      </c>
      <c r="F1260" s="211" t="s">
        <v>8711</v>
      </c>
      <c r="G1260" s="211" t="s">
        <v>4300</v>
      </c>
      <c r="H1260" s="204" t="s">
        <v>4294</v>
      </c>
      <c r="I1260" s="212" t="s">
        <v>8712</v>
      </c>
    </row>
    <row r="1261" spans="1:9">
      <c r="A1261" s="86">
        <v>1271</v>
      </c>
      <c r="B1261" s="205" t="s">
        <v>4228</v>
      </c>
      <c r="C1261" s="211" t="s">
        <v>8713</v>
      </c>
      <c r="D1261" s="211" t="s">
        <v>7301</v>
      </c>
      <c r="E1261" s="211" t="s">
        <v>5740</v>
      </c>
      <c r="F1261" s="211" t="s">
        <v>8714</v>
      </c>
      <c r="G1261" s="211" t="s">
        <v>4300</v>
      </c>
      <c r="H1261" s="204" t="s">
        <v>4294</v>
      </c>
      <c r="I1261" s="212" t="s">
        <v>8715</v>
      </c>
    </row>
    <row r="1262" spans="1:9">
      <c r="A1262" s="86">
        <v>1272</v>
      </c>
      <c r="B1262" s="205" t="s">
        <v>4228</v>
      </c>
      <c r="C1262" s="211" t="s">
        <v>8716</v>
      </c>
      <c r="D1262" s="211" t="s">
        <v>4756</v>
      </c>
      <c r="E1262" s="211" t="s">
        <v>4356</v>
      </c>
      <c r="F1262" s="211" t="s">
        <v>8717</v>
      </c>
      <c r="G1262" s="211" t="s">
        <v>4300</v>
      </c>
      <c r="H1262" s="204" t="s">
        <v>4294</v>
      </c>
      <c r="I1262" s="212" t="s">
        <v>8718</v>
      </c>
    </row>
    <row r="1263" spans="1:9">
      <c r="A1263" s="86">
        <v>1273</v>
      </c>
      <c r="B1263" s="205" t="s">
        <v>4228</v>
      </c>
      <c r="C1263" s="211" t="s">
        <v>5311</v>
      </c>
      <c r="D1263" s="211" t="s">
        <v>8719</v>
      </c>
      <c r="E1263" s="211" t="s">
        <v>4294</v>
      </c>
      <c r="F1263" s="211" t="s">
        <v>8720</v>
      </c>
      <c r="G1263" s="211" t="s">
        <v>4300</v>
      </c>
      <c r="H1263" s="204" t="s">
        <v>4294</v>
      </c>
      <c r="I1263" s="212" t="s">
        <v>8721</v>
      </c>
    </row>
    <row r="1264" spans="1:9">
      <c r="A1264" s="86">
        <v>1274</v>
      </c>
      <c r="B1264" s="205" t="s">
        <v>4228</v>
      </c>
      <c r="C1264" s="211" t="s">
        <v>6547</v>
      </c>
      <c r="D1264" s="211" t="s">
        <v>4700</v>
      </c>
      <c r="E1264" s="211" t="s">
        <v>7195</v>
      </c>
      <c r="F1264" s="211" t="s">
        <v>8722</v>
      </c>
      <c r="G1264" s="211" t="s">
        <v>4300</v>
      </c>
      <c r="H1264" s="204" t="s">
        <v>4294</v>
      </c>
      <c r="I1264" s="212" t="s">
        <v>8723</v>
      </c>
    </row>
    <row r="1265" spans="1:9">
      <c r="A1265" s="86">
        <v>1275</v>
      </c>
      <c r="B1265" s="205" t="s">
        <v>4228</v>
      </c>
      <c r="C1265" s="211" t="s">
        <v>5311</v>
      </c>
      <c r="D1265" s="211" t="s">
        <v>6409</v>
      </c>
      <c r="E1265" s="211" t="s">
        <v>7981</v>
      </c>
      <c r="F1265" s="211" t="s">
        <v>8724</v>
      </c>
      <c r="G1265" s="211" t="s">
        <v>4300</v>
      </c>
      <c r="H1265" s="204" t="s">
        <v>4294</v>
      </c>
      <c r="I1265" s="212" t="s">
        <v>8725</v>
      </c>
    </row>
    <row r="1266" spans="1:9">
      <c r="A1266" s="86">
        <v>1276</v>
      </c>
      <c r="B1266" s="205" t="s">
        <v>4228</v>
      </c>
      <c r="C1266" s="211" t="s">
        <v>4656</v>
      </c>
      <c r="D1266" s="211" t="s">
        <v>5458</v>
      </c>
      <c r="E1266" s="211" t="s">
        <v>5467</v>
      </c>
      <c r="F1266" s="211" t="s">
        <v>8726</v>
      </c>
      <c r="G1266" s="211" t="s">
        <v>4300</v>
      </c>
      <c r="H1266" s="204" t="s">
        <v>4294</v>
      </c>
      <c r="I1266" s="212" t="s">
        <v>8727</v>
      </c>
    </row>
    <row r="1267" spans="1:9">
      <c r="A1267" s="86">
        <v>1277</v>
      </c>
      <c r="B1267" s="205" t="s">
        <v>4228</v>
      </c>
      <c r="C1267" s="211" t="s">
        <v>5368</v>
      </c>
      <c r="D1267" s="211" t="s">
        <v>4417</v>
      </c>
      <c r="E1267" s="211" t="s">
        <v>4294</v>
      </c>
      <c r="F1267" s="211" t="s">
        <v>8728</v>
      </c>
      <c r="G1267" s="211" t="s">
        <v>4300</v>
      </c>
      <c r="H1267" s="204" t="s">
        <v>4294</v>
      </c>
      <c r="I1267" s="212" t="s">
        <v>8729</v>
      </c>
    </row>
    <row r="1268" spans="1:9">
      <c r="A1268" s="86">
        <v>1278</v>
      </c>
      <c r="B1268" s="205" t="s">
        <v>4228</v>
      </c>
      <c r="C1268" s="211" t="s">
        <v>8321</v>
      </c>
      <c r="D1268" s="211" t="s">
        <v>4550</v>
      </c>
      <c r="E1268" s="211" t="s">
        <v>4294</v>
      </c>
      <c r="F1268" s="211" t="s">
        <v>8730</v>
      </c>
      <c r="G1268" s="211" t="s">
        <v>4300</v>
      </c>
      <c r="H1268" s="204" t="s">
        <v>4294</v>
      </c>
      <c r="I1268" s="212" t="s">
        <v>8731</v>
      </c>
    </row>
    <row r="1269" spans="1:9">
      <c r="A1269" s="86">
        <v>1279</v>
      </c>
      <c r="B1269" s="205" t="s">
        <v>4228</v>
      </c>
      <c r="C1269" s="211" t="s">
        <v>8732</v>
      </c>
      <c r="D1269" s="211" t="s">
        <v>4401</v>
      </c>
      <c r="E1269" s="211" t="s">
        <v>4294</v>
      </c>
      <c r="F1269" s="211" t="s">
        <v>8733</v>
      </c>
      <c r="G1269" s="211" t="s">
        <v>4300</v>
      </c>
      <c r="H1269" s="204" t="s">
        <v>4294</v>
      </c>
      <c r="I1269" s="212" t="s">
        <v>8734</v>
      </c>
    </row>
    <row r="1270" spans="1:9">
      <c r="A1270" s="86">
        <v>1280</v>
      </c>
      <c r="B1270" s="205" t="s">
        <v>4228</v>
      </c>
      <c r="C1270" s="211" t="s">
        <v>8735</v>
      </c>
      <c r="D1270" s="211" t="s">
        <v>5862</v>
      </c>
      <c r="E1270" s="211" t="s">
        <v>5505</v>
      </c>
      <c r="F1270" s="211" t="s">
        <v>8736</v>
      </c>
      <c r="G1270" s="211" t="s">
        <v>4164</v>
      </c>
      <c r="H1270" s="204" t="s">
        <v>4294</v>
      </c>
      <c r="I1270" s="212" t="s">
        <v>8737</v>
      </c>
    </row>
    <row r="1271" spans="1:9">
      <c r="A1271" s="86">
        <v>1281</v>
      </c>
      <c r="B1271" s="205" t="s">
        <v>4228</v>
      </c>
      <c r="C1271" s="211" t="s">
        <v>6258</v>
      </c>
      <c r="D1271" s="211" t="s">
        <v>6379</v>
      </c>
      <c r="E1271" s="211" t="s">
        <v>8738</v>
      </c>
      <c r="F1271" s="211" t="s">
        <v>8739</v>
      </c>
      <c r="G1271" s="211" t="s">
        <v>4164</v>
      </c>
      <c r="H1271" s="204" t="s">
        <v>4294</v>
      </c>
      <c r="I1271" s="212" t="s">
        <v>8740</v>
      </c>
    </row>
    <row r="1272" spans="1:9">
      <c r="A1272" s="86">
        <v>1282</v>
      </c>
      <c r="B1272" s="205" t="s">
        <v>4228</v>
      </c>
      <c r="C1272" s="211" t="s">
        <v>8741</v>
      </c>
      <c r="D1272" s="211" t="s">
        <v>8738</v>
      </c>
      <c r="E1272" s="211" t="s">
        <v>6379</v>
      </c>
      <c r="F1272" s="211" t="s">
        <v>8742</v>
      </c>
      <c r="G1272" s="211" t="s">
        <v>4164</v>
      </c>
      <c r="H1272" s="204" t="s">
        <v>4294</v>
      </c>
      <c r="I1272" s="212" t="s">
        <v>8743</v>
      </c>
    </row>
    <row r="1273" spans="1:9">
      <c r="A1273" s="86">
        <v>1283</v>
      </c>
      <c r="B1273" s="205" t="s">
        <v>4228</v>
      </c>
      <c r="C1273" s="211" t="s">
        <v>4656</v>
      </c>
      <c r="D1273" s="211" t="s">
        <v>4550</v>
      </c>
      <c r="E1273" s="211" t="s">
        <v>4294</v>
      </c>
      <c r="F1273" s="211" t="s">
        <v>8744</v>
      </c>
      <c r="G1273" s="211" t="s">
        <v>4164</v>
      </c>
      <c r="H1273" s="204" t="s">
        <v>4294</v>
      </c>
      <c r="I1273" s="212" t="s">
        <v>8745</v>
      </c>
    </row>
    <row r="1274" spans="1:9">
      <c r="A1274" s="86">
        <v>1284</v>
      </c>
      <c r="B1274" s="205" t="s">
        <v>4228</v>
      </c>
      <c r="C1274" s="211" t="s">
        <v>5368</v>
      </c>
      <c r="D1274" s="211" t="s">
        <v>8738</v>
      </c>
      <c r="E1274" s="211" t="s">
        <v>6379</v>
      </c>
      <c r="F1274" s="211" t="s">
        <v>8746</v>
      </c>
      <c r="G1274" s="211" t="s">
        <v>4164</v>
      </c>
      <c r="H1274" s="204" t="s">
        <v>4294</v>
      </c>
      <c r="I1274" s="212" t="s">
        <v>8747</v>
      </c>
    </row>
    <row r="1275" spans="1:9">
      <c r="A1275" s="86">
        <v>1285</v>
      </c>
      <c r="B1275" s="205" t="s">
        <v>4228</v>
      </c>
      <c r="C1275" s="211" t="s">
        <v>4967</v>
      </c>
      <c r="D1275" s="211" t="s">
        <v>8738</v>
      </c>
      <c r="E1275" s="211" t="s">
        <v>6379</v>
      </c>
      <c r="F1275" s="211" t="s">
        <v>8748</v>
      </c>
      <c r="G1275" s="211" t="s">
        <v>4164</v>
      </c>
      <c r="H1275" s="204" t="s">
        <v>4294</v>
      </c>
      <c r="I1275" s="212" t="s">
        <v>8749</v>
      </c>
    </row>
    <row r="1276" spans="1:9">
      <c r="A1276" s="86">
        <v>1286</v>
      </c>
      <c r="B1276" s="205" t="s">
        <v>4228</v>
      </c>
      <c r="C1276" s="211" t="s">
        <v>8750</v>
      </c>
      <c r="D1276" s="211" t="s">
        <v>8738</v>
      </c>
      <c r="E1276" s="211" t="s">
        <v>6379</v>
      </c>
      <c r="F1276" s="211" t="s">
        <v>8751</v>
      </c>
      <c r="G1276" s="211" t="s">
        <v>4164</v>
      </c>
      <c r="H1276" s="204" t="s">
        <v>4294</v>
      </c>
      <c r="I1276" s="212" t="s">
        <v>8737</v>
      </c>
    </row>
    <row r="1277" spans="1:9">
      <c r="A1277" s="86">
        <v>1287</v>
      </c>
      <c r="B1277" s="205" t="s">
        <v>4228</v>
      </c>
      <c r="C1277" s="211" t="s">
        <v>4317</v>
      </c>
      <c r="D1277" s="211" t="s">
        <v>6379</v>
      </c>
      <c r="E1277" s="211" t="s">
        <v>4294</v>
      </c>
      <c r="F1277" s="211" t="s">
        <v>8752</v>
      </c>
      <c r="G1277" s="211" t="s">
        <v>4164</v>
      </c>
      <c r="H1277" s="204" t="s">
        <v>4294</v>
      </c>
      <c r="I1277" s="212" t="s">
        <v>8753</v>
      </c>
    </row>
    <row r="1278" spans="1:9">
      <c r="A1278" s="86">
        <v>1288</v>
      </c>
      <c r="B1278" s="205" t="s">
        <v>4228</v>
      </c>
      <c r="C1278" s="211" t="s">
        <v>4290</v>
      </c>
      <c r="D1278" s="211" t="s">
        <v>6379</v>
      </c>
      <c r="E1278" s="211" t="s">
        <v>5516</v>
      </c>
      <c r="F1278" s="211" t="s">
        <v>8754</v>
      </c>
      <c r="G1278" s="211" t="s">
        <v>4164</v>
      </c>
      <c r="H1278" s="204" t="s">
        <v>4294</v>
      </c>
      <c r="I1278" s="212" t="s">
        <v>8755</v>
      </c>
    </row>
    <row r="1279" spans="1:9">
      <c r="A1279" s="86">
        <v>1289</v>
      </c>
      <c r="B1279" s="205" t="s">
        <v>4228</v>
      </c>
      <c r="C1279" s="211" t="s">
        <v>4434</v>
      </c>
      <c r="D1279" s="211" t="s">
        <v>6379</v>
      </c>
      <c r="E1279" s="211" t="s">
        <v>5856</v>
      </c>
      <c r="F1279" s="211" t="s">
        <v>8756</v>
      </c>
      <c r="G1279" s="211" t="s">
        <v>4164</v>
      </c>
      <c r="H1279" s="204" t="s">
        <v>4294</v>
      </c>
      <c r="I1279" s="212" t="s">
        <v>8757</v>
      </c>
    </row>
    <row r="1280" spans="1:9">
      <c r="A1280" s="86">
        <v>1290</v>
      </c>
      <c r="B1280" s="205" t="s">
        <v>4228</v>
      </c>
      <c r="C1280" s="211" t="s">
        <v>5368</v>
      </c>
      <c r="D1280" s="211" t="s">
        <v>6379</v>
      </c>
      <c r="E1280" s="211" t="s">
        <v>8738</v>
      </c>
      <c r="F1280" s="211" t="s">
        <v>8758</v>
      </c>
      <c r="G1280" s="211" t="s">
        <v>4164</v>
      </c>
      <c r="H1280" s="204" t="s">
        <v>4294</v>
      </c>
      <c r="I1280" s="212" t="s">
        <v>8759</v>
      </c>
    </row>
    <row r="1281" spans="1:9">
      <c r="A1281" s="86">
        <v>1291</v>
      </c>
      <c r="B1281" s="205" t="s">
        <v>4228</v>
      </c>
      <c r="C1281" s="211" t="s">
        <v>8760</v>
      </c>
      <c r="D1281" s="211" t="s">
        <v>7981</v>
      </c>
      <c r="E1281" s="211" t="s">
        <v>4356</v>
      </c>
      <c r="F1281" s="211" t="s">
        <v>8761</v>
      </c>
      <c r="G1281" s="211" t="s">
        <v>4164</v>
      </c>
      <c r="H1281" s="204" t="s">
        <v>4294</v>
      </c>
      <c r="I1281" s="212" t="s">
        <v>8762</v>
      </c>
    </row>
    <row r="1282" spans="1:9">
      <c r="A1282" s="86">
        <v>1292</v>
      </c>
      <c r="B1282" s="213" t="s">
        <v>8763</v>
      </c>
      <c r="C1282" s="203" t="s">
        <v>8764</v>
      </c>
      <c r="D1282" s="203" t="s">
        <v>8765</v>
      </c>
      <c r="E1282" s="203" t="s">
        <v>8631</v>
      </c>
      <c r="F1282" s="203" t="s">
        <v>8766</v>
      </c>
      <c r="G1282" s="77" t="s">
        <v>4107</v>
      </c>
      <c r="H1282" s="203" t="s">
        <v>8767</v>
      </c>
      <c r="I1282" s="203" t="s">
        <v>8768</v>
      </c>
    </row>
    <row r="1283" spans="1:9">
      <c r="A1283" s="86">
        <v>1294</v>
      </c>
      <c r="B1283" s="213" t="s">
        <v>8763</v>
      </c>
      <c r="C1283" s="77" t="s">
        <v>8769</v>
      </c>
      <c r="D1283" s="77" t="s">
        <v>4327</v>
      </c>
      <c r="E1283" s="77" t="s">
        <v>8631</v>
      </c>
      <c r="F1283" s="77" t="s">
        <v>8770</v>
      </c>
      <c r="G1283" s="77" t="s">
        <v>4107</v>
      </c>
      <c r="H1283" s="77" t="s">
        <v>4294</v>
      </c>
      <c r="I1283" s="203" t="s">
        <v>8768</v>
      </c>
    </row>
    <row r="1284" spans="1:9">
      <c r="A1284" s="86">
        <v>1295</v>
      </c>
      <c r="B1284" s="213" t="s">
        <v>8763</v>
      </c>
      <c r="C1284" s="77" t="s">
        <v>8771</v>
      </c>
      <c r="D1284" s="77" t="s">
        <v>4897</v>
      </c>
      <c r="E1284" s="77" t="s">
        <v>8631</v>
      </c>
      <c r="F1284" s="77" t="s">
        <v>8772</v>
      </c>
      <c r="G1284" s="77" t="s">
        <v>4107</v>
      </c>
      <c r="H1284" s="77" t="s">
        <v>4294</v>
      </c>
      <c r="I1284" s="203" t="s">
        <v>8768</v>
      </c>
    </row>
    <row r="1285" spans="1:9">
      <c r="A1285" s="86">
        <v>1296</v>
      </c>
      <c r="B1285" s="213" t="s">
        <v>8763</v>
      </c>
      <c r="C1285" s="77" t="s">
        <v>4321</v>
      </c>
      <c r="D1285" s="77" t="s">
        <v>8773</v>
      </c>
      <c r="E1285" s="77" t="s">
        <v>8631</v>
      </c>
      <c r="F1285" s="77" t="s">
        <v>8774</v>
      </c>
      <c r="G1285" s="77" t="s">
        <v>4107</v>
      </c>
      <c r="H1285" s="77" t="s">
        <v>4294</v>
      </c>
      <c r="I1285" s="203" t="s">
        <v>8768</v>
      </c>
    </row>
    <row r="1286" spans="1:9">
      <c r="A1286" s="86">
        <v>1297</v>
      </c>
      <c r="B1286" s="213" t="s">
        <v>8763</v>
      </c>
      <c r="C1286" s="77" t="s">
        <v>8020</v>
      </c>
      <c r="D1286" s="77" t="s">
        <v>4423</v>
      </c>
      <c r="E1286" s="77" t="s">
        <v>8631</v>
      </c>
      <c r="F1286" s="77" t="s">
        <v>8775</v>
      </c>
      <c r="G1286" s="77" t="s">
        <v>4107</v>
      </c>
      <c r="H1286" s="77" t="s">
        <v>4294</v>
      </c>
      <c r="I1286" s="203" t="s">
        <v>8768</v>
      </c>
    </row>
    <row r="1287" spans="1:9">
      <c r="A1287" s="86">
        <v>1298</v>
      </c>
      <c r="B1287" s="213" t="s">
        <v>8763</v>
      </c>
      <c r="C1287" s="77" t="s">
        <v>8776</v>
      </c>
      <c r="D1287" s="77" t="s">
        <v>8777</v>
      </c>
      <c r="E1287" s="77" t="s">
        <v>8631</v>
      </c>
      <c r="F1287" s="77" t="s">
        <v>8778</v>
      </c>
      <c r="G1287" s="77" t="s">
        <v>4107</v>
      </c>
      <c r="H1287" s="77" t="s">
        <v>4294</v>
      </c>
      <c r="I1287" s="203" t="s">
        <v>8768</v>
      </c>
    </row>
    <row r="1288" spans="1:9">
      <c r="A1288" s="86">
        <v>1299</v>
      </c>
      <c r="B1288" s="213" t="s">
        <v>8763</v>
      </c>
      <c r="C1288" s="77" t="s">
        <v>8779</v>
      </c>
      <c r="D1288" s="77" t="s">
        <v>6409</v>
      </c>
      <c r="E1288" s="77" t="s">
        <v>8631</v>
      </c>
      <c r="F1288" s="77" t="s">
        <v>8780</v>
      </c>
      <c r="G1288" s="77" t="s">
        <v>4107</v>
      </c>
      <c r="H1288" s="77" t="s">
        <v>4294</v>
      </c>
      <c r="I1288" s="203" t="s">
        <v>8768</v>
      </c>
    </row>
    <row r="1289" spans="1:9">
      <c r="A1289" s="86">
        <v>1300</v>
      </c>
      <c r="B1289" s="213" t="s">
        <v>8763</v>
      </c>
      <c r="C1289" s="77" t="s">
        <v>6375</v>
      </c>
      <c r="D1289" s="77" t="s">
        <v>4881</v>
      </c>
      <c r="E1289" s="77" t="s">
        <v>8631</v>
      </c>
      <c r="F1289" s="77" t="s">
        <v>8781</v>
      </c>
      <c r="G1289" s="77" t="s">
        <v>4107</v>
      </c>
      <c r="H1289" s="77" t="s">
        <v>4294</v>
      </c>
      <c r="I1289" s="203" t="s">
        <v>8768</v>
      </c>
    </row>
    <row r="1290" spans="1:9">
      <c r="A1290" s="86">
        <v>1301</v>
      </c>
      <c r="B1290" s="213" t="s">
        <v>8763</v>
      </c>
      <c r="C1290" s="77" t="s">
        <v>8782</v>
      </c>
      <c r="D1290" s="77" t="s">
        <v>4423</v>
      </c>
      <c r="E1290" s="77" t="s">
        <v>8631</v>
      </c>
      <c r="F1290" s="77" t="s">
        <v>8783</v>
      </c>
      <c r="G1290" s="77" t="s">
        <v>4107</v>
      </c>
      <c r="H1290" s="77" t="s">
        <v>4294</v>
      </c>
      <c r="I1290" s="203" t="s">
        <v>8768</v>
      </c>
    </row>
    <row r="1291" spans="1:9">
      <c r="A1291" s="86">
        <v>1302</v>
      </c>
      <c r="B1291" s="213" t="s">
        <v>8763</v>
      </c>
      <c r="C1291" s="77" t="s">
        <v>8784</v>
      </c>
      <c r="D1291" s="77" t="s">
        <v>4927</v>
      </c>
      <c r="E1291" s="77" t="s">
        <v>8631</v>
      </c>
      <c r="F1291" s="77" t="s">
        <v>8785</v>
      </c>
      <c r="G1291" s="77" t="s">
        <v>4107</v>
      </c>
      <c r="H1291" s="77" t="s">
        <v>4294</v>
      </c>
      <c r="I1291" s="203" t="s">
        <v>8768</v>
      </c>
    </row>
    <row r="1292" spans="1:9">
      <c r="A1292" s="86">
        <v>1303</v>
      </c>
      <c r="B1292" s="213" t="s">
        <v>8763</v>
      </c>
      <c r="C1292" s="77" t="s">
        <v>8786</v>
      </c>
      <c r="D1292" s="77" t="s">
        <v>4575</v>
      </c>
      <c r="E1292" s="77" t="s">
        <v>8631</v>
      </c>
      <c r="F1292" s="77" t="s">
        <v>8787</v>
      </c>
      <c r="G1292" s="77" t="s">
        <v>4107</v>
      </c>
      <c r="H1292" s="77" t="s">
        <v>4294</v>
      </c>
      <c r="I1292" s="203" t="s">
        <v>8768</v>
      </c>
    </row>
    <row r="1293" spans="1:9">
      <c r="A1293" s="86">
        <v>1304</v>
      </c>
      <c r="B1293" s="213" t="s">
        <v>8763</v>
      </c>
      <c r="C1293" s="77" t="s">
        <v>5109</v>
      </c>
      <c r="D1293" s="77" t="s">
        <v>8788</v>
      </c>
      <c r="E1293" s="77" t="s">
        <v>8631</v>
      </c>
      <c r="F1293" s="77" t="s">
        <v>8789</v>
      </c>
      <c r="G1293" s="77" t="s">
        <v>4107</v>
      </c>
      <c r="H1293" s="77" t="s">
        <v>4294</v>
      </c>
      <c r="I1293" s="203" t="s">
        <v>8768</v>
      </c>
    </row>
    <row r="1294" spans="1:9">
      <c r="A1294" s="86">
        <v>1305</v>
      </c>
      <c r="B1294" s="213" t="s">
        <v>8763</v>
      </c>
      <c r="C1294" s="77" t="s">
        <v>5773</v>
      </c>
      <c r="D1294" s="77" t="s">
        <v>6200</v>
      </c>
      <c r="E1294" s="77" t="s">
        <v>8631</v>
      </c>
      <c r="F1294" s="77" t="s">
        <v>8790</v>
      </c>
      <c r="G1294" s="77" t="s">
        <v>4107</v>
      </c>
      <c r="H1294" s="77" t="s">
        <v>4294</v>
      </c>
      <c r="I1294" s="203" t="s">
        <v>8768</v>
      </c>
    </row>
    <row r="1295" spans="1:9">
      <c r="A1295" s="86">
        <v>1306</v>
      </c>
      <c r="B1295" s="213" t="s">
        <v>8763</v>
      </c>
      <c r="C1295" s="77" t="s">
        <v>8791</v>
      </c>
      <c r="D1295" s="77" t="s">
        <v>7174</v>
      </c>
      <c r="E1295" s="77" t="s">
        <v>8631</v>
      </c>
      <c r="F1295" s="77" t="s">
        <v>8792</v>
      </c>
      <c r="G1295" s="77" t="s">
        <v>4107</v>
      </c>
      <c r="H1295" s="77" t="s">
        <v>4294</v>
      </c>
      <c r="I1295" s="203" t="s">
        <v>8768</v>
      </c>
    </row>
    <row r="1296" spans="1:9">
      <c r="A1296" s="86">
        <v>1307</v>
      </c>
      <c r="B1296" s="213" t="s">
        <v>8763</v>
      </c>
      <c r="C1296" s="77" t="s">
        <v>8776</v>
      </c>
      <c r="D1296" s="77" t="s">
        <v>4470</v>
      </c>
      <c r="E1296" s="77" t="s">
        <v>8631</v>
      </c>
      <c r="F1296" s="77" t="s">
        <v>8793</v>
      </c>
      <c r="G1296" s="77" t="s">
        <v>4107</v>
      </c>
      <c r="H1296" s="77" t="s">
        <v>4294</v>
      </c>
      <c r="I1296" s="203" t="s">
        <v>8768</v>
      </c>
    </row>
    <row r="1297" spans="1:9">
      <c r="A1297" s="86">
        <v>1308</v>
      </c>
      <c r="B1297" s="213" t="s">
        <v>8763</v>
      </c>
      <c r="C1297" s="77" t="s">
        <v>8776</v>
      </c>
      <c r="D1297" s="77" t="s">
        <v>4356</v>
      </c>
      <c r="E1297" s="77" t="s">
        <v>8631</v>
      </c>
      <c r="F1297" s="77" t="s">
        <v>8794</v>
      </c>
      <c r="G1297" s="77" t="s">
        <v>4107</v>
      </c>
      <c r="H1297" s="77" t="s">
        <v>4294</v>
      </c>
      <c r="I1297" s="203" t="s">
        <v>8768</v>
      </c>
    </row>
    <row r="1298" spans="1:9">
      <c r="A1298" s="86">
        <v>1309</v>
      </c>
      <c r="B1298" s="213" t="s">
        <v>8763</v>
      </c>
      <c r="C1298" s="77" t="s">
        <v>8020</v>
      </c>
      <c r="D1298" s="77" t="s">
        <v>7009</v>
      </c>
      <c r="E1298" s="77" t="s">
        <v>8631</v>
      </c>
      <c r="F1298" s="77" t="s">
        <v>8795</v>
      </c>
      <c r="G1298" s="77" t="s">
        <v>4107</v>
      </c>
      <c r="H1298" s="77" t="s">
        <v>4294</v>
      </c>
      <c r="I1298" s="203" t="s">
        <v>8768</v>
      </c>
    </row>
    <row r="1299" spans="1:9">
      <c r="A1299" s="86">
        <v>1310</v>
      </c>
      <c r="B1299" s="213" t="s">
        <v>8763</v>
      </c>
      <c r="C1299" s="77" t="s">
        <v>8796</v>
      </c>
      <c r="D1299" s="77" t="s">
        <v>6205</v>
      </c>
      <c r="E1299" s="77" t="s">
        <v>8631</v>
      </c>
      <c r="F1299" s="77" t="s">
        <v>8797</v>
      </c>
      <c r="G1299" s="77" t="s">
        <v>4107</v>
      </c>
      <c r="H1299" s="77" t="s">
        <v>4294</v>
      </c>
      <c r="I1299" s="203" t="s">
        <v>8768</v>
      </c>
    </row>
    <row r="1300" spans="1:9">
      <c r="A1300" s="86">
        <v>1311</v>
      </c>
      <c r="B1300" s="213" t="s">
        <v>8763</v>
      </c>
      <c r="C1300" s="77" t="s">
        <v>8798</v>
      </c>
      <c r="D1300" s="77" t="s">
        <v>4481</v>
      </c>
      <c r="E1300" s="77" t="s">
        <v>8631</v>
      </c>
      <c r="F1300" s="77" t="s">
        <v>8799</v>
      </c>
      <c r="G1300" s="77" t="s">
        <v>4107</v>
      </c>
      <c r="H1300" s="77" t="s">
        <v>4294</v>
      </c>
      <c r="I1300" s="203" t="s">
        <v>8768</v>
      </c>
    </row>
    <row r="1301" spans="1:9">
      <c r="A1301" s="86">
        <v>1312</v>
      </c>
      <c r="B1301" s="213" t="s">
        <v>8763</v>
      </c>
      <c r="C1301" s="77" t="s">
        <v>8160</v>
      </c>
      <c r="D1301" s="77" t="s">
        <v>5212</v>
      </c>
      <c r="E1301" s="77" t="s">
        <v>8631</v>
      </c>
      <c r="F1301" s="77" t="s">
        <v>8800</v>
      </c>
      <c r="G1301" s="77" t="s">
        <v>4107</v>
      </c>
      <c r="H1301" s="77" t="s">
        <v>4294</v>
      </c>
      <c r="I1301" s="203" t="s">
        <v>8768</v>
      </c>
    </row>
    <row r="1302" spans="1:9">
      <c r="A1302" s="86">
        <v>1313</v>
      </c>
      <c r="B1302" s="213" t="s">
        <v>8763</v>
      </c>
      <c r="C1302" s="77" t="s">
        <v>8801</v>
      </c>
      <c r="D1302" s="77" t="s">
        <v>6254</v>
      </c>
      <c r="E1302" s="77" t="s">
        <v>8631</v>
      </c>
      <c r="F1302" s="77" t="s">
        <v>8802</v>
      </c>
      <c r="G1302" s="77" t="s">
        <v>4107</v>
      </c>
      <c r="H1302" s="77" t="s">
        <v>4294</v>
      </c>
      <c r="I1302" s="203" t="s">
        <v>8768</v>
      </c>
    </row>
    <row r="1303" spans="1:9">
      <c r="A1303" s="86">
        <v>1314</v>
      </c>
      <c r="B1303" s="213" t="s">
        <v>8763</v>
      </c>
      <c r="C1303" s="77" t="s">
        <v>8803</v>
      </c>
      <c r="D1303" s="77" t="s">
        <v>4540</v>
      </c>
      <c r="E1303" s="77" t="s">
        <v>8631</v>
      </c>
      <c r="F1303" s="77" t="s">
        <v>8804</v>
      </c>
      <c r="G1303" s="77" t="s">
        <v>4107</v>
      </c>
      <c r="H1303" s="77" t="s">
        <v>4294</v>
      </c>
      <c r="I1303" s="203" t="s">
        <v>8768</v>
      </c>
    </row>
    <row r="1304" spans="1:9">
      <c r="A1304" s="86">
        <v>1315</v>
      </c>
      <c r="B1304" s="213" t="s">
        <v>8763</v>
      </c>
      <c r="C1304" s="77" t="s">
        <v>8805</v>
      </c>
      <c r="D1304" s="77" t="s">
        <v>5493</v>
      </c>
      <c r="E1304" s="77" t="s">
        <v>8631</v>
      </c>
      <c r="F1304" s="77" t="s">
        <v>8806</v>
      </c>
      <c r="G1304" s="77" t="s">
        <v>4107</v>
      </c>
      <c r="H1304" s="77" t="s">
        <v>4294</v>
      </c>
      <c r="I1304" s="203" t="s">
        <v>8768</v>
      </c>
    </row>
    <row r="1305" spans="1:9">
      <c r="A1305" s="86">
        <v>1316</v>
      </c>
      <c r="B1305" s="213" t="s">
        <v>8763</v>
      </c>
      <c r="C1305" s="77" t="s">
        <v>8807</v>
      </c>
      <c r="D1305" s="77" t="s">
        <v>4917</v>
      </c>
      <c r="E1305" s="77" t="s">
        <v>8631</v>
      </c>
      <c r="F1305" s="77" t="s">
        <v>8808</v>
      </c>
      <c r="G1305" s="77" t="s">
        <v>4107</v>
      </c>
      <c r="H1305" s="77" t="s">
        <v>4294</v>
      </c>
      <c r="I1305" s="203" t="s">
        <v>8768</v>
      </c>
    </row>
    <row r="1306" spans="1:9">
      <c r="A1306" s="86">
        <v>1317</v>
      </c>
      <c r="B1306" s="213" t="s">
        <v>8763</v>
      </c>
      <c r="C1306" s="77" t="s">
        <v>4990</v>
      </c>
      <c r="D1306" s="77" t="s">
        <v>4481</v>
      </c>
      <c r="E1306" s="77" t="s">
        <v>8631</v>
      </c>
      <c r="F1306" s="77" t="s">
        <v>8809</v>
      </c>
      <c r="G1306" s="77" t="s">
        <v>4107</v>
      </c>
      <c r="H1306" s="77" t="s">
        <v>4294</v>
      </c>
      <c r="I1306" s="203" t="s">
        <v>8768</v>
      </c>
    </row>
    <row r="1307" spans="1:9">
      <c r="A1307" s="86">
        <v>1318</v>
      </c>
      <c r="B1307" s="213" t="s">
        <v>8763</v>
      </c>
      <c r="C1307" s="77" t="s">
        <v>8810</v>
      </c>
      <c r="D1307" s="77" t="s">
        <v>8811</v>
      </c>
      <c r="E1307" s="77" t="s">
        <v>8631</v>
      </c>
      <c r="F1307" s="77" t="s">
        <v>8812</v>
      </c>
      <c r="G1307" s="77" t="s">
        <v>4107</v>
      </c>
      <c r="H1307" s="77" t="s">
        <v>4294</v>
      </c>
      <c r="I1307" s="203" t="s">
        <v>8768</v>
      </c>
    </row>
    <row r="1308" spans="1:9">
      <c r="A1308" s="86">
        <v>1319</v>
      </c>
      <c r="B1308" s="213" t="s">
        <v>8763</v>
      </c>
      <c r="C1308" s="77" t="s">
        <v>8813</v>
      </c>
      <c r="D1308" s="77" t="s">
        <v>4401</v>
      </c>
      <c r="E1308" s="77" t="s">
        <v>8631</v>
      </c>
      <c r="F1308" s="77" t="s">
        <v>8814</v>
      </c>
      <c r="G1308" s="77" t="s">
        <v>4107</v>
      </c>
      <c r="H1308" s="77" t="s">
        <v>4294</v>
      </c>
      <c r="I1308" s="203" t="s">
        <v>8768</v>
      </c>
    </row>
    <row r="1309" spans="1:9">
      <c r="A1309" s="86">
        <v>1320</v>
      </c>
      <c r="B1309" s="213" t="s">
        <v>8763</v>
      </c>
      <c r="C1309" s="77" t="s">
        <v>8815</v>
      </c>
      <c r="D1309" s="77" t="s">
        <v>5484</v>
      </c>
      <c r="E1309" s="77" t="s">
        <v>8631</v>
      </c>
      <c r="F1309" s="77" t="s">
        <v>8816</v>
      </c>
      <c r="G1309" s="77" t="s">
        <v>4107</v>
      </c>
      <c r="H1309" s="77" t="s">
        <v>4294</v>
      </c>
      <c r="I1309" s="203" t="s">
        <v>8768</v>
      </c>
    </row>
    <row r="1310" spans="1:9">
      <c r="A1310" s="86">
        <v>1321</v>
      </c>
      <c r="B1310" s="213" t="s">
        <v>8763</v>
      </c>
      <c r="C1310" s="77" t="s">
        <v>8020</v>
      </c>
      <c r="D1310" s="77" t="s">
        <v>6668</v>
      </c>
      <c r="E1310" s="77" t="s">
        <v>8631</v>
      </c>
      <c r="F1310" s="77" t="s">
        <v>8817</v>
      </c>
      <c r="G1310" s="77" t="s">
        <v>4107</v>
      </c>
      <c r="H1310" s="77" t="s">
        <v>4294</v>
      </c>
      <c r="I1310" s="203" t="s">
        <v>8768</v>
      </c>
    </row>
    <row r="1311" spans="1:9">
      <c r="A1311" s="86">
        <v>1322</v>
      </c>
      <c r="B1311" s="213" t="s">
        <v>8763</v>
      </c>
      <c r="C1311" s="77" t="s">
        <v>4416</v>
      </c>
      <c r="D1311" s="77" t="s">
        <v>6668</v>
      </c>
      <c r="E1311" s="77" t="s">
        <v>8631</v>
      </c>
      <c r="F1311" s="77" t="s">
        <v>8818</v>
      </c>
      <c r="G1311" s="77" t="s">
        <v>4107</v>
      </c>
      <c r="H1311" s="77" t="s">
        <v>4294</v>
      </c>
      <c r="I1311" s="203" t="s">
        <v>8768</v>
      </c>
    </row>
    <row r="1312" spans="1:9">
      <c r="A1312" s="86">
        <v>1323</v>
      </c>
      <c r="B1312" s="213" t="s">
        <v>8763</v>
      </c>
      <c r="C1312" s="77" t="s">
        <v>8819</v>
      </c>
      <c r="D1312" s="77" t="s">
        <v>4487</v>
      </c>
      <c r="E1312" s="77" t="s">
        <v>8631</v>
      </c>
      <c r="F1312" s="77" t="s">
        <v>8820</v>
      </c>
      <c r="G1312" s="77" t="s">
        <v>4107</v>
      </c>
      <c r="H1312" s="77" t="s">
        <v>4294</v>
      </c>
      <c r="I1312" s="203" t="s">
        <v>8768</v>
      </c>
    </row>
    <row r="1313" spans="1:9">
      <c r="A1313" s="86">
        <v>1324</v>
      </c>
      <c r="B1313" s="213" t="s">
        <v>8763</v>
      </c>
      <c r="C1313" s="77" t="s">
        <v>8821</v>
      </c>
      <c r="D1313" s="77" t="s">
        <v>4926</v>
      </c>
      <c r="E1313" s="77" t="s">
        <v>8631</v>
      </c>
      <c r="F1313" s="77" t="s">
        <v>8822</v>
      </c>
      <c r="G1313" s="77" t="s">
        <v>4107</v>
      </c>
      <c r="H1313" s="77" t="s">
        <v>4294</v>
      </c>
      <c r="I1313" s="203" t="s">
        <v>8768</v>
      </c>
    </row>
    <row r="1314" spans="1:9">
      <c r="A1314" s="86">
        <v>1325</v>
      </c>
      <c r="B1314" s="213" t="s">
        <v>8763</v>
      </c>
      <c r="C1314" s="77" t="s">
        <v>8776</v>
      </c>
      <c r="D1314" s="77"/>
      <c r="E1314" s="77" t="s">
        <v>8631</v>
      </c>
      <c r="F1314" s="77" t="s">
        <v>8823</v>
      </c>
      <c r="G1314" s="77" t="s">
        <v>4107</v>
      </c>
      <c r="H1314" s="77" t="s">
        <v>4294</v>
      </c>
      <c r="I1314" s="203" t="s">
        <v>8768</v>
      </c>
    </row>
    <row r="1315" spans="1:9">
      <c r="A1315" s="86">
        <v>1326</v>
      </c>
      <c r="B1315" s="213" t="s">
        <v>8763</v>
      </c>
      <c r="C1315" s="77" t="s">
        <v>8156</v>
      </c>
      <c r="D1315" s="77"/>
      <c r="E1315" s="77" t="s">
        <v>8631</v>
      </c>
      <c r="F1315" s="77" t="s">
        <v>8824</v>
      </c>
      <c r="G1315" s="77" t="s">
        <v>4107</v>
      </c>
      <c r="H1315" s="77" t="s">
        <v>4294</v>
      </c>
      <c r="I1315" s="203" t="s">
        <v>8768</v>
      </c>
    </row>
    <row r="1316" spans="1:9">
      <c r="A1316" s="86">
        <v>1327</v>
      </c>
      <c r="B1316" s="213" t="s">
        <v>8763</v>
      </c>
      <c r="C1316" s="77" t="s">
        <v>8825</v>
      </c>
      <c r="D1316" s="77" t="s">
        <v>5553</v>
      </c>
      <c r="E1316" s="77" t="s">
        <v>8631</v>
      </c>
      <c r="F1316" s="77" t="s">
        <v>8826</v>
      </c>
      <c r="G1316" s="77" t="s">
        <v>4107</v>
      </c>
      <c r="H1316" s="77" t="s">
        <v>4294</v>
      </c>
      <c r="I1316" s="203" t="s">
        <v>8768</v>
      </c>
    </row>
    <row r="1317" spans="1:9">
      <c r="A1317" s="86">
        <v>1328</v>
      </c>
      <c r="B1317" s="213" t="s">
        <v>8763</v>
      </c>
      <c r="C1317" s="77" t="s">
        <v>8827</v>
      </c>
      <c r="D1317" s="77" t="s">
        <v>8828</v>
      </c>
      <c r="E1317" s="77" t="s">
        <v>8631</v>
      </c>
      <c r="F1317" s="77" t="s">
        <v>8829</v>
      </c>
      <c r="G1317" s="77" t="s">
        <v>4107</v>
      </c>
      <c r="H1317" s="77" t="s">
        <v>4294</v>
      </c>
      <c r="I1317" s="203" t="s">
        <v>8768</v>
      </c>
    </row>
    <row r="1318" spans="1:9">
      <c r="A1318" s="86">
        <v>1329</v>
      </c>
      <c r="B1318" s="213" t="s">
        <v>8763</v>
      </c>
      <c r="C1318" s="77" t="s">
        <v>8805</v>
      </c>
      <c r="D1318" s="77" t="s">
        <v>7801</v>
      </c>
      <c r="E1318" s="77" t="s">
        <v>8631</v>
      </c>
      <c r="F1318" s="77" t="s">
        <v>8830</v>
      </c>
      <c r="G1318" s="77" t="s">
        <v>4107</v>
      </c>
      <c r="H1318" s="77" t="s">
        <v>4294</v>
      </c>
      <c r="I1318" s="203" t="s">
        <v>8768</v>
      </c>
    </row>
    <row r="1319" spans="1:9">
      <c r="A1319" s="86">
        <v>1330</v>
      </c>
      <c r="B1319" s="213" t="s">
        <v>8763</v>
      </c>
      <c r="C1319" s="77" t="s">
        <v>8776</v>
      </c>
      <c r="D1319" s="77" t="s">
        <v>4999</v>
      </c>
      <c r="E1319" s="77" t="s">
        <v>8631</v>
      </c>
      <c r="F1319" s="77" t="s">
        <v>8831</v>
      </c>
      <c r="G1319" s="77" t="s">
        <v>4107</v>
      </c>
      <c r="H1319" s="77" t="s">
        <v>4294</v>
      </c>
      <c r="I1319" s="203" t="s">
        <v>8768</v>
      </c>
    </row>
    <row r="1320" spans="1:9">
      <c r="A1320" s="86">
        <v>1331</v>
      </c>
      <c r="B1320" s="213" t="s">
        <v>8763</v>
      </c>
      <c r="C1320" s="77" t="s">
        <v>8035</v>
      </c>
      <c r="D1320" s="77" t="s">
        <v>8832</v>
      </c>
      <c r="E1320" s="77" t="s">
        <v>8631</v>
      </c>
      <c r="F1320" s="77" t="s">
        <v>8833</v>
      </c>
      <c r="G1320" s="77" t="s">
        <v>4107</v>
      </c>
      <c r="H1320" s="77" t="s">
        <v>4294</v>
      </c>
      <c r="I1320" s="203" t="s">
        <v>8768</v>
      </c>
    </row>
    <row r="1321" spans="1:9">
      <c r="A1321" s="86">
        <v>1332</v>
      </c>
      <c r="B1321" s="213" t="s">
        <v>8763</v>
      </c>
      <c r="C1321" s="77" t="s">
        <v>4955</v>
      </c>
      <c r="D1321" s="77" t="s">
        <v>4605</v>
      </c>
      <c r="E1321" s="77" t="s">
        <v>8631</v>
      </c>
      <c r="F1321" s="77" t="s">
        <v>8834</v>
      </c>
      <c r="G1321" s="77" t="s">
        <v>4107</v>
      </c>
      <c r="H1321" s="77" t="s">
        <v>4294</v>
      </c>
      <c r="I1321" s="203" t="s">
        <v>8768</v>
      </c>
    </row>
    <row r="1322" spans="1:9">
      <c r="A1322" s="86">
        <v>1333</v>
      </c>
      <c r="B1322" s="213" t="s">
        <v>8763</v>
      </c>
      <c r="C1322" s="77" t="s">
        <v>8384</v>
      </c>
      <c r="D1322" s="77" t="s">
        <v>4401</v>
      </c>
      <c r="E1322" s="77" t="s">
        <v>8631</v>
      </c>
      <c r="F1322" s="77" t="s">
        <v>8835</v>
      </c>
      <c r="G1322" s="77" t="s">
        <v>4107</v>
      </c>
      <c r="H1322" s="77" t="s">
        <v>4294</v>
      </c>
      <c r="I1322" s="203" t="s">
        <v>8768</v>
      </c>
    </row>
    <row r="1323" spans="1:9">
      <c r="A1323" s="86">
        <v>1334</v>
      </c>
      <c r="B1323" s="213" t="s">
        <v>8763</v>
      </c>
      <c r="C1323" s="77" t="s">
        <v>8299</v>
      </c>
      <c r="D1323" s="77" t="s">
        <v>5458</v>
      </c>
      <c r="E1323" s="77" t="s">
        <v>8631</v>
      </c>
      <c r="F1323" s="77" t="s">
        <v>8836</v>
      </c>
      <c r="G1323" s="77" t="s">
        <v>4107</v>
      </c>
      <c r="H1323" s="77" t="s">
        <v>4294</v>
      </c>
      <c r="I1323" s="203" t="s">
        <v>8768</v>
      </c>
    </row>
    <row r="1324" spans="1:9">
      <c r="A1324" s="86">
        <v>1335</v>
      </c>
      <c r="B1324" s="213" t="s">
        <v>8763</v>
      </c>
      <c r="C1324" s="77" t="s">
        <v>6342</v>
      </c>
      <c r="D1324" s="77" t="s">
        <v>4999</v>
      </c>
      <c r="E1324" s="77" t="s">
        <v>8631</v>
      </c>
      <c r="F1324" s="77" t="s">
        <v>8837</v>
      </c>
      <c r="G1324" s="77" t="s">
        <v>4107</v>
      </c>
      <c r="H1324" s="77" t="s">
        <v>4294</v>
      </c>
      <c r="I1324" s="203" t="s">
        <v>8768</v>
      </c>
    </row>
    <row r="1325" spans="1:9">
      <c r="A1325" s="86">
        <v>1336</v>
      </c>
      <c r="B1325" s="213" t="s">
        <v>8763</v>
      </c>
      <c r="C1325" s="77" t="s">
        <v>4955</v>
      </c>
      <c r="D1325" s="77" t="s">
        <v>8838</v>
      </c>
      <c r="E1325" s="77" t="s">
        <v>8631</v>
      </c>
      <c r="F1325" s="77" t="s">
        <v>8839</v>
      </c>
      <c r="G1325" s="77" t="s">
        <v>4107</v>
      </c>
      <c r="H1325" s="77" t="s">
        <v>4294</v>
      </c>
      <c r="I1325" s="203" t="s">
        <v>8768</v>
      </c>
    </row>
    <row r="1326" spans="1:9">
      <c r="A1326" s="86">
        <v>1337</v>
      </c>
      <c r="B1326" s="213" t="s">
        <v>8763</v>
      </c>
      <c r="C1326" s="77" t="s">
        <v>8299</v>
      </c>
      <c r="D1326" s="77" t="s">
        <v>5505</v>
      </c>
      <c r="E1326" s="77" t="s">
        <v>8631</v>
      </c>
      <c r="F1326" s="77" t="s">
        <v>8840</v>
      </c>
      <c r="G1326" s="77" t="s">
        <v>4107</v>
      </c>
      <c r="H1326" s="77" t="s">
        <v>4294</v>
      </c>
      <c r="I1326" s="203" t="s">
        <v>8768</v>
      </c>
    </row>
    <row r="1327" spans="1:9">
      <c r="A1327" s="86">
        <v>1338</v>
      </c>
      <c r="B1327" s="213" t="s">
        <v>8763</v>
      </c>
      <c r="C1327" s="77" t="s">
        <v>8841</v>
      </c>
      <c r="D1327" s="77" t="s">
        <v>8842</v>
      </c>
      <c r="E1327" s="77" t="s">
        <v>8631</v>
      </c>
      <c r="F1327" s="77" t="s">
        <v>8843</v>
      </c>
      <c r="G1327" s="77" t="s">
        <v>4107</v>
      </c>
      <c r="H1327" s="77" t="s">
        <v>4294</v>
      </c>
      <c r="I1327" s="203" t="s">
        <v>8768</v>
      </c>
    </row>
    <row r="1328" spans="1:9">
      <c r="A1328" s="86">
        <v>1339</v>
      </c>
      <c r="B1328" s="213" t="s">
        <v>8763</v>
      </c>
      <c r="C1328" s="77" t="s">
        <v>8844</v>
      </c>
      <c r="D1328" s="77" t="s">
        <v>4551</v>
      </c>
      <c r="E1328" s="77" t="s">
        <v>8631</v>
      </c>
      <c r="F1328" s="77" t="s">
        <v>8845</v>
      </c>
      <c r="G1328" s="77" t="s">
        <v>4107</v>
      </c>
      <c r="H1328" s="77" t="s">
        <v>4294</v>
      </c>
      <c r="I1328" s="203" t="s">
        <v>8768</v>
      </c>
    </row>
    <row r="1329" spans="1:9">
      <c r="A1329" s="86">
        <v>1340</v>
      </c>
      <c r="B1329" s="213" t="s">
        <v>8763</v>
      </c>
      <c r="C1329" s="77" t="s">
        <v>5311</v>
      </c>
      <c r="D1329" s="77" t="s">
        <v>8846</v>
      </c>
      <c r="E1329" s="77" t="s">
        <v>8631</v>
      </c>
      <c r="F1329" s="77" t="s">
        <v>8847</v>
      </c>
      <c r="G1329" s="77" t="s">
        <v>4107</v>
      </c>
      <c r="H1329" s="77" t="s">
        <v>4294</v>
      </c>
      <c r="I1329" s="203" t="s">
        <v>8768</v>
      </c>
    </row>
    <row r="1330" spans="1:9">
      <c r="A1330" s="86">
        <v>1341</v>
      </c>
      <c r="B1330" s="213" t="s">
        <v>8763</v>
      </c>
      <c r="C1330" s="77" t="s">
        <v>8776</v>
      </c>
      <c r="D1330" s="77" t="s">
        <v>4327</v>
      </c>
      <c r="E1330" s="77" t="s">
        <v>8631</v>
      </c>
      <c r="F1330" s="77" t="s">
        <v>8848</v>
      </c>
      <c r="G1330" s="77" t="s">
        <v>4107</v>
      </c>
      <c r="H1330" s="77" t="s">
        <v>4294</v>
      </c>
      <c r="I1330" s="203" t="s">
        <v>8768</v>
      </c>
    </row>
    <row r="1331" spans="1:9">
      <c r="A1331" s="86">
        <v>1342</v>
      </c>
      <c r="B1331" s="213" t="s">
        <v>8763</v>
      </c>
      <c r="C1331" s="77" t="s">
        <v>5311</v>
      </c>
      <c r="D1331" s="77" t="s">
        <v>6988</v>
      </c>
      <c r="E1331" s="77" t="s">
        <v>8631</v>
      </c>
      <c r="F1331" s="77" t="s">
        <v>8849</v>
      </c>
      <c r="G1331" s="77" t="s">
        <v>4107</v>
      </c>
      <c r="H1331" s="77" t="s">
        <v>4294</v>
      </c>
      <c r="I1331" s="203" t="s">
        <v>8768</v>
      </c>
    </row>
    <row r="1332" spans="1:9">
      <c r="A1332" s="86">
        <v>1343</v>
      </c>
      <c r="B1332" s="213" t="s">
        <v>8763</v>
      </c>
      <c r="C1332" s="77" t="s">
        <v>4416</v>
      </c>
      <c r="D1332" s="77" t="s">
        <v>4872</v>
      </c>
      <c r="E1332" s="77" t="s">
        <v>8631</v>
      </c>
      <c r="F1332" s="77" t="s">
        <v>8850</v>
      </c>
      <c r="G1332" s="77" t="s">
        <v>4107</v>
      </c>
      <c r="H1332" s="77" t="s">
        <v>4294</v>
      </c>
      <c r="I1332" s="203" t="s">
        <v>8768</v>
      </c>
    </row>
    <row r="1333" spans="1:9">
      <c r="A1333" s="86">
        <v>1344</v>
      </c>
      <c r="B1333" s="213" t="s">
        <v>8763</v>
      </c>
      <c r="C1333" s="77" t="s">
        <v>8851</v>
      </c>
      <c r="D1333" s="77" t="s">
        <v>8852</v>
      </c>
      <c r="E1333" s="77" t="s">
        <v>8631</v>
      </c>
      <c r="F1333" s="77" t="s">
        <v>8853</v>
      </c>
      <c r="G1333" s="77" t="s">
        <v>4107</v>
      </c>
      <c r="H1333" s="77" t="s">
        <v>4294</v>
      </c>
      <c r="I1333" s="203" t="s">
        <v>8768</v>
      </c>
    </row>
    <row r="1334" spans="1:9">
      <c r="A1334" s="86">
        <v>1345</v>
      </c>
      <c r="B1334" s="213" t="s">
        <v>8763</v>
      </c>
      <c r="C1334" s="77" t="s">
        <v>8776</v>
      </c>
      <c r="D1334" s="77" t="s">
        <v>8075</v>
      </c>
      <c r="E1334" s="77" t="s">
        <v>8631</v>
      </c>
      <c r="F1334" s="77" t="s">
        <v>8854</v>
      </c>
      <c r="G1334" s="77" t="s">
        <v>4107</v>
      </c>
      <c r="H1334" s="77" t="s">
        <v>4294</v>
      </c>
      <c r="I1334" s="203" t="s">
        <v>8768</v>
      </c>
    </row>
    <row r="1335" spans="1:9">
      <c r="A1335" s="86">
        <v>1346</v>
      </c>
      <c r="B1335" s="213" t="s">
        <v>8763</v>
      </c>
      <c r="C1335" s="77" t="s">
        <v>8855</v>
      </c>
      <c r="D1335" s="77" t="s">
        <v>4550</v>
      </c>
      <c r="E1335" s="77" t="s">
        <v>8631</v>
      </c>
      <c r="F1335" s="77" t="s">
        <v>8856</v>
      </c>
      <c r="G1335" s="77" t="s">
        <v>4107</v>
      </c>
      <c r="H1335" s="77" t="s">
        <v>4294</v>
      </c>
      <c r="I1335" s="203" t="s">
        <v>8768</v>
      </c>
    </row>
    <row r="1336" spans="1:9">
      <c r="A1336" s="86">
        <v>1347</v>
      </c>
      <c r="B1336" s="213" t="s">
        <v>8763</v>
      </c>
      <c r="C1336" s="77" t="s">
        <v>8299</v>
      </c>
      <c r="D1336" s="77" t="s">
        <v>8857</v>
      </c>
      <c r="E1336" s="77" t="s">
        <v>8631</v>
      </c>
      <c r="F1336" s="77" t="s">
        <v>8858</v>
      </c>
      <c r="G1336" s="77" t="s">
        <v>4107</v>
      </c>
      <c r="H1336" s="77" t="s">
        <v>4294</v>
      </c>
      <c r="I1336" s="203" t="s">
        <v>8768</v>
      </c>
    </row>
    <row r="1337" spans="1:9">
      <c r="A1337" s="86">
        <v>1348</v>
      </c>
      <c r="B1337" s="213" t="s">
        <v>8763</v>
      </c>
      <c r="C1337" s="77" t="s">
        <v>8859</v>
      </c>
      <c r="D1337" s="77" t="s">
        <v>8860</v>
      </c>
      <c r="E1337" s="77" t="s">
        <v>8631</v>
      </c>
      <c r="F1337" s="77" t="s">
        <v>8861</v>
      </c>
      <c r="G1337" s="77" t="s">
        <v>4107</v>
      </c>
      <c r="H1337" s="77" t="s">
        <v>4294</v>
      </c>
      <c r="I1337" s="203" t="s">
        <v>8768</v>
      </c>
    </row>
    <row r="1338" spans="1:9">
      <c r="A1338" s="86">
        <v>1349</v>
      </c>
      <c r="B1338" s="213" t="s">
        <v>8763</v>
      </c>
      <c r="C1338" s="77" t="s">
        <v>8862</v>
      </c>
      <c r="D1338" s="77" t="s">
        <v>8396</v>
      </c>
      <c r="E1338" s="77" t="s">
        <v>8631</v>
      </c>
      <c r="F1338" s="77" t="s">
        <v>8863</v>
      </c>
      <c r="G1338" s="77" t="s">
        <v>4107</v>
      </c>
      <c r="H1338" s="77" t="s">
        <v>4294</v>
      </c>
      <c r="I1338" s="203" t="s">
        <v>8768</v>
      </c>
    </row>
    <row r="1339" spans="1:9">
      <c r="A1339" s="86">
        <v>1350</v>
      </c>
      <c r="B1339" s="213" t="s">
        <v>8763</v>
      </c>
      <c r="C1339" s="77" t="s">
        <v>8864</v>
      </c>
      <c r="D1339" s="77" t="s">
        <v>4441</v>
      </c>
      <c r="E1339" s="77" t="s">
        <v>8631</v>
      </c>
      <c r="F1339" s="77" t="s">
        <v>8865</v>
      </c>
      <c r="G1339" s="77" t="s">
        <v>4107</v>
      </c>
      <c r="H1339" s="77" t="s">
        <v>4294</v>
      </c>
      <c r="I1339" s="203" t="s">
        <v>8768</v>
      </c>
    </row>
    <row r="1340" spans="1:9">
      <c r="A1340" s="86">
        <v>1351</v>
      </c>
      <c r="B1340" s="213" t="s">
        <v>8763</v>
      </c>
      <c r="C1340" s="77" t="s">
        <v>5311</v>
      </c>
      <c r="D1340" s="77" t="s">
        <v>8866</v>
      </c>
      <c r="E1340" s="77" t="s">
        <v>8631</v>
      </c>
      <c r="F1340" s="77" t="s">
        <v>8867</v>
      </c>
      <c r="G1340" s="77" t="s">
        <v>4107</v>
      </c>
      <c r="H1340" s="77" t="s">
        <v>4294</v>
      </c>
      <c r="I1340" s="203" t="s">
        <v>8768</v>
      </c>
    </row>
    <row r="1341" spans="1:9">
      <c r="A1341" s="86">
        <v>1352</v>
      </c>
      <c r="B1341" s="213" t="s">
        <v>8763</v>
      </c>
      <c r="C1341" s="77" t="s">
        <v>8868</v>
      </c>
      <c r="D1341" s="77" t="s">
        <v>8869</v>
      </c>
      <c r="E1341" s="77" t="s">
        <v>8631</v>
      </c>
      <c r="F1341" s="77" t="s">
        <v>8870</v>
      </c>
      <c r="G1341" s="77" t="s">
        <v>4107</v>
      </c>
      <c r="H1341" s="77" t="s">
        <v>4294</v>
      </c>
      <c r="I1341" s="203" t="s">
        <v>8768</v>
      </c>
    </row>
    <row r="1342" spans="1:9">
      <c r="A1342" s="86">
        <v>1353</v>
      </c>
      <c r="B1342" s="213" t="s">
        <v>8763</v>
      </c>
      <c r="C1342" s="77" t="s">
        <v>8871</v>
      </c>
      <c r="D1342" s="77" t="s">
        <v>5085</v>
      </c>
      <c r="E1342" s="77" t="s">
        <v>8631</v>
      </c>
      <c r="F1342" s="77" t="s">
        <v>8872</v>
      </c>
      <c r="G1342" s="77" t="s">
        <v>4107</v>
      </c>
      <c r="H1342" s="77" t="s">
        <v>4294</v>
      </c>
      <c r="I1342" s="203" t="s">
        <v>8768</v>
      </c>
    </row>
    <row r="1343" spans="1:9">
      <c r="A1343" s="86">
        <v>1354</v>
      </c>
      <c r="B1343" s="213" t="s">
        <v>8763</v>
      </c>
      <c r="C1343" s="77" t="s">
        <v>8269</v>
      </c>
      <c r="D1343" s="77" t="s">
        <v>8773</v>
      </c>
      <c r="E1343" s="77" t="s">
        <v>8631</v>
      </c>
      <c r="F1343" s="77" t="s">
        <v>8873</v>
      </c>
      <c r="G1343" s="77" t="s">
        <v>4107</v>
      </c>
      <c r="H1343" s="77" t="s">
        <v>4294</v>
      </c>
      <c r="I1343" s="203" t="s">
        <v>8768</v>
      </c>
    </row>
    <row r="1344" spans="1:9">
      <c r="A1344" s="86">
        <v>1355</v>
      </c>
      <c r="B1344" s="213" t="s">
        <v>8763</v>
      </c>
      <c r="C1344" s="77" t="s">
        <v>8874</v>
      </c>
      <c r="D1344" s="77" t="s">
        <v>4498</v>
      </c>
      <c r="E1344" s="77" t="s">
        <v>8631</v>
      </c>
      <c r="F1344" s="77" t="s">
        <v>8865</v>
      </c>
      <c r="G1344" s="77" t="s">
        <v>4107</v>
      </c>
      <c r="H1344" s="77" t="s">
        <v>4294</v>
      </c>
      <c r="I1344" s="203" t="s">
        <v>8768</v>
      </c>
    </row>
    <row r="1345" spans="1:9">
      <c r="A1345" s="86">
        <v>1356</v>
      </c>
      <c r="B1345" s="213" t="s">
        <v>8763</v>
      </c>
      <c r="C1345" s="77" t="s">
        <v>8825</v>
      </c>
      <c r="D1345" s="77" t="s">
        <v>4927</v>
      </c>
      <c r="E1345" s="77" t="s">
        <v>8631</v>
      </c>
      <c r="F1345" s="77" t="s">
        <v>8875</v>
      </c>
      <c r="G1345" s="77" t="s">
        <v>4107</v>
      </c>
      <c r="H1345" s="77" t="s">
        <v>4294</v>
      </c>
      <c r="I1345" s="203" t="s">
        <v>8768</v>
      </c>
    </row>
    <row r="1346" spans="1:9">
      <c r="A1346" s="86">
        <v>1357</v>
      </c>
      <c r="B1346" s="213" t="s">
        <v>8763</v>
      </c>
      <c r="C1346" s="77" t="s">
        <v>8876</v>
      </c>
      <c r="D1346" s="77" t="s">
        <v>6205</v>
      </c>
      <c r="E1346" s="77" t="s">
        <v>8631</v>
      </c>
      <c r="F1346" s="77" t="s">
        <v>8877</v>
      </c>
      <c r="G1346" s="77" t="s">
        <v>4107</v>
      </c>
      <c r="H1346" s="77" t="s">
        <v>4294</v>
      </c>
      <c r="I1346" s="203" t="s">
        <v>8768</v>
      </c>
    </row>
    <row r="1347" spans="1:9">
      <c r="A1347" s="86">
        <v>1358</v>
      </c>
      <c r="B1347" s="213" t="s">
        <v>8763</v>
      </c>
      <c r="C1347" s="77" t="s">
        <v>8878</v>
      </c>
      <c r="D1347" s="77" t="s">
        <v>8879</v>
      </c>
      <c r="E1347" s="77" t="s">
        <v>8631</v>
      </c>
      <c r="F1347" s="77" t="s">
        <v>8880</v>
      </c>
      <c r="G1347" s="77" t="s">
        <v>4107</v>
      </c>
      <c r="H1347" s="77" t="s">
        <v>4294</v>
      </c>
      <c r="I1347" s="203" t="s">
        <v>8768</v>
      </c>
    </row>
    <row r="1348" spans="1:9">
      <c r="A1348" s="86">
        <v>1359</v>
      </c>
      <c r="B1348" s="213" t="s">
        <v>8763</v>
      </c>
      <c r="C1348" s="77" t="s">
        <v>8020</v>
      </c>
      <c r="D1348" s="77" t="s">
        <v>8205</v>
      </c>
      <c r="E1348" s="77" t="s">
        <v>8631</v>
      </c>
      <c r="F1348" s="77" t="s">
        <v>8881</v>
      </c>
      <c r="G1348" s="77" t="s">
        <v>4107</v>
      </c>
      <c r="H1348" s="77" t="s">
        <v>4294</v>
      </c>
      <c r="I1348" s="203" t="s">
        <v>8768</v>
      </c>
    </row>
    <row r="1349" spans="1:9">
      <c r="A1349" s="86">
        <v>1360</v>
      </c>
      <c r="B1349" s="213" t="s">
        <v>8763</v>
      </c>
      <c r="C1349" s="77" t="s">
        <v>8394</v>
      </c>
      <c r="D1349" s="77" t="s">
        <v>6924</v>
      </c>
      <c r="E1349" s="77" t="s">
        <v>8631</v>
      </c>
      <c r="F1349" s="77" t="s">
        <v>8882</v>
      </c>
      <c r="G1349" s="77" t="s">
        <v>4107</v>
      </c>
      <c r="H1349" s="77" t="s">
        <v>4294</v>
      </c>
      <c r="I1349" s="203" t="s">
        <v>8768</v>
      </c>
    </row>
    <row r="1350" spans="1:9">
      <c r="A1350" s="86">
        <v>1361</v>
      </c>
      <c r="B1350" s="213" t="s">
        <v>8763</v>
      </c>
      <c r="C1350" s="77" t="s">
        <v>8318</v>
      </c>
      <c r="D1350" s="77" t="s">
        <v>5862</v>
      </c>
      <c r="E1350" s="77" t="s">
        <v>8631</v>
      </c>
      <c r="F1350" s="77" t="s">
        <v>8883</v>
      </c>
      <c r="G1350" s="77" t="s">
        <v>4107</v>
      </c>
      <c r="H1350" s="77" t="s">
        <v>4294</v>
      </c>
      <c r="I1350" s="203" t="s">
        <v>8768</v>
      </c>
    </row>
    <row r="1351" spans="1:9">
      <c r="A1351" s="86">
        <v>1362</v>
      </c>
      <c r="B1351" s="213" t="s">
        <v>8763</v>
      </c>
      <c r="C1351" s="77" t="s">
        <v>8884</v>
      </c>
      <c r="D1351" s="77" t="s">
        <v>6598</v>
      </c>
      <c r="E1351" s="77" t="s">
        <v>8631</v>
      </c>
      <c r="F1351" s="77" t="s">
        <v>8885</v>
      </c>
      <c r="G1351" s="77" t="s">
        <v>4107</v>
      </c>
      <c r="H1351" s="77" t="s">
        <v>4294</v>
      </c>
      <c r="I1351" s="203" t="s">
        <v>8768</v>
      </c>
    </row>
    <row r="1352" spans="1:9">
      <c r="A1352" s="86">
        <v>1363</v>
      </c>
      <c r="B1352" s="213" t="s">
        <v>8763</v>
      </c>
      <c r="C1352" s="77" t="s">
        <v>8886</v>
      </c>
      <c r="D1352" s="77" t="s">
        <v>8887</v>
      </c>
      <c r="E1352" s="77" t="s">
        <v>8631</v>
      </c>
      <c r="F1352" s="77" t="s">
        <v>8888</v>
      </c>
      <c r="G1352" s="77" t="s">
        <v>4107</v>
      </c>
      <c r="H1352" s="77" t="s">
        <v>4294</v>
      </c>
      <c r="I1352" s="203" t="s">
        <v>8768</v>
      </c>
    </row>
    <row r="1353" spans="1:9">
      <c r="A1353" s="86">
        <v>1364</v>
      </c>
      <c r="B1353" s="213" t="s">
        <v>8763</v>
      </c>
      <c r="C1353" s="77" t="s">
        <v>8020</v>
      </c>
      <c r="D1353" s="77" t="s">
        <v>5684</v>
      </c>
      <c r="E1353" s="77" t="s">
        <v>8631</v>
      </c>
      <c r="F1353" s="77" t="s">
        <v>8889</v>
      </c>
      <c r="G1353" s="77" t="s">
        <v>4107</v>
      </c>
      <c r="H1353" s="77" t="s">
        <v>4294</v>
      </c>
      <c r="I1353" s="203" t="s">
        <v>8768</v>
      </c>
    </row>
    <row r="1354" spans="1:9">
      <c r="A1354" s="86">
        <v>1365</v>
      </c>
      <c r="B1354" s="213" t="s">
        <v>8763</v>
      </c>
      <c r="C1354" s="77" t="s">
        <v>8160</v>
      </c>
      <c r="D1354" s="77" t="s">
        <v>4534</v>
      </c>
      <c r="E1354" s="77" t="s">
        <v>8631</v>
      </c>
      <c r="F1354" s="77" t="s">
        <v>8890</v>
      </c>
      <c r="G1354" s="77" t="s">
        <v>4107</v>
      </c>
      <c r="H1354" s="77" t="s">
        <v>4294</v>
      </c>
      <c r="I1354" s="203" t="s">
        <v>8768</v>
      </c>
    </row>
    <row r="1355" spans="1:9">
      <c r="A1355" s="86">
        <v>1366</v>
      </c>
      <c r="B1355" s="213" t="s">
        <v>8763</v>
      </c>
      <c r="C1355" s="77" t="s">
        <v>8891</v>
      </c>
      <c r="D1355" s="77" t="s">
        <v>8892</v>
      </c>
      <c r="E1355" s="77" t="s">
        <v>8631</v>
      </c>
      <c r="F1355" s="77" t="s">
        <v>8893</v>
      </c>
      <c r="G1355" s="77" t="s">
        <v>4107</v>
      </c>
      <c r="H1355" s="77" t="s">
        <v>4294</v>
      </c>
      <c r="I1355" s="203" t="s">
        <v>8768</v>
      </c>
    </row>
    <row r="1356" spans="1:9">
      <c r="A1356" s="86">
        <v>1367</v>
      </c>
      <c r="B1356" s="213" t="s">
        <v>8763</v>
      </c>
      <c r="C1356" s="77" t="s">
        <v>6791</v>
      </c>
      <c r="D1356" s="77" t="s">
        <v>8894</v>
      </c>
      <c r="E1356" s="77" t="s">
        <v>8631</v>
      </c>
      <c r="F1356" s="77" t="s">
        <v>8895</v>
      </c>
      <c r="G1356" s="77" t="s">
        <v>4107</v>
      </c>
      <c r="H1356" s="77" t="s">
        <v>4294</v>
      </c>
      <c r="I1356" s="203" t="s">
        <v>8768</v>
      </c>
    </row>
    <row r="1357" spans="1:9">
      <c r="A1357" s="86">
        <v>1368</v>
      </c>
      <c r="B1357" s="213" t="s">
        <v>8763</v>
      </c>
      <c r="C1357" s="77" t="s">
        <v>8896</v>
      </c>
      <c r="D1357" s="77" t="s">
        <v>5484</v>
      </c>
      <c r="E1357" s="77" t="s">
        <v>8631</v>
      </c>
      <c r="F1357" s="77" t="s">
        <v>8897</v>
      </c>
      <c r="G1357" s="77" t="s">
        <v>4107</v>
      </c>
      <c r="H1357" s="77" t="s">
        <v>4294</v>
      </c>
      <c r="I1357" s="203" t="s">
        <v>8768</v>
      </c>
    </row>
    <row r="1358" spans="1:9">
      <c r="A1358" s="86">
        <v>1369</v>
      </c>
      <c r="B1358" s="213" t="s">
        <v>8763</v>
      </c>
      <c r="C1358" s="77" t="s">
        <v>8898</v>
      </c>
      <c r="D1358" s="77" t="s">
        <v>4666</v>
      </c>
      <c r="E1358" s="77" t="s">
        <v>8631</v>
      </c>
      <c r="F1358" s="77" t="s">
        <v>8899</v>
      </c>
      <c r="G1358" s="77" t="s">
        <v>4107</v>
      </c>
      <c r="H1358" s="77" t="s">
        <v>4294</v>
      </c>
      <c r="I1358" s="203" t="s">
        <v>8768</v>
      </c>
    </row>
    <row r="1359" spans="1:9">
      <c r="A1359" s="86">
        <v>1370</v>
      </c>
      <c r="B1359" s="213" t="s">
        <v>8763</v>
      </c>
      <c r="C1359" s="77" t="s">
        <v>8160</v>
      </c>
      <c r="D1359" s="77" t="s">
        <v>5740</v>
      </c>
      <c r="E1359" s="77" t="s">
        <v>8631</v>
      </c>
      <c r="F1359" s="77" t="s">
        <v>8900</v>
      </c>
      <c r="G1359" s="77" t="s">
        <v>4107</v>
      </c>
      <c r="H1359" s="77" t="s">
        <v>4294</v>
      </c>
      <c r="I1359" s="203" t="s">
        <v>8768</v>
      </c>
    </row>
    <row r="1360" spans="1:9">
      <c r="A1360" s="86">
        <v>1371</v>
      </c>
      <c r="B1360" s="213" t="s">
        <v>8763</v>
      </c>
      <c r="C1360" s="77" t="s">
        <v>8901</v>
      </c>
      <c r="D1360" s="77" t="s">
        <v>5664</v>
      </c>
      <c r="E1360" s="77" t="s">
        <v>8631</v>
      </c>
      <c r="F1360" s="77" t="s">
        <v>8902</v>
      </c>
      <c r="G1360" s="77" t="s">
        <v>4107</v>
      </c>
      <c r="H1360" s="77" t="s">
        <v>4294</v>
      </c>
      <c r="I1360" s="203" t="s">
        <v>8768</v>
      </c>
    </row>
    <row r="1361" spans="1:9">
      <c r="A1361" s="86">
        <v>1372</v>
      </c>
      <c r="B1361" s="213" t="s">
        <v>8763</v>
      </c>
      <c r="C1361" s="77" t="s">
        <v>8903</v>
      </c>
      <c r="D1361" s="77" t="s">
        <v>4551</v>
      </c>
      <c r="E1361" s="77" t="s">
        <v>8631</v>
      </c>
      <c r="F1361" s="77" t="s">
        <v>8904</v>
      </c>
      <c r="G1361" s="77" t="s">
        <v>4107</v>
      </c>
      <c r="H1361" s="77" t="s">
        <v>4294</v>
      </c>
      <c r="I1361" s="203" t="s">
        <v>8768</v>
      </c>
    </row>
    <row r="1362" spans="1:9">
      <c r="A1362" s="86">
        <v>1373</v>
      </c>
      <c r="B1362" s="213" t="s">
        <v>8763</v>
      </c>
      <c r="C1362" s="77" t="s">
        <v>8357</v>
      </c>
      <c r="D1362" s="77" t="s">
        <v>5856</v>
      </c>
      <c r="E1362" s="77" t="s">
        <v>8631</v>
      </c>
      <c r="F1362" s="77" t="s">
        <v>8905</v>
      </c>
      <c r="G1362" s="77" t="s">
        <v>4107</v>
      </c>
      <c r="H1362" s="77" t="s">
        <v>4294</v>
      </c>
      <c r="I1362" s="203" t="s">
        <v>8768</v>
      </c>
    </row>
    <row r="1363" spans="1:9">
      <c r="A1363" s="86">
        <v>1374</v>
      </c>
      <c r="B1363" s="213" t="s">
        <v>8763</v>
      </c>
      <c r="C1363" s="77" t="s">
        <v>8906</v>
      </c>
      <c r="D1363" s="77" t="s">
        <v>4723</v>
      </c>
      <c r="E1363" s="77" t="s">
        <v>8631</v>
      </c>
      <c r="F1363" s="77" t="s">
        <v>8907</v>
      </c>
      <c r="G1363" s="77" t="s">
        <v>4107</v>
      </c>
      <c r="H1363" s="77" t="s">
        <v>4294</v>
      </c>
      <c r="I1363" s="203" t="s">
        <v>8768</v>
      </c>
    </row>
    <row r="1364" spans="1:9">
      <c r="A1364" s="86">
        <v>1375</v>
      </c>
      <c r="B1364" s="213" t="s">
        <v>8763</v>
      </c>
      <c r="C1364" s="77" t="s">
        <v>8859</v>
      </c>
      <c r="D1364" s="77" t="s">
        <v>6254</v>
      </c>
      <c r="E1364" s="77" t="s">
        <v>8631</v>
      </c>
      <c r="F1364" s="77" t="s">
        <v>8908</v>
      </c>
      <c r="G1364" s="77" t="s">
        <v>4107</v>
      </c>
      <c r="H1364" s="77" t="s">
        <v>4294</v>
      </c>
      <c r="I1364" s="203" t="s">
        <v>8768</v>
      </c>
    </row>
    <row r="1365" spans="1:9">
      <c r="A1365" s="86">
        <v>1376</v>
      </c>
      <c r="B1365" s="213" t="s">
        <v>8763</v>
      </c>
      <c r="C1365" s="77" t="s">
        <v>8909</v>
      </c>
      <c r="D1365" s="77" t="s">
        <v>8910</v>
      </c>
      <c r="E1365" s="77" t="s">
        <v>8631</v>
      </c>
      <c r="F1365" s="77" t="s">
        <v>8911</v>
      </c>
      <c r="G1365" s="77" t="s">
        <v>4107</v>
      </c>
      <c r="H1365" s="77" t="s">
        <v>4294</v>
      </c>
      <c r="I1365" s="203" t="s">
        <v>8768</v>
      </c>
    </row>
    <row r="1366" spans="1:9">
      <c r="A1366" s="86">
        <v>1377</v>
      </c>
      <c r="B1366" s="213" t="s">
        <v>8763</v>
      </c>
      <c r="C1366" s="77" t="s">
        <v>8912</v>
      </c>
      <c r="D1366" s="77" t="s">
        <v>5436</v>
      </c>
      <c r="E1366" s="77" t="s">
        <v>8631</v>
      </c>
      <c r="F1366" s="77" t="s">
        <v>8913</v>
      </c>
      <c r="G1366" s="77" t="s">
        <v>4107</v>
      </c>
      <c r="H1366" s="77" t="s">
        <v>4294</v>
      </c>
      <c r="I1366" s="203" t="s">
        <v>8768</v>
      </c>
    </row>
    <row r="1367" spans="1:9">
      <c r="A1367" s="86">
        <v>1378</v>
      </c>
      <c r="B1367" s="213" t="s">
        <v>8763</v>
      </c>
      <c r="C1367" s="77" t="s">
        <v>8859</v>
      </c>
      <c r="D1367" s="77" t="s">
        <v>4476</v>
      </c>
      <c r="E1367" s="77" t="s">
        <v>8631</v>
      </c>
      <c r="F1367" s="77" t="s">
        <v>8914</v>
      </c>
      <c r="G1367" s="77" t="s">
        <v>4107</v>
      </c>
      <c r="H1367" s="77" t="s">
        <v>4294</v>
      </c>
      <c r="I1367" s="203" t="s">
        <v>8768</v>
      </c>
    </row>
    <row r="1368" spans="1:9">
      <c r="A1368" s="86">
        <v>1379</v>
      </c>
      <c r="B1368" s="213" t="s">
        <v>8763</v>
      </c>
      <c r="C1368" s="77" t="s">
        <v>8915</v>
      </c>
      <c r="D1368" s="77" t="s">
        <v>4363</v>
      </c>
      <c r="E1368" s="77" t="s">
        <v>8631</v>
      </c>
      <c r="F1368" s="77" t="s">
        <v>8916</v>
      </c>
      <c r="G1368" s="77" t="s">
        <v>4107</v>
      </c>
      <c r="H1368" s="77" t="s">
        <v>4294</v>
      </c>
      <c r="I1368" s="203" t="s">
        <v>8768</v>
      </c>
    </row>
    <row r="1369" spans="1:9">
      <c r="A1369" s="86">
        <v>1380</v>
      </c>
      <c r="B1369" s="213" t="s">
        <v>8763</v>
      </c>
      <c r="C1369" s="77" t="s">
        <v>8859</v>
      </c>
      <c r="D1369" s="77" t="s">
        <v>5408</v>
      </c>
      <c r="E1369" s="77" t="s">
        <v>8631</v>
      </c>
      <c r="F1369" s="77" t="s">
        <v>8917</v>
      </c>
      <c r="G1369" s="77" t="s">
        <v>4107</v>
      </c>
      <c r="H1369" s="77" t="s">
        <v>4294</v>
      </c>
      <c r="I1369" s="203" t="s">
        <v>8768</v>
      </c>
    </row>
    <row r="1370" spans="1:9">
      <c r="A1370" s="86">
        <v>1381</v>
      </c>
      <c r="B1370" s="213" t="s">
        <v>8763</v>
      </c>
      <c r="C1370" s="77" t="s">
        <v>4678</v>
      </c>
      <c r="D1370" s="77" t="s">
        <v>6598</v>
      </c>
      <c r="E1370" s="77" t="s">
        <v>8631</v>
      </c>
      <c r="F1370" s="77" t="s">
        <v>8918</v>
      </c>
      <c r="G1370" s="77" t="s">
        <v>4107</v>
      </c>
      <c r="H1370" s="77" t="s">
        <v>4294</v>
      </c>
      <c r="I1370" s="203" t="s">
        <v>8768</v>
      </c>
    </row>
    <row r="1371" spans="1:9">
      <c r="A1371" s="86">
        <v>1382</v>
      </c>
      <c r="B1371" s="213" t="s">
        <v>8763</v>
      </c>
      <c r="C1371" s="77" t="s">
        <v>5489</v>
      </c>
      <c r="D1371" s="77" t="s">
        <v>8919</v>
      </c>
      <c r="E1371" s="77" t="s">
        <v>8631</v>
      </c>
      <c r="F1371" s="77" t="s">
        <v>8920</v>
      </c>
      <c r="G1371" s="77" t="s">
        <v>4107</v>
      </c>
      <c r="H1371" s="77" t="s">
        <v>4294</v>
      </c>
      <c r="I1371" s="203" t="s">
        <v>8768</v>
      </c>
    </row>
    <row r="1372" spans="1:9">
      <c r="A1372" s="86">
        <v>1383</v>
      </c>
      <c r="B1372" s="213" t="s">
        <v>8763</v>
      </c>
      <c r="C1372" s="77" t="s">
        <v>8921</v>
      </c>
      <c r="D1372" s="77" t="s">
        <v>6428</v>
      </c>
      <c r="E1372" s="77" t="s">
        <v>8631</v>
      </c>
      <c r="F1372" s="77" t="s">
        <v>8922</v>
      </c>
      <c r="G1372" s="77" t="s">
        <v>4107</v>
      </c>
      <c r="H1372" s="77" t="s">
        <v>4294</v>
      </c>
      <c r="I1372" s="203" t="s">
        <v>8768</v>
      </c>
    </row>
    <row r="1373" spans="1:9">
      <c r="A1373" s="86">
        <v>1384</v>
      </c>
      <c r="B1373" s="213" t="s">
        <v>8763</v>
      </c>
      <c r="C1373" s="77" t="s">
        <v>8035</v>
      </c>
      <c r="D1373" s="77" t="s">
        <v>8923</v>
      </c>
      <c r="E1373" s="77" t="s">
        <v>8631</v>
      </c>
      <c r="F1373" s="77" t="s">
        <v>8924</v>
      </c>
      <c r="G1373" s="77" t="s">
        <v>4107</v>
      </c>
      <c r="H1373" s="77" t="s">
        <v>4294</v>
      </c>
      <c r="I1373" s="203" t="s">
        <v>8768</v>
      </c>
    </row>
    <row r="1374" spans="1:9">
      <c r="A1374" s="86">
        <v>1385</v>
      </c>
      <c r="B1374" s="213" t="s">
        <v>8763</v>
      </c>
      <c r="C1374" s="77" t="s">
        <v>8925</v>
      </c>
      <c r="D1374" s="77" t="s">
        <v>5516</v>
      </c>
      <c r="E1374" s="77" t="s">
        <v>8631</v>
      </c>
      <c r="F1374" s="77" t="s">
        <v>8926</v>
      </c>
      <c r="G1374" s="77" t="s">
        <v>4107</v>
      </c>
      <c r="H1374" s="77" t="s">
        <v>4294</v>
      </c>
      <c r="I1374" s="203" t="s">
        <v>8768</v>
      </c>
    </row>
    <row r="1375" spans="1:9">
      <c r="A1375" s="86">
        <v>1386</v>
      </c>
      <c r="B1375" s="213" t="s">
        <v>8763</v>
      </c>
      <c r="C1375" s="77" t="s">
        <v>8825</v>
      </c>
      <c r="D1375" s="77" t="s">
        <v>4351</v>
      </c>
      <c r="E1375" s="77" t="s">
        <v>8631</v>
      </c>
      <c r="F1375" s="77" t="s">
        <v>8927</v>
      </c>
      <c r="G1375" s="77" t="s">
        <v>4107</v>
      </c>
      <c r="H1375" s="77" t="s">
        <v>4294</v>
      </c>
      <c r="I1375" s="203" t="s">
        <v>8768</v>
      </c>
    </row>
    <row r="1376" spans="1:9">
      <c r="A1376" s="86">
        <v>1387</v>
      </c>
      <c r="B1376" s="213" t="s">
        <v>8763</v>
      </c>
      <c r="C1376" s="77" t="s">
        <v>8928</v>
      </c>
      <c r="D1376" s="77" t="s">
        <v>8929</v>
      </c>
      <c r="E1376" s="77" t="s">
        <v>8631</v>
      </c>
      <c r="F1376" s="77" t="s">
        <v>8930</v>
      </c>
      <c r="G1376" s="77" t="s">
        <v>4107</v>
      </c>
      <c r="H1376" s="77" t="s">
        <v>4294</v>
      </c>
      <c r="I1376" s="203" t="s">
        <v>8768</v>
      </c>
    </row>
    <row r="1377" spans="1:9">
      <c r="A1377" s="86">
        <v>1388</v>
      </c>
      <c r="B1377" s="213" t="s">
        <v>8763</v>
      </c>
      <c r="C1377" s="77" t="s">
        <v>8931</v>
      </c>
      <c r="D1377" s="77" t="s">
        <v>8042</v>
      </c>
      <c r="E1377" s="77" t="s">
        <v>8631</v>
      </c>
      <c r="F1377" s="77" t="s">
        <v>8932</v>
      </c>
      <c r="G1377" s="77" t="s">
        <v>4107</v>
      </c>
      <c r="H1377" s="77" t="s">
        <v>4294</v>
      </c>
      <c r="I1377" s="203" t="s">
        <v>8768</v>
      </c>
    </row>
    <row r="1378" spans="1:9">
      <c r="A1378" s="86">
        <v>1389</v>
      </c>
      <c r="B1378" s="213" t="s">
        <v>8763</v>
      </c>
      <c r="C1378" s="77" t="s">
        <v>8803</v>
      </c>
      <c r="D1378" s="77" t="s">
        <v>4968</v>
      </c>
      <c r="E1378" s="77" t="s">
        <v>8631</v>
      </c>
      <c r="F1378" s="77" t="s">
        <v>8933</v>
      </c>
      <c r="G1378" s="77" t="s">
        <v>4107</v>
      </c>
      <c r="H1378" s="77" t="s">
        <v>4294</v>
      </c>
      <c r="I1378" s="203" t="s">
        <v>8768</v>
      </c>
    </row>
    <row r="1379" spans="1:9">
      <c r="A1379" s="86">
        <v>1390</v>
      </c>
      <c r="B1379" s="213" t="s">
        <v>8763</v>
      </c>
      <c r="C1379" s="77" t="s">
        <v>7968</v>
      </c>
      <c r="D1379" s="77" t="s">
        <v>5498</v>
      </c>
      <c r="E1379" s="77" t="s">
        <v>8631</v>
      </c>
      <c r="F1379" s="77" t="s">
        <v>8934</v>
      </c>
      <c r="G1379" s="77" t="s">
        <v>4107</v>
      </c>
      <c r="H1379" s="77" t="s">
        <v>4294</v>
      </c>
      <c r="I1379" s="203" t="s">
        <v>8768</v>
      </c>
    </row>
    <row r="1380" spans="1:9">
      <c r="A1380" s="86">
        <v>1391</v>
      </c>
      <c r="B1380" s="213" t="s">
        <v>8763</v>
      </c>
      <c r="C1380" s="77" t="s">
        <v>4339</v>
      </c>
      <c r="D1380" s="77" t="s">
        <v>4647</v>
      </c>
      <c r="E1380" s="77" t="s">
        <v>8631</v>
      </c>
      <c r="F1380" s="77" t="s">
        <v>8935</v>
      </c>
      <c r="G1380" s="77" t="s">
        <v>4107</v>
      </c>
      <c r="H1380" s="77" t="s">
        <v>4294</v>
      </c>
      <c r="I1380" s="203" t="s">
        <v>8768</v>
      </c>
    </row>
    <row r="1381" spans="1:9">
      <c r="A1381" s="86">
        <v>1392</v>
      </c>
      <c r="B1381" s="213" t="s">
        <v>8763</v>
      </c>
      <c r="C1381" s="77" t="s">
        <v>8776</v>
      </c>
      <c r="D1381" s="77" t="s">
        <v>8936</v>
      </c>
      <c r="E1381" s="77" t="s">
        <v>8631</v>
      </c>
      <c r="F1381" s="77" t="s">
        <v>8937</v>
      </c>
      <c r="G1381" s="77" t="s">
        <v>4107</v>
      </c>
      <c r="H1381" s="77" t="s">
        <v>4294</v>
      </c>
      <c r="I1381" s="203" t="s">
        <v>8768</v>
      </c>
    </row>
    <row r="1382" spans="1:9">
      <c r="A1382" s="86">
        <v>1393</v>
      </c>
      <c r="B1382" s="213" t="s">
        <v>8763</v>
      </c>
      <c r="C1382" s="77" t="s">
        <v>8903</v>
      </c>
      <c r="D1382" s="77" t="s">
        <v>7377</v>
      </c>
      <c r="E1382" s="77" t="s">
        <v>8631</v>
      </c>
      <c r="F1382" s="77" t="s">
        <v>8938</v>
      </c>
      <c r="G1382" s="77" t="s">
        <v>4107</v>
      </c>
      <c r="H1382" s="77" t="s">
        <v>4294</v>
      </c>
      <c r="I1382" s="203" t="s">
        <v>8768</v>
      </c>
    </row>
    <row r="1383" spans="1:9">
      <c r="A1383" s="86">
        <v>1394</v>
      </c>
      <c r="B1383" s="213" t="s">
        <v>8763</v>
      </c>
      <c r="C1383" s="77" t="s">
        <v>4689</v>
      </c>
      <c r="D1383" s="77" t="s">
        <v>8939</v>
      </c>
      <c r="E1383" s="77" t="s">
        <v>8631</v>
      </c>
      <c r="F1383" s="77" t="s">
        <v>8940</v>
      </c>
      <c r="G1383" s="77" t="s">
        <v>4107</v>
      </c>
      <c r="H1383" s="77" t="s">
        <v>4294</v>
      </c>
      <c r="I1383" s="203" t="s">
        <v>8768</v>
      </c>
    </row>
    <row r="1384" spans="1:9">
      <c r="A1384" s="86">
        <v>1395</v>
      </c>
      <c r="B1384" s="213" t="s">
        <v>8763</v>
      </c>
      <c r="C1384" s="77" t="s">
        <v>8941</v>
      </c>
      <c r="D1384" s="77" t="s">
        <v>8942</v>
      </c>
      <c r="E1384" s="77" t="s">
        <v>8631</v>
      </c>
      <c r="F1384" s="77" t="s">
        <v>8943</v>
      </c>
      <c r="G1384" s="77" t="s">
        <v>4107</v>
      </c>
      <c r="H1384" s="77" t="s">
        <v>4294</v>
      </c>
      <c r="I1384" s="203" t="s">
        <v>8768</v>
      </c>
    </row>
    <row r="1385" spans="1:9">
      <c r="A1385" s="86">
        <v>1396</v>
      </c>
      <c r="B1385" s="213" t="s">
        <v>8763</v>
      </c>
      <c r="C1385" s="77" t="s">
        <v>8944</v>
      </c>
      <c r="D1385" s="77" t="s">
        <v>4322</v>
      </c>
      <c r="E1385" s="77" t="s">
        <v>8631</v>
      </c>
      <c r="F1385" s="77" t="s">
        <v>8945</v>
      </c>
      <c r="G1385" s="77" t="s">
        <v>4107</v>
      </c>
      <c r="H1385" s="77" t="s">
        <v>4294</v>
      </c>
      <c r="I1385" s="203" t="s">
        <v>8768</v>
      </c>
    </row>
    <row r="1386" spans="1:9">
      <c r="A1386" s="86">
        <v>1397</v>
      </c>
      <c r="B1386" s="213" t="s">
        <v>8763</v>
      </c>
      <c r="C1386" s="77" t="s">
        <v>8946</v>
      </c>
      <c r="D1386" s="77" t="s">
        <v>4991</v>
      </c>
      <c r="E1386" s="77" t="s">
        <v>8631</v>
      </c>
      <c r="F1386" s="77" t="s">
        <v>8947</v>
      </c>
      <c r="G1386" s="77" t="s">
        <v>4107</v>
      </c>
      <c r="H1386" s="77" t="s">
        <v>4294</v>
      </c>
      <c r="I1386" s="203" t="s">
        <v>8768</v>
      </c>
    </row>
    <row r="1387" spans="1:9">
      <c r="A1387" s="86">
        <v>1398</v>
      </c>
      <c r="B1387" s="213" t="s">
        <v>8763</v>
      </c>
      <c r="C1387" s="77" t="s">
        <v>8948</v>
      </c>
      <c r="D1387" s="77" t="s">
        <v>8609</v>
      </c>
      <c r="E1387" s="77" t="s">
        <v>8631</v>
      </c>
      <c r="F1387" s="77" t="s">
        <v>8949</v>
      </c>
      <c r="G1387" s="77" t="s">
        <v>4107</v>
      </c>
      <c r="H1387" s="77" t="s">
        <v>4294</v>
      </c>
      <c r="I1387" s="203" t="s">
        <v>8768</v>
      </c>
    </row>
    <row r="1388" spans="1:9">
      <c r="A1388" s="86">
        <v>1399</v>
      </c>
      <c r="B1388" s="213" t="s">
        <v>8763</v>
      </c>
      <c r="C1388" s="77" t="s">
        <v>8036</v>
      </c>
      <c r="D1388" s="77" t="s">
        <v>4831</v>
      </c>
      <c r="E1388" s="77" t="s">
        <v>8631</v>
      </c>
      <c r="F1388" s="77" t="s">
        <v>8950</v>
      </c>
      <c r="G1388" s="77" t="s">
        <v>4107</v>
      </c>
      <c r="H1388" s="77" t="s">
        <v>4294</v>
      </c>
      <c r="I1388" s="203" t="s">
        <v>8768</v>
      </c>
    </row>
    <row r="1389" spans="1:9">
      <c r="A1389" s="86">
        <v>1400</v>
      </c>
      <c r="B1389" s="213" t="s">
        <v>8763</v>
      </c>
      <c r="C1389" s="77" t="s">
        <v>8951</v>
      </c>
      <c r="D1389" s="77" t="s">
        <v>4647</v>
      </c>
      <c r="E1389" s="77" t="s">
        <v>8631</v>
      </c>
      <c r="F1389" s="77" t="s">
        <v>8952</v>
      </c>
      <c r="G1389" s="77" t="s">
        <v>4107</v>
      </c>
      <c r="H1389" s="77" t="s">
        <v>4294</v>
      </c>
      <c r="I1389" s="203" t="s">
        <v>8768</v>
      </c>
    </row>
    <row r="1390" spans="1:9">
      <c r="A1390" s="86">
        <v>1401</v>
      </c>
      <c r="B1390" s="213" t="s">
        <v>8763</v>
      </c>
      <c r="C1390" s="77" t="s">
        <v>5489</v>
      </c>
      <c r="D1390" s="77" t="s">
        <v>5737</v>
      </c>
      <c r="E1390" s="77" t="s">
        <v>8631</v>
      </c>
      <c r="F1390" s="77" t="s">
        <v>8953</v>
      </c>
      <c r="G1390" s="77" t="s">
        <v>4107</v>
      </c>
      <c r="H1390" s="77" t="s">
        <v>4294</v>
      </c>
      <c r="I1390" s="203" t="s">
        <v>8768</v>
      </c>
    </row>
    <row r="1391" spans="1:9">
      <c r="A1391" s="86">
        <v>1402</v>
      </c>
      <c r="B1391" s="213" t="s">
        <v>8763</v>
      </c>
      <c r="C1391" s="77" t="s">
        <v>8776</v>
      </c>
      <c r="D1391" s="77" t="s">
        <v>4831</v>
      </c>
      <c r="E1391" s="77" t="s">
        <v>8631</v>
      </c>
      <c r="F1391" s="77" t="s">
        <v>8954</v>
      </c>
      <c r="G1391" s="77" t="s">
        <v>4107</v>
      </c>
      <c r="H1391" s="77" t="s">
        <v>4294</v>
      </c>
      <c r="I1391" s="203" t="s">
        <v>8768</v>
      </c>
    </row>
    <row r="1392" spans="1:9">
      <c r="A1392" s="86">
        <v>1403</v>
      </c>
      <c r="B1392" s="213" t="s">
        <v>8763</v>
      </c>
      <c r="C1392" s="77" t="s">
        <v>5533</v>
      </c>
      <c r="D1392" s="77" t="s">
        <v>8955</v>
      </c>
      <c r="E1392" s="77" t="s">
        <v>8631</v>
      </c>
      <c r="F1392" s="77" t="s">
        <v>8956</v>
      </c>
      <c r="G1392" s="77" t="s">
        <v>4107</v>
      </c>
      <c r="H1392" s="77" t="s">
        <v>4294</v>
      </c>
      <c r="I1392" s="203" t="s">
        <v>8768</v>
      </c>
    </row>
    <row r="1393" spans="1:9">
      <c r="A1393" s="86">
        <v>1404</v>
      </c>
      <c r="B1393" s="213" t="s">
        <v>8763</v>
      </c>
      <c r="C1393" s="77" t="s">
        <v>8957</v>
      </c>
      <c r="D1393" s="77" t="s">
        <v>4476</v>
      </c>
      <c r="E1393" s="77" t="s">
        <v>8631</v>
      </c>
      <c r="F1393" s="77" t="s">
        <v>8958</v>
      </c>
      <c r="G1393" s="77" t="s">
        <v>4107</v>
      </c>
      <c r="H1393" s="77" t="s">
        <v>4294</v>
      </c>
      <c r="I1393" s="203" t="s">
        <v>8768</v>
      </c>
    </row>
    <row r="1394" spans="1:9">
      <c r="A1394" s="86">
        <v>1405</v>
      </c>
      <c r="B1394" s="213" t="s">
        <v>8763</v>
      </c>
      <c r="C1394" s="77" t="s">
        <v>8959</v>
      </c>
      <c r="D1394" s="77" t="s">
        <v>5355</v>
      </c>
      <c r="E1394" s="77" t="s">
        <v>8631</v>
      </c>
      <c r="F1394" s="77" t="s">
        <v>8960</v>
      </c>
      <c r="G1394" s="77" t="s">
        <v>4107</v>
      </c>
      <c r="H1394" s="77" t="s">
        <v>4294</v>
      </c>
      <c r="I1394" s="203" t="s">
        <v>8768</v>
      </c>
    </row>
    <row r="1395" spans="1:9">
      <c r="A1395" s="86">
        <v>1406</v>
      </c>
      <c r="B1395" s="213" t="s">
        <v>8763</v>
      </c>
      <c r="C1395" s="77" t="s">
        <v>8961</v>
      </c>
      <c r="D1395" s="77" t="s">
        <v>4363</v>
      </c>
      <c r="E1395" s="77" t="s">
        <v>8631</v>
      </c>
      <c r="F1395" s="77" t="s">
        <v>8962</v>
      </c>
      <c r="G1395" s="77" t="s">
        <v>4107</v>
      </c>
      <c r="H1395" s="77" t="s">
        <v>4294</v>
      </c>
      <c r="I1395" s="203" t="s">
        <v>8768</v>
      </c>
    </row>
    <row r="1396" spans="1:9">
      <c r="A1396" s="86">
        <v>1407</v>
      </c>
      <c r="B1396" s="213" t="s">
        <v>8763</v>
      </c>
      <c r="C1396" s="77" t="s">
        <v>8963</v>
      </c>
      <c r="D1396" s="77" t="s">
        <v>5172</v>
      </c>
      <c r="E1396" s="77" t="s">
        <v>8631</v>
      </c>
      <c r="F1396" s="77" t="s">
        <v>8964</v>
      </c>
      <c r="G1396" s="77" t="s">
        <v>4107</v>
      </c>
      <c r="H1396" s="77" t="s">
        <v>4294</v>
      </c>
      <c r="I1396" s="203" t="s">
        <v>8768</v>
      </c>
    </row>
    <row r="1397" spans="1:9">
      <c r="A1397" s="86">
        <v>1408</v>
      </c>
      <c r="B1397" s="213" t="s">
        <v>8763</v>
      </c>
      <c r="C1397" s="77" t="s">
        <v>8784</v>
      </c>
      <c r="D1397" s="77" t="s">
        <v>8965</v>
      </c>
      <c r="E1397" s="77" t="s">
        <v>8631</v>
      </c>
      <c r="F1397" s="77" t="s">
        <v>8966</v>
      </c>
      <c r="G1397" s="77" t="s">
        <v>4107</v>
      </c>
      <c r="H1397" s="77" t="s">
        <v>4294</v>
      </c>
      <c r="I1397" s="203" t="s">
        <v>8768</v>
      </c>
    </row>
    <row r="1398" spans="1:9">
      <c r="A1398" s="86">
        <v>1409</v>
      </c>
      <c r="B1398" s="213" t="s">
        <v>8763</v>
      </c>
      <c r="C1398" s="77" t="s">
        <v>8041</v>
      </c>
      <c r="D1398" s="77" t="s">
        <v>8967</v>
      </c>
      <c r="E1398" s="77" t="s">
        <v>8631</v>
      </c>
      <c r="F1398" s="77" t="s">
        <v>8968</v>
      </c>
      <c r="G1398" s="77" t="s">
        <v>4107</v>
      </c>
      <c r="H1398" s="77" t="s">
        <v>4294</v>
      </c>
      <c r="I1398" s="203" t="s">
        <v>8768</v>
      </c>
    </row>
    <row r="1399" spans="1:9">
      <c r="A1399" s="86">
        <v>1410</v>
      </c>
      <c r="B1399" s="213" t="s">
        <v>8763</v>
      </c>
      <c r="C1399" s="77" t="s">
        <v>4321</v>
      </c>
      <c r="D1399" s="77" t="s">
        <v>4999</v>
      </c>
      <c r="E1399" s="77" t="s">
        <v>8631</v>
      </c>
      <c r="F1399" s="77" t="s">
        <v>8969</v>
      </c>
      <c r="G1399" s="77" t="s">
        <v>4107</v>
      </c>
      <c r="H1399" s="77" t="s">
        <v>4294</v>
      </c>
      <c r="I1399" s="203" t="s">
        <v>8768</v>
      </c>
    </row>
    <row r="1400" spans="1:9">
      <c r="A1400" s="86">
        <v>1411</v>
      </c>
      <c r="B1400" s="213" t="s">
        <v>8763</v>
      </c>
      <c r="C1400" s="77" t="s">
        <v>8903</v>
      </c>
      <c r="D1400" s="77" t="s">
        <v>5493</v>
      </c>
      <c r="E1400" s="77" t="s">
        <v>8631</v>
      </c>
      <c r="F1400" s="77" t="s">
        <v>8970</v>
      </c>
      <c r="G1400" s="77" t="s">
        <v>4107</v>
      </c>
      <c r="H1400" s="77" t="s">
        <v>4294</v>
      </c>
      <c r="I1400" s="203" t="s">
        <v>8768</v>
      </c>
    </row>
    <row r="1401" spans="1:9">
      <c r="A1401" s="86">
        <v>1412</v>
      </c>
      <c r="B1401" s="213" t="s">
        <v>8763</v>
      </c>
      <c r="C1401" s="77" t="s">
        <v>8971</v>
      </c>
      <c r="D1401" s="77" t="s">
        <v>4417</v>
      </c>
      <c r="E1401" s="77" t="s">
        <v>8631</v>
      </c>
      <c r="F1401" s="77" t="s">
        <v>8972</v>
      </c>
      <c r="G1401" s="77" t="s">
        <v>4107</v>
      </c>
      <c r="H1401" s="77" t="s">
        <v>4294</v>
      </c>
      <c r="I1401" s="203" t="s">
        <v>8768</v>
      </c>
    </row>
    <row r="1402" spans="1:9">
      <c r="A1402" s="86">
        <v>1413</v>
      </c>
      <c r="B1402" s="213" t="s">
        <v>8763</v>
      </c>
      <c r="C1402" s="77" t="s">
        <v>8036</v>
      </c>
      <c r="D1402" s="77" t="s">
        <v>8396</v>
      </c>
      <c r="E1402" s="77" t="s">
        <v>8631</v>
      </c>
      <c r="F1402" s="77" t="s">
        <v>8973</v>
      </c>
      <c r="G1402" s="77" t="s">
        <v>4107</v>
      </c>
      <c r="H1402" s="77" t="s">
        <v>4294</v>
      </c>
      <c r="I1402" s="203" t="s">
        <v>8768</v>
      </c>
    </row>
    <row r="1403" spans="1:9">
      <c r="A1403" s="86">
        <v>1414</v>
      </c>
      <c r="B1403" s="213" t="s">
        <v>8763</v>
      </c>
      <c r="C1403" s="77" t="s">
        <v>8961</v>
      </c>
      <c r="D1403" s="77"/>
      <c r="E1403" s="77" t="s">
        <v>8631</v>
      </c>
      <c r="F1403" s="77" t="s">
        <v>8974</v>
      </c>
      <c r="G1403" s="77" t="s">
        <v>4107</v>
      </c>
      <c r="H1403" s="77" t="s">
        <v>4294</v>
      </c>
      <c r="I1403" s="203" t="s">
        <v>8768</v>
      </c>
    </row>
    <row r="1404" spans="1:9">
      <c r="A1404" s="86">
        <v>1415</v>
      </c>
      <c r="B1404" s="213" t="s">
        <v>8763</v>
      </c>
      <c r="C1404" s="77" t="s">
        <v>8975</v>
      </c>
      <c r="D1404" s="77" t="s">
        <v>4441</v>
      </c>
      <c r="E1404" s="77" t="s">
        <v>8631</v>
      </c>
      <c r="F1404" s="77" t="s">
        <v>8976</v>
      </c>
      <c r="G1404" s="77" t="s">
        <v>4107</v>
      </c>
      <c r="H1404" s="77" t="s">
        <v>4294</v>
      </c>
      <c r="I1404" s="203" t="s">
        <v>8768</v>
      </c>
    </row>
    <row r="1405" spans="1:9">
      <c r="A1405" s="86">
        <v>1416</v>
      </c>
      <c r="B1405" s="213" t="s">
        <v>8763</v>
      </c>
      <c r="C1405" s="77" t="s">
        <v>8977</v>
      </c>
      <c r="D1405" s="77" t="s">
        <v>6477</v>
      </c>
      <c r="E1405" s="77" t="s">
        <v>8631</v>
      </c>
      <c r="F1405" s="77" t="s">
        <v>8978</v>
      </c>
      <c r="G1405" s="77" t="s">
        <v>4325</v>
      </c>
      <c r="H1405" s="77" t="s">
        <v>4294</v>
      </c>
      <c r="I1405" s="203" t="s">
        <v>8768</v>
      </c>
    </row>
    <row r="1406" spans="1:9">
      <c r="A1406" s="86">
        <v>1417</v>
      </c>
      <c r="B1406" s="213" t="s">
        <v>8763</v>
      </c>
      <c r="C1406" s="77" t="s">
        <v>8859</v>
      </c>
      <c r="D1406" s="77"/>
      <c r="E1406" s="77" t="s">
        <v>8631</v>
      </c>
      <c r="F1406" s="77" t="s">
        <v>8979</v>
      </c>
      <c r="G1406" s="77" t="s">
        <v>4325</v>
      </c>
      <c r="H1406" s="77" t="s">
        <v>4294</v>
      </c>
      <c r="I1406" s="203" t="s">
        <v>8768</v>
      </c>
    </row>
    <row r="1407" spans="1:9">
      <c r="A1407" s="86">
        <v>1418</v>
      </c>
      <c r="B1407" s="213" t="s">
        <v>8763</v>
      </c>
      <c r="C1407" s="77" t="s">
        <v>8980</v>
      </c>
      <c r="D1407" s="77" t="s">
        <v>6668</v>
      </c>
      <c r="E1407" s="77" t="s">
        <v>8631</v>
      </c>
      <c r="F1407" s="77" t="s">
        <v>8981</v>
      </c>
      <c r="G1407" s="77" t="s">
        <v>4325</v>
      </c>
      <c r="H1407" s="77" t="s">
        <v>4294</v>
      </c>
      <c r="I1407" s="203" t="s">
        <v>8768</v>
      </c>
    </row>
    <row r="1408" spans="1:9">
      <c r="A1408" s="86">
        <v>1419</v>
      </c>
      <c r="B1408" s="213" t="s">
        <v>8763</v>
      </c>
      <c r="C1408" s="77" t="s">
        <v>8982</v>
      </c>
      <c r="D1408" s="77" t="s">
        <v>4765</v>
      </c>
      <c r="E1408" s="77" t="s">
        <v>8631</v>
      </c>
      <c r="F1408" s="77" t="s">
        <v>8983</v>
      </c>
      <c r="G1408" s="77" t="s">
        <v>4325</v>
      </c>
      <c r="H1408" s="77" t="s">
        <v>4294</v>
      </c>
      <c r="I1408" s="203" t="s">
        <v>8768</v>
      </c>
    </row>
    <row r="1409" spans="1:9">
      <c r="A1409" s="86">
        <v>1420</v>
      </c>
      <c r="B1409" s="213" t="s">
        <v>8763</v>
      </c>
      <c r="C1409" s="77" t="s">
        <v>8984</v>
      </c>
      <c r="D1409" s="77" t="s">
        <v>4927</v>
      </c>
      <c r="E1409" s="77" t="s">
        <v>8631</v>
      </c>
      <c r="F1409" s="77" t="s">
        <v>8985</v>
      </c>
      <c r="G1409" s="77" t="s">
        <v>4325</v>
      </c>
      <c r="H1409" s="77" t="s">
        <v>4294</v>
      </c>
      <c r="I1409" s="203" t="s">
        <v>8768</v>
      </c>
    </row>
    <row r="1410" spans="1:9">
      <c r="A1410" s="86">
        <v>1421</v>
      </c>
      <c r="B1410" s="213" t="s">
        <v>8763</v>
      </c>
      <c r="C1410" s="77" t="s">
        <v>8156</v>
      </c>
      <c r="D1410" s="77" t="s">
        <v>8986</v>
      </c>
      <c r="E1410" s="77" t="s">
        <v>8631</v>
      </c>
      <c r="F1410" s="77" t="s">
        <v>8987</v>
      </c>
      <c r="G1410" s="77" t="s">
        <v>4325</v>
      </c>
      <c r="H1410" s="77" t="s">
        <v>4294</v>
      </c>
      <c r="I1410" s="203" t="s">
        <v>8768</v>
      </c>
    </row>
    <row r="1411" spans="1:9">
      <c r="A1411" s="86">
        <v>1422</v>
      </c>
      <c r="B1411" s="213" t="s">
        <v>8763</v>
      </c>
      <c r="C1411" s="77" t="s">
        <v>8859</v>
      </c>
      <c r="D1411" s="77" t="s">
        <v>4470</v>
      </c>
      <c r="E1411" s="77" t="s">
        <v>8631</v>
      </c>
      <c r="F1411" s="77" t="s">
        <v>8988</v>
      </c>
      <c r="G1411" s="77" t="s">
        <v>4325</v>
      </c>
      <c r="H1411" s="77" t="s">
        <v>4294</v>
      </c>
      <c r="I1411" s="203" t="s">
        <v>8768</v>
      </c>
    </row>
    <row r="1412" spans="1:9">
      <c r="A1412" s="86">
        <v>1423</v>
      </c>
      <c r="B1412" s="213" t="s">
        <v>8763</v>
      </c>
      <c r="C1412" s="77" t="s">
        <v>5311</v>
      </c>
      <c r="D1412" s="77" t="s">
        <v>8989</v>
      </c>
      <c r="E1412" s="77" t="s">
        <v>8631</v>
      </c>
      <c r="F1412" s="77" t="s">
        <v>8990</v>
      </c>
      <c r="G1412" s="77" t="s">
        <v>4325</v>
      </c>
      <c r="H1412" s="77" t="s">
        <v>4294</v>
      </c>
      <c r="I1412" s="203" t="s">
        <v>8768</v>
      </c>
    </row>
    <row r="1413" spans="1:9">
      <c r="A1413" s="86">
        <v>1424</v>
      </c>
      <c r="B1413" s="213" t="s">
        <v>8763</v>
      </c>
      <c r="C1413" s="77" t="s">
        <v>5534</v>
      </c>
      <c r="D1413" s="77" t="s">
        <v>4912</v>
      </c>
      <c r="E1413" s="77" t="s">
        <v>8631</v>
      </c>
      <c r="F1413" s="77" t="s">
        <v>8991</v>
      </c>
      <c r="G1413" s="77" t="s">
        <v>4325</v>
      </c>
      <c r="H1413" s="77" t="s">
        <v>4294</v>
      </c>
      <c r="I1413" s="203" t="s">
        <v>8768</v>
      </c>
    </row>
    <row r="1414" spans="1:9">
      <c r="A1414" s="86">
        <v>1425</v>
      </c>
      <c r="B1414" s="213" t="s">
        <v>8763</v>
      </c>
      <c r="C1414" s="77" t="s">
        <v>6417</v>
      </c>
      <c r="D1414" s="77" t="s">
        <v>5755</v>
      </c>
      <c r="E1414" s="77" t="s">
        <v>8631</v>
      </c>
      <c r="F1414" s="77" t="s">
        <v>8992</v>
      </c>
      <c r="G1414" s="77" t="s">
        <v>4325</v>
      </c>
      <c r="H1414" s="77" t="s">
        <v>4294</v>
      </c>
      <c r="I1414" s="203" t="s">
        <v>8768</v>
      </c>
    </row>
    <row r="1415" spans="1:9">
      <c r="A1415" s="86">
        <v>1426</v>
      </c>
      <c r="B1415" s="213" t="s">
        <v>8763</v>
      </c>
      <c r="C1415" s="77" t="s">
        <v>8160</v>
      </c>
      <c r="D1415" s="77" t="s">
        <v>4765</v>
      </c>
      <c r="E1415" s="77" t="s">
        <v>8631</v>
      </c>
      <c r="F1415" s="77" t="s">
        <v>8993</v>
      </c>
      <c r="G1415" s="77" t="s">
        <v>4325</v>
      </c>
      <c r="H1415" s="77" t="s">
        <v>4294</v>
      </c>
      <c r="I1415" s="203" t="s">
        <v>8768</v>
      </c>
    </row>
    <row r="1416" spans="1:9">
      <c r="A1416" s="86">
        <v>1427</v>
      </c>
      <c r="B1416" s="213" t="s">
        <v>8763</v>
      </c>
      <c r="C1416" s="77" t="s">
        <v>8160</v>
      </c>
      <c r="D1416" s="77" t="s">
        <v>4948</v>
      </c>
      <c r="E1416" s="77" t="s">
        <v>8631</v>
      </c>
      <c r="F1416" s="77" t="s">
        <v>8994</v>
      </c>
      <c r="G1416" s="77" t="s">
        <v>4325</v>
      </c>
      <c r="H1416" s="77" t="s">
        <v>4294</v>
      </c>
      <c r="I1416" s="203" t="s">
        <v>8768</v>
      </c>
    </row>
    <row r="1417" spans="1:9">
      <c r="A1417" s="86">
        <v>1428</v>
      </c>
      <c r="B1417" s="213" t="s">
        <v>8763</v>
      </c>
      <c r="C1417" s="77" t="s">
        <v>8995</v>
      </c>
      <c r="D1417" s="77" t="s">
        <v>4369</v>
      </c>
      <c r="E1417" s="77" t="s">
        <v>8631</v>
      </c>
      <c r="F1417" s="77" t="s">
        <v>8996</v>
      </c>
      <c r="G1417" s="77" t="s">
        <v>4325</v>
      </c>
      <c r="H1417" s="77" t="s">
        <v>4294</v>
      </c>
      <c r="I1417" s="203" t="s">
        <v>8768</v>
      </c>
    </row>
    <row r="1418" spans="1:9">
      <c r="A1418" s="86">
        <v>1429</v>
      </c>
      <c r="B1418" s="213" t="s">
        <v>8763</v>
      </c>
      <c r="C1418" s="77" t="s">
        <v>8041</v>
      </c>
      <c r="D1418" s="77" t="s">
        <v>4503</v>
      </c>
      <c r="E1418" s="77" t="s">
        <v>8631</v>
      </c>
      <c r="F1418" s="77" t="s">
        <v>8997</v>
      </c>
      <c r="G1418" s="77" t="s">
        <v>4325</v>
      </c>
      <c r="H1418" s="77" t="s">
        <v>4294</v>
      </c>
      <c r="I1418" s="203" t="s">
        <v>8768</v>
      </c>
    </row>
    <row r="1419" spans="1:9">
      <c r="A1419" s="86">
        <v>1430</v>
      </c>
      <c r="B1419" s="213" t="s">
        <v>8763</v>
      </c>
      <c r="C1419" s="77" t="s">
        <v>8998</v>
      </c>
      <c r="D1419" s="77" t="s">
        <v>4357</v>
      </c>
      <c r="E1419" s="77" t="s">
        <v>8631</v>
      </c>
      <c r="F1419" s="77" t="s">
        <v>8999</v>
      </c>
      <c r="G1419" s="77" t="s">
        <v>4325</v>
      </c>
      <c r="H1419" s="77" t="s">
        <v>4294</v>
      </c>
      <c r="I1419" s="203" t="s">
        <v>8768</v>
      </c>
    </row>
    <row r="1420" spans="1:9">
      <c r="A1420" s="86">
        <v>1431</v>
      </c>
      <c r="B1420" s="213" t="s">
        <v>8763</v>
      </c>
      <c r="C1420" s="77" t="s">
        <v>9000</v>
      </c>
      <c r="D1420" s="77" t="s">
        <v>9001</v>
      </c>
      <c r="E1420" s="77" t="s">
        <v>8631</v>
      </c>
      <c r="F1420" s="77" t="s">
        <v>9002</v>
      </c>
      <c r="G1420" s="77" t="s">
        <v>4325</v>
      </c>
      <c r="H1420" s="77" t="s">
        <v>4294</v>
      </c>
      <c r="I1420" s="203" t="s">
        <v>8768</v>
      </c>
    </row>
    <row r="1421" spans="1:9">
      <c r="A1421" s="86">
        <v>1432</v>
      </c>
      <c r="B1421" s="213" t="s">
        <v>8763</v>
      </c>
      <c r="C1421" s="77" t="s">
        <v>9003</v>
      </c>
      <c r="D1421" s="77" t="s">
        <v>6333</v>
      </c>
      <c r="E1421" s="77" t="s">
        <v>8631</v>
      </c>
      <c r="F1421" s="77" t="s">
        <v>9004</v>
      </c>
      <c r="G1421" s="77" t="s">
        <v>4325</v>
      </c>
      <c r="H1421" s="77" t="s">
        <v>4294</v>
      </c>
      <c r="I1421" s="203" t="s">
        <v>8768</v>
      </c>
    </row>
    <row r="1422" spans="1:9">
      <c r="A1422" s="86">
        <v>1433</v>
      </c>
      <c r="B1422" s="213" t="s">
        <v>8763</v>
      </c>
      <c r="C1422" s="77" t="s">
        <v>9005</v>
      </c>
      <c r="D1422" s="77" t="s">
        <v>6654</v>
      </c>
      <c r="E1422" s="77" t="s">
        <v>8631</v>
      </c>
      <c r="F1422" s="77" t="s">
        <v>9006</v>
      </c>
      <c r="G1422" s="77" t="s">
        <v>4325</v>
      </c>
      <c r="H1422" s="77" t="s">
        <v>4294</v>
      </c>
      <c r="I1422" s="203" t="s">
        <v>8768</v>
      </c>
    </row>
    <row r="1423" spans="1:9">
      <c r="A1423" s="86">
        <v>1434</v>
      </c>
      <c r="B1423" s="213" t="s">
        <v>8763</v>
      </c>
      <c r="C1423" s="77" t="s">
        <v>9007</v>
      </c>
      <c r="D1423" s="77" t="s">
        <v>4357</v>
      </c>
      <c r="E1423" s="77" t="s">
        <v>8631</v>
      </c>
      <c r="F1423" s="77" t="s">
        <v>9008</v>
      </c>
      <c r="G1423" s="77" t="s">
        <v>4325</v>
      </c>
      <c r="H1423" s="77" t="s">
        <v>4294</v>
      </c>
      <c r="I1423" s="203" t="s">
        <v>8768</v>
      </c>
    </row>
    <row r="1424" spans="1:9">
      <c r="A1424" s="86">
        <v>1435</v>
      </c>
      <c r="B1424" s="213" t="s">
        <v>8763</v>
      </c>
      <c r="C1424" s="77" t="s">
        <v>8035</v>
      </c>
      <c r="D1424" s="77" t="s">
        <v>6845</v>
      </c>
      <c r="E1424" s="77" t="s">
        <v>8631</v>
      </c>
      <c r="F1424" s="77" t="s">
        <v>9009</v>
      </c>
      <c r="G1424" s="77" t="s">
        <v>4325</v>
      </c>
      <c r="H1424" s="77" t="s">
        <v>4294</v>
      </c>
      <c r="I1424" s="203" t="s">
        <v>8768</v>
      </c>
    </row>
    <row r="1425" spans="1:9">
      <c r="A1425" s="86">
        <v>1436</v>
      </c>
      <c r="B1425" s="213" t="s">
        <v>8763</v>
      </c>
      <c r="C1425" s="77" t="s">
        <v>8041</v>
      </c>
      <c r="D1425" s="77" t="s">
        <v>5436</v>
      </c>
      <c r="E1425" s="77" t="s">
        <v>8631</v>
      </c>
      <c r="F1425" s="77" t="s">
        <v>9010</v>
      </c>
      <c r="G1425" s="77" t="s">
        <v>4325</v>
      </c>
      <c r="H1425" s="77" t="s">
        <v>4294</v>
      </c>
      <c r="I1425" s="203" t="s">
        <v>8768</v>
      </c>
    </row>
    <row r="1426" spans="1:9">
      <c r="A1426" s="86">
        <v>1437</v>
      </c>
      <c r="B1426" s="213" t="s">
        <v>8763</v>
      </c>
      <c r="C1426" s="77" t="s">
        <v>9011</v>
      </c>
      <c r="D1426" s="77" t="s">
        <v>4482</v>
      </c>
      <c r="E1426" s="77" t="s">
        <v>8631</v>
      </c>
      <c r="F1426" s="77" t="s">
        <v>9012</v>
      </c>
      <c r="G1426" s="77" t="s">
        <v>4325</v>
      </c>
      <c r="H1426" s="77" t="s">
        <v>4294</v>
      </c>
      <c r="I1426" s="203" t="s">
        <v>8768</v>
      </c>
    </row>
    <row r="1427" spans="1:9">
      <c r="A1427" s="86">
        <v>1438</v>
      </c>
      <c r="B1427" s="213" t="s">
        <v>8763</v>
      </c>
      <c r="C1427" s="77" t="s">
        <v>4321</v>
      </c>
      <c r="D1427" s="77" t="s">
        <v>5505</v>
      </c>
      <c r="E1427" s="77" t="s">
        <v>8631</v>
      </c>
      <c r="F1427" s="77" t="s">
        <v>9013</v>
      </c>
      <c r="G1427" s="77" t="s">
        <v>4325</v>
      </c>
      <c r="H1427" s="77" t="s">
        <v>4294</v>
      </c>
      <c r="I1427" s="203" t="s">
        <v>8768</v>
      </c>
    </row>
    <row r="1428" spans="1:9">
      <c r="A1428" s="86">
        <v>1439</v>
      </c>
      <c r="B1428" s="213" t="s">
        <v>8763</v>
      </c>
      <c r="C1428" s="77" t="s">
        <v>4416</v>
      </c>
      <c r="D1428" s="77" t="s">
        <v>4968</v>
      </c>
      <c r="E1428" s="77" t="s">
        <v>8631</v>
      </c>
      <c r="F1428" s="77" t="s">
        <v>9014</v>
      </c>
      <c r="G1428" s="77" t="s">
        <v>4325</v>
      </c>
      <c r="H1428" s="77" t="s">
        <v>4294</v>
      </c>
      <c r="I1428" s="203" t="s">
        <v>8768</v>
      </c>
    </row>
    <row r="1429" spans="1:9">
      <c r="A1429" s="86">
        <v>1440</v>
      </c>
      <c r="B1429" s="213" t="s">
        <v>8763</v>
      </c>
      <c r="C1429" s="77" t="s">
        <v>9015</v>
      </c>
      <c r="D1429" s="77" t="s">
        <v>9016</v>
      </c>
      <c r="E1429" s="77" t="s">
        <v>8631</v>
      </c>
      <c r="F1429" s="77" t="s">
        <v>9017</v>
      </c>
      <c r="G1429" s="77" t="s">
        <v>4325</v>
      </c>
      <c r="H1429" s="77" t="s">
        <v>4294</v>
      </c>
      <c r="I1429" s="203" t="s">
        <v>8768</v>
      </c>
    </row>
    <row r="1430" spans="1:9">
      <c r="A1430" s="86">
        <v>1441</v>
      </c>
      <c r="B1430" s="205" t="s">
        <v>4247</v>
      </c>
      <c r="C1430" s="77" t="s">
        <v>4689</v>
      </c>
      <c r="D1430" s="77" t="s">
        <v>4334</v>
      </c>
      <c r="E1430" s="77" t="s">
        <v>8631</v>
      </c>
      <c r="F1430" s="77" t="s">
        <v>9018</v>
      </c>
      <c r="G1430" s="77" t="s">
        <v>4325</v>
      </c>
      <c r="H1430" s="77" t="s">
        <v>4294</v>
      </c>
      <c r="I1430" s="203" t="s">
        <v>8768</v>
      </c>
    </row>
    <row r="1431" spans="1:9">
      <c r="A1431" s="86">
        <v>1442</v>
      </c>
      <c r="B1431" s="205" t="s">
        <v>4247</v>
      </c>
      <c r="C1431" s="77" t="s">
        <v>4384</v>
      </c>
      <c r="D1431" s="77" t="s">
        <v>9019</v>
      </c>
      <c r="E1431" s="77" t="s">
        <v>8631</v>
      </c>
      <c r="F1431" s="77" t="s">
        <v>9020</v>
      </c>
      <c r="G1431" s="77" t="s">
        <v>4325</v>
      </c>
      <c r="H1431" s="77" t="s">
        <v>4294</v>
      </c>
      <c r="I1431" s="203" t="s">
        <v>8768</v>
      </c>
    </row>
    <row r="1432" spans="1:9">
      <c r="A1432" s="86">
        <v>1443</v>
      </c>
      <c r="B1432" s="205" t="s">
        <v>4247</v>
      </c>
      <c r="C1432" s="77" t="s">
        <v>8803</v>
      </c>
      <c r="D1432" s="77" t="s">
        <v>6765</v>
      </c>
      <c r="E1432" s="77" t="s">
        <v>8631</v>
      </c>
      <c r="F1432" s="77" t="s">
        <v>9021</v>
      </c>
      <c r="G1432" s="77" t="s">
        <v>4325</v>
      </c>
      <c r="H1432" s="77" t="s">
        <v>4294</v>
      </c>
      <c r="I1432" s="203" t="s">
        <v>8768</v>
      </c>
    </row>
    <row r="1433" spans="1:9">
      <c r="A1433" s="86">
        <v>1444</v>
      </c>
      <c r="B1433" s="205" t="s">
        <v>4247</v>
      </c>
      <c r="C1433" s="77" t="s">
        <v>8803</v>
      </c>
      <c r="D1433" s="77" t="s">
        <v>4327</v>
      </c>
      <c r="E1433" s="77" t="s">
        <v>8631</v>
      </c>
      <c r="F1433" s="77" t="s">
        <v>9022</v>
      </c>
      <c r="G1433" s="77" t="s">
        <v>4325</v>
      </c>
      <c r="H1433" s="77" t="s">
        <v>4294</v>
      </c>
      <c r="I1433" s="203" t="s">
        <v>8768</v>
      </c>
    </row>
    <row r="1434" spans="1:9">
      <c r="A1434" s="86">
        <v>1445</v>
      </c>
      <c r="B1434" s="205" t="s">
        <v>4247</v>
      </c>
      <c r="C1434" s="77" t="s">
        <v>9023</v>
      </c>
      <c r="D1434" s="77" t="s">
        <v>4363</v>
      </c>
      <c r="E1434" s="77" t="s">
        <v>8631</v>
      </c>
      <c r="F1434" s="77" t="s">
        <v>9024</v>
      </c>
      <c r="G1434" s="77" t="s">
        <v>4325</v>
      </c>
      <c r="H1434" s="77" t="s">
        <v>4294</v>
      </c>
      <c r="I1434" s="203" t="s">
        <v>8768</v>
      </c>
    </row>
    <row r="1435" spans="1:9">
      <c r="A1435" s="86">
        <v>1446</v>
      </c>
      <c r="B1435" s="205" t="s">
        <v>4247</v>
      </c>
      <c r="C1435" s="77" t="s">
        <v>8825</v>
      </c>
      <c r="D1435" s="77" t="s">
        <v>6225</v>
      </c>
      <c r="E1435" s="77" t="s">
        <v>8631</v>
      </c>
      <c r="F1435" s="77" t="s">
        <v>9025</v>
      </c>
      <c r="G1435" s="77" t="s">
        <v>4325</v>
      </c>
      <c r="H1435" s="77" t="s">
        <v>4294</v>
      </c>
      <c r="I1435" s="203" t="s">
        <v>8768</v>
      </c>
    </row>
    <row r="1436" spans="1:9">
      <c r="A1436" s="86">
        <v>1447</v>
      </c>
      <c r="B1436" s="205" t="s">
        <v>4247</v>
      </c>
      <c r="C1436" s="77" t="s">
        <v>9026</v>
      </c>
      <c r="D1436" s="77" t="s">
        <v>4611</v>
      </c>
      <c r="E1436" s="77" t="s">
        <v>8631</v>
      </c>
      <c r="F1436" s="77" t="s">
        <v>9027</v>
      </c>
      <c r="G1436" s="77" t="s">
        <v>4325</v>
      </c>
      <c r="H1436" s="77" t="s">
        <v>4294</v>
      </c>
      <c r="I1436" s="203" t="s">
        <v>8768</v>
      </c>
    </row>
    <row r="1437" spans="1:9">
      <c r="A1437" s="86">
        <v>1448</v>
      </c>
      <c r="B1437" s="205" t="s">
        <v>4247</v>
      </c>
      <c r="C1437" s="77" t="s">
        <v>9028</v>
      </c>
      <c r="D1437" s="77" t="s">
        <v>8574</v>
      </c>
      <c r="E1437" s="77" t="s">
        <v>8631</v>
      </c>
      <c r="F1437" s="77" t="s">
        <v>9029</v>
      </c>
      <c r="G1437" s="77" t="s">
        <v>4325</v>
      </c>
      <c r="H1437" s="77" t="s">
        <v>4294</v>
      </c>
      <c r="I1437" s="203" t="s">
        <v>8768</v>
      </c>
    </row>
    <row r="1438" spans="1:9">
      <c r="A1438" s="86">
        <v>1449</v>
      </c>
      <c r="B1438" s="205" t="s">
        <v>4247</v>
      </c>
      <c r="C1438" s="77" t="s">
        <v>4290</v>
      </c>
      <c r="D1438" s="77" t="s">
        <v>4927</v>
      </c>
      <c r="E1438" s="77" t="s">
        <v>8631</v>
      </c>
      <c r="F1438" s="77" t="s">
        <v>9030</v>
      </c>
      <c r="G1438" s="77" t="s">
        <v>4325</v>
      </c>
      <c r="H1438" s="77" t="s">
        <v>4294</v>
      </c>
      <c r="I1438" s="203" t="s">
        <v>8768</v>
      </c>
    </row>
    <row r="1439" spans="1:9">
      <c r="A1439" s="86">
        <v>1450</v>
      </c>
      <c r="B1439" s="205" t="s">
        <v>4247</v>
      </c>
      <c r="C1439" s="77" t="s">
        <v>8825</v>
      </c>
      <c r="D1439" s="77" t="s">
        <v>4356</v>
      </c>
      <c r="E1439" s="77" t="s">
        <v>8631</v>
      </c>
      <c r="F1439" s="77" t="s">
        <v>9031</v>
      </c>
      <c r="G1439" s="77" t="s">
        <v>4325</v>
      </c>
      <c r="H1439" s="77" t="s">
        <v>4294</v>
      </c>
      <c r="I1439" s="203" t="s">
        <v>8768</v>
      </c>
    </row>
    <row r="1440" spans="1:9">
      <c r="A1440" s="86">
        <v>1451</v>
      </c>
      <c r="B1440" s="205" t="s">
        <v>4247</v>
      </c>
      <c r="C1440" s="77" t="s">
        <v>9032</v>
      </c>
      <c r="D1440" s="77" t="s">
        <v>7976</v>
      </c>
      <c r="E1440" s="77" t="s">
        <v>8631</v>
      </c>
      <c r="F1440" s="77" t="s">
        <v>9033</v>
      </c>
      <c r="G1440" s="77" t="s">
        <v>4325</v>
      </c>
      <c r="H1440" s="77" t="s">
        <v>4294</v>
      </c>
      <c r="I1440" s="203" t="s">
        <v>8768</v>
      </c>
    </row>
    <row r="1441" spans="1:9">
      <c r="A1441" s="86">
        <v>1452</v>
      </c>
      <c r="B1441" s="205" t="s">
        <v>4247</v>
      </c>
      <c r="C1441" s="77" t="s">
        <v>9034</v>
      </c>
      <c r="D1441" s="77" t="s">
        <v>4503</v>
      </c>
      <c r="E1441" s="77" t="s">
        <v>8631</v>
      </c>
      <c r="F1441" s="77" t="s">
        <v>9035</v>
      </c>
      <c r="G1441" s="77" t="s">
        <v>4107</v>
      </c>
      <c r="H1441" s="77" t="s">
        <v>4294</v>
      </c>
      <c r="I1441" s="203" t="s">
        <v>8768</v>
      </c>
    </row>
    <row r="1442" spans="1:9">
      <c r="A1442" s="86">
        <v>1453</v>
      </c>
      <c r="B1442" s="205" t="s">
        <v>4247</v>
      </c>
      <c r="C1442" s="77" t="s">
        <v>9036</v>
      </c>
      <c r="D1442" s="77" t="s">
        <v>9037</v>
      </c>
      <c r="E1442" s="77" t="s">
        <v>8631</v>
      </c>
      <c r="F1442" s="77" t="s">
        <v>9038</v>
      </c>
      <c r="G1442" s="77" t="s">
        <v>4107</v>
      </c>
      <c r="H1442" s="77" t="s">
        <v>4294</v>
      </c>
      <c r="I1442" s="203" t="s">
        <v>8768</v>
      </c>
    </row>
    <row r="1443" spans="1:9">
      <c r="A1443" s="86">
        <v>1454</v>
      </c>
      <c r="B1443" s="205" t="s">
        <v>4247</v>
      </c>
      <c r="C1443" s="77" t="s">
        <v>7989</v>
      </c>
      <c r="D1443" s="77" t="s">
        <v>9039</v>
      </c>
      <c r="E1443" s="77" t="s">
        <v>8631</v>
      </c>
      <c r="F1443" s="77" t="s">
        <v>9040</v>
      </c>
      <c r="G1443" s="77" t="s">
        <v>4107</v>
      </c>
      <c r="H1443" s="77" t="s">
        <v>4294</v>
      </c>
      <c r="I1443" s="203" t="s">
        <v>8768</v>
      </c>
    </row>
    <row r="1444" spans="1:9">
      <c r="A1444" s="86">
        <v>1455</v>
      </c>
      <c r="B1444" s="205" t="s">
        <v>4247</v>
      </c>
      <c r="C1444" s="77" t="s">
        <v>8825</v>
      </c>
      <c r="D1444" s="77" t="s">
        <v>4605</v>
      </c>
      <c r="E1444" s="77" t="s">
        <v>8631</v>
      </c>
      <c r="F1444" s="77" t="s">
        <v>9041</v>
      </c>
      <c r="G1444" s="77" t="s">
        <v>4107</v>
      </c>
      <c r="H1444" s="77" t="s">
        <v>4294</v>
      </c>
      <c r="I1444" s="203" t="s">
        <v>8768</v>
      </c>
    </row>
    <row r="1445" spans="1:9">
      <c r="A1445" s="86">
        <v>1456</v>
      </c>
      <c r="B1445" s="205" t="s">
        <v>4247</v>
      </c>
      <c r="C1445" s="77" t="s">
        <v>8049</v>
      </c>
      <c r="D1445" s="77" t="s">
        <v>9042</v>
      </c>
      <c r="E1445" s="77" t="s">
        <v>8631</v>
      </c>
      <c r="F1445" s="77" t="s">
        <v>9043</v>
      </c>
      <c r="G1445" s="77" t="s">
        <v>4107</v>
      </c>
      <c r="H1445" s="77" t="s">
        <v>4294</v>
      </c>
      <c r="I1445" s="203" t="s">
        <v>8768</v>
      </c>
    </row>
    <row r="1446" spans="1:9">
      <c r="A1446" s="86">
        <v>1457</v>
      </c>
      <c r="B1446" s="205" t="s">
        <v>4247</v>
      </c>
      <c r="C1446" s="77" t="s">
        <v>8815</v>
      </c>
      <c r="D1446" s="77" t="s">
        <v>5453</v>
      </c>
      <c r="E1446" s="77" t="s">
        <v>8631</v>
      </c>
      <c r="F1446" s="77" t="s">
        <v>9044</v>
      </c>
      <c r="G1446" s="77" t="s">
        <v>4107</v>
      </c>
      <c r="H1446" s="77" t="s">
        <v>4294</v>
      </c>
      <c r="I1446" s="203" t="s">
        <v>8768</v>
      </c>
    </row>
    <row r="1447" spans="1:9">
      <c r="A1447" s="86">
        <v>1458</v>
      </c>
      <c r="B1447" s="205" t="s">
        <v>4247</v>
      </c>
      <c r="C1447" s="77" t="s">
        <v>8134</v>
      </c>
      <c r="D1447" s="77"/>
      <c r="E1447" s="77" t="s">
        <v>8631</v>
      </c>
      <c r="F1447" s="77" t="s">
        <v>9045</v>
      </c>
      <c r="G1447" s="77" t="s">
        <v>4107</v>
      </c>
      <c r="H1447" s="77" t="s">
        <v>4294</v>
      </c>
      <c r="I1447" s="203" t="s">
        <v>8768</v>
      </c>
    </row>
    <row r="1448" spans="1:9">
      <c r="A1448" s="86">
        <v>1459</v>
      </c>
      <c r="B1448" s="205" t="s">
        <v>4247</v>
      </c>
      <c r="C1448" s="77" t="s">
        <v>9046</v>
      </c>
      <c r="D1448" s="77" t="s">
        <v>4503</v>
      </c>
      <c r="E1448" s="77" t="s">
        <v>8631</v>
      </c>
      <c r="F1448" s="77" t="s">
        <v>9047</v>
      </c>
      <c r="G1448" s="77" t="s">
        <v>4107</v>
      </c>
      <c r="H1448" s="77" t="s">
        <v>4294</v>
      </c>
      <c r="I1448" s="203" t="s">
        <v>8768</v>
      </c>
    </row>
    <row r="1449" spans="1:9">
      <c r="A1449" s="86">
        <v>1460</v>
      </c>
      <c r="B1449" s="205" t="s">
        <v>4247</v>
      </c>
      <c r="C1449" s="77" t="s">
        <v>9048</v>
      </c>
      <c r="D1449" s="77" t="s">
        <v>4907</v>
      </c>
      <c r="E1449" s="77" t="s">
        <v>8631</v>
      </c>
      <c r="F1449" s="77" t="s">
        <v>9049</v>
      </c>
      <c r="G1449" s="77" t="s">
        <v>4107</v>
      </c>
      <c r="H1449" s="77" t="s">
        <v>4294</v>
      </c>
      <c r="I1449" s="203" t="s">
        <v>8768</v>
      </c>
    </row>
    <row r="1450" spans="1:9">
      <c r="A1450" s="86">
        <v>1461</v>
      </c>
      <c r="B1450" s="205" t="s">
        <v>4247</v>
      </c>
      <c r="C1450" s="77" t="s">
        <v>9050</v>
      </c>
      <c r="D1450" s="77" t="s">
        <v>4756</v>
      </c>
      <c r="E1450" s="77" t="s">
        <v>8631</v>
      </c>
      <c r="F1450" s="77" t="s">
        <v>9051</v>
      </c>
      <c r="G1450" s="77" t="s">
        <v>4107</v>
      </c>
      <c r="H1450" s="77" t="s">
        <v>4294</v>
      </c>
      <c r="I1450" s="203" t="s">
        <v>8768</v>
      </c>
    </row>
    <row r="1451" spans="1:9">
      <c r="A1451" s="86">
        <v>1462</v>
      </c>
      <c r="B1451" s="205" t="s">
        <v>4247</v>
      </c>
      <c r="C1451" s="77" t="s">
        <v>8948</v>
      </c>
      <c r="D1451" s="77" t="s">
        <v>6239</v>
      </c>
      <c r="E1451" s="77" t="s">
        <v>8631</v>
      </c>
      <c r="F1451" s="77" t="s">
        <v>9052</v>
      </c>
      <c r="G1451" s="77" t="s">
        <v>4107</v>
      </c>
      <c r="H1451" s="77" t="s">
        <v>4294</v>
      </c>
      <c r="I1451" s="203" t="s">
        <v>8768</v>
      </c>
    </row>
    <row r="1452" spans="1:9">
      <c r="A1452" s="86">
        <v>1463</v>
      </c>
      <c r="B1452" s="205" t="s">
        <v>4247</v>
      </c>
      <c r="C1452" s="77" t="s">
        <v>9053</v>
      </c>
      <c r="D1452" s="77" t="s">
        <v>9054</v>
      </c>
      <c r="E1452" s="77" t="s">
        <v>8631</v>
      </c>
      <c r="F1452" s="77" t="s">
        <v>9055</v>
      </c>
      <c r="G1452" s="77" t="s">
        <v>4107</v>
      </c>
      <c r="H1452" s="77" t="s">
        <v>4294</v>
      </c>
      <c r="I1452" s="203" t="s">
        <v>8768</v>
      </c>
    </row>
    <row r="1453" spans="1:9">
      <c r="A1453" s="86">
        <v>1464</v>
      </c>
      <c r="B1453" s="205" t="s">
        <v>4247</v>
      </c>
      <c r="C1453" s="77" t="s">
        <v>9056</v>
      </c>
      <c r="D1453" s="77" t="s">
        <v>6239</v>
      </c>
      <c r="E1453" s="77" t="s">
        <v>8631</v>
      </c>
      <c r="F1453" s="77" t="s">
        <v>9057</v>
      </c>
      <c r="G1453" s="77" t="s">
        <v>4107</v>
      </c>
      <c r="H1453" s="77" t="s">
        <v>4294</v>
      </c>
      <c r="I1453" s="203" t="s">
        <v>8768</v>
      </c>
    </row>
    <row r="1454" spans="1:9">
      <c r="A1454" s="86">
        <v>1465</v>
      </c>
      <c r="B1454" s="205" t="s">
        <v>4247</v>
      </c>
      <c r="C1454" s="77" t="s">
        <v>9058</v>
      </c>
      <c r="D1454" s="77" t="s">
        <v>4346</v>
      </c>
      <c r="E1454" s="77" t="s">
        <v>8631</v>
      </c>
      <c r="F1454" s="77" t="s">
        <v>9059</v>
      </c>
      <c r="G1454" s="77" t="s">
        <v>4107</v>
      </c>
      <c r="H1454" s="77" t="s">
        <v>4294</v>
      </c>
      <c r="I1454" s="203" t="s">
        <v>8768</v>
      </c>
    </row>
    <row r="1455" spans="1:9">
      <c r="A1455" s="86">
        <v>1466</v>
      </c>
      <c r="B1455" s="205" t="s">
        <v>4247</v>
      </c>
      <c r="C1455" s="77" t="s">
        <v>5368</v>
      </c>
      <c r="D1455" s="77" t="s">
        <v>9060</v>
      </c>
      <c r="E1455" s="77" t="s">
        <v>8631</v>
      </c>
      <c r="F1455" s="77" t="s">
        <v>9061</v>
      </c>
      <c r="G1455" s="77" t="s">
        <v>4107</v>
      </c>
      <c r="H1455" s="77" t="s">
        <v>4294</v>
      </c>
      <c r="I1455" s="203" t="s">
        <v>8768</v>
      </c>
    </row>
    <row r="1456" spans="1:9">
      <c r="A1456" s="86">
        <v>1467</v>
      </c>
      <c r="B1456" s="205" t="s">
        <v>4247</v>
      </c>
      <c r="C1456" s="77" t="s">
        <v>9062</v>
      </c>
      <c r="D1456" s="77" t="s">
        <v>4571</v>
      </c>
      <c r="E1456" s="77" t="s">
        <v>8631</v>
      </c>
      <c r="F1456" s="77" t="s">
        <v>9063</v>
      </c>
      <c r="G1456" s="77" t="s">
        <v>4107</v>
      </c>
      <c r="H1456" s="77" t="s">
        <v>4294</v>
      </c>
      <c r="I1456" s="203" t="s">
        <v>8768</v>
      </c>
    </row>
    <row r="1457" spans="1:9">
      <c r="A1457" s="86">
        <v>1468</v>
      </c>
      <c r="B1457" s="205" t="s">
        <v>4247</v>
      </c>
      <c r="C1457" s="77" t="s">
        <v>8851</v>
      </c>
      <c r="D1457" s="77" t="s">
        <v>4748</v>
      </c>
      <c r="E1457" s="77" t="s">
        <v>8631</v>
      </c>
      <c r="F1457" s="77" t="s">
        <v>9064</v>
      </c>
      <c r="G1457" s="77" t="s">
        <v>4107</v>
      </c>
      <c r="H1457" s="77" t="s">
        <v>4294</v>
      </c>
      <c r="I1457" s="203" t="s">
        <v>8768</v>
      </c>
    </row>
    <row r="1458" spans="1:9">
      <c r="A1458" s="86">
        <v>1469</v>
      </c>
      <c r="B1458" s="205" t="s">
        <v>4247</v>
      </c>
      <c r="C1458" s="77" t="s">
        <v>5368</v>
      </c>
      <c r="D1458" s="77" t="s">
        <v>4912</v>
      </c>
      <c r="E1458" s="77" t="s">
        <v>8631</v>
      </c>
      <c r="F1458" s="77" t="s">
        <v>9065</v>
      </c>
      <c r="G1458" s="77" t="s">
        <v>4107</v>
      </c>
      <c r="H1458" s="77" t="s">
        <v>4294</v>
      </c>
      <c r="I1458" s="203" t="s">
        <v>8768</v>
      </c>
    </row>
    <row r="1459" spans="1:9">
      <c r="A1459" s="86">
        <v>1470</v>
      </c>
      <c r="B1459" s="205" t="s">
        <v>4247</v>
      </c>
      <c r="C1459" s="77" t="s">
        <v>4955</v>
      </c>
      <c r="D1459" s="77" t="s">
        <v>4765</v>
      </c>
      <c r="E1459" s="77" t="s">
        <v>8631</v>
      </c>
      <c r="F1459" s="77" t="s">
        <v>9066</v>
      </c>
      <c r="G1459" s="77" t="s">
        <v>4107</v>
      </c>
      <c r="H1459" s="77" t="s">
        <v>4294</v>
      </c>
      <c r="I1459" s="203" t="s">
        <v>8768</v>
      </c>
    </row>
    <row r="1460" spans="1:9">
      <c r="A1460" s="86">
        <v>1471</v>
      </c>
      <c r="B1460" s="205" t="s">
        <v>4247</v>
      </c>
      <c r="C1460" s="77" t="s">
        <v>8805</v>
      </c>
      <c r="D1460" s="77" t="s">
        <v>5553</v>
      </c>
      <c r="E1460" s="77" t="s">
        <v>8631</v>
      </c>
      <c r="F1460" s="77" t="s">
        <v>9067</v>
      </c>
      <c r="G1460" s="77" t="s">
        <v>4107</v>
      </c>
      <c r="H1460" s="77" t="s">
        <v>4294</v>
      </c>
      <c r="I1460" s="203" t="s">
        <v>8768</v>
      </c>
    </row>
    <row r="1461" spans="1:9">
      <c r="A1461" s="86">
        <v>1472</v>
      </c>
      <c r="B1461" s="205" t="s">
        <v>4247</v>
      </c>
      <c r="C1461" s="77" t="s">
        <v>9068</v>
      </c>
      <c r="D1461" s="77" t="s">
        <v>4765</v>
      </c>
      <c r="E1461" s="77" t="s">
        <v>8631</v>
      </c>
      <c r="F1461" s="77" t="s">
        <v>9069</v>
      </c>
      <c r="G1461" s="77" t="s">
        <v>4107</v>
      </c>
      <c r="H1461" s="77" t="s">
        <v>4294</v>
      </c>
      <c r="I1461" s="203" t="s">
        <v>8768</v>
      </c>
    </row>
    <row r="1462" spans="1:9">
      <c r="A1462" s="86">
        <v>1473</v>
      </c>
      <c r="B1462" s="205" t="s">
        <v>4247</v>
      </c>
      <c r="C1462" s="77" t="s">
        <v>9070</v>
      </c>
      <c r="D1462" s="77" t="s">
        <v>5212</v>
      </c>
      <c r="E1462" s="77" t="s">
        <v>8631</v>
      </c>
      <c r="F1462" s="77" t="s">
        <v>9071</v>
      </c>
      <c r="G1462" s="77" t="s">
        <v>4107</v>
      </c>
      <c r="H1462" s="77" t="s">
        <v>4294</v>
      </c>
      <c r="I1462" s="203" t="s">
        <v>8768</v>
      </c>
    </row>
    <row r="1463" spans="1:9">
      <c r="A1463" s="86">
        <v>1474</v>
      </c>
      <c r="B1463" s="205" t="s">
        <v>4247</v>
      </c>
      <c r="C1463" s="77" t="s">
        <v>5773</v>
      </c>
      <c r="D1463" s="77" t="s">
        <v>9072</v>
      </c>
      <c r="E1463" s="77" t="s">
        <v>8631</v>
      </c>
      <c r="F1463" s="77" t="s">
        <v>9073</v>
      </c>
      <c r="G1463" s="77" t="s">
        <v>4107</v>
      </c>
      <c r="H1463" s="77" t="s">
        <v>4294</v>
      </c>
      <c r="I1463" s="203" t="s">
        <v>8768</v>
      </c>
    </row>
    <row r="1464" spans="1:9">
      <c r="A1464" s="86">
        <v>1475</v>
      </c>
      <c r="B1464" s="205" t="s">
        <v>4247</v>
      </c>
      <c r="C1464" s="77" t="s">
        <v>9074</v>
      </c>
      <c r="D1464" s="77" t="s">
        <v>9075</v>
      </c>
      <c r="E1464" s="77" t="s">
        <v>8631</v>
      </c>
      <c r="F1464" s="77" t="s">
        <v>9076</v>
      </c>
      <c r="G1464" s="77" t="s">
        <v>4107</v>
      </c>
      <c r="H1464" s="77" t="s">
        <v>4294</v>
      </c>
      <c r="I1464" s="203" t="s">
        <v>8768</v>
      </c>
    </row>
    <row r="1465" spans="1:9">
      <c r="A1465" s="86">
        <v>1476</v>
      </c>
      <c r="B1465" s="205" t="s">
        <v>4247</v>
      </c>
      <c r="C1465" s="77" t="s">
        <v>9077</v>
      </c>
      <c r="D1465" s="77" t="s">
        <v>9078</v>
      </c>
      <c r="E1465" s="77" t="s">
        <v>8631</v>
      </c>
      <c r="F1465" s="77" t="s">
        <v>9079</v>
      </c>
      <c r="G1465" s="77" t="s">
        <v>4107</v>
      </c>
      <c r="H1465" s="77" t="s">
        <v>4294</v>
      </c>
      <c r="I1465" s="203" t="s">
        <v>8768</v>
      </c>
    </row>
    <row r="1466" spans="1:9">
      <c r="A1466" s="86">
        <v>1477</v>
      </c>
      <c r="B1466" s="205" t="s">
        <v>4247</v>
      </c>
      <c r="C1466" s="77" t="s">
        <v>9080</v>
      </c>
      <c r="D1466" s="77" t="s">
        <v>9016</v>
      </c>
      <c r="E1466" s="77" t="s">
        <v>8631</v>
      </c>
      <c r="F1466" s="77" t="s">
        <v>9081</v>
      </c>
      <c r="G1466" s="77" t="s">
        <v>4107</v>
      </c>
      <c r="H1466" s="77" t="s">
        <v>4294</v>
      </c>
      <c r="I1466" s="203" t="s">
        <v>8768</v>
      </c>
    </row>
    <row r="1467" spans="1:9">
      <c r="A1467" s="86">
        <v>1478</v>
      </c>
      <c r="B1467" s="205" t="s">
        <v>4247</v>
      </c>
      <c r="C1467" s="77" t="s">
        <v>9082</v>
      </c>
      <c r="D1467" s="77" t="s">
        <v>9083</v>
      </c>
      <c r="E1467" s="77" t="s">
        <v>8631</v>
      </c>
      <c r="F1467" s="77" t="s">
        <v>9084</v>
      </c>
      <c r="G1467" s="77" t="s">
        <v>4107</v>
      </c>
      <c r="H1467" s="77" t="s">
        <v>4294</v>
      </c>
      <c r="I1467" s="203" t="s">
        <v>8768</v>
      </c>
    </row>
    <row r="1468" spans="1:9">
      <c r="A1468" s="86">
        <v>1479</v>
      </c>
      <c r="B1468" s="205" t="s">
        <v>4247</v>
      </c>
      <c r="C1468" s="77" t="s">
        <v>5311</v>
      </c>
      <c r="D1468" s="77" t="s">
        <v>9085</v>
      </c>
      <c r="E1468" s="77" t="s">
        <v>8631</v>
      </c>
      <c r="F1468" s="77" t="s">
        <v>9086</v>
      </c>
      <c r="G1468" s="77" t="s">
        <v>4107</v>
      </c>
      <c r="H1468" s="77" t="s">
        <v>4294</v>
      </c>
      <c r="I1468" s="203" t="s">
        <v>8768</v>
      </c>
    </row>
    <row r="1469" spans="1:9">
      <c r="A1469" s="86">
        <v>1480</v>
      </c>
      <c r="B1469" s="205" t="s">
        <v>4247</v>
      </c>
      <c r="C1469" s="77" t="s">
        <v>8174</v>
      </c>
      <c r="D1469" s="77" t="s">
        <v>9087</v>
      </c>
      <c r="E1469" s="77" t="s">
        <v>8631</v>
      </c>
      <c r="F1469" s="77" t="s">
        <v>9088</v>
      </c>
      <c r="G1469" s="77" t="s">
        <v>4107</v>
      </c>
      <c r="H1469" s="77" t="s">
        <v>4294</v>
      </c>
      <c r="I1469" s="203" t="s">
        <v>8768</v>
      </c>
    </row>
    <row r="1470" spans="1:9">
      <c r="A1470" s="86">
        <v>1481</v>
      </c>
      <c r="B1470" s="205" t="s">
        <v>4247</v>
      </c>
      <c r="C1470" s="77" t="s">
        <v>8948</v>
      </c>
      <c r="D1470" s="77" t="s">
        <v>6347</v>
      </c>
      <c r="E1470" s="77" t="s">
        <v>8631</v>
      </c>
      <c r="F1470" s="77" t="s">
        <v>9089</v>
      </c>
      <c r="G1470" s="77" t="s">
        <v>4107</v>
      </c>
      <c r="H1470" s="77" t="s">
        <v>4294</v>
      </c>
      <c r="I1470" s="203" t="s">
        <v>8768</v>
      </c>
    </row>
    <row r="1471" spans="1:9">
      <c r="A1471" s="86">
        <v>1482</v>
      </c>
      <c r="B1471" s="205" t="s">
        <v>4247</v>
      </c>
      <c r="C1471" s="77" t="s">
        <v>8903</v>
      </c>
      <c r="D1471" s="77" t="s">
        <v>7976</v>
      </c>
      <c r="E1471" s="77" t="s">
        <v>8631</v>
      </c>
      <c r="F1471" s="77" t="s">
        <v>9090</v>
      </c>
      <c r="G1471" s="77" t="s">
        <v>4107</v>
      </c>
      <c r="H1471" s="77" t="s">
        <v>4294</v>
      </c>
      <c r="I1471" s="203" t="s">
        <v>8768</v>
      </c>
    </row>
    <row r="1472" spans="1:9">
      <c r="A1472" s="86">
        <v>1483</v>
      </c>
      <c r="B1472" s="205" t="s">
        <v>4247</v>
      </c>
      <c r="C1472" s="77" t="s">
        <v>8784</v>
      </c>
      <c r="D1472" s="77" t="s">
        <v>4756</v>
      </c>
      <c r="E1472" s="77" t="s">
        <v>8631</v>
      </c>
      <c r="F1472" s="77" t="s">
        <v>9091</v>
      </c>
      <c r="G1472" s="77" t="s">
        <v>4107</v>
      </c>
      <c r="H1472" s="77" t="s">
        <v>4294</v>
      </c>
      <c r="I1472" s="203" t="s">
        <v>8768</v>
      </c>
    </row>
    <row r="1473" spans="1:9">
      <c r="A1473" s="86">
        <v>1484</v>
      </c>
      <c r="B1473" s="205" t="s">
        <v>4247</v>
      </c>
      <c r="C1473" s="77" t="s">
        <v>8160</v>
      </c>
      <c r="D1473" s="77" t="s">
        <v>6013</v>
      </c>
      <c r="E1473" s="77" t="s">
        <v>8631</v>
      </c>
      <c r="F1473" s="77" t="s">
        <v>9092</v>
      </c>
      <c r="G1473" s="77" t="s">
        <v>4107</v>
      </c>
      <c r="H1473" s="77" t="s">
        <v>4294</v>
      </c>
      <c r="I1473" s="203" t="s">
        <v>8768</v>
      </c>
    </row>
    <row r="1474" spans="1:9">
      <c r="A1474" s="86">
        <v>1485</v>
      </c>
      <c r="B1474" s="205" t="s">
        <v>4247</v>
      </c>
      <c r="C1474" s="77" t="s">
        <v>8903</v>
      </c>
      <c r="D1474" s="77" t="s">
        <v>9093</v>
      </c>
      <c r="E1474" s="77" t="s">
        <v>8631</v>
      </c>
      <c r="F1474" s="77" t="s">
        <v>9094</v>
      </c>
      <c r="G1474" s="77" t="s">
        <v>4107</v>
      </c>
      <c r="H1474" s="77" t="s">
        <v>4294</v>
      </c>
      <c r="I1474" s="203" t="s">
        <v>8768</v>
      </c>
    </row>
    <row r="1475" spans="1:9">
      <c r="A1475" s="86">
        <v>1486</v>
      </c>
      <c r="B1475" s="205" t="s">
        <v>4247</v>
      </c>
      <c r="C1475" s="77" t="s">
        <v>9095</v>
      </c>
      <c r="D1475" s="77" t="s">
        <v>4351</v>
      </c>
      <c r="E1475" s="77" t="s">
        <v>8631</v>
      </c>
      <c r="F1475" s="77" t="s">
        <v>9096</v>
      </c>
      <c r="G1475" s="77" t="s">
        <v>4107</v>
      </c>
      <c r="H1475" s="77" t="s">
        <v>4294</v>
      </c>
      <c r="I1475" s="203" t="s">
        <v>8768</v>
      </c>
    </row>
    <row r="1476" spans="1:9">
      <c r="A1476" s="86">
        <v>1487</v>
      </c>
      <c r="B1476" s="205" t="s">
        <v>4247</v>
      </c>
      <c r="C1476" s="77" t="s">
        <v>9097</v>
      </c>
      <c r="D1476" s="77" t="s">
        <v>4999</v>
      </c>
      <c r="E1476" s="77" t="s">
        <v>8631</v>
      </c>
      <c r="F1476" s="77" t="s">
        <v>9098</v>
      </c>
      <c r="G1476" s="77" t="s">
        <v>4107</v>
      </c>
      <c r="H1476" s="77" t="s">
        <v>4294</v>
      </c>
      <c r="I1476" s="203" t="s">
        <v>8768</v>
      </c>
    </row>
    <row r="1477" spans="1:9">
      <c r="A1477" s="86">
        <v>1488</v>
      </c>
      <c r="B1477" s="205" t="s">
        <v>4247</v>
      </c>
      <c r="C1477" s="77" t="s">
        <v>9099</v>
      </c>
      <c r="D1477" s="77" t="s">
        <v>9100</v>
      </c>
      <c r="E1477" s="77" t="s">
        <v>8631</v>
      </c>
      <c r="F1477" s="77" t="s">
        <v>9101</v>
      </c>
      <c r="G1477" s="77" t="s">
        <v>4107</v>
      </c>
      <c r="H1477" s="77" t="s">
        <v>4294</v>
      </c>
      <c r="I1477" s="203" t="s">
        <v>8768</v>
      </c>
    </row>
    <row r="1478" spans="1:9">
      <c r="A1478" s="86">
        <v>1489</v>
      </c>
      <c r="B1478" s="205" t="s">
        <v>4247</v>
      </c>
      <c r="C1478" s="77" t="s">
        <v>5725</v>
      </c>
      <c r="D1478" s="77" t="s">
        <v>9102</v>
      </c>
      <c r="E1478" s="77" t="s">
        <v>8631</v>
      </c>
      <c r="F1478" s="77" t="s">
        <v>9103</v>
      </c>
      <c r="G1478" s="77" t="s">
        <v>4107</v>
      </c>
      <c r="H1478" s="77" t="s">
        <v>4294</v>
      </c>
      <c r="I1478" s="203" t="s">
        <v>8768</v>
      </c>
    </row>
    <row r="1479" spans="1:9">
      <c r="A1479" s="86">
        <v>1490</v>
      </c>
      <c r="B1479" s="205" t="s">
        <v>4247</v>
      </c>
      <c r="C1479" s="77" t="s">
        <v>9104</v>
      </c>
      <c r="D1479" s="77" t="s">
        <v>5493</v>
      </c>
      <c r="E1479" s="77" t="s">
        <v>8631</v>
      </c>
      <c r="F1479" s="77" t="s">
        <v>9105</v>
      </c>
      <c r="G1479" s="77" t="s">
        <v>4107</v>
      </c>
      <c r="H1479" s="77" t="s">
        <v>4294</v>
      </c>
      <c r="I1479" s="203" t="s">
        <v>8768</v>
      </c>
    </row>
    <row r="1480" spans="1:9">
      <c r="A1480" s="86">
        <v>1491</v>
      </c>
      <c r="B1480" s="205" t="s">
        <v>4247</v>
      </c>
      <c r="C1480" s="77" t="s">
        <v>9106</v>
      </c>
      <c r="D1480" s="77" t="s">
        <v>5355</v>
      </c>
      <c r="E1480" s="77" t="s">
        <v>8631</v>
      </c>
      <c r="F1480" s="77" t="s">
        <v>9107</v>
      </c>
      <c r="G1480" s="77" t="s">
        <v>4107</v>
      </c>
      <c r="H1480" s="77" t="s">
        <v>4294</v>
      </c>
      <c r="I1480" s="203" t="s">
        <v>8768</v>
      </c>
    </row>
    <row r="1481" spans="1:9">
      <c r="A1481" s="86">
        <v>1492</v>
      </c>
      <c r="B1481" s="205" t="s">
        <v>4247</v>
      </c>
      <c r="C1481" s="77" t="s">
        <v>6317</v>
      </c>
      <c r="D1481" s="77" t="s">
        <v>4696</v>
      </c>
      <c r="E1481" s="77" t="s">
        <v>8631</v>
      </c>
      <c r="F1481" s="77" t="s">
        <v>9108</v>
      </c>
      <c r="G1481" s="77" t="s">
        <v>4107</v>
      </c>
      <c r="H1481" s="77" t="s">
        <v>4294</v>
      </c>
      <c r="I1481" s="203" t="s">
        <v>8768</v>
      </c>
    </row>
    <row r="1482" spans="1:9">
      <c r="A1482" s="86">
        <v>1493</v>
      </c>
      <c r="B1482" s="205" t="s">
        <v>4247</v>
      </c>
      <c r="C1482" s="77" t="s">
        <v>8859</v>
      </c>
      <c r="D1482" s="77" t="s">
        <v>9109</v>
      </c>
      <c r="E1482" s="77" t="s">
        <v>8631</v>
      </c>
      <c r="F1482" s="77" t="s">
        <v>9110</v>
      </c>
      <c r="G1482" s="77" t="s">
        <v>4107</v>
      </c>
      <c r="H1482" s="77" t="s">
        <v>4294</v>
      </c>
      <c r="I1482" s="203" t="s">
        <v>8768</v>
      </c>
    </row>
    <row r="1483" spans="1:9">
      <c r="A1483" s="86">
        <v>1494</v>
      </c>
      <c r="B1483" s="205" t="s">
        <v>4247</v>
      </c>
      <c r="C1483" s="77" t="s">
        <v>6791</v>
      </c>
      <c r="D1483" s="77" t="s">
        <v>4819</v>
      </c>
      <c r="E1483" s="77" t="s">
        <v>8631</v>
      </c>
      <c r="F1483" s="77" t="s">
        <v>9111</v>
      </c>
      <c r="G1483" s="77" t="s">
        <v>4107</v>
      </c>
      <c r="H1483" s="77" t="s">
        <v>4294</v>
      </c>
      <c r="I1483" s="203" t="s">
        <v>8768</v>
      </c>
    </row>
    <row r="1484" spans="1:9">
      <c r="A1484" s="86">
        <v>1495</v>
      </c>
      <c r="B1484" s="205" t="s">
        <v>4247</v>
      </c>
      <c r="C1484" s="77" t="s">
        <v>8825</v>
      </c>
      <c r="D1484" s="77" t="s">
        <v>9112</v>
      </c>
      <c r="E1484" s="77" t="s">
        <v>8631</v>
      </c>
      <c r="F1484" s="77" t="s">
        <v>9113</v>
      </c>
      <c r="G1484" s="77" t="s">
        <v>4107</v>
      </c>
      <c r="H1484" s="77" t="s">
        <v>4294</v>
      </c>
      <c r="I1484" s="203" t="s">
        <v>8768</v>
      </c>
    </row>
    <row r="1485" spans="1:9">
      <c r="A1485" s="86">
        <v>1496</v>
      </c>
      <c r="B1485" s="205" t="s">
        <v>4247</v>
      </c>
      <c r="C1485" s="77" t="s">
        <v>8026</v>
      </c>
      <c r="D1485" s="77" t="s">
        <v>5951</v>
      </c>
      <c r="E1485" s="77" t="s">
        <v>8631</v>
      </c>
      <c r="F1485" s="77" t="s">
        <v>9114</v>
      </c>
      <c r="G1485" s="77" t="s">
        <v>4107</v>
      </c>
      <c r="H1485" s="77" t="s">
        <v>4294</v>
      </c>
      <c r="I1485" s="203" t="s">
        <v>8768</v>
      </c>
    </row>
    <row r="1486" spans="1:9">
      <c r="A1486" s="86">
        <v>1497</v>
      </c>
      <c r="B1486" s="205" t="s">
        <v>4247</v>
      </c>
      <c r="C1486" s="77" t="s">
        <v>5740</v>
      </c>
      <c r="D1486" s="77" t="s">
        <v>9115</v>
      </c>
      <c r="E1486" s="77" t="s">
        <v>8631</v>
      </c>
      <c r="F1486" s="77" t="s">
        <v>9116</v>
      </c>
      <c r="G1486" s="77" t="s">
        <v>4107</v>
      </c>
      <c r="H1486" s="77" t="s">
        <v>4294</v>
      </c>
      <c r="I1486" s="203" t="s">
        <v>8768</v>
      </c>
    </row>
    <row r="1487" spans="1:9">
      <c r="A1487" s="86">
        <v>1498</v>
      </c>
      <c r="B1487" s="205" t="s">
        <v>4247</v>
      </c>
      <c r="C1487" s="77" t="s">
        <v>9117</v>
      </c>
      <c r="D1487" s="77" t="s">
        <v>4761</v>
      </c>
      <c r="E1487" s="77" t="s">
        <v>8631</v>
      </c>
      <c r="F1487" s="77" t="s">
        <v>9118</v>
      </c>
      <c r="G1487" s="77" t="s">
        <v>4107</v>
      </c>
      <c r="H1487" s="77" t="s">
        <v>4294</v>
      </c>
      <c r="I1487" s="203" t="s">
        <v>8768</v>
      </c>
    </row>
    <row r="1488" spans="1:9">
      <c r="A1488" s="86">
        <v>1499</v>
      </c>
      <c r="B1488" s="205" t="s">
        <v>4247</v>
      </c>
      <c r="C1488" s="77" t="s">
        <v>9106</v>
      </c>
      <c r="D1488" s="77" t="s">
        <v>4551</v>
      </c>
      <c r="E1488" s="77" t="s">
        <v>8631</v>
      </c>
      <c r="F1488" s="77" t="s">
        <v>9119</v>
      </c>
      <c r="G1488" s="77" t="s">
        <v>4107</v>
      </c>
      <c r="H1488" s="77" t="s">
        <v>4294</v>
      </c>
      <c r="I1488" s="203" t="s">
        <v>8768</v>
      </c>
    </row>
    <row r="1489" spans="1:9">
      <c r="A1489" s="86">
        <v>1500</v>
      </c>
      <c r="B1489" s="205" t="s">
        <v>4247</v>
      </c>
      <c r="C1489" s="77" t="s">
        <v>9120</v>
      </c>
      <c r="D1489" s="77" t="s">
        <v>6988</v>
      </c>
      <c r="E1489" s="77" t="s">
        <v>8631</v>
      </c>
      <c r="F1489" s="77" t="s">
        <v>9121</v>
      </c>
      <c r="G1489" s="77" t="s">
        <v>4107</v>
      </c>
      <c r="H1489" s="77" t="s">
        <v>4294</v>
      </c>
      <c r="I1489" s="203" t="s">
        <v>8768</v>
      </c>
    </row>
    <row r="1490" spans="1:9">
      <c r="A1490" s="86">
        <v>1501</v>
      </c>
      <c r="B1490" s="205" t="s">
        <v>4247</v>
      </c>
      <c r="C1490" s="77" t="s">
        <v>9122</v>
      </c>
      <c r="D1490" s="77" t="s">
        <v>9123</v>
      </c>
      <c r="E1490" s="77" t="s">
        <v>8631</v>
      </c>
      <c r="F1490" s="77" t="s">
        <v>9124</v>
      </c>
      <c r="G1490" s="77" t="s">
        <v>4107</v>
      </c>
      <c r="H1490" s="77" t="s">
        <v>4294</v>
      </c>
      <c r="I1490" s="203" t="s">
        <v>8768</v>
      </c>
    </row>
    <row r="1491" spans="1:9">
      <c r="A1491" s="86">
        <v>1502</v>
      </c>
      <c r="B1491" s="205" t="s">
        <v>4247</v>
      </c>
      <c r="C1491" s="77" t="s">
        <v>9125</v>
      </c>
      <c r="D1491" s="77" t="s">
        <v>5556</v>
      </c>
      <c r="E1491" s="77" t="s">
        <v>8631</v>
      </c>
      <c r="F1491" s="77" t="s">
        <v>9126</v>
      </c>
      <c r="G1491" s="77" t="s">
        <v>4107</v>
      </c>
      <c r="H1491" s="77" t="s">
        <v>4294</v>
      </c>
      <c r="I1491" s="203" t="s">
        <v>8768</v>
      </c>
    </row>
    <row r="1492" spans="1:9">
      <c r="A1492" s="86">
        <v>1503</v>
      </c>
      <c r="B1492" s="205" t="s">
        <v>4247</v>
      </c>
      <c r="C1492" s="77" t="s">
        <v>9127</v>
      </c>
      <c r="D1492" s="77" t="s">
        <v>8264</v>
      </c>
      <c r="E1492" s="77" t="s">
        <v>8631</v>
      </c>
      <c r="F1492" s="77" t="s">
        <v>9128</v>
      </c>
      <c r="G1492" s="77" t="s">
        <v>4107</v>
      </c>
      <c r="H1492" s="77" t="s">
        <v>4294</v>
      </c>
      <c r="I1492" s="203" t="s">
        <v>8768</v>
      </c>
    </row>
    <row r="1493" spans="1:9">
      <c r="A1493" s="86">
        <v>1504</v>
      </c>
      <c r="B1493" s="205" t="s">
        <v>4247</v>
      </c>
      <c r="C1493" s="77" t="s">
        <v>8156</v>
      </c>
      <c r="D1493" s="77" t="s">
        <v>4550</v>
      </c>
      <c r="E1493" s="77" t="s">
        <v>8631</v>
      </c>
      <c r="F1493" s="77" t="s">
        <v>9129</v>
      </c>
      <c r="G1493" s="77" t="s">
        <v>4107</v>
      </c>
      <c r="H1493" s="77" t="s">
        <v>4294</v>
      </c>
      <c r="I1493" s="203" t="s">
        <v>8768</v>
      </c>
    </row>
    <row r="1494" spans="1:9">
      <c r="A1494" s="86">
        <v>1505</v>
      </c>
      <c r="B1494" s="205" t="s">
        <v>4247</v>
      </c>
      <c r="C1494" s="77" t="s">
        <v>8859</v>
      </c>
      <c r="D1494" s="77" t="s">
        <v>7976</v>
      </c>
      <c r="E1494" s="77" t="s">
        <v>8631</v>
      </c>
      <c r="F1494" s="77" t="s">
        <v>9130</v>
      </c>
      <c r="G1494" s="77" t="s">
        <v>4107</v>
      </c>
      <c r="H1494" s="77" t="s">
        <v>4294</v>
      </c>
      <c r="I1494" s="203" t="s">
        <v>8768</v>
      </c>
    </row>
    <row r="1495" spans="1:9">
      <c r="A1495" s="86">
        <v>1506</v>
      </c>
      <c r="B1495" s="205" t="s">
        <v>4247</v>
      </c>
      <c r="C1495" s="77" t="s">
        <v>9131</v>
      </c>
      <c r="D1495" s="77" t="s">
        <v>4327</v>
      </c>
      <c r="E1495" s="77" t="s">
        <v>8631</v>
      </c>
      <c r="F1495" s="77" t="s">
        <v>9132</v>
      </c>
      <c r="G1495" s="77" t="s">
        <v>4107</v>
      </c>
      <c r="H1495" s="77" t="s">
        <v>4294</v>
      </c>
      <c r="I1495" s="203" t="s">
        <v>8768</v>
      </c>
    </row>
    <row r="1496" spans="1:9">
      <c r="A1496" s="86">
        <v>1507</v>
      </c>
      <c r="B1496" s="205" t="s">
        <v>4247</v>
      </c>
      <c r="C1496" s="77" t="s">
        <v>9133</v>
      </c>
      <c r="D1496" s="77" t="s">
        <v>5664</v>
      </c>
      <c r="E1496" s="77" t="s">
        <v>8631</v>
      </c>
      <c r="F1496" s="77" t="s">
        <v>9134</v>
      </c>
      <c r="G1496" s="77" t="s">
        <v>4107</v>
      </c>
      <c r="H1496" s="77" t="s">
        <v>4294</v>
      </c>
      <c r="I1496" s="203" t="s">
        <v>8768</v>
      </c>
    </row>
    <row r="1497" spans="1:9">
      <c r="A1497" s="86">
        <v>1508</v>
      </c>
      <c r="B1497" s="205" t="s">
        <v>4247</v>
      </c>
      <c r="C1497" s="77" t="s">
        <v>4456</v>
      </c>
      <c r="D1497" s="77" t="s">
        <v>4595</v>
      </c>
      <c r="E1497" s="77" t="s">
        <v>8631</v>
      </c>
      <c r="F1497" s="77" t="s">
        <v>9135</v>
      </c>
      <c r="G1497" s="77" t="s">
        <v>4107</v>
      </c>
      <c r="H1497" s="77" t="s">
        <v>4294</v>
      </c>
      <c r="I1497" s="203" t="s">
        <v>8768</v>
      </c>
    </row>
    <row r="1498" spans="1:9">
      <c r="A1498" s="86">
        <v>1509</v>
      </c>
      <c r="B1498" s="205" t="s">
        <v>4247</v>
      </c>
      <c r="C1498" s="77" t="s">
        <v>9136</v>
      </c>
      <c r="D1498" s="77" t="s">
        <v>9137</v>
      </c>
      <c r="E1498" s="77" t="s">
        <v>8631</v>
      </c>
      <c r="F1498" s="77" t="s">
        <v>9138</v>
      </c>
      <c r="G1498" s="77" t="s">
        <v>4107</v>
      </c>
      <c r="H1498" s="77" t="s">
        <v>4294</v>
      </c>
      <c r="I1498" s="203" t="s">
        <v>8768</v>
      </c>
    </row>
    <row r="1499" spans="1:9">
      <c r="A1499" s="86">
        <v>1510</v>
      </c>
      <c r="B1499" s="205" t="s">
        <v>4247</v>
      </c>
      <c r="C1499" s="77" t="s">
        <v>9139</v>
      </c>
      <c r="D1499" s="77" t="s">
        <v>8609</v>
      </c>
      <c r="E1499" s="77" t="s">
        <v>8631</v>
      </c>
      <c r="F1499" s="77" t="s">
        <v>9140</v>
      </c>
      <c r="G1499" s="77" t="s">
        <v>4107</v>
      </c>
      <c r="H1499" s="77" t="s">
        <v>4294</v>
      </c>
      <c r="I1499" s="203" t="s">
        <v>8768</v>
      </c>
    </row>
    <row r="1500" spans="1:9">
      <c r="A1500" s="86">
        <v>1511</v>
      </c>
      <c r="B1500" s="205" t="s">
        <v>4247</v>
      </c>
      <c r="C1500" s="77" t="s">
        <v>4321</v>
      </c>
      <c r="D1500" s="77" t="s">
        <v>4528</v>
      </c>
      <c r="E1500" s="77" t="s">
        <v>8631</v>
      </c>
      <c r="F1500" s="77" t="s">
        <v>9141</v>
      </c>
      <c r="G1500" s="77" t="s">
        <v>4107</v>
      </c>
      <c r="H1500" s="77" t="s">
        <v>4294</v>
      </c>
      <c r="I1500" s="203" t="s">
        <v>8768</v>
      </c>
    </row>
    <row r="1501" spans="1:9">
      <c r="A1501" s="86">
        <v>1512</v>
      </c>
      <c r="B1501" s="205" t="s">
        <v>4247</v>
      </c>
      <c r="C1501" s="77" t="s">
        <v>8784</v>
      </c>
      <c r="D1501" s="77" t="s">
        <v>9142</v>
      </c>
      <c r="E1501" s="77" t="s">
        <v>8631</v>
      </c>
      <c r="F1501" s="77" t="s">
        <v>9143</v>
      </c>
      <c r="G1501" s="77" t="s">
        <v>4107</v>
      </c>
      <c r="H1501" s="77" t="s">
        <v>4294</v>
      </c>
      <c r="I1501" s="203" t="s">
        <v>8768</v>
      </c>
    </row>
    <row r="1502" spans="1:9">
      <c r="A1502" s="86">
        <v>1513</v>
      </c>
      <c r="B1502" s="205" t="s">
        <v>4247</v>
      </c>
      <c r="C1502" s="77" t="s">
        <v>8173</v>
      </c>
      <c r="D1502" s="77" t="s">
        <v>5556</v>
      </c>
      <c r="E1502" s="77" t="s">
        <v>8631</v>
      </c>
      <c r="F1502" s="77" t="s">
        <v>9144</v>
      </c>
      <c r="G1502" s="77" t="s">
        <v>4107</v>
      </c>
      <c r="H1502" s="77" t="s">
        <v>4294</v>
      </c>
      <c r="I1502" s="203" t="s">
        <v>8768</v>
      </c>
    </row>
    <row r="1503" spans="1:9">
      <c r="A1503" s="86">
        <v>1514</v>
      </c>
      <c r="B1503" s="205" t="s">
        <v>4247</v>
      </c>
      <c r="C1503" s="77" t="s">
        <v>9145</v>
      </c>
      <c r="D1503" s="77" t="s">
        <v>9146</v>
      </c>
      <c r="E1503" s="77" t="s">
        <v>8631</v>
      </c>
      <c r="F1503" s="77" t="s">
        <v>9147</v>
      </c>
      <c r="G1503" s="77" t="s">
        <v>4107</v>
      </c>
      <c r="H1503" s="77" t="s">
        <v>4294</v>
      </c>
      <c r="I1503" s="203" t="s">
        <v>8768</v>
      </c>
    </row>
    <row r="1504" spans="1:9">
      <c r="A1504" s="86">
        <v>1515</v>
      </c>
      <c r="B1504" s="205" t="s">
        <v>4247</v>
      </c>
      <c r="C1504" s="77" t="s">
        <v>9148</v>
      </c>
      <c r="D1504" s="77" t="s">
        <v>6234</v>
      </c>
      <c r="E1504" s="77" t="s">
        <v>8631</v>
      </c>
      <c r="F1504" s="77" t="s">
        <v>9149</v>
      </c>
      <c r="G1504" s="77" t="s">
        <v>4107</v>
      </c>
      <c r="H1504" s="77" t="s">
        <v>4294</v>
      </c>
      <c r="I1504" s="203" t="s">
        <v>8768</v>
      </c>
    </row>
    <row r="1505" spans="1:9">
      <c r="A1505" s="86">
        <v>1516</v>
      </c>
      <c r="B1505" s="205" t="s">
        <v>4247</v>
      </c>
      <c r="C1505" s="77" t="s">
        <v>9150</v>
      </c>
      <c r="D1505" s="77" t="s">
        <v>5774</v>
      </c>
      <c r="E1505" s="77" t="s">
        <v>8631</v>
      </c>
      <c r="F1505" s="77" t="s">
        <v>9151</v>
      </c>
      <c r="G1505" s="77" t="s">
        <v>4107</v>
      </c>
      <c r="H1505" s="77" t="s">
        <v>4294</v>
      </c>
      <c r="I1505" s="203" t="s">
        <v>8768</v>
      </c>
    </row>
    <row r="1506" spans="1:9">
      <c r="A1506" s="86">
        <v>1517</v>
      </c>
      <c r="B1506" s="205" t="s">
        <v>4247</v>
      </c>
      <c r="C1506" s="77" t="s">
        <v>6232</v>
      </c>
      <c r="D1506" s="77" t="s">
        <v>9152</v>
      </c>
      <c r="E1506" s="77" t="s">
        <v>8631</v>
      </c>
      <c r="F1506" s="77" t="s">
        <v>9153</v>
      </c>
      <c r="G1506" s="77" t="s">
        <v>4107</v>
      </c>
      <c r="H1506" s="77" t="s">
        <v>4294</v>
      </c>
      <c r="I1506" s="203" t="s">
        <v>8768</v>
      </c>
    </row>
    <row r="1507" spans="1:9">
      <c r="A1507" s="86">
        <v>1518</v>
      </c>
      <c r="B1507" s="205" t="s">
        <v>4247</v>
      </c>
      <c r="C1507" s="77" t="s">
        <v>8828</v>
      </c>
      <c r="D1507" s="77" t="s">
        <v>4748</v>
      </c>
      <c r="E1507" s="77" t="s">
        <v>8631</v>
      </c>
      <c r="F1507" s="77" t="s">
        <v>9154</v>
      </c>
      <c r="G1507" s="77" t="s">
        <v>4107</v>
      </c>
      <c r="H1507" s="77" t="s">
        <v>4294</v>
      </c>
      <c r="I1507" s="203" t="s">
        <v>8768</v>
      </c>
    </row>
    <row r="1508" spans="1:9">
      <c r="A1508" s="86">
        <v>1519</v>
      </c>
      <c r="B1508" s="205" t="s">
        <v>4247</v>
      </c>
      <c r="C1508" s="77" t="s">
        <v>6034</v>
      </c>
      <c r="D1508" s="77" t="s">
        <v>4322</v>
      </c>
      <c r="E1508" s="77" t="s">
        <v>8631</v>
      </c>
      <c r="F1508" s="77" t="s">
        <v>9155</v>
      </c>
      <c r="G1508" s="77" t="s">
        <v>4107</v>
      </c>
      <c r="H1508" s="77" t="s">
        <v>4294</v>
      </c>
      <c r="I1508" s="203" t="s">
        <v>8768</v>
      </c>
    </row>
    <row r="1509" spans="1:9">
      <c r="A1509" s="86">
        <v>1520</v>
      </c>
      <c r="B1509" s="205" t="s">
        <v>4247</v>
      </c>
      <c r="C1509" s="77" t="s">
        <v>8233</v>
      </c>
      <c r="D1509" s="77" t="s">
        <v>9156</v>
      </c>
      <c r="E1509" s="77" t="s">
        <v>8631</v>
      </c>
      <c r="F1509" s="77" t="s">
        <v>9157</v>
      </c>
      <c r="G1509" s="77" t="s">
        <v>4107</v>
      </c>
      <c r="H1509" s="77" t="s">
        <v>4294</v>
      </c>
      <c r="I1509" s="203" t="s">
        <v>8768</v>
      </c>
    </row>
    <row r="1510" spans="1:9">
      <c r="A1510" s="86">
        <v>1521</v>
      </c>
      <c r="B1510" s="205" t="s">
        <v>4247</v>
      </c>
      <c r="C1510" s="77" t="s">
        <v>8394</v>
      </c>
      <c r="D1510" s="77" t="s">
        <v>9102</v>
      </c>
      <c r="E1510" s="77" t="s">
        <v>8631</v>
      </c>
      <c r="F1510" s="77" t="s">
        <v>9158</v>
      </c>
      <c r="G1510" s="77" t="s">
        <v>4107</v>
      </c>
      <c r="H1510" s="77" t="s">
        <v>4294</v>
      </c>
      <c r="I1510" s="203" t="s">
        <v>8768</v>
      </c>
    </row>
    <row r="1511" spans="1:9">
      <c r="A1511" s="86">
        <v>1522</v>
      </c>
      <c r="B1511" s="205" t="s">
        <v>4247</v>
      </c>
      <c r="C1511" s="77" t="s">
        <v>4703</v>
      </c>
      <c r="D1511" s="77" t="s">
        <v>9159</v>
      </c>
      <c r="E1511" s="77" t="s">
        <v>8631</v>
      </c>
      <c r="F1511" s="77" t="s">
        <v>9160</v>
      </c>
      <c r="G1511" s="77" t="s">
        <v>4107</v>
      </c>
      <c r="H1511" s="77" t="s">
        <v>4294</v>
      </c>
      <c r="I1511" s="203" t="s">
        <v>8768</v>
      </c>
    </row>
    <row r="1512" spans="1:9">
      <c r="A1512" s="86">
        <v>1523</v>
      </c>
      <c r="B1512" s="205" t="s">
        <v>4247</v>
      </c>
      <c r="C1512" s="77" t="s">
        <v>7989</v>
      </c>
      <c r="D1512" s="77" t="s">
        <v>5467</v>
      </c>
      <c r="E1512" s="77" t="s">
        <v>8631</v>
      </c>
      <c r="F1512" s="77" t="s">
        <v>9161</v>
      </c>
      <c r="G1512" s="77" t="s">
        <v>4107</v>
      </c>
      <c r="H1512" s="77" t="s">
        <v>4294</v>
      </c>
      <c r="I1512" s="203" t="s">
        <v>8768</v>
      </c>
    </row>
    <row r="1513" spans="1:9">
      <c r="A1513" s="86">
        <v>1524</v>
      </c>
      <c r="B1513" s="205" t="s">
        <v>4247</v>
      </c>
      <c r="C1513" s="77" t="s">
        <v>4990</v>
      </c>
      <c r="D1513" s="77" t="s">
        <v>4893</v>
      </c>
      <c r="E1513" s="77" t="s">
        <v>8631</v>
      </c>
      <c r="F1513" s="77" t="s">
        <v>9162</v>
      </c>
      <c r="G1513" s="77" t="s">
        <v>4107</v>
      </c>
      <c r="H1513" s="77" t="s">
        <v>4294</v>
      </c>
      <c r="I1513" s="203" t="s">
        <v>8768</v>
      </c>
    </row>
    <row r="1514" spans="1:9">
      <c r="A1514" s="86">
        <v>1525</v>
      </c>
      <c r="B1514" s="205" t="s">
        <v>4247</v>
      </c>
      <c r="C1514" s="77" t="s">
        <v>4990</v>
      </c>
      <c r="D1514" s="77" t="s">
        <v>4470</v>
      </c>
      <c r="E1514" s="77" t="s">
        <v>8631</v>
      </c>
      <c r="F1514" s="77" t="s">
        <v>9163</v>
      </c>
      <c r="G1514" s="77" t="s">
        <v>4107</v>
      </c>
      <c r="H1514" s="77" t="s">
        <v>4294</v>
      </c>
      <c r="I1514" s="203" t="s">
        <v>8768</v>
      </c>
    </row>
    <row r="1515" spans="1:9">
      <c r="A1515" s="86">
        <v>1526</v>
      </c>
      <c r="B1515" s="205" t="s">
        <v>4247</v>
      </c>
      <c r="C1515" s="77" t="s">
        <v>8798</v>
      </c>
      <c r="D1515" s="77" t="s">
        <v>5893</v>
      </c>
      <c r="E1515" s="77" t="s">
        <v>8631</v>
      </c>
      <c r="F1515" s="77" t="s">
        <v>9164</v>
      </c>
      <c r="G1515" s="77" t="s">
        <v>4107</v>
      </c>
      <c r="H1515" s="77" t="s">
        <v>4294</v>
      </c>
      <c r="I1515" s="203" t="s">
        <v>8768</v>
      </c>
    </row>
    <row r="1516" spans="1:9">
      <c r="A1516" s="86">
        <v>1527</v>
      </c>
      <c r="B1516" s="205" t="s">
        <v>4247</v>
      </c>
      <c r="C1516" s="77" t="s">
        <v>9056</v>
      </c>
      <c r="D1516" s="77" t="s">
        <v>9165</v>
      </c>
      <c r="E1516" s="77" t="s">
        <v>8631</v>
      </c>
      <c r="F1516" s="77" t="s">
        <v>9166</v>
      </c>
      <c r="G1516" s="77" t="s">
        <v>4107</v>
      </c>
      <c r="H1516" s="77" t="s">
        <v>4294</v>
      </c>
      <c r="I1516" s="203" t="s">
        <v>8768</v>
      </c>
    </row>
    <row r="1517" spans="1:9">
      <c r="A1517" s="86">
        <v>1528</v>
      </c>
      <c r="B1517" s="205" t="s">
        <v>4247</v>
      </c>
      <c r="C1517" s="77" t="s">
        <v>8134</v>
      </c>
      <c r="D1517" s="77" t="s">
        <v>4585</v>
      </c>
      <c r="E1517" s="77" t="s">
        <v>8631</v>
      </c>
      <c r="F1517" s="77" t="s">
        <v>9167</v>
      </c>
      <c r="G1517" s="77" t="s">
        <v>4107</v>
      </c>
      <c r="H1517" s="77" t="s">
        <v>4294</v>
      </c>
      <c r="I1517" s="203" t="s">
        <v>8768</v>
      </c>
    </row>
    <row r="1518" spans="1:9">
      <c r="A1518" s="86">
        <v>1529</v>
      </c>
      <c r="B1518" s="205" t="s">
        <v>4247</v>
      </c>
      <c r="C1518" s="77" t="s">
        <v>8825</v>
      </c>
      <c r="D1518" s="77" t="s">
        <v>5383</v>
      </c>
      <c r="E1518" s="77" t="s">
        <v>8631</v>
      </c>
      <c r="F1518" s="77" t="s">
        <v>9168</v>
      </c>
      <c r="G1518" s="77" t="s">
        <v>4107</v>
      </c>
      <c r="H1518" s="77" t="s">
        <v>4294</v>
      </c>
      <c r="I1518" s="203" t="s">
        <v>8768</v>
      </c>
    </row>
    <row r="1519" spans="1:9">
      <c r="A1519" s="86">
        <v>1530</v>
      </c>
      <c r="B1519" s="205" t="s">
        <v>4247</v>
      </c>
      <c r="C1519" s="77" t="s">
        <v>9169</v>
      </c>
      <c r="D1519" s="77" t="s">
        <v>5907</v>
      </c>
      <c r="E1519" s="77" t="s">
        <v>8631</v>
      </c>
      <c r="F1519" s="77" t="s">
        <v>9170</v>
      </c>
      <c r="G1519" s="77" t="s">
        <v>4107</v>
      </c>
      <c r="H1519" s="77" t="s">
        <v>4294</v>
      </c>
      <c r="I1519" s="203" t="s">
        <v>8768</v>
      </c>
    </row>
    <row r="1520" spans="1:9">
      <c r="A1520" s="86">
        <v>1531</v>
      </c>
      <c r="B1520" s="205" t="s">
        <v>4247</v>
      </c>
      <c r="C1520" s="77" t="s">
        <v>6375</v>
      </c>
      <c r="D1520" s="77" t="s">
        <v>6573</v>
      </c>
      <c r="E1520" s="77" t="s">
        <v>8631</v>
      </c>
      <c r="F1520" s="77" t="s">
        <v>9171</v>
      </c>
      <c r="G1520" s="77" t="s">
        <v>4107</v>
      </c>
      <c r="H1520" s="77" t="s">
        <v>4294</v>
      </c>
      <c r="I1520" s="203" t="s">
        <v>8768</v>
      </c>
    </row>
    <row r="1521" spans="1:9">
      <c r="A1521" s="86">
        <v>1532</v>
      </c>
      <c r="B1521" s="205" t="s">
        <v>4247</v>
      </c>
      <c r="C1521" s="77" t="s">
        <v>5773</v>
      </c>
      <c r="D1521" s="77" t="s">
        <v>6942</v>
      </c>
      <c r="E1521" s="77" t="s">
        <v>8631</v>
      </c>
      <c r="F1521" s="77" t="s">
        <v>9172</v>
      </c>
      <c r="G1521" s="77" t="s">
        <v>4107</v>
      </c>
      <c r="H1521" s="77" t="s">
        <v>4294</v>
      </c>
      <c r="I1521" s="203" t="s">
        <v>8768</v>
      </c>
    </row>
    <row r="1522" spans="1:9">
      <c r="A1522" s="86">
        <v>1533</v>
      </c>
      <c r="B1522" s="205" t="s">
        <v>4247</v>
      </c>
      <c r="C1522" s="77" t="s">
        <v>8784</v>
      </c>
      <c r="D1522" s="77" t="s">
        <v>9173</v>
      </c>
      <c r="E1522" s="77" t="s">
        <v>8631</v>
      </c>
      <c r="F1522" s="77" t="s">
        <v>9174</v>
      </c>
      <c r="G1522" s="77" t="s">
        <v>4107</v>
      </c>
      <c r="H1522" s="77" t="s">
        <v>4294</v>
      </c>
      <c r="I1522" s="203" t="s">
        <v>8768</v>
      </c>
    </row>
    <row r="1523" spans="1:9">
      <c r="A1523" s="86">
        <v>1534</v>
      </c>
      <c r="B1523" s="205" t="s">
        <v>4247</v>
      </c>
      <c r="C1523" s="77" t="s">
        <v>8798</v>
      </c>
      <c r="D1523" s="77" t="s">
        <v>9001</v>
      </c>
      <c r="E1523" s="77" t="s">
        <v>8631</v>
      </c>
      <c r="F1523" s="77" t="s">
        <v>9175</v>
      </c>
      <c r="G1523" s="77" t="s">
        <v>4107</v>
      </c>
      <c r="H1523" s="77" t="s">
        <v>4294</v>
      </c>
      <c r="I1523" s="203" t="s">
        <v>8768</v>
      </c>
    </row>
    <row r="1524" spans="1:9">
      <c r="A1524" s="86">
        <v>1535</v>
      </c>
      <c r="B1524" s="205" t="s">
        <v>4247</v>
      </c>
      <c r="C1524" s="77" t="s">
        <v>6488</v>
      </c>
      <c r="D1524" s="77" t="s">
        <v>9176</v>
      </c>
      <c r="E1524" s="77" t="s">
        <v>8631</v>
      </c>
      <c r="F1524" s="77" t="s">
        <v>9177</v>
      </c>
      <c r="G1524" s="77" t="s">
        <v>4107</v>
      </c>
      <c r="H1524" s="77" t="s">
        <v>4294</v>
      </c>
      <c r="I1524" s="203" t="s">
        <v>8768</v>
      </c>
    </row>
    <row r="1525" spans="1:9">
      <c r="A1525" s="86">
        <v>1536</v>
      </c>
      <c r="B1525" s="205" t="s">
        <v>4247</v>
      </c>
      <c r="C1525" s="77" t="s">
        <v>9178</v>
      </c>
      <c r="D1525" s="77" t="s">
        <v>8491</v>
      </c>
      <c r="E1525" s="77" t="s">
        <v>8631</v>
      </c>
      <c r="F1525" s="77" t="s">
        <v>9179</v>
      </c>
      <c r="G1525" s="77" t="s">
        <v>4107</v>
      </c>
      <c r="H1525" s="77" t="s">
        <v>4294</v>
      </c>
      <c r="I1525" s="203" t="s">
        <v>8768</v>
      </c>
    </row>
    <row r="1526" spans="1:9">
      <c r="A1526" s="86">
        <v>1537</v>
      </c>
      <c r="B1526" s="205" t="s">
        <v>4247</v>
      </c>
      <c r="C1526" s="77" t="s">
        <v>9180</v>
      </c>
      <c r="D1526" s="77" t="s">
        <v>9181</v>
      </c>
      <c r="E1526" s="77" t="s">
        <v>8631</v>
      </c>
      <c r="F1526" s="77" t="s">
        <v>9182</v>
      </c>
      <c r="G1526" s="77" t="s">
        <v>4107</v>
      </c>
      <c r="H1526" s="77" t="s">
        <v>4294</v>
      </c>
      <c r="I1526" s="203" t="s">
        <v>8768</v>
      </c>
    </row>
    <row r="1527" spans="1:9">
      <c r="A1527" s="86">
        <v>1538</v>
      </c>
      <c r="B1527" s="205" t="s">
        <v>4247</v>
      </c>
      <c r="C1527" s="77" t="s">
        <v>9183</v>
      </c>
      <c r="D1527" s="77" t="s">
        <v>9184</v>
      </c>
      <c r="E1527" s="77" t="s">
        <v>8631</v>
      </c>
      <c r="F1527" s="77" t="s">
        <v>9185</v>
      </c>
      <c r="G1527" s="77" t="s">
        <v>4313</v>
      </c>
      <c r="H1527" s="77" t="s">
        <v>4294</v>
      </c>
      <c r="I1527" s="203" t="s">
        <v>8768</v>
      </c>
    </row>
    <row r="1528" spans="1:9">
      <c r="A1528" s="86">
        <v>1539</v>
      </c>
      <c r="B1528" s="205" t="s">
        <v>4247</v>
      </c>
      <c r="C1528" s="77" t="s">
        <v>9186</v>
      </c>
      <c r="D1528" s="77" t="s">
        <v>9187</v>
      </c>
      <c r="E1528" s="77" t="s">
        <v>8631</v>
      </c>
      <c r="F1528" s="77" t="s">
        <v>9188</v>
      </c>
      <c r="G1528" s="77" t="s">
        <v>4313</v>
      </c>
      <c r="H1528" s="77" t="s">
        <v>4294</v>
      </c>
      <c r="I1528" s="203" t="s">
        <v>8768</v>
      </c>
    </row>
    <row r="1529" spans="1:9">
      <c r="A1529" s="86">
        <v>1540</v>
      </c>
      <c r="B1529" s="205" t="s">
        <v>4247</v>
      </c>
      <c r="C1529" s="77" t="s">
        <v>9189</v>
      </c>
      <c r="D1529" s="77" t="s">
        <v>9190</v>
      </c>
      <c r="E1529" s="77" t="s">
        <v>8631</v>
      </c>
      <c r="F1529" s="77" t="s">
        <v>9191</v>
      </c>
      <c r="G1529" s="77" t="s">
        <v>4313</v>
      </c>
      <c r="H1529" s="77" t="s">
        <v>4294</v>
      </c>
      <c r="I1529" s="203" t="s">
        <v>8768</v>
      </c>
    </row>
    <row r="1530" spans="1:9">
      <c r="A1530" s="86">
        <v>1541</v>
      </c>
      <c r="B1530" s="205" t="s">
        <v>4247</v>
      </c>
      <c r="C1530" s="77" t="s">
        <v>7522</v>
      </c>
      <c r="D1530" s="77" t="s">
        <v>9192</v>
      </c>
      <c r="E1530" s="77" t="s">
        <v>8631</v>
      </c>
      <c r="F1530" s="77" t="s">
        <v>9193</v>
      </c>
      <c r="G1530" s="77" t="s">
        <v>4313</v>
      </c>
      <c r="H1530" s="77" t="s">
        <v>4294</v>
      </c>
      <c r="I1530" s="203" t="s">
        <v>8768</v>
      </c>
    </row>
    <row r="1531" spans="1:9">
      <c r="A1531" s="86">
        <v>1542</v>
      </c>
      <c r="B1531" s="205" t="s">
        <v>4247</v>
      </c>
      <c r="C1531" s="77" t="s">
        <v>4384</v>
      </c>
      <c r="D1531" s="77" t="s">
        <v>6504</v>
      </c>
      <c r="E1531" s="77" t="s">
        <v>8631</v>
      </c>
      <c r="F1531" s="77" t="s">
        <v>9194</v>
      </c>
      <c r="G1531" s="77" t="s">
        <v>4313</v>
      </c>
      <c r="H1531" s="77" t="s">
        <v>4294</v>
      </c>
      <c r="I1531" s="203" t="s">
        <v>8768</v>
      </c>
    </row>
    <row r="1532" spans="1:9">
      <c r="A1532" s="86">
        <v>1543</v>
      </c>
      <c r="B1532" s="205" t="s">
        <v>4247</v>
      </c>
      <c r="C1532" s="77" t="s">
        <v>8317</v>
      </c>
      <c r="D1532" s="77" t="s">
        <v>4386</v>
      </c>
      <c r="E1532" s="77" t="s">
        <v>8631</v>
      </c>
      <c r="F1532" s="77" t="s">
        <v>9195</v>
      </c>
      <c r="G1532" s="77" t="s">
        <v>4313</v>
      </c>
      <c r="H1532" s="77" t="s">
        <v>4294</v>
      </c>
      <c r="I1532" s="203" t="s">
        <v>8768</v>
      </c>
    </row>
    <row r="1533" spans="1:9">
      <c r="A1533" s="86">
        <v>1544</v>
      </c>
      <c r="B1533" s="205" t="s">
        <v>4247</v>
      </c>
      <c r="C1533" s="77" t="s">
        <v>4507</v>
      </c>
      <c r="D1533" s="77" t="s">
        <v>9181</v>
      </c>
      <c r="E1533" s="77" t="s">
        <v>8631</v>
      </c>
      <c r="F1533" s="77" t="s">
        <v>9196</v>
      </c>
      <c r="G1533" s="77" t="s">
        <v>4313</v>
      </c>
      <c r="H1533" s="77" t="s">
        <v>4294</v>
      </c>
      <c r="I1533" s="203" t="s">
        <v>8768</v>
      </c>
    </row>
    <row r="1534" spans="1:9">
      <c r="A1534" s="86">
        <v>1545</v>
      </c>
      <c r="B1534" s="205" t="s">
        <v>4247</v>
      </c>
      <c r="C1534" s="77" t="s">
        <v>9197</v>
      </c>
      <c r="D1534" s="77" t="s">
        <v>6225</v>
      </c>
      <c r="E1534" s="77" t="s">
        <v>8631</v>
      </c>
      <c r="F1534" s="77" t="s">
        <v>9198</v>
      </c>
      <c r="G1534" s="77" t="s">
        <v>4313</v>
      </c>
      <c r="H1534" s="77" t="s">
        <v>4294</v>
      </c>
      <c r="I1534" s="203" t="s">
        <v>8768</v>
      </c>
    </row>
    <row r="1535" spans="1:9">
      <c r="A1535" s="86">
        <v>1546</v>
      </c>
      <c r="B1535" s="205" t="s">
        <v>4247</v>
      </c>
      <c r="C1535" s="77" t="s">
        <v>5109</v>
      </c>
      <c r="D1535" s="77" t="s">
        <v>9199</v>
      </c>
      <c r="E1535" s="77" t="s">
        <v>8631</v>
      </c>
      <c r="F1535" s="77" t="s">
        <v>9200</v>
      </c>
      <c r="G1535" s="77" t="s">
        <v>4313</v>
      </c>
      <c r="H1535" s="77" t="s">
        <v>4294</v>
      </c>
      <c r="I1535" s="203" t="s">
        <v>8768</v>
      </c>
    </row>
    <row r="1536" spans="1:9">
      <c r="A1536" s="86">
        <v>1547</v>
      </c>
      <c r="B1536" s="205" t="s">
        <v>4247</v>
      </c>
      <c r="C1536" s="77" t="s">
        <v>9201</v>
      </c>
      <c r="D1536" s="77" t="s">
        <v>9202</v>
      </c>
      <c r="E1536" s="77" t="s">
        <v>8631</v>
      </c>
      <c r="F1536" s="77" t="s">
        <v>9203</v>
      </c>
      <c r="G1536" s="77" t="s">
        <v>4313</v>
      </c>
      <c r="H1536" s="77" t="s">
        <v>4294</v>
      </c>
      <c r="I1536" s="203" t="s">
        <v>8768</v>
      </c>
    </row>
    <row r="1537" spans="1:9">
      <c r="A1537" s="86">
        <v>1548</v>
      </c>
      <c r="B1537" s="205" t="s">
        <v>4247</v>
      </c>
      <c r="C1537" s="77" t="s">
        <v>9204</v>
      </c>
      <c r="D1537" s="77" t="s">
        <v>9205</v>
      </c>
      <c r="E1537" s="77" t="s">
        <v>8631</v>
      </c>
      <c r="F1537" s="77" t="s">
        <v>9206</v>
      </c>
      <c r="G1537" s="77" t="s">
        <v>4313</v>
      </c>
      <c r="H1537" s="77" t="s">
        <v>4294</v>
      </c>
      <c r="I1537" s="203" t="s">
        <v>8768</v>
      </c>
    </row>
    <row r="1538" spans="1:9">
      <c r="A1538" s="86">
        <v>1549</v>
      </c>
      <c r="B1538" s="205" t="s">
        <v>4247</v>
      </c>
      <c r="C1538" s="77" t="s">
        <v>4678</v>
      </c>
      <c r="D1538" s="77" t="s">
        <v>4605</v>
      </c>
      <c r="E1538" s="77" t="s">
        <v>8631</v>
      </c>
      <c r="F1538" s="77" t="s">
        <v>9207</v>
      </c>
      <c r="G1538" s="77" t="s">
        <v>4313</v>
      </c>
      <c r="H1538" s="77" t="s">
        <v>4294</v>
      </c>
      <c r="I1538" s="203" t="s">
        <v>8768</v>
      </c>
    </row>
    <row r="1539" spans="1:9">
      <c r="A1539" s="86">
        <v>1550</v>
      </c>
      <c r="B1539" s="205" t="s">
        <v>4247</v>
      </c>
      <c r="C1539" s="77" t="s">
        <v>8156</v>
      </c>
      <c r="D1539" s="77" t="s">
        <v>5172</v>
      </c>
      <c r="E1539" s="77" t="s">
        <v>8631</v>
      </c>
      <c r="F1539" s="77" t="s">
        <v>9208</v>
      </c>
      <c r="G1539" s="77" t="s">
        <v>4313</v>
      </c>
      <c r="H1539" s="77" t="s">
        <v>4294</v>
      </c>
      <c r="I1539" s="203" t="s">
        <v>8768</v>
      </c>
    </row>
    <row r="1540" spans="1:9">
      <c r="A1540" s="86">
        <v>1551</v>
      </c>
      <c r="B1540" s="205" t="s">
        <v>4247</v>
      </c>
      <c r="C1540" s="77" t="s">
        <v>9209</v>
      </c>
      <c r="D1540" s="77" t="s">
        <v>6447</v>
      </c>
      <c r="E1540" s="77" t="s">
        <v>8631</v>
      </c>
      <c r="F1540" s="77" t="s">
        <v>9210</v>
      </c>
      <c r="G1540" s="77" t="s">
        <v>4313</v>
      </c>
      <c r="H1540" s="77" t="s">
        <v>4294</v>
      </c>
      <c r="I1540" s="203" t="s">
        <v>8768</v>
      </c>
    </row>
    <row r="1541" spans="1:9">
      <c r="A1541" s="86">
        <v>1552</v>
      </c>
      <c r="B1541" s="205" t="s">
        <v>4247</v>
      </c>
      <c r="C1541" s="77" t="s">
        <v>8384</v>
      </c>
      <c r="D1541" s="77" t="s">
        <v>4442</v>
      </c>
      <c r="E1541" s="77" t="s">
        <v>8631</v>
      </c>
      <c r="F1541" s="77" t="s">
        <v>9211</v>
      </c>
      <c r="G1541" s="77" t="s">
        <v>4313</v>
      </c>
      <c r="H1541" s="77" t="s">
        <v>4294</v>
      </c>
      <c r="I1541" s="203" t="s">
        <v>8768</v>
      </c>
    </row>
    <row r="1542" spans="1:9">
      <c r="A1542" s="86">
        <v>1553</v>
      </c>
      <c r="B1542" s="205" t="s">
        <v>4247</v>
      </c>
      <c r="C1542" s="77" t="s">
        <v>6342</v>
      </c>
      <c r="D1542" s="77" t="s">
        <v>6140</v>
      </c>
      <c r="E1542" s="77" t="s">
        <v>8631</v>
      </c>
      <c r="F1542" s="77" t="s">
        <v>9212</v>
      </c>
      <c r="G1542" s="77" t="s">
        <v>4313</v>
      </c>
      <c r="H1542" s="77" t="s">
        <v>4294</v>
      </c>
      <c r="I1542" s="203" t="s">
        <v>8768</v>
      </c>
    </row>
    <row r="1543" spans="1:9">
      <c r="A1543" s="86">
        <v>1554</v>
      </c>
      <c r="B1543" s="205" t="s">
        <v>4247</v>
      </c>
      <c r="C1543" s="77" t="s">
        <v>5773</v>
      </c>
      <c r="D1543" s="77" t="s">
        <v>6371</v>
      </c>
      <c r="E1543" s="77" t="s">
        <v>8631</v>
      </c>
      <c r="F1543" s="77" t="s">
        <v>9213</v>
      </c>
      <c r="G1543" s="77" t="s">
        <v>4313</v>
      </c>
      <c r="H1543" s="77" t="s">
        <v>4294</v>
      </c>
      <c r="I1543" s="203" t="s">
        <v>8768</v>
      </c>
    </row>
    <row r="1544" spans="1:9">
      <c r="A1544" s="86">
        <v>1555</v>
      </c>
      <c r="B1544" s="205" t="s">
        <v>4247</v>
      </c>
      <c r="C1544" s="77" t="s">
        <v>9214</v>
      </c>
      <c r="D1544" s="77" t="s">
        <v>4441</v>
      </c>
      <c r="E1544" s="77" t="s">
        <v>8631</v>
      </c>
      <c r="F1544" s="77" t="s">
        <v>9215</v>
      </c>
      <c r="G1544" s="77" t="s">
        <v>4313</v>
      </c>
      <c r="H1544" s="77" t="s">
        <v>4294</v>
      </c>
      <c r="I1544" s="203" t="s">
        <v>8768</v>
      </c>
    </row>
    <row r="1545" spans="1:9">
      <c r="A1545" s="86">
        <v>1556</v>
      </c>
      <c r="B1545" s="205" t="s">
        <v>4247</v>
      </c>
      <c r="C1545" s="77" t="s">
        <v>8020</v>
      </c>
      <c r="D1545" s="77" t="s">
        <v>9216</v>
      </c>
      <c r="E1545" s="77" t="s">
        <v>8631</v>
      </c>
      <c r="F1545" s="77" t="s">
        <v>9217</v>
      </c>
      <c r="G1545" s="77" t="s">
        <v>4313</v>
      </c>
      <c r="H1545" s="77" t="s">
        <v>4294</v>
      </c>
      <c r="I1545" s="203" t="s">
        <v>8768</v>
      </c>
    </row>
    <row r="1546" spans="1:9">
      <c r="A1546" s="86">
        <v>1557</v>
      </c>
      <c r="B1546" s="205" t="s">
        <v>4247</v>
      </c>
      <c r="C1546" s="77" t="s">
        <v>4290</v>
      </c>
      <c r="D1546" s="77" t="s">
        <v>9218</v>
      </c>
      <c r="E1546" s="77" t="s">
        <v>8631</v>
      </c>
      <c r="F1546" s="77" t="s">
        <v>9219</v>
      </c>
      <c r="G1546" s="77" t="s">
        <v>4313</v>
      </c>
      <c r="H1546" s="77" t="s">
        <v>4294</v>
      </c>
      <c r="I1546" s="203" t="s">
        <v>8768</v>
      </c>
    </row>
    <row r="1547" spans="1:9">
      <c r="A1547" s="86">
        <v>1558</v>
      </c>
      <c r="B1547" s="205" t="s">
        <v>4247</v>
      </c>
      <c r="C1547" s="77" t="s">
        <v>9220</v>
      </c>
      <c r="D1547" s="77" t="s">
        <v>9221</v>
      </c>
      <c r="E1547" s="77" t="s">
        <v>8631</v>
      </c>
      <c r="F1547" s="77" t="s">
        <v>9222</v>
      </c>
      <c r="G1547" s="77" t="s">
        <v>4313</v>
      </c>
      <c r="H1547" s="77" t="s">
        <v>4294</v>
      </c>
      <c r="I1547" s="203" t="s">
        <v>8768</v>
      </c>
    </row>
    <row r="1548" spans="1:9">
      <c r="A1548" s="86">
        <v>1559</v>
      </c>
      <c r="B1548" s="205" t="s">
        <v>4247</v>
      </c>
      <c r="C1548" s="77" t="s">
        <v>9223</v>
      </c>
      <c r="D1548" s="77" t="s">
        <v>6140</v>
      </c>
      <c r="E1548" s="77" t="s">
        <v>8631</v>
      </c>
      <c r="F1548" s="77" t="s">
        <v>9224</v>
      </c>
      <c r="G1548" s="77" t="s">
        <v>4313</v>
      </c>
      <c r="H1548" s="77" t="s">
        <v>4294</v>
      </c>
      <c r="I1548" s="203" t="s">
        <v>8768</v>
      </c>
    </row>
    <row r="1549" spans="1:9">
      <c r="A1549" s="86">
        <v>1560</v>
      </c>
      <c r="B1549" s="205" t="s">
        <v>4247</v>
      </c>
      <c r="C1549" s="77" t="s">
        <v>9225</v>
      </c>
      <c r="D1549" s="77" t="s">
        <v>6140</v>
      </c>
      <c r="E1549" s="77" t="s">
        <v>8631</v>
      </c>
      <c r="F1549" s="77" t="s">
        <v>9226</v>
      </c>
      <c r="G1549" s="77" t="s">
        <v>4313</v>
      </c>
      <c r="H1549" s="77" t="s">
        <v>4294</v>
      </c>
      <c r="I1549" s="203" t="s">
        <v>8768</v>
      </c>
    </row>
    <row r="1550" spans="1:9">
      <c r="A1550" s="86">
        <v>1561</v>
      </c>
      <c r="B1550" s="205" t="s">
        <v>4247</v>
      </c>
      <c r="C1550" s="77" t="s">
        <v>9227</v>
      </c>
      <c r="D1550" s="77" t="s">
        <v>6362</v>
      </c>
      <c r="E1550" s="77" t="s">
        <v>8631</v>
      </c>
      <c r="F1550" s="77" t="s">
        <v>9228</v>
      </c>
      <c r="G1550" s="77" t="s">
        <v>4313</v>
      </c>
      <c r="H1550" s="77" t="s">
        <v>4294</v>
      </c>
      <c r="I1550" s="203" t="s">
        <v>8768</v>
      </c>
    </row>
    <row r="1551" spans="1:9">
      <c r="A1551" s="86">
        <v>1562</v>
      </c>
      <c r="B1551" s="205" t="s">
        <v>4247</v>
      </c>
      <c r="C1551" s="77" t="s">
        <v>4290</v>
      </c>
      <c r="D1551" s="77" t="s">
        <v>9229</v>
      </c>
      <c r="E1551" s="77" t="s">
        <v>8631</v>
      </c>
      <c r="F1551" s="77" t="s">
        <v>9230</v>
      </c>
      <c r="G1551" s="77" t="s">
        <v>4313</v>
      </c>
      <c r="H1551" s="77" t="s">
        <v>4294</v>
      </c>
      <c r="I1551" s="203" t="s">
        <v>8768</v>
      </c>
    </row>
    <row r="1552" spans="1:9">
      <c r="A1552" s="86">
        <v>1563</v>
      </c>
      <c r="B1552" s="205" t="s">
        <v>4247</v>
      </c>
      <c r="C1552" s="77" t="s">
        <v>4990</v>
      </c>
      <c r="D1552" s="77" t="s">
        <v>4327</v>
      </c>
      <c r="E1552" s="77" t="s">
        <v>8631</v>
      </c>
      <c r="F1552" s="77" t="s">
        <v>9231</v>
      </c>
      <c r="G1552" s="77" t="s">
        <v>4313</v>
      </c>
      <c r="H1552" s="77" t="s">
        <v>4294</v>
      </c>
      <c r="I1552" s="203" t="s">
        <v>8768</v>
      </c>
    </row>
    <row r="1553" spans="1:9">
      <c r="A1553" s="86">
        <v>1564</v>
      </c>
      <c r="B1553" s="205" t="s">
        <v>4247</v>
      </c>
      <c r="C1553" s="77" t="s">
        <v>9232</v>
      </c>
      <c r="D1553" s="77" t="s">
        <v>9233</v>
      </c>
      <c r="E1553" s="77" t="s">
        <v>8631</v>
      </c>
      <c r="F1553" s="77" t="s">
        <v>9234</v>
      </c>
      <c r="G1553" s="77" t="s">
        <v>4107</v>
      </c>
      <c r="H1553" s="77" t="s">
        <v>4294</v>
      </c>
      <c r="I1553" s="203" t="s">
        <v>8768</v>
      </c>
    </row>
    <row r="1554" spans="1:9">
      <c r="A1554" s="86">
        <v>1565</v>
      </c>
      <c r="B1554" s="205" t="s">
        <v>4247</v>
      </c>
      <c r="C1554" s="77" t="s">
        <v>9235</v>
      </c>
      <c r="D1554" s="77" t="s">
        <v>9236</v>
      </c>
      <c r="E1554" s="77" t="s">
        <v>8631</v>
      </c>
      <c r="F1554" s="77" t="s">
        <v>9237</v>
      </c>
      <c r="G1554" s="77" t="s">
        <v>4107</v>
      </c>
      <c r="H1554" s="77" t="s">
        <v>4294</v>
      </c>
      <c r="I1554" s="203" t="s">
        <v>8768</v>
      </c>
    </row>
    <row r="1555" spans="1:9">
      <c r="A1555" s="86">
        <v>1566</v>
      </c>
      <c r="B1555" s="205" t="s">
        <v>4247</v>
      </c>
      <c r="C1555" s="77" t="s">
        <v>8903</v>
      </c>
      <c r="D1555" s="77" t="s">
        <v>5493</v>
      </c>
      <c r="E1555" s="77" t="s">
        <v>8631</v>
      </c>
      <c r="F1555" s="77" t="s">
        <v>8970</v>
      </c>
      <c r="G1555" s="77" t="s">
        <v>4107</v>
      </c>
      <c r="H1555" s="77" t="s">
        <v>4294</v>
      </c>
      <c r="I1555" s="203" t="s">
        <v>8768</v>
      </c>
    </row>
    <row r="1556" spans="1:9">
      <c r="A1556" s="86">
        <v>1567</v>
      </c>
      <c r="B1556" s="205" t="s">
        <v>4247</v>
      </c>
      <c r="C1556" s="77" t="s">
        <v>9238</v>
      </c>
      <c r="D1556" s="77" t="s">
        <v>9239</v>
      </c>
      <c r="E1556" s="77" t="s">
        <v>8631</v>
      </c>
      <c r="F1556" s="77" t="s">
        <v>9240</v>
      </c>
      <c r="G1556" s="77" t="s">
        <v>4107</v>
      </c>
      <c r="H1556" s="77" t="s">
        <v>4294</v>
      </c>
      <c r="I1556" s="203" t="s">
        <v>8768</v>
      </c>
    </row>
    <row r="1557" spans="1:9">
      <c r="A1557" s="86">
        <v>1568</v>
      </c>
      <c r="B1557" s="205" t="s">
        <v>4247</v>
      </c>
      <c r="C1557" s="77" t="s">
        <v>8957</v>
      </c>
      <c r="D1557" s="77" t="s">
        <v>4476</v>
      </c>
      <c r="E1557" s="77" t="s">
        <v>8631</v>
      </c>
      <c r="F1557" s="77" t="s">
        <v>8958</v>
      </c>
      <c r="G1557" s="77" t="s">
        <v>4107</v>
      </c>
      <c r="H1557" s="77" t="s">
        <v>4294</v>
      </c>
      <c r="I1557" s="203" t="s">
        <v>8768</v>
      </c>
    </row>
    <row r="1558" spans="1:9">
      <c r="A1558" s="86">
        <v>1569</v>
      </c>
      <c r="B1558" s="205" t="s">
        <v>4247</v>
      </c>
      <c r="C1558" s="77" t="s">
        <v>9241</v>
      </c>
      <c r="D1558" s="77" t="s">
        <v>4327</v>
      </c>
      <c r="E1558" s="77" t="s">
        <v>8631</v>
      </c>
      <c r="F1558" s="77" t="s">
        <v>9242</v>
      </c>
      <c r="G1558" s="77" t="s">
        <v>4107</v>
      </c>
      <c r="H1558" s="77" t="s">
        <v>4294</v>
      </c>
      <c r="I1558" s="203" t="s">
        <v>8768</v>
      </c>
    </row>
    <row r="1559" spans="1:9">
      <c r="A1559" s="86">
        <v>1570</v>
      </c>
      <c r="B1559" s="205" t="s">
        <v>4247</v>
      </c>
      <c r="C1559" s="77" t="s">
        <v>9243</v>
      </c>
      <c r="D1559" s="77" t="s">
        <v>9244</v>
      </c>
      <c r="E1559" s="77" t="s">
        <v>8631</v>
      </c>
      <c r="F1559" s="77" t="s">
        <v>9245</v>
      </c>
      <c r="G1559" s="77" t="s">
        <v>4107</v>
      </c>
      <c r="H1559" s="77" t="s">
        <v>4294</v>
      </c>
      <c r="I1559" s="203" t="s">
        <v>8768</v>
      </c>
    </row>
    <row r="1560" spans="1:9">
      <c r="A1560" s="86">
        <v>1571</v>
      </c>
      <c r="B1560" s="205" t="s">
        <v>4247</v>
      </c>
      <c r="C1560" s="77" t="s">
        <v>7989</v>
      </c>
      <c r="D1560" s="77" t="s">
        <v>4831</v>
      </c>
      <c r="E1560" s="77" t="s">
        <v>8631</v>
      </c>
      <c r="F1560" s="77" t="s">
        <v>8954</v>
      </c>
      <c r="G1560" s="77" t="s">
        <v>4107</v>
      </c>
      <c r="H1560" s="77" t="s">
        <v>4294</v>
      </c>
      <c r="I1560" s="203" t="s">
        <v>8768</v>
      </c>
    </row>
    <row r="1561" spans="1:9">
      <c r="A1561" s="86">
        <v>1572</v>
      </c>
      <c r="B1561" s="205" t="s">
        <v>4247</v>
      </c>
      <c r="C1561" s="77" t="s">
        <v>4703</v>
      </c>
      <c r="D1561" s="77" t="s">
        <v>4647</v>
      </c>
      <c r="E1561" s="77" t="s">
        <v>8631</v>
      </c>
      <c r="F1561" s="77" t="s">
        <v>9246</v>
      </c>
      <c r="G1561" s="77" t="s">
        <v>4107</v>
      </c>
      <c r="H1561" s="77" t="s">
        <v>4294</v>
      </c>
      <c r="I1561" s="203" t="s">
        <v>8768</v>
      </c>
    </row>
    <row r="1562" spans="1:9">
      <c r="A1562" s="86">
        <v>1573</v>
      </c>
      <c r="B1562" s="205" t="s">
        <v>4247</v>
      </c>
      <c r="C1562" s="77" t="s">
        <v>9247</v>
      </c>
      <c r="D1562" s="77" t="s">
        <v>9248</v>
      </c>
      <c r="E1562" s="77" t="s">
        <v>8631</v>
      </c>
      <c r="F1562" s="77" t="s">
        <v>9249</v>
      </c>
      <c r="G1562" s="77" t="s">
        <v>4107</v>
      </c>
      <c r="H1562" s="77" t="s">
        <v>4294</v>
      </c>
      <c r="I1562" s="203" t="s">
        <v>8768</v>
      </c>
    </row>
    <row r="1563" spans="1:9">
      <c r="A1563" s="86">
        <v>1574</v>
      </c>
      <c r="B1563" s="205" t="s">
        <v>4247</v>
      </c>
      <c r="C1563" s="77" t="s">
        <v>5533</v>
      </c>
      <c r="D1563" s="77" t="s">
        <v>8955</v>
      </c>
      <c r="E1563" s="77" t="s">
        <v>8631</v>
      </c>
      <c r="F1563" s="77" t="s">
        <v>9250</v>
      </c>
      <c r="G1563" s="77" t="s">
        <v>4107</v>
      </c>
      <c r="H1563" s="77" t="s">
        <v>4294</v>
      </c>
      <c r="I1563" s="203" t="s">
        <v>8768</v>
      </c>
    </row>
    <row r="1564" spans="1:9">
      <c r="A1564" s="86">
        <v>1575</v>
      </c>
      <c r="B1564" s="205" t="s">
        <v>4247</v>
      </c>
      <c r="C1564" s="77" t="s">
        <v>9251</v>
      </c>
      <c r="D1564" s="77" t="s">
        <v>4441</v>
      </c>
      <c r="E1564" s="77" t="s">
        <v>8631</v>
      </c>
      <c r="F1564" s="77" t="s">
        <v>9252</v>
      </c>
      <c r="G1564" s="77" t="s">
        <v>4107</v>
      </c>
      <c r="H1564" s="77" t="s">
        <v>4294</v>
      </c>
      <c r="I1564" s="203" t="s">
        <v>8768</v>
      </c>
    </row>
    <row r="1565" spans="1:9">
      <c r="A1565" s="86">
        <v>1576</v>
      </c>
      <c r="B1565" s="205" t="s">
        <v>4247</v>
      </c>
      <c r="C1565" s="77" t="s">
        <v>6375</v>
      </c>
      <c r="D1565" s="77" t="s">
        <v>4700</v>
      </c>
      <c r="E1565" s="77" t="s">
        <v>8631</v>
      </c>
      <c r="F1565" s="77" t="s">
        <v>9253</v>
      </c>
      <c r="G1565" s="77" t="s">
        <v>4107</v>
      </c>
      <c r="H1565" s="77" t="s">
        <v>4294</v>
      </c>
      <c r="I1565" s="203" t="s">
        <v>8768</v>
      </c>
    </row>
    <row r="1566" spans="1:9">
      <c r="A1566" s="86">
        <v>1577</v>
      </c>
      <c r="B1566" s="205" t="s">
        <v>4247</v>
      </c>
      <c r="C1566" s="77" t="s">
        <v>9254</v>
      </c>
      <c r="D1566" s="77" t="s">
        <v>4999</v>
      </c>
      <c r="E1566" s="77" t="s">
        <v>8631</v>
      </c>
      <c r="F1566" s="77" t="s">
        <v>9255</v>
      </c>
      <c r="G1566" s="77" t="s">
        <v>4107</v>
      </c>
      <c r="H1566" s="77" t="s">
        <v>4294</v>
      </c>
      <c r="I1566" s="203" t="s">
        <v>8768</v>
      </c>
    </row>
    <row r="1567" spans="1:9">
      <c r="A1567" s="86">
        <v>1578</v>
      </c>
      <c r="B1567" s="205" t="s">
        <v>4247</v>
      </c>
      <c r="C1567" s="77" t="s">
        <v>9256</v>
      </c>
      <c r="D1567" s="77" t="s">
        <v>7724</v>
      </c>
      <c r="E1567" s="77" t="s">
        <v>8631</v>
      </c>
      <c r="F1567" s="77" t="s">
        <v>9257</v>
      </c>
      <c r="G1567" s="77" t="s">
        <v>4107</v>
      </c>
      <c r="H1567" s="77" t="s">
        <v>4294</v>
      </c>
      <c r="I1567" s="203" t="s">
        <v>8768</v>
      </c>
    </row>
    <row r="1568" spans="1:9">
      <c r="A1568" s="86">
        <v>1579</v>
      </c>
      <c r="B1568" s="205" t="s">
        <v>4247</v>
      </c>
      <c r="C1568" s="77" t="s">
        <v>8971</v>
      </c>
      <c r="D1568" s="77" t="s">
        <v>4417</v>
      </c>
      <c r="E1568" s="77" t="s">
        <v>8631</v>
      </c>
      <c r="F1568" s="77" t="s">
        <v>8972</v>
      </c>
      <c r="G1568" s="77" t="s">
        <v>4107</v>
      </c>
      <c r="H1568" s="77" t="s">
        <v>4294</v>
      </c>
      <c r="I1568" s="203" t="s">
        <v>8768</v>
      </c>
    </row>
    <row r="1569" spans="1:9">
      <c r="A1569" s="86">
        <v>1580</v>
      </c>
      <c r="B1569" s="205" t="s">
        <v>4247</v>
      </c>
      <c r="C1569" s="77" t="s">
        <v>8394</v>
      </c>
      <c r="D1569" s="77" t="s">
        <v>9102</v>
      </c>
      <c r="E1569" s="77" t="s">
        <v>8631</v>
      </c>
      <c r="F1569" s="77" t="s">
        <v>9258</v>
      </c>
      <c r="G1569" s="77" t="s">
        <v>4107</v>
      </c>
      <c r="H1569" s="77" t="s">
        <v>4294</v>
      </c>
      <c r="I1569" s="203" t="s">
        <v>8768</v>
      </c>
    </row>
    <row r="1570" spans="1:9">
      <c r="A1570" s="86">
        <v>1581</v>
      </c>
      <c r="B1570" s="205" t="s">
        <v>4247</v>
      </c>
      <c r="C1570" s="77" t="s">
        <v>9259</v>
      </c>
      <c r="D1570" s="77" t="s">
        <v>4881</v>
      </c>
      <c r="E1570" s="77" t="s">
        <v>8631</v>
      </c>
      <c r="F1570" s="77" t="s">
        <v>9260</v>
      </c>
      <c r="G1570" s="77" t="s">
        <v>4107</v>
      </c>
      <c r="H1570" s="77" t="s">
        <v>4294</v>
      </c>
      <c r="I1570" s="203" t="s">
        <v>8768</v>
      </c>
    </row>
    <row r="1571" spans="1:9">
      <c r="A1571" s="86">
        <v>1582</v>
      </c>
      <c r="B1571" s="205" t="s">
        <v>4247</v>
      </c>
      <c r="C1571" s="77" t="s">
        <v>8963</v>
      </c>
      <c r="D1571" s="77" t="s">
        <v>5172</v>
      </c>
      <c r="E1571" s="77" t="s">
        <v>8631</v>
      </c>
      <c r="F1571" s="77" t="s">
        <v>8964</v>
      </c>
      <c r="G1571" s="77" t="s">
        <v>4107</v>
      </c>
      <c r="H1571" s="77" t="s">
        <v>4294</v>
      </c>
      <c r="I1571" s="203" t="s">
        <v>8768</v>
      </c>
    </row>
    <row r="1572" spans="1:9">
      <c r="A1572" s="86">
        <v>1583</v>
      </c>
      <c r="B1572" s="205" t="s">
        <v>4247</v>
      </c>
      <c r="C1572" s="77" t="s">
        <v>9261</v>
      </c>
      <c r="D1572" s="77" t="s">
        <v>9262</v>
      </c>
      <c r="E1572" s="77" t="s">
        <v>8631</v>
      </c>
      <c r="F1572" s="77" t="s">
        <v>9263</v>
      </c>
      <c r="G1572" s="77" t="s">
        <v>4107</v>
      </c>
      <c r="H1572" s="77" t="s">
        <v>4294</v>
      </c>
      <c r="I1572" s="203" t="s">
        <v>8768</v>
      </c>
    </row>
    <row r="1573" spans="1:9">
      <c r="A1573" s="86">
        <v>1584</v>
      </c>
      <c r="B1573" s="205" t="s">
        <v>4247</v>
      </c>
      <c r="C1573" s="77" t="s">
        <v>9264</v>
      </c>
      <c r="D1573" s="77" t="s">
        <v>9265</v>
      </c>
      <c r="E1573" s="77" t="s">
        <v>8631</v>
      </c>
      <c r="F1573" s="77" t="s">
        <v>9266</v>
      </c>
      <c r="G1573" s="77" t="s">
        <v>4107</v>
      </c>
      <c r="H1573" s="77" t="s">
        <v>4294</v>
      </c>
      <c r="I1573" s="203" t="s">
        <v>8768</v>
      </c>
    </row>
    <row r="1574" spans="1:9">
      <c r="A1574" s="86">
        <v>1585</v>
      </c>
      <c r="B1574" s="205" t="s">
        <v>4247</v>
      </c>
      <c r="C1574" s="77" t="s">
        <v>9267</v>
      </c>
      <c r="D1574" s="77" t="s">
        <v>7976</v>
      </c>
      <c r="E1574" s="77" t="s">
        <v>8631</v>
      </c>
      <c r="F1574" s="77" t="s">
        <v>9268</v>
      </c>
      <c r="G1574" s="77" t="s">
        <v>4107</v>
      </c>
      <c r="H1574" s="77" t="s">
        <v>4294</v>
      </c>
      <c r="I1574" s="203" t="s">
        <v>8768</v>
      </c>
    </row>
    <row r="1575" spans="1:9">
      <c r="A1575" s="86">
        <v>1586</v>
      </c>
      <c r="B1575" s="205" t="s">
        <v>4247</v>
      </c>
      <c r="C1575" s="77" t="s">
        <v>8776</v>
      </c>
      <c r="D1575" s="77" t="s">
        <v>4385</v>
      </c>
      <c r="E1575" s="77" t="s">
        <v>8631</v>
      </c>
      <c r="F1575" s="77" t="s">
        <v>9269</v>
      </c>
      <c r="G1575" s="77" t="s">
        <v>4107</v>
      </c>
      <c r="H1575" s="77" t="s">
        <v>4294</v>
      </c>
      <c r="I1575" s="203" t="s">
        <v>8768</v>
      </c>
    </row>
    <row r="1576" spans="1:9">
      <c r="A1576" s="86">
        <v>1587</v>
      </c>
      <c r="B1576" s="205" t="s">
        <v>4247</v>
      </c>
      <c r="C1576" s="77" t="s">
        <v>7989</v>
      </c>
      <c r="D1576" s="77" t="s">
        <v>6200</v>
      </c>
      <c r="E1576" s="77" t="s">
        <v>8631</v>
      </c>
      <c r="F1576" s="77" t="s">
        <v>9270</v>
      </c>
      <c r="G1576" s="77" t="s">
        <v>4107</v>
      </c>
      <c r="H1576" s="77" t="s">
        <v>4294</v>
      </c>
      <c r="I1576" s="203" t="s">
        <v>8768</v>
      </c>
    </row>
    <row r="1577" spans="1:9">
      <c r="A1577" s="86">
        <v>1588</v>
      </c>
      <c r="B1577" s="205" t="s">
        <v>4247</v>
      </c>
      <c r="C1577" s="77" t="s">
        <v>8036</v>
      </c>
      <c r="D1577" s="77" t="s">
        <v>8396</v>
      </c>
      <c r="E1577" s="77" t="s">
        <v>8631</v>
      </c>
      <c r="F1577" s="77" t="s">
        <v>8973</v>
      </c>
      <c r="G1577" s="77" t="s">
        <v>4107</v>
      </c>
      <c r="H1577" s="77" t="s">
        <v>4294</v>
      </c>
      <c r="I1577" s="203" t="s">
        <v>8768</v>
      </c>
    </row>
    <row r="1578" spans="1:9">
      <c r="A1578" s="86">
        <v>1589</v>
      </c>
      <c r="B1578" s="205" t="s">
        <v>4247</v>
      </c>
      <c r="C1578" s="77" t="s">
        <v>8041</v>
      </c>
      <c r="D1578" s="77" t="s">
        <v>8967</v>
      </c>
      <c r="E1578" s="77" t="s">
        <v>8631</v>
      </c>
      <c r="F1578" s="77" t="s">
        <v>8968</v>
      </c>
      <c r="G1578" s="77" t="s">
        <v>4107</v>
      </c>
      <c r="H1578" s="77" t="s">
        <v>4294</v>
      </c>
      <c r="I1578" s="203" t="s">
        <v>8768</v>
      </c>
    </row>
    <row r="1579" spans="1:9">
      <c r="A1579" s="86">
        <v>1590</v>
      </c>
      <c r="B1579" s="205" t="s">
        <v>4247</v>
      </c>
      <c r="C1579" s="77" t="s">
        <v>9271</v>
      </c>
      <c r="D1579" s="77" t="s">
        <v>9272</v>
      </c>
      <c r="E1579" s="77" t="s">
        <v>8631</v>
      </c>
      <c r="F1579" s="77" t="s">
        <v>9273</v>
      </c>
      <c r="G1579" s="77" t="s">
        <v>4107</v>
      </c>
      <c r="H1579" s="77" t="s">
        <v>4294</v>
      </c>
      <c r="I1579" s="203" t="s">
        <v>8768</v>
      </c>
    </row>
    <row r="1580" spans="1:9">
      <c r="A1580" s="86">
        <v>1591</v>
      </c>
      <c r="B1580" s="205" t="s">
        <v>4247</v>
      </c>
      <c r="C1580" s="77" t="s">
        <v>4689</v>
      </c>
      <c r="D1580" s="77" t="s">
        <v>9274</v>
      </c>
      <c r="E1580" s="77" t="s">
        <v>8631</v>
      </c>
      <c r="F1580" s="77" t="s">
        <v>9275</v>
      </c>
      <c r="G1580" s="77" t="s">
        <v>4107</v>
      </c>
      <c r="H1580" s="77" t="s">
        <v>4294</v>
      </c>
      <c r="I1580" s="203" t="s">
        <v>8768</v>
      </c>
    </row>
    <row r="1581" spans="1:9">
      <c r="A1581" s="86">
        <v>1592</v>
      </c>
      <c r="B1581" s="205" t="s">
        <v>4247</v>
      </c>
      <c r="C1581" s="77" t="s">
        <v>9276</v>
      </c>
      <c r="D1581" s="77" t="s">
        <v>8205</v>
      </c>
      <c r="E1581" s="77" t="s">
        <v>8631</v>
      </c>
      <c r="F1581" s="77" t="s">
        <v>9277</v>
      </c>
      <c r="G1581" s="77" t="s">
        <v>4107</v>
      </c>
      <c r="H1581" s="77" t="s">
        <v>4294</v>
      </c>
      <c r="I1581" s="203" t="s">
        <v>8768</v>
      </c>
    </row>
    <row r="1582" spans="1:9">
      <c r="A1582" s="86">
        <v>1593</v>
      </c>
      <c r="B1582" s="205" t="s">
        <v>4247</v>
      </c>
      <c r="C1582" s="77" t="s">
        <v>9106</v>
      </c>
      <c r="D1582" s="77" t="s">
        <v>8396</v>
      </c>
      <c r="E1582" s="77" t="s">
        <v>8631</v>
      </c>
      <c r="F1582" s="77" t="s">
        <v>9278</v>
      </c>
      <c r="G1582" s="77" t="s">
        <v>4107</v>
      </c>
      <c r="H1582" s="77" t="s">
        <v>4294</v>
      </c>
      <c r="I1582" s="203" t="s">
        <v>8768</v>
      </c>
    </row>
    <row r="1583" spans="1:9">
      <c r="A1583" s="86">
        <v>1594</v>
      </c>
      <c r="B1583" s="205" t="s">
        <v>4247</v>
      </c>
      <c r="C1583" s="77" t="s">
        <v>8784</v>
      </c>
      <c r="D1583" s="77" t="s">
        <v>8965</v>
      </c>
      <c r="E1583" s="77" t="s">
        <v>8631</v>
      </c>
      <c r="F1583" s="77" t="s">
        <v>8966</v>
      </c>
      <c r="G1583" s="77" t="s">
        <v>4107</v>
      </c>
      <c r="H1583" s="77" t="s">
        <v>4294</v>
      </c>
      <c r="I1583" s="203" t="s">
        <v>8768</v>
      </c>
    </row>
    <row r="1584" spans="1:9">
      <c r="A1584" s="86">
        <v>1595</v>
      </c>
      <c r="B1584" s="205" t="s">
        <v>4247</v>
      </c>
      <c r="C1584" s="77" t="s">
        <v>9279</v>
      </c>
      <c r="D1584" s="77" t="s">
        <v>4363</v>
      </c>
      <c r="E1584" s="77" t="s">
        <v>8631</v>
      </c>
      <c r="F1584" s="77" t="s">
        <v>8962</v>
      </c>
      <c r="G1584" s="77" t="s">
        <v>4107</v>
      </c>
      <c r="H1584" s="77" t="s">
        <v>4294</v>
      </c>
      <c r="I1584" s="203" t="s">
        <v>8768</v>
      </c>
    </row>
    <row r="1585" spans="1:9">
      <c r="A1585" s="86">
        <v>1596</v>
      </c>
      <c r="B1585" s="205" t="s">
        <v>4247</v>
      </c>
      <c r="C1585" s="77" t="s">
        <v>9280</v>
      </c>
      <c r="D1585" s="77" t="s">
        <v>9281</v>
      </c>
      <c r="E1585" s="77" t="s">
        <v>8631</v>
      </c>
      <c r="F1585" s="77" t="s">
        <v>9282</v>
      </c>
      <c r="G1585" s="77" t="s">
        <v>4107</v>
      </c>
      <c r="H1585" s="77" t="s">
        <v>4294</v>
      </c>
      <c r="I1585" s="203" t="s">
        <v>8768</v>
      </c>
    </row>
    <row r="1586" spans="1:9">
      <c r="A1586" s="86">
        <v>1597</v>
      </c>
      <c r="B1586" s="205" t="s">
        <v>4247</v>
      </c>
      <c r="C1586" s="77" t="s">
        <v>9283</v>
      </c>
      <c r="D1586" s="77" t="s">
        <v>9284</v>
      </c>
      <c r="E1586" s="77" t="s">
        <v>8631</v>
      </c>
      <c r="F1586" s="77" t="s">
        <v>9285</v>
      </c>
      <c r="G1586" s="77" t="s">
        <v>4107</v>
      </c>
      <c r="H1586" s="77" t="s">
        <v>4294</v>
      </c>
      <c r="I1586" s="203" t="s">
        <v>8768</v>
      </c>
    </row>
    <row r="1587" spans="1:9">
      <c r="A1587" s="86">
        <v>1598</v>
      </c>
      <c r="B1587" s="205" t="s">
        <v>4247</v>
      </c>
      <c r="C1587" s="77" t="s">
        <v>8333</v>
      </c>
      <c r="D1587" s="77" t="s">
        <v>6782</v>
      </c>
      <c r="E1587" s="77" t="s">
        <v>8631</v>
      </c>
      <c r="F1587" s="77" t="s">
        <v>9286</v>
      </c>
      <c r="G1587" s="77" t="s">
        <v>4107</v>
      </c>
      <c r="H1587" s="77" t="s">
        <v>4294</v>
      </c>
      <c r="I1587" s="203" t="s">
        <v>8768</v>
      </c>
    </row>
    <row r="1588" spans="1:9">
      <c r="A1588" s="86">
        <v>1599</v>
      </c>
      <c r="B1588" s="205" t="s">
        <v>4247</v>
      </c>
      <c r="C1588" s="77" t="s">
        <v>8959</v>
      </c>
      <c r="D1588" s="77" t="s">
        <v>5355</v>
      </c>
      <c r="E1588" s="77" t="s">
        <v>8631</v>
      </c>
      <c r="F1588" s="77" t="s">
        <v>8960</v>
      </c>
      <c r="G1588" s="77" t="s">
        <v>4107</v>
      </c>
      <c r="H1588" s="77" t="s">
        <v>4294</v>
      </c>
      <c r="I1588" s="203" t="s">
        <v>8768</v>
      </c>
    </row>
    <row r="1589" spans="1:9">
      <c r="A1589" s="86">
        <v>1600</v>
      </c>
      <c r="B1589" s="205" t="s">
        <v>4247</v>
      </c>
      <c r="C1589" s="77" t="s">
        <v>5489</v>
      </c>
      <c r="D1589" s="77" t="s">
        <v>5737</v>
      </c>
      <c r="E1589" s="77" t="s">
        <v>8631</v>
      </c>
      <c r="F1589" s="77" t="s">
        <v>9287</v>
      </c>
      <c r="G1589" s="77" t="s">
        <v>4107</v>
      </c>
      <c r="H1589" s="77" t="s">
        <v>4294</v>
      </c>
      <c r="I1589" s="203" t="s">
        <v>8768</v>
      </c>
    </row>
    <row r="1590" spans="1:9">
      <c r="A1590" s="86">
        <v>1601</v>
      </c>
      <c r="B1590" s="205" t="s">
        <v>4247</v>
      </c>
      <c r="C1590" s="77" t="s">
        <v>5489</v>
      </c>
      <c r="D1590" s="77" t="s">
        <v>9288</v>
      </c>
      <c r="E1590" s="77" t="s">
        <v>8631</v>
      </c>
      <c r="F1590" s="77" t="s">
        <v>9289</v>
      </c>
      <c r="G1590" s="77" t="s">
        <v>4107</v>
      </c>
      <c r="H1590" s="77" t="s">
        <v>4294</v>
      </c>
      <c r="I1590" s="203" t="s">
        <v>8768</v>
      </c>
    </row>
    <row r="1591" spans="1:9">
      <c r="A1591" s="86">
        <v>1602</v>
      </c>
      <c r="B1591" s="205" t="s">
        <v>4247</v>
      </c>
      <c r="C1591" s="77" t="s">
        <v>5492</v>
      </c>
      <c r="D1591" s="77" t="s">
        <v>5408</v>
      </c>
      <c r="E1591" s="77" t="s">
        <v>8631</v>
      </c>
      <c r="F1591" s="77" t="s">
        <v>9290</v>
      </c>
      <c r="G1591" s="77" t="s">
        <v>4107</v>
      </c>
      <c r="H1591" s="77" t="s">
        <v>4294</v>
      </c>
      <c r="I1591" s="203" t="s">
        <v>8768</v>
      </c>
    </row>
    <row r="1592" spans="1:9">
      <c r="A1592" s="86">
        <v>1603</v>
      </c>
      <c r="B1592" s="205" t="s">
        <v>4247</v>
      </c>
      <c r="C1592" s="77" t="s">
        <v>9291</v>
      </c>
      <c r="D1592" s="77" t="s">
        <v>4423</v>
      </c>
      <c r="E1592" s="77" t="s">
        <v>8631</v>
      </c>
      <c r="F1592" s="77" t="s">
        <v>9292</v>
      </c>
      <c r="G1592" s="77" t="s">
        <v>4107</v>
      </c>
      <c r="H1592" s="77" t="s">
        <v>4294</v>
      </c>
      <c r="I1592" s="203" t="s">
        <v>8768</v>
      </c>
    </row>
    <row r="1593" spans="1:9">
      <c r="A1593" s="86">
        <v>1604</v>
      </c>
      <c r="B1593" s="205" t="s">
        <v>4247</v>
      </c>
      <c r="C1593" s="77" t="s">
        <v>8915</v>
      </c>
      <c r="D1593" s="77" t="s">
        <v>7577</v>
      </c>
      <c r="E1593" s="77" t="s">
        <v>8631</v>
      </c>
      <c r="F1593" s="77" t="s">
        <v>9293</v>
      </c>
      <c r="G1593" s="77" t="s">
        <v>4107</v>
      </c>
      <c r="H1593" s="77" t="s">
        <v>4294</v>
      </c>
      <c r="I1593" s="203" t="s">
        <v>8768</v>
      </c>
    </row>
    <row r="1594" spans="1:9">
      <c r="A1594" s="86">
        <v>1605</v>
      </c>
      <c r="B1594" s="205" t="s">
        <v>4247</v>
      </c>
      <c r="C1594" s="77" t="s">
        <v>8776</v>
      </c>
      <c r="D1594" s="77" t="s">
        <v>9294</v>
      </c>
      <c r="E1594" s="77" t="s">
        <v>8631</v>
      </c>
      <c r="F1594" s="77" t="s">
        <v>9295</v>
      </c>
      <c r="G1594" s="77" t="s">
        <v>4107</v>
      </c>
      <c r="H1594" s="77" t="s">
        <v>4294</v>
      </c>
      <c r="I1594" s="203" t="s">
        <v>8768</v>
      </c>
    </row>
    <row r="1595" spans="1:9">
      <c r="A1595" s="86">
        <v>1606</v>
      </c>
      <c r="B1595" s="205" t="s">
        <v>4247</v>
      </c>
      <c r="C1595" s="77" t="s">
        <v>8776</v>
      </c>
      <c r="D1595" s="77" t="s">
        <v>4369</v>
      </c>
      <c r="E1595" s="77" t="s">
        <v>8631</v>
      </c>
      <c r="F1595" s="77" t="s">
        <v>9296</v>
      </c>
      <c r="G1595" s="77" t="s">
        <v>4107</v>
      </c>
      <c r="H1595" s="77" t="s">
        <v>4294</v>
      </c>
      <c r="I1595" s="203" t="s">
        <v>8768</v>
      </c>
    </row>
    <row r="1596" spans="1:9">
      <c r="A1596" s="86">
        <v>1607</v>
      </c>
      <c r="B1596" s="205" t="s">
        <v>4247</v>
      </c>
      <c r="C1596" s="77" t="s">
        <v>6446</v>
      </c>
      <c r="D1596" s="77" t="s">
        <v>4322</v>
      </c>
      <c r="E1596" s="77" t="s">
        <v>8631</v>
      </c>
      <c r="F1596" s="77" t="s">
        <v>9297</v>
      </c>
      <c r="G1596" s="77" t="s">
        <v>4107</v>
      </c>
      <c r="H1596" s="77" t="s">
        <v>4294</v>
      </c>
      <c r="I1596" s="203" t="s">
        <v>8768</v>
      </c>
    </row>
    <row r="1597" spans="1:9">
      <c r="A1597" s="86">
        <v>1608</v>
      </c>
      <c r="B1597" s="205" t="s">
        <v>4247</v>
      </c>
      <c r="C1597" s="77" t="s">
        <v>6992</v>
      </c>
      <c r="D1597" s="77" t="s">
        <v>5458</v>
      </c>
      <c r="E1597" s="77" t="s">
        <v>8631</v>
      </c>
      <c r="F1597" s="77" t="s">
        <v>9298</v>
      </c>
      <c r="G1597" s="77" t="s">
        <v>4107</v>
      </c>
      <c r="H1597" s="77" t="s">
        <v>4294</v>
      </c>
      <c r="I1597" s="203" t="s">
        <v>8768</v>
      </c>
    </row>
    <row r="1598" spans="1:9">
      <c r="A1598" s="86">
        <v>1609</v>
      </c>
      <c r="B1598" s="205" t="s">
        <v>4247</v>
      </c>
      <c r="C1598" s="77" t="s">
        <v>8102</v>
      </c>
      <c r="D1598" s="77" t="s">
        <v>4363</v>
      </c>
      <c r="E1598" s="77" t="s">
        <v>8631</v>
      </c>
      <c r="F1598" s="77" t="s">
        <v>9299</v>
      </c>
      <c r="G1598" s="77" t="s">
        <v>4107</v>
      </c>
      <c r="H1598" s="77" t="s">
        <v>4294</v>
      </c>
      <c r="I1598" s="203" t="s">
        <v>8768</v>
      </c>
    </row>
    <row r="1599" spans="1:9">
      <c r="A1599" s="86">
        <v>1610</v>
      </c>
      <c r="B1599" s="205" t="s">
        <v>4247</v>
      </c>
      <c r="C1599" s="77" t="s">
        <v>9300</v>
      </c>
      <c r="D1599" s="77" t="s">
        <v>5862</v>
      </c>
      <c r="E1599" s="77" t="s">
        <v>8631</v>
      </c>
      <c r="F1599" s="77" t="s">
        <v>9301</v>
      </c>
      <c r="G1599" s="77" t="s">
        <v>4107</v>
      </c>
      <c r="H1599" s="77" t="s">
        <v>4294</v>
      </c>
      <c r="I1599" s="203" t="s">
        <v>8768</v>
      </c>
    </row>
    <row r="1600" spans="1:9">
      <c r="A1600" s="86">
        <v>1611</v>
      </c>
      <c r="B1600" s="205" t="s">
        <v>4247</v>
      </c>
      <c r="C1600" s="77" t="s">
        <v>8174</v>
      </c>
      <c r="D1600" s="77" t="s">
        <v>4867</v>
      </c>
      <c r="E1600" s="77" t="s">
        <v>8631</v>
      </c>
      <c r="F1600" s="77" t="s">
        <v>9302</v>
      </c>
      <c r="G1600" s="77" t="s">
        <v>4107</v>
      </c>
      <c r="H1600" s="77" t="s">
        <v>4294</v>
      </c>
      <c r="I1600" s="203" t="s">
        <v>8768</v>
      </c>
    </row>
    <row r="1601" spans="1:9">
      <c r="A1601" s="86">
        <v>1612</v>
      </c>
      <c r="B1601" s="205" t="s">
        <v>4247</v>
      </c>
      <c r="C1601" s="77" t="s">
        <v>9303</v>
      </c>
      <c r="D1601" s="77" t="s">
        <v>4575</v>
      </c>
      <c r="E1601" s="77" t="s">
        <v>8631</v>
      </c>
      <c r="F1601" s="77" t="s">
        <v>9304</v>
      </c>
      <c r="G1601" s="77" t="s">
        <v>4107</v>
      </c>
      <c r="H1601" s="77" t="s">
        <v>4294</v>
      </c>
      <c r="I1601" s="203" t="s">
        <v>8768</v>
      </c>
    </row>
    <row r="1602" spans="1:9">
      <c r="A1602" s="86">
        <v>1613</v>
      </c>
      <c r="B1602" s="205" t="s">
        <v>4247</v>
      </c>
      <c r="C1602" s="77" t="s">
        <v>8233</v>
      </c>
      <c r="D1602" s="77" t="s">
        <v>9305</v>
      </c>
      <c r="E1602" s="77" t="s">
        <v>8631</v>
      </c>
      <c r="F1602" s="77" t="s">
        <v>9306</v>
      </c>
      <c r="G1602" s="77" t="s">
        <v>4107</v>
      </c>
      <c r="H1602" s="77" t="s">
        <v>4294</v>
      </c>
      <c r="I1602" s="203" t="s">
        <v>8768</v>
      </c>
    </row>
    <row r="1603" spans="1:9">
      <c r="A1603" s="86">
        <v>1614</v>
      </c>
      <c r="B1603" s="205" t="s">
        <v>4247</v>
      </c>
      <c r="C1603" s="77" t="s">
        <v>8961</v>
      </c>
      <c r="D1603" s="77" t="s">
        <v>6942</v>
      </c>
      <c r="E1603" s="77" t="s">
        <v>8631</v>
      </c>
      <c r="F1603" s="77" t="s">
        <v>9307</v>
      </c>
      <c r="G1603" s="77" t="s">
        <v>4107</v>
      </c>
      <c r="H1603" s="77" t="s">
        <v>4294</v>
      </c>
      <c r="I1603" s="203" t="s">
        <v>8768</v>
      </c>
    </row>
    <row r="1604" spans="1:9">
      <c r="A1604" s="86">
        <v>1615</v>
      </c>
      <c r="B1604" s="205" t="s">
        <v>4247</v>
      </c>
      <c r="C1604" s="77" t="s">
        <v>8784</v>
      </c>
      <c r="D1604" s="77" t="s">
        <v>4611</v>
      </c>
      <c r="E1604" s="77" t="s">
        <v>8631</v>
      </c>
      <c r="F1604" s="77" t="s">
        <v>9308</v>
      </c>
      <c r="G1604" s="77" t="s">
        <v>4107</v>
      </c>
      <c r="H1604" s="77" t="s">
        <v>4294</v>
      </c>
      <c r="I1604" s="203" t="s">
        <v>8768</v>
      </c>
    </row>
    <row r="1605" spans="1:9">
      <c r="A1605" s="86">
        <v>1616</v>
      </c>
      <c r="B1605" s="205" t="s">
        <v>4247</v>
      </c>
      <c r="C1605" s="77" t="s">
        <v>8784</v>
      </c>
      <c r="D1605" s="77" t="s">
        <v>4441</v>
      </c>
      <c r="E1605" s="77" t="s">
        <v>8631</v>
      </c>
      <c r="F1605" s="77" t="s">
        <v>9309</v>
      </c>
      <c r="G1605" s="77" t="s">
        <v>4107</v>
      </c>
      <c r="H1605" s="77" t="s">
        <v>4294</v>
      </c>
      <c r="I1605" s="203" t="s">
        <v>8768</v>
      </c>
    </row>
    <row r="1606" spans="1:9">
      <c r="A1606" s="86">
        <v>1617</v>
      </c>
      <c r="B1606" s="205" t="s">
        <v>4247</v>
      </c>
      <c r="C1606" s="77" t="s">
        <v>8784</v>
      </c>
      <c r="D1606" s="77" t="s">
        <v>9310</v>
      </c>
      <c r="E1606" s="77" t="s">
        <v>8631</v>
      </c>
      <c r="F1606" s="77" t="s">
        <v>9311</v>
      </c>
      <c r="G1606" s="77" t="s">
        <v>4107</v>
      </c>
      <c r="H1606" s="77" t="s">
        <v>4294</v>
      </c>
      <c r="I1606" s="203" t="s">
        <v>8768</v>
      </c>
    </row>
    <row r="1607" spans="1:9">
      <c r="A1607" s="86">
        <v>1618</v>
      </c>
      <c r="B1607" s="205" t="s">
        <v>4247</v>
      </c>
      <c r="C1607" s="77" t="s">
        <v>8291</v>
      </c>
      <c r="D1607" s="77" t="s">
        <v>4927</v>
      </c>
      <c r="E1607" s="77" t="s">
        <v>8631</v>
      </c>
      <c r="F1607" s="77" t="s">
        <v>9312</v>
      </c>
      <c r="G1607" s="77" t="s">
        <v>4107</v>
      </c>
      <c r="H1607" s="77" t="s">
        <v>4294</v>
      </c>
      <c r="I1607" s="203" t="s">
        <v>8768</v>
      </c>
    </row>
    <row r="1608" spans="1:9">
      <c r="A1608" s="86">
        <v>1619</v>
      </c>
      <c r="B1608" s="205" t="s">
        <v>4247</v>
      </c>
      <c r="C1608" s="77" t="s">
        <v>9313</v>
      </c>
      <c r="D1608" s="77" t="s">
        <v>4647</v>
      </c>
      <c r="E1608" s="77" t="s">
        <v>8631</v>
      </c>
      <c r="F1608" s="77" t="s">
        <v>9314</v>
      </c>
      <c r="G1608" s="77" t="s">
        <v>4107</v>
      </c>
      <c r="H1608" s="77" t="s">
        <v>4294</v>
      </c>
      <c r="I1608" s="203" t="s">
        <v>8768</v>
      </c>
    </row>
    <row r="1609" spans="1:9">
      <c r="A1609" s="86">
        <v>1620</v>
      </c>
      <c r="B1609" s="205" t="s">
        <v>4247</v>
      </c>
      <c r="C1609" s="77" t="s">
        <v>9209</v>
      </c>
      <c r="D1609" s="77" t="s">
        <v>6594</v>
      </c>
      <c r="E1609" s="77" t="s">
        <v>8631</v>
      </c>
      <c r="F1609" s="77" t="s">
        <v>9315</v>
      </c>
      <c r="G1609" s="77" t="s">
        <v>4107</v>
      </c>
      <c r="H1609" s="77" t="s">
        <v>4294</v>
      </c>
      <c r="I1609" s="203" t="s">
        <v>8768</v>
      </c>
    </row>
    <row r="1610" spans="1:9">
      <c r="A1610" s="86">
        <v>1621</v>
      </c>
      <c r="B1610" s="205" t="s">
        <v>4247</v>
      </c>
      <c r="C1610" s="77" t="s">
        <v>8394</v>
      </c>
      <c r="D1610" s="77" t="s">
        <v>9316</v>
      </c>
      <c r="E1610" s="77" t="s">
        <v>8631</v>
      </c>
      <c r="F1610" s="77" t="s">
        <v>9317</v>
      </c>
      <c r="G1610" s="77" t="s">
        <v>4107</v>
      </c>
      <c r="H1610" s="77" t="s">
        <v>4294</v>
      </c>
      <c r="I1610" s="203" t="s">
        <v>8768</v>
      </c>
    </row>
    <row r="1611" spans="1:9">
      <c r="A1611" s="86">
        <v>1622</v>
      </c>
      <c r="B1611" s="205" t="s">
        <v>4247</v>
      </c>
      <c r="C1611" s="77" t="s">
        <v>8903</v>
      </c>
      <c r="D1611" s="77" t="s">
        <v>4327</v>
      </c>
      <c r="E1611" s="77" t="s">
        <v>8631</v>
      </c>
      <c r="F1611" s="77" t="s">
        <v>9318</v>
      </c>
      <c r="G1611" s="77" t="s">
        <v>4107</v>
      </c>
      <c r="H1611" s="77" t="s">
        <v>4294</v>
      </c>
      <c r="I1611" s="203" t="s">
        <v>8768</v>
      </c>
    </row>
    <row r="1612" spans="1:9">
      <c r="A1612" s="86">
        <v>1623</v>
      </c>
      <c r="B1612" s="205" t="s">
        <v>4247</v>
      </c>
      <c r="C1612" s="77" t="s">
        <v>7989</v>
      </c>
      <c r="D1612" s="77" t="s">
        <v>4963</v>
      </c>
      <c r="E1612" s="77" t="s">
        <v>8631</v>
      </c>
      <c r="F1612" s="77" t="s">
        <v>9319</v>
      </c>
      <c r="G1612" s="77" t="s">
        <v>4107</v>
      </c>
      <c r="H1612" s="77" t="s">
        <v>4294</v>
      </c>
      <c r="I1612" s="203" t="s">
        <v>8768</v>
      </c>
    </row>
    <row r="1613" spans="1:9">
      <c r="A1613" s="86">
        <v>1624</v>
      </c>
      <c r="B1613" s="205" t="s">
        <v>4247</v>
      </c>
      <c r="C1613" s="77" t="s">
        <v>7989</v>
      </c>
      <c r="D1613" s="77" t="s">
        <v>5493</v>
      </c>
      <c r="E1613" s="77" t="s">
        <v>8631</v>
      </c>
      <c r="F1613" s="77" t="s">
        <v>9320</v>
      </c>
      <c r="G1613" s="77" t="s">
        <v>4107</v>
      </c>
      <c r="H1613" s="77" t="s">
        <v>4294</v>
      </c>
      <c r="I1613" s="203" t="s">
        <v>8768</v>
      </c>
    </row>
    <row r="1614" spans="1:9">
      <c r="A1614" s="86">
        <v>1625</v>
      </c>
      <c r="B1614" s="205" t="s">
        <v>4247</v>
      </c>
      <c r="C1614" s="77" t="s">
        <v>9321</v>
      </c>
      <c r="D1614" s="77" t="s">
        <v>9322</v>
      </c>
      <c r="E1614" s="77" t="s">
        <v>8631</v>
      </c>
      <c r="F1614" s="77" t="s">
        <v>9323</v>
      </c>
      <c r="G1614" s="77" t="s">
        <v>4107</v>
      </c>
      <c r="H1614" s="77" t="s">
        <v>4294</v>
      </c>
      <c r="I1614" s="203" t="s">
        <v>8768</v>
      </c>
    </row>
    <row r="1615" spans="1:9">
      <c r="A1615" s="86">
        <v>1626</v>
      </c>
      <c r="B1615" s="205" t="s">
        <v>4247</v>
      </c>
      <c r="C1615" s="77" t="s">
        <v>9324</v>
      </c>
      <c r="D1615" s="77" t="s">
        <v>6595</v>
      </c>
      <c r="E1615" s="77" t="s">
        <v>8631</v>
      </c>
      <c r="F1615" s="77" t="s">
        <v>9325</v>
      </c>
      <c r="G1615" s="77" t="s">
        <v>4107</v>
      </c>
      <c r="H1615" s="77" t="s">
        <v>4294</v>
      </c>
      <c r="I1615" s="203" t="s">
        <v>8768</v>
      </c>
    </row>
    <row r="1616" spans="1:9">
      <c r="A1616" s="86">
        <v>1627</v>
      </c>
      <c r="B1616" s="205" t="s">
        <v>4247</v>
      </c>
      <c r="C1616" s="77" t="s">
        <v>4434</v>
      </c>
      <c r="D1616" s="77" t="s">
        <v>8481</v>
      </c>
      <c r="E1616" s="77" t="s">
        <v>8631</v>
      </c>
      <c r="F1616" s="77" t="s">
        <v>9326</v>
      </c>
      <c r="G1616" s="77" t="s">
        <v>4107</v>
      </c>
      <c r="H1616" s="77" t="s">
        <v>4294</v>
      </c>
      <c r="I1616" s="203" t="s">
        <v>8768</v>
      </c>
    </row>
    <row r="1617" spans="1:9">
      <c r="A1617" s="86">
        <v>1628</v>
      </c>
      <c r="B1617" s="205" t="s">
        <v>4247</v>
      </c>
      <c r="C1617" s="77" t="s">
        <v>9133</v>
      </c>
      <c r="D1617" s="77" t="s">
        <v>9327</v>
      </c>
      <c r="E1617" s="77" t="s">
        <v>8631</v>
      </c>
      <c r="F1617" s="77" t="s">
        <v>9328</v>
      </c>
      <c r="G1617" s="77" t="s">
        <v>4107</v>
      </c>
      <c r="H1617" s="77" t="s">
        <v>4294</v>
      </c>
      <c r="I1617" s="203" t="s">
        <v>8768</v>
      </c>
    </row>
    <row r="1618" spans="1:9">
      <c r="A1618" s="86">
        <v>1629</v>
      </c>
      <c r="B1618" s="205" t="s">
        <v>4247</v>
      </c>
      <c r="C1618" s="77" t="s">
        <v>6375</v>
      </c>
      <c r="D1618" s="77" t="s">
        <v>8579</v>
      </c>
      <c r="E1618" s="77" t="s">
        <v>8631</v>
      </c>
      <c r="F1618" s="77" t="s">
        <v>9329</v>
      </c>
      <c r="G1618" s="77" t="s">
        <v>4107</v>
      </c>
      <c r="H1618" s="77" t="s">
        <v>4294</v>
      </c>
      <c r="I1618" s="203" t="s">
        <v>8768</v>
      </c>
    </row>
    <row r="1619" spans="1:9">
      <c r="A1619" s="86">
        <v>1630</v>
      </c>
      <c r="B1619" s="205" t="s">
        <v>4247</v>
      </c>
      <c r="C1619" s="77" t="s">
        <v>6375</v>
      </c>
      <c r="D1619" s="77" t="s">
        <v>4481</v>
      </c>
      <c r="E1619" s="77" t="s">
        <v>8631</v>
      </c>
      <c r="F1619" s="77" t="s">
        <v>9330</v>
      </c>
      <c r="G1619" s="77" t="s">
        <v>4107</v>
      </c>
      <c r="H1619" s="77" t="s">
        <v>4294</v>
      </c>
      <c r="I1619" s="203" t="s">
        <v>8768</v>
      </c>
    </row>
    <row r="1620" spans="1:9">
      <c r="A1620" s="86">
        <v>1631</v>
      </c>
      <c r="B1620" s="205" t="s">
        <v>4247</v>
      </c>
      <c r="C1620" s="77" t="s">
        <v>4339</v>
      </c>
      <c r="D1620" s="77" t="s">
        <v>5498</v>
      </c>
      <c r="E1620" s="77" t="s">
        <v>8631</v>
      </c>
      <c r="F1620" s="77" t="s">
        <v>9331</v>
      </c>
      <c r="G1620" s="77" t="s">
        <v>4107</v>
      </c>
      <c r="H1620" s="77" t="s">
        <v>4294</v>
      </c>
      <c r="I1620" s="203" t="s">
        <v>8768</v>
      </c>
    </row>
    <row r="1621" spans="1:9">
      <c r="A1621" s="86">
        <v>1632</v>
      </c>
      <c r="B1621" s="205" t="s">
        <v>4247</v>
      </c>
      <c r="C1621" s="77" t="s">
        <v>9332</v>
      </c>
      <c r="D1621" s="77" t="s">
        <v>5553</v>
      </c>
      <c r="E1621" s="77" t="s">
        <v>8631</v>
      </c>
      <c r="F1621" s="77" t="s">
        <v>9333</v>
      </c>
      <c r="G1621" s="77" t="s">
        <v>4107</v>
      </c>
      <c r="H1621" s="77" t="s">
        <v>4294</v>
      </c>
      <c r="I1621" s="203" t="s">
        <v>8768</v>
      </c>
    </row>
    <row r="1622" spans="1:9">
      <c r="A1622" s="86">
        <v>1633</v>
      </c>
      <c r="B1622" s="205" t="s">
        <v>4247</v>
      </c>
      <c r="C1622" s="77" t="s">
        <v>8977</v>
      </c>
      <c r="D1622" s="77" t="s">
        <v>9334</v>
      </c>
      <c r="E1622" s="77" t="s">
        <v>8631</v>
      </c>
      <c r="F1622" s="77" t="s">
        <v>9335</v>
      </c>
      <c r="G1622" s="77" t="s">
        <v>4107</v>
      </c>
      <c r="H1622" s="77" t="s">
        <v>4294</v>
      </c>
      <c r="I1622" s="203" t="s">
        <v>8768</v>
      </c>
    </row>
    <row r="1623" spans="1:9">
      <c r="A1623" s="86">
        <v>1634</v>
      </c>
      <c r="B1623" s="205" t="s">
        <v>4247</v>
      </c>
      <c r="C1623" s="77" t="s">
        <v>9336</v>
      </c>
      <c r="D1623" s="77" t="s">
        <v>9146</v>
      </c>
      <c r="E1623" s="77" t="s">
        <v>8631</v>
      </c>
      <c r="F1623" s="77" t="s">
        <v>9337</v>
      </c>
      <c r="G1623" s="77" t="s">
        <v>4107</v>
      </c>
      <c r="H1623" s="77" t="s">
        <v>4294</v>
      </c>
      <c r="I1623" s="203" t="s">
        <v>8768</v>
      </c>
    </row>
    <row r="1624" spans="1:9">
      <c r="A1624" s="86">
        <v>1635</v>
      </c>
      <c r="B1624" s="205" t="s">
        <v>4247</v>
      </c>
      <c r="C1624" s="77" t="s">
        <v>4678</v>
      </c>
      <c r="D1624" s="77" t="s">
        <v>5553</v>
      </c>
      <c r="E1624" s="77" t="s">
        <v>8631</v>
      </c>
      <c r="F1624" s="77" t="s">
        <v>9338</v>
      </c>
      <c r="G1624" s="77" t="s">
        <v>4107</v>
      </c>
      <c r="H1624" s="77" t="s">
        <v>4294</v>
      </c>
      <c r="I1624" s="203" t="s">
        <v>8768</v>
      </c>
    </row>
    <row r="1625" spans="1:9">
      <c r="A1625" s="86">
        <v>1636</v>
      </c>
      <c r="B1625" s="205" t="s">
        <v>4247</v>
      </c>
      <c r="C1625" s="77" t="s">
        <v>9339</v>
      </c>
      <c r="D1625" s="77" t="s">
        <v>8250</v>
      </c>
      <c r="E1625" s="77" t="s">
        <v>8631</v>
      </c>
      <c r="F1625" s="77" t="s">
        <v>9340</v>
      </c>
      <c r="G1625" s="77" t="s">
        <v>4107</v>
      </c>
      <c r="H1625" s="77" t="s">
        <v>4294</v>
      </c>
      <c r="I1625" s="203" t="s">
        <v>8768</v>
      </c>
    </row>
    <row r="1626" spans="1:9">
      <c r="A1626" s="86">
        <v>1637</v>
      </c>
      <c r="B1626" s="205" t="s">
        <v>4247</v>
      </c>
      <c r="C1626" s="77" t="s">
        <v>8384</v>
      </c>
      <c r="D1626" s="77" t="s">
        <v>5530</v>
      </c>
      <c r="E1626" s="77" t="s">
        <v>8631</v>
      </c>
      <c r="F1626" s="77" t="s">
        <v>9341</v>
      </c>
      <c r="G1626" s="77" t="s">
        <v>4107</v>
      </c>
      <c r="H1626" s="77" t="s">
        <v>4294</v>
      </c>
      <c r="I1626" s="203" t="s">
        <v>8768</v>
      </c>
    </row>
    <row r="1627" spans="1:9">
      <c r="A1627" s="86">
        <v>1638</v>
      </c>
      <c r="B1627" s="205" t="s">
        <v>4247</v>
      </c>
      <c r="C1627" s="77" t="s">
        <v>9342</v>
      </c>
      <c r="D1627" s="77" t="s">
        <v>4575</v>
      </c>
      <c r="E1627" s="77" t="s">
        <v>8631</v>
      </c>
      <c r="F1627" s="77" t="s">
        <v>9343</v>
      </c>
      <c r="G1627" s="77" t="s">
        <v>4107</v>
      </c>
      <c r="H1627" s="77" t="s">
        <v>4294</v>
      </c>
      <c r="I1627" s="203" t="s">
        <v>8768</v>
      </c>
    </row>
    <row r="1628" spans="1:9">
      <c r="A1628" s="86">
        <v>1639</v>
      </c>
      <c r="B1628" s="205" t="s">
        <v>4247</v>
      </c>
      <c r="C1628" s="77" t="s">
        <v>8859</v>
      </c>
      <c r="D1628" s="77" t="s">
        <v>5355</v>
      </c>
      <c r="E1628" s="77" t="s">
        <v>8631</v>
      </c>
      <c r="F1628" s="77" t="s">
        <v>9344</v>
      </c>
      <c r="G1628" s="77" t="s">
        <v>4107</v>
      </c>
      <c r="H1628" s="77" t="s">
        <v>4294</v>
      </c>
      <c r="I1628" s="203" t="s">
        <v>8768</v>
      </c>
    </row>
    <row r="1629" spans="1:9">
      <c r="A1629" s="86">
        <v>1640</v>
      </c>
      <c r="B1629" s="205" t="s">
        <v>4247</v>
      </c>
      <c r="C1629" s="77" t="s">
        <v>9345</v>
      </c>
      <c r="D1629" s="77" t="s">
        <v>4605</v>
      </c>
      <c r="E1629" s="77" t="s">
        <v>8631</v>
      </c>
      <c r="F1629" s="77" t="s">
        <v>9346</v>
      </c>
      <c r="G1629" s="77" t="s">
        <v>4107</v>
      </c>
      <c r="H1629" s="77" t="s">
        <v>4294</v>
      </c>
      <c r="I1629" s="203" t="s">
        <v>8768</v>
      </c>
    </row>
    <row r="1630" spans="1:9">
      <c r="A1630" s="86">
        <v>1641</v>
      </c>
      <c r="B1630" s="205" t="s">
        <v>4247</v>
      </c>
      <c r="C1630" s="77" t="s">
        <v>5950</v>
      </c>
      <c r="D1630" s="77" t="s">
        <v>9347</v>
      </c>
      <c r="E1630" s="77" t="s">
        <v>8631</v>
      </c>
      <c r="F1630" s="77" t="s">
        <v>9348</v>
      </c>
      <c r="G1630" s="77" t="s">
        <v>4107</v>
      </c>
      <c r="H1630" s="77" t="s">
        <v>4294</v>
      </c>
      <c r="I1630" s="203" t="s">
        <v>8768</v>
      </c>
    </row>
    <row r="1631" spans="1:9">
      <c r="A1631" s="86">
        <v>1642</v>
      </c>
      <c r="B1631" s="205" t="s">
        <v>4247</v>
      </c>
      <c r="C1631" s="77" t="s">
        <v>9349</v>
      </c>
      <c r="D1631" s="77" t="s">
        <v>4748</v>
      </c>
      <c r="E1631" s="77" t="s">
        <v>8631</v>
      </c>
      <c r="F1631" s="77" t="s">
        <v>9350</v>
      </c>
      <c r="G1631" s="77" t="s">
        <v>4107</v>
      </c>
      <c r="H1631" s="77" t="s">
        <v>4294</v>
      </c>
      <c r="I1631" s="203" t="s">
        <v>8768</v>
      </c>
    </row>
    <row r="1632" spans="1:9">
      <c r="A1632" s="86">
        <v>1643</v>
      </c>
      <c r="B1632" s="205" t="s">
        <v>4247</v>
      </c>
      <c r="C1632" s="77" t="s">
        <v>8776</v>
      </c>
      <c r="D1632" s="77" t="s">
        <v>5467</v>
      </c>
      <c r="E1632" s="77" t="s">
        <v>8631</v>
      </c>
      <c r="F1632" s="77" t="s">
        <v>9161</v>
      </c>
      <c r="G1632" s="77" t="s">
        <v>4107</v>
      </c>
      <c r="H1632" s="77" t="s">
        <v>4294</v>
      </c>
      <c r="I1632" s="203" t="s">
        <v>8768</v>
      </c>
    </row>
    <row r="1633" spans="1:9">
      <c r="A1633" s="86">
        <v>1644</v>
      </c>
      <c r="B1633" s="205" t="s">
        <v>4247</v>
      </c>
      <c r="C1633" s="77" t="s">
        <v>9351</v>
      </c>
      <c r="D1633" s="77" t="s">
        <v>5774</v>
      </c>
      <c r="E1633" s="77" t="s">
        <v>8631</v>
      </c>
      <c r="F1633" s="77" t="s">
        <v>9151</v>
      </c>
      <c r="G1633" s="77" t="s">
        <v>4107</v>
      </c>
      <c r="H1633" s="77" t="s">
        <v>4294</v>
      </c>
      <c r="I1633" s="203" t="s">
        <v>8768</v>
      </c>
    </row>
    <row r="1634" spans="1:9">
      <c r="A1634" s="86">
        <v>1645</v>
      </c>
      <c r="B1634" s="205" t="s">
        <v>4247</v>
      </c>
      <c r="C1634" s="77" t="s">
        <v>4326</v>
      </c>
      <c r="D1634" s="77" t="s">
        <v>6409</v>
      </c>
      <c r="E1634" s="77" t="s">
        <v>8631</v>
      </c>
      <c r="F1634" s="77" t="s">
        <v>9352</v>
      </c>
      <c r="G1634" s="77" t="s">
        <v>4107</v>
      </c>
      <c r="H1634" s="77" t="s">
        <v>4294</v>
      </c>
      <c r="I1634" s="203" t="s">
        <v>8768</v>
      </c>
    </row>
    <row r="1635" spans="1:9">
      <c r="A1635" s="86">
        <v>1646</v>
      </c>
      <c r="B1635" s="205" t="s">
        <v>4247</v>
      </c>
      <c r="C1635" s="77" t="s">
        <v>9353</v>
      </c>
      <c r="D1635" s="77" t="s">
        <v>9354</v>
      </c>
      <c r="E1635" s="77" t="s">
        <v>8631</v>
      </c>
      <c r="F1635" s="77" t="s">
        <v>9114</v>
      </c>
      <c r="G1635" s="77" t="s">
        <v>4107</v>
      </c>
      <c r="H1635" s="77" t="s">
        <v>4294</v>
      </c>
      <c r="I1635" s="203" t="s">
        <v>8768</v>
      </c>
    </row>
    <row r="1636" spans="1:9">
      <c r="A1636" s="86">
        <v>1647</v>
      </c>
      <c r="B1636" s="205" t="s">
        <v>4247</v>
      </c>
      <c r="C1636" s="77" t="s">
        <v>9056</v>
      </c>
      <c r="D1636" s="77" t="s">
        <v>5656</v>
      </c>
      <c r="E1636" s="77" t="s">
        <v>8631</v>
      </c>
      <c r="F1636" s="77" t="s">
        <v>9166</v>
      </c>
      <c r="G1636" s="77" t="s">
        <v>4107</v>
      </c>
      <c r="H1636" s="77" t="s">
        <v>4294</v>
      </c>
      <c r="I1636" s="203" t="s">
        <v>8768</v>
      </c>
    </row>
    <row r="1637" spans="1:9">
      <c r="A1637" s="86">
        <v>1648</v>
      </c>
      <c r="B1637" s="205" t="s">
        <v>4247</v>
      </c>
      <c r="C1637" s="77" t="s">
        <v>9227</v>
      </c>
      <c r="D1637" s="77" t="s">
        <v>9355</v>
      </c>
      <c r="E1637" s="77" t="s">
        <v>8631</v>
      </c>
      <c r="F1637" s="77" t="s">
        <v>9356</v>
      </c>
      <c r="G1637" s="77" t="s">
        <v>4107</v>
      </c>
      <c r="H1637" s="77" t="s">
        <v>4294</v>
      </c>
      <c r="I1637" s="203" t="s">
        <v>8768</v>
      </c>
    </row>
    <row r="1638" spans="1:9">
      <c r="A1638" s="86">
        <v>1649</v>
      </c>
      <c r="B1638" s="205" t="s">
        <v>4247</v>
      </c>
      <c r="C1638" s="77" t="s">
        <v>4456</v>
      </c>
      <c r="D1638" s="77" t="s">
        <v>4595</v>
      </c>
      <c r="E1638" s="77" t="s">
        <v>8631</v>
      </c>
      <c r="F1638" s="77" t="s">
        <v>9357</v>
      </c>
      <c r="G1638" s="77" t="s">
        <v>4107</v>
      </c>
      <c r="H1638" s="77" t="s">
        <v>4294</v>
      </c>
      <c r="I1638" s="203" t="s">
        <v>8768</v>
      </c>
    </row>
    <row r="1639" spans="1:9">
      <c r="A1639" s="86">
        <v>1650</v>
      </c>
      <c r="B1639" s="205" t="s">
        <v>4247</v>
      </c>
      <c r="C1639" s="77" t="s">
        <v>4703</v>
      </c>
      <c r="D1639" s="77" t="s">
        <v>9358</v>
      </c>
      <c r="E1639" s="77" t="s">
        <v>8631</v>
      </c>
      <c r="F1639" s="77" t="s">
        <v>9160</v>
      </c>
      <c r="G1639" s="77" t="s">
        <v>4107</v>
      </c>
      <c r="H1639" s="77" t="s">
        <v>4294</v>
      </c>
      <c r="I1639" s="203" t="s">
        <v>8768</v>
      </c>
    </row>
    <row r="1640" spans="1:9">
      <c r="A1640" s="86">
        <v>1651</v>
      </c>
      <c r="B1640" s="205" t="s">
        <v>4247</v>
      </c>
      <c r="C1640" s="77" t="s">
        <v>9359</v>
      </c>
      <c r="D1640" s="77" t="s">
        <v>8264</v>
      </c>
      <c r="E1640" s="77" t="s">
        <v>8631</v>
      </c>
      <c r="F1640" s="77" t="s">
        <v>9360</v>
      </c>
      <c r="G1640" s="77" t="s">
        <v>4107</v>
      </c>
      <c r="H1640" s="77" t="s">
        <v>4294</v>
      </c>
      <c r="I1640" s="203" t="s">
        <v>8768</v>
      </c>
    </row>
    <row r="1641" spans="1:9">
      <c r="A1641" s="86">
        <v>1652</v>
      </c>
      <c r="B1641" s="205" t="s">
        <v>4247</v>
      </c>
      <c r="C1641" s="77" t="s">
        <v>9122</v>
      </c>
      <c r="D1641" s="77" t="s">
        <v>6182</v>
      </c>
      <c r="E1641" s="77" t="s">
        <v>8631</v>
      </c>
      <c r="F1641" s="77" t="s">
        <v>9124</v>
      </c>
      <c r="G1641" s="77" t="s">
        <v>4107</v>
      </c>
      <c r="H1641" s="77" t="s">
        <v>4294</v>
      </c>
      <c r="I1641" s="203" t="s">
        <v>8768</v>
      </c>
    </row>
    <row r="1642" spans="1:9">
      <c r="A1642" s="86">
        <v>1653</v>
      </c>
      <c r="B1642" s="205" t="s">
        <v>4247</v>
      </c>
      <c r="C1642" s="77" t="s">
        <v>9361</v>
      </c>
      <c r="D1642" s="77" t="s">
        <v>6205</v>
      </c>
      <c r="E1642" s="77" t="s">
        <v>8631</v>
      </c>
      <c r="F1642" s="77" t="s">
        <v>9362</v>
      </c>
      <c r="G1642" s="77" t="s">
        <v>4107</v>
      </c>
      <c r="H1642" s="77" t="s">
        <v>4294</v>
      </c>
      <c r="I1642" s="203" t="s">
        <v>8768</v>
      </c>
    </row>
    <row r="1643" spans="1:9">
      <c r="A1643" s="86">
        <v>1654</v>
      </c>
      <c r="B1643" s="205" t="s">
        <v>4247</v>
      </c>
      <c r="C1643" s="77" t="s">
        <v>9133</v>
      </c>
      <c r="D1643" s="77" t="s">
        <v>5664</v>
      </c>
      <c r="E1643" s="77" t="s">
        <v>8631</v>
      </c>
      <c r="F1643" s="77" t="s">
        <v>9134</v>
      </c>
      <c r="G1643" s="77" t="s">
        <v>4107</v>
      </c>
      <c r="H1643" s="77" t="s">
        <v>4294</v>
      </c>
      <c r="I1643" s="203" t="s">
        <v>8768</v>
      </c>
    </row>
    <row r="1644" spans="1:9">
      <c r="A1644" s="86">
        <v>1655</v>
      </c>
      <c r="B1644" s="205" t="s">
        <v>4247</v>
      </c>
      <c r="C1644" s="77" t="s">
        <v>9363</v>
      </c>
      <c r="D1644" s="77" t="s">
        <v>4327</v>
      </c>
      <c r="E1644" s="77" t="s">
        <v>8631</v>
      </c>
      <c r="F1644" s="77" t="s">
        <v>9364</v>
      </c>
      <c r="G1644" s="77" t="s">
        <v>4107</v>
      </c>
      <c r="H1644" s="77" t="s">
        <v>4294</v>
      </c>
      <c r="I1644" s="203" t="s">
        <v>8768</v>
      </c>
    </row>
    <row r="1645" spans="1:9">
      <c r="A1645" s="86">
        <v>1656</v>
      </c>
      <c r="B1645" s="205" t="s">
        <v>4247</v>
      </c>
      <c r="C1645" s="77" t="s">
        <v>8134</v>
      </c>
      <c r="D1645" s="77" t="s">
        <v>4585</v>
      </c>
      <c r="E1645" s="77" t="s">
        <v>8631</v>
      </c>
      <c r="F1645" s="77" t="s">
        <v>9167</v>
      </c>
      <c r="G1645" s="77" t="s">
        <v>4107</v>
      </c>
      <c r="H1645" s="77" t="s">
        <v>4294</v>
      </c>
      <c r="I1645" s="203" t="s">
        <v>8768</v>
      </c>
    </row>
    <row r="1646" spans="1:9">
      <c r="A1646" s="86">
        <v>1657</v>
      </c>
      <c r="B1646" s="205" t="s">
        <v>4247</v>
      </c>
      <c r="C1646" s="77" t="s">
        <v>9365</v>
      </c>
      <c r="D1646" s="77" t="s">
        <v>4534</v>
      </c>
      <c r="E1646" s="77" t="s">
        <v>8631</v>
      </c>
      <c r="F1646" s="77" t="s">
        <v>9366</v>
      </c>
      <c r="G1646" s="77" t="s">
        <v>4107</v>
      </c>
      <c r="H1646" s="77" t="s">
        <v>4294</v>
      </c>
      <c r="I1646" s="203" t="s">
        <v>8768</v>
      </c>
    </row>
    <row r="1647" spans="1:9">
      <c r="A1647" s="86">
        <v>1658</v>
      </c>
      <c r="B1647" s="205" t="s">
        <v>4247</v>
      </c>
      <c r="C1647" s="77" t="s">
        <v>6791</v>
      </c>
      <c r="D1647" s="77" t="s">
        <v>4819</v>
      </c>
      <c r="E1647" s="77" t="s">
        <v>8631</v>
      </c>
      <c r="F1647" s="77" t="s">
        <v>9111</v>
      </c>
      <c r="G1647" s="77" t="s">
        <v>4107</v>
      </c>
      <c r="H1647" s="77" t="s">
        <v>4294</v>
      </c>
      <c r="I1647" s="203" t="s">
        <v>8768</v>
      </c>
    </row>
    <row r="1648" spans="1:9">
      <c r="A1648" s="86">
        <v>1659</v>
      </c>
      <c r="B1648" s="205" t="s">
        <v>4247</v>
      </c>
      <c r="C1648" s="77" t="s">
        <v>9367</v>
      </c>
      <c r="D1648" s="77" t="s">
        <v>5556</v>
      </c>
      <c r="E1648" s="77" t="s">
        <v>8631</v>
      </c>
      <c r="F1648" s="77" t="s">
        <v>9144</v>
      </c>
      <c r="G1648" s="77" t="s">
        <v>4107</v>
      </c>
      <c r="H1648" s="77" t="s">
        <v>4294</v>
      </c>
      <c r="I1648" s="203" t="s">
        <v>8768</v>
      </c>
    </row>
    <row r="1649" spans="1:9">
      <c r="A1649" s="86">
        <v>1660</v>
      </c>
      <c r="B1649" s="205" t="s">
        <v>4247</v>
      </c>
      <c r="C1649" s="77" t="s">
        <v>9148</v>
      </c>
      <c r="D1649" s="77" t="s">
        <v>6234</v>
      </c>
      <c r="E1649" s="77" t="s">
        <v>8631</v>
      </c>
      <c r="F1649" s="77" t="s">
        <v>9149</v>
      </c>
      <c r="G1649" s="77" t="s">
        <v>4107</v>
      </c>
      <c r="H1649" s="77" t="s">
        <v>4294</v>
      </c>
      <c r="I1649" s="203" t="s">
        <v>8768</v>
      </c>
    </row>
    <row r="1650" spans="1:9">
      <c r="A1650" s="86">
        <v>1661</v>
      </c>
      <c r="B1650" s="205" t="s">
        <v>4247</v>
      </c>
      <c r="C1650" s="77" t="s">
        <v>8156</v>
      </c>
      <c r="D1650" s="77" t="s">
        <v>4550</v>
      </c>
      <c r="E1650" s="77" t="s">
        <v>8631</v>
      </c>
      <c r="F1650" s="77" t="s">
        <v>9368</v>
      </c>
      <c r="G1650" s="77" t="s">
        <v>4107</v>
      </c>
      <c r="H1650" s="77" t="s">
        <v>4294</v>
      </c>
      <c r="I1650" s="203" t="s">
        <v>8768</v>
      </c>
    </row>
    <row r="1651" spans="1:9">
      <c r="A1651" s="86">
        <v>1662</v>
      </c>
      <c r="B1651" s="205" t="s">
        <v>4247</v>
      </c>
      <c r="C1651" s="77" t="s">
        <v>9131</v>
      </c>
      <c r="D1651" s="77" t="s">
        <v>4327</v>
      </c>
      <c r="E1651" s="77" t="s">
        <v>8631</v>
      </c>
      <c r="F1651" s="77" t="s">
        <v>9369</v>
      </c>
      <c r="G1651" s="77" t="s">
        <v>4107</v>
      </c>
      <c r="H1651" s="77" t="s">
        <v>4294</v>
      </c>
      <c r="I1651" s="203" t="s">
        <v>8768</v>
      </c>
    </row>
    <row r="1652" spans="1:9">
      <c r="A1652" s="86">
        <v>1663</v>
      </c>
      <c r="B1652" s="205" t="s">
        <v>4247</v>
      </c>
      <c r="C1652" s="77" t="s">
        <v>9145</v>
      </c>
      <c r="D1652" s="77" t="s">
        <v>9146</v>
      </c>
      <c r="E1652" s="77" t="s">
        <v>8631</v>
      </c>
      <c r="F1652" s="77" t="s">
        <v>9147</v>
      </c>
      <c r="G1652" s="77" t="s">
        <v>4107</v>
      </c>
      <c r="H1652" s="77" t="s">
        <v>4294</v>
      </c>
      <c r="I1652" s="203" t="s">
        <v>8768</v>
      </c>
    </row>
    <row r="1653" spans="1:9">
      <c r="A1653" s="86">
        <v>1664</v>
      </c>
      <c r="B1653" s="205" t="s">
        <v>4247</v>
      </c>
      <c r="C1653" s="77" t="s">
        <v>9106</v>
      </c>
      <c r="D1653" s="77" t="s">
        <v>5355</v>
      </c>
      <c r="E1653" s="77" t="s">
        <v>8631</v>
      </c>
      <c r="F1653" s="77" t="s">
        <v>9107</v>
      </c>
      <c r="G1653" s="77" t="s">
        <v>4107</v>
      </c>
      <c r="H1653" s="77" t="s">
        <v>4294</v>
      </c>
      <c r="I1653" s="203" t="s">
        <v>8768</v>
      </c>
    </row>
    <row r="1654" spans="1:9">
      <c r="A1654" s="86">
        <v>1665</v>
      </c>
      <c r="B1654" s="205" t="s">
        <v>4247</v>
      </c>
      <c r="C1654" s="77" t="s">
        <v>4656</v>
      </c>
      <c r="D1654" s="77" t="s">
        <v>7724</v>
      </c>
      <c r="E1654" s="77" t="s">
        <v>8631</v>
      </c>
      <c r="F1654" s="77" t="s">
        <v>9370</v>
      </c>
      <c r="G1654" s="77" t="s">
        <v>4107</v>
      </c>
      <c r="H1654" s="77" t="s">
        <v>4294</v>
      </c>
      <c r="I1654" s="203" t="s">
        <v>8768</v>
      </c>
    </row>
    <row r="1655" spans="1:9">
      <c r="A1655" s="86">
        <v>1666</v>
      </c>
      <c r="B1655" s="205" t="s">
        <v>4247</v>
      </c>
      <c r="C1655" s="77" t="s">
        <v>8798</v>
      </c>
      <c r="D1655" s="77" t="s">
        <v>5893</v>
      </c>
      <c r="E1655" s="77" t="s">
        <v>8631</v>
      </c>
      <c r="F1655" s="77" t="s">
        <v>9164</v>
      </c>
      <c r="G1655" s="77" t="s">
        <v>4107</v>
      </c>
      <c r="H1655" s="77" t="s">
        <v>4294</v>
      </c>
      <c r="I1655" s="203" t="s">
        <v>8768</v>
      </c>
    </row>
    <row r="1656" spans="1:9">
      <c r="A1656" s="86">
        <v>1667</v>
      </c>
      <c r="B1656" s="205" t="s">
        <v>4247</v>
      </c>
      <c r="C1656" s="77" t="s">
        <v>8798</v>
      </c>
      <c r="D1656" s="77" t="s">
        <v>9001</v>
      </c>
      <c r="E1656" s="77" t="s">
        <v>8631</v>
      </c>
      <c r="F1656" s="77" t="s">
        <v>9175</v>
      </c>
      <c r="G1656" s="77" t="s">
        <v>4107</v>
      </c>
      <c r="H1656" s="77" t="s">
        <v>4294</v>
      </c>
      <c r="I1656" s="203" t="s">
        <v>8768</v>
      </c>
    </row>
    <row r="1657" spans="1:9">
      <c r="A1657" s="86">
        <v>1668</v>
      </c>
      <c r="B1657" s="205" t="s">
        <v>4247</v>
      </c>
      <c r="C1657" s="77" t="s">
        <v>9178</v>
      </c>
      <c r="D1657" s="77" t="s">
        <v>8491</v>
      </c>
      <c r="E1657" s="77" t="s">
        <v>8631</v>
      </c>
      <c r="F1657" s="77" t="s">
        <v>9179</v>
      </c>
      <c r="G1657" s="77" t="s">
        <v>4107</v>
      </c>
      <c r="H1657" s="77" t="s">
        <v>4294</v>
      </c>
      <c r="I1657" s="203" t="s">
        <v>8768</v>
      </c>
    </row>
    <row r="1658" spans="1:9">
      <c r="A1658" s="86">
        <v>1669</v>
      </c>
      <c r="B1658" s="205" t="s">
        <v>4247</v>
      </c>
      <c r="C1658" s="77" t="s">
        <v>9169</v>
      </c>
      <c r="D1658" s="77" t="s">
        <v>5907</v>
      </c>
      <c r="E1658" s="77" t="s">
        <v>8631</v>
      </c>
      <c r="F1658" s="77" t="s">
        <v>9170</v>
      </c>
      <c r="G1658" s="77" t="s">
        <v>4107</v>
      </c>
      <c r="H1658" s="77" t="s">
        <v>4294</v>
      </c>
      <c r="I1658" s="203" t="s">
        <v>8768</v>
      </c>
    </row>
    <row r="1659" spans="1:9">
      <c r="A1659" s="86">
        <v>1670</v>
      </c>
      <c r="B1659" s="205" t="s">
        <v>4247</v>
      </c>
      <c r="C1659" s="77" t="s">
        <v>4990</v>
      </c>
      <c r="D1659" s="77" t="s">
        <v>4470</v>
      </c>
      <c r="E1659" s="77" t="s">
        <v>8631</v>
      </c>
      <c r="F1659" s="77" t="s">
        <v>9371</v>
      </c>
      <c r="G1659" s="77" t="s">
        <v>4107</v>
      </c>
      <c r="H1659" s="77" t="s">
        <v>4294</v>
      </c>
      <c r="I1659" s="203" t="s">
        <v>8768</v>
      </c>
    </row>
    <row r="1660" spans="1:9">
      <c r="A1660" s="86">
        <v>1671</v>
      </c>
      <c r="B1660" s="205" t="s">
        <v>4247</v>
      </c>
      <c r="C1660" s="77" t="s">
        <v>4321</v>
      </c>
      <c r="D1660" s="77" t="s">
        <v>4605</v>
      </c>
      <c r="E1660" s="77" t="s">
        <v>8631</v>
      </c>
      <c r="F1660" s="77" t="s">
        <v>9141</v>
      </c>
      <c r="G1660" s="77" t="s">
        <v>4107</v>
      </c>
      <c r="H1660" s="77" t="s">
        <v>4294</v>
      </c>
      <c r="I1660" s="203" t="s">
        <v>8768</v>
      </c>
    </row>
    <row r="1661" spans="1:9">
      <c r="A1661" s="86">
        <v>1672</v>
      </c>
      <c r="B1661" s="205" t="s">
        <v>4247</v>
      </c>
      <c r="C1661" s="77" t="s">
        <v>9120</v>
      </c>
      <c r="D1661" s="77" t="s">
        <v>6988</v>
      </c>
      <c r="E1661" s="77" t="s">
        <v>8631</v>
      </c>
      <c r="F1661" s="77" t="s">
        <v>9121</v>
      </c>
      <c r="G1661" s="77" t="s">
        <v>4107</v>
      </c>
      <c r="H1661" s="77" t="s">
        <v>4294</v>
      </c>
      <c r="I1661" s="203" t="s">
        <v>8768</v>
      </c>
    </row>
    <row r="1662" spans="1:9">
      <c r="A1662" s="86">
        <v>1673</v>
      </c>
      <c r="B1662" s="205" t="s">
        <v>4247</v>
      </c>
      <c r="C1662" s="77" t="s">
        <v>8247</v>
      </c>
      <c r="D1662" s="77" t="s">
        <v>5493</v>
      </c>
      <c r="E1662" s="77" t="s">
        <v>8631</v>
      </c>
      <c r="F1662" s="77" t="s">
        <v>9105</v>
      </c>
      <c r="G1662" s="77" t="s">
        <v>4107</v>
      </c>
      <c r="H1662" s="77" t="s">
        <v>4294</v>
      </c>
      <c r="I1662" s="203" t="s">
        <v>8768</v>
      </c>
    </row>
    <row r="1663" spans="1:9">
      <c r="A1663" s="86">
        <v>1674</v>
      </c>
      <c r="B1663" s="205" t="s">
        <v>4247</v>
      </c>
      <c r="C1663" s="77" t="s">
        <v>8784</v>
      </c>
      <c r="D1663" s="77" t="s">
        <v>9372</v>
      </c>
      <c r="E1663" s="77" t="s">
        <v>8631</v>
      </c>
      <c r="F1663" s="77" t="s">
        <v>9174</v>
      </c>
      <c r="G1663" s="77" t="s">
        <v>4107</v>
      </c>
      <c r="H1663" s="77" t="s">
        <v>4294</v>
      </c>
      <c r="I1663" s="203" t="s">
        <v>8768</v>
      </c>
    </row>
    <row r="1664" spans="1:9">
      <c r="A1664" s="86">
        <v>1675</v>
      </c>
      <c r="B1664" s="205" t="s">
        <v>4247</v>
      </c>
      <c r="C1664" s="77" t="s">
        <v>8784</v>
      </c>
      <c r="D1664" s="77" t="s">
        <v>9373</v>
      </c>
      <c r="E1664" s="77" t="s">
        <v>8631</v>
      </c>
      <c r="F1664" s="77" t="s">
        <v>9143</v>
      </c>
      <c r="G1664" s="77" t="s">
        <v>4107</v>
      </c>
      <c r="H1664" s="77" t="s">
        <v>4294</v>
      </c>
      <c r="I1664" s="203" t="s">
        <v>8768</v>
      </c>
    </row>
    <row r="1665" spans="1:9">
      <c r="A1665" s="86">
        <v>1676</v>
      </c>
      <c r="B1665" s="205" t="s">
        <v>4247</v>
      </c>
      <c r="C1665" s="77" t="s">
        <v>8825</v>
      </c>
      <c r="D1665" s="77" t="s">
        <v>9374</v>
      </c>
      <c r="E1665" s="77" t="s">
        <v>8631</v>
      </c>
      <c r="F1665" s="77" t="s">
        <v>9375</v>
      </c>
      <c r="G1665" s="77" t="s">
        <v>4107</v>
      </c>
      <c r="H1665" s="77" t="s">
        <v>4294</v>
      </c>
      <c r="I1665" s="203" t="s">
        <v>8768</v>
      </c>
    </row>
    <row r="1666" spans="1:9">
      <c r="A1666" s="86">
        <v>1677</v>
      </c>
      <c r="B1666" s="205" t="s">
        <v>4247</v>
      </c>
      <c r="C1666" s="77" t="s">
        <v>8825</v>
      </c>
      <c r="D1666" s="77" t="s">
        <v>5383</v>
      </c>
      <c r="E1666" s="77" t="s">
        <v>8631</v>
      </c>
      <c r="F1666" s="77" t="s">
        <v>9168</v>
      </c>
      <c r="G1666" s="77" t="s">
        <v>4107</v>
      </c>
      <c r="H1666" s="77" t="s">
        <v>4294</v>
      </c>
      <c r="I1666" s="203" t="s">
        <v>8768</v>
      </c>
    </row>
    <row r="1667" spans="1:9">
      <c r="A1667" s="86">
        <v>1678</v>
      </c>
      <c r="B1667" s="205" t="s">
        <v>4247</v>
      </c>
      <c r="C1667" s="77" t="s">
        <v>6317</v>
      </c>
      <c r="D1667" s="77" t="s">
        <v>4696</v>
      </c>
      <c r="E1667" s="77" t="s">
        <v>8631</v>
      </c>
      <c r="F1667" s="77" t="s">
        <v>9108</v>
      </c>
      <c r="G1667" s="77" t="s">
        <v>4107</v>
      </c>
      <c r="H1667" s="77" t="s">
        <v>4294</v>
      </c>
      <c r="I1667" s="203" t="s">
        <v>8768</v>
      </c>
    </row>
    <row r="1668" spans="1:9">
      <c r="A1668" s="86">
        <v>1679</v>
      </c>
      <c r="B1668" s="205" t="s">
        <v>4247</v>
      </c>
      <c r="C1668" s="77" t="s">
        <v>9136</v>
      </c>
      <c r="D1668" s="77" t="s">
        <v>9376</v>
      </c>
      <c r="E1668" s="77" t="s">
        <v>8631</v>
      </c>
      <c r="F1668" s="77" t="s">
        <v>9138</v>
      </c>
      <c r="G1668" s="77" t="s">
        <v>4107</v>
      </c>
      <c r="H1668" s="77" t="s">
        <v>4294</v>
      </c>
      <c r="I1668" s="203" t="s">
        <v>8768</v>
      </c>
    </row>
    <row r="1669" spans="1:9">
      <c r="A1669" s="86">
        <v>1680</v>
      </c>
      <c r="B1669" s="205" t="s">
        <v>4247</v>
      </c>
      <c r="C1669" s="77" t="s">
        <v>8374</v>
      </c>
      <c r="D1669" s="77" t="s">
        <v>4322</v>
      </c>
      <c r="E1669" s="77" t="s">
        <v>8631</v>
      </c>
      <c r="F1669" s="77" t="s">
        <v>9155</v>
      </c>
      <c r="G1669" s="77" t="s">
        <v>4107</v>
      </c>
      <c r="H1669" s="77" t="s">
        <v>4294</v>
      </c>
      <c r="I1669" s="203" t="s">
        <v>8768</v>
      </c>
    </row>
    <row r="1670" spans="1:9">
      <c r="A1670" s="86">
        <v>1681</v>
      </c>
      <c r="B1670" s="205" t="s">
        <v>4247</v>
      </c>
      <c r="C1670" s="77" t="s">
        <v>8859</v>
      </c>
      <c r="D1670" s="77" t="s">
        <v>9377</v>
      </c>
      <c r="E1670" s="77" t="s">
        <v>8631</v>
      </c>
      <c r="F1670" s="77" t="s">
        <v>9378</v>
      </c>
      <c r="G1670" s="77" t="s">
        <v>4107</v>
      </c>
      <c r="H1670" s="77" t="s">
        <v>4294</v>
      </c>
      <c r="I1670" s="203" t="s">
        <v>8768</v>
      </c>
    </row>
    <row r="1671" spans="1:9">
      <c r="A1671" s="86">
        <v>1682</v>
      </c>
      <c r="B1671" s="205" t="s">
        <v>4247</v>
      </c>
      <c r="C1671" s="77" t="s">
        <v>5773</v>
      </c>
      <c r="D1671" s="77" t="s">
        <v>6942</v>
      </c>
      <c r="E1671" s="77" t="s">
        <v>8631</v>
      </c>
      <c r="F1671" s="77" t="s">
        <v>9172</v>
      </c>
      <c r="G1671" s="77" t="s">
        <v>4107</v>
      </c>
      <c r="H1671" s="77" t="s">
        <v>4294</v>
      </c>
      <c r="I1671" s="203" t="s">
        <v>8768</v>
      </c>
    </row>
    <row r="1672" spans="1:9">
      <c r="A1672" s="86">
        <v>1683</v>
      </c>
      <c r="B1672" s="205" t="s">
        <v>4247</v>
      </c>
      <c r="C1672" s="77" t="s">
        <v>9379</v>
      </c>
      <c r="D1672" s="77" t="s">
        <v>4761</v>
      </c>
      <c r="E1672" s="77" t="s">
        <v>8631</v>
      </c>
      <c r="F1672" s="77" t="s">
        <v>9118</v>
      </c>
      <c r="G1672" s="77" t="s">
        <v>4107</v>
      </c>
      <c r="H1672" s="77" t="s">
        <v>4294</v>
      </c>
      <c r="I1672" s="203" t="s">
        <v>8768</v>
      </c>
    </row>
    <row r="1673" spans="1:9">
      <c r="A1673" s="86">
        <v>1684</v>
      </c>
      <c r="B1673" s="205" t="s">
        <v>4247</v>
      </c>
      <c r="C1673" s="77" t="s">
        <v>9117</v>
      </c>
      <c r="D1673" s="77" t="s">
        <v>9380</v>
      </c>
      <c r="E1673" s="77" t="s">
        <v>8631</v>
      </c>
      <c r="F1673" s="77" t="s">
        <v>9381</v>
      </c>
      <c r="G1673" s="77" t="s">
        <v>4107</v>
      </c>
      <c r="H1673" s="77" t="s">
        <v>4294</v>
      </c>
      <c r="I1673" s="203" t="s">
        <v>8768</v>
      </c>
    </row>
    <row r="1674" spans="1:9">
      <c r="A1674" s="86">
        <v>1685</v>
      </c>
      <c r="B1674" s="205" t="s">
        <v>4247</v>
      </c>
      <c r="C1674" s="77" t="s">
        <v>6605</v>
      </c>
      <c r="D1674" s="77" t="s">
        <v>6293</v>
      </c>
      <c r="E1674" s="77" t="s">
        <v>8631</v>
      </c>
      <c r="F1674" s="77" t="s">
        <v>9382</v>
      </c>
      <c r="G1674" s="77" t="s">
        <v>4313</v>
      </c>
      <c r="H1674" s="77" t="s">
        <v>4294</v>
      </c>
      <c r="I1674" s="203" t="s">
        <v>8768</v>
      </c>
    </row>
    <row r="1675" spans="1:9">
      <c r="A1675" s="86">
        <v>1686</v>
      </c>
      <c r="B1675" s="205" t="s">
        <v>4247</v>
      </c>
      <c r="C1675" s="77" t="s">
        <v>9095</v>
      </c>
      <c r="D1675" s="77" t="s">
        <v>9383</v>
      </c>
      <c r="E1675" s="77" t="s">
        <v>8631</v>
      </c>
      <c r="F1675" s="77" t="s">
        <v>9384</v>
      </c>
      <c r="G1675" s="77" t="s">
        <v>4313</v>
      </c>
      <c r="H1675" s="77" t="s">
        <v>4294</v>
      </c>
      <c r="I1675" s="203" t="s">
        <v>8768</v>
      </c>
    </row>
    <row r="1676" spans="1:9">
      <c r="A1676" s="86">
        <v>1687</v>
      </c>
      <c r="B1676" s="205" t="s">
        <v>4247</v>
      </c>
      <c r="C1676" s="77" t="s">
        <v>8903</v>
      </c>
      <c r="D1676" s="77" t="s">
        <v>9385</v>
      </c>
      <c r="E1676" s="77" t="s">
        <v>8631</v>
      </c>
      <c r="F1676" s="77" t="s">
        <v>9386</v>
      </c>
      <c r="G1676" s="77" t="s">
        <v>4313</v>
      </c>
      <c r="H1676" s="77" t="s">
        <v>4294</v>
      </c>
      <c r="I1676" s="203" t="s">
        <v>8768</v>
      </c>
    </row>
    <row r="1677" spans="1:9">
      <c r="A1677" s="86">
        <v>1688</v>
      </c>
      <c r="B1677" s="205" t="s">
        <v>4247</v>
      </c>
      <c r="C1677" s="77" t="s">
        <v>7989</v>
      </c>
      <c r="D1677" s="77" t="s">
        <v>6187</v>
      </c>
      <c r="E1677" s="77" t="s">
        <v>8631</v>
      </c>
      <c r="F1677" s="77" t="s">
        <v>9387</v>
      </c>
      <c r="G1677" s="77" t="s">
        <v>4313</v>
      </c>
      <c r="H1677" s="77" t="s">
        <v>4294</v>
      </c>
      <c r="I1677" s="203" t="s">
        <v>8768</v>
      </c>
    </row>
    <row r="1678" spans="1:9">
      <c r="A1678" s="86">
        <v>1689</v>
      </c>
      <c r="B1678" s="205" t="s">
        <v>4247</v>
      </c>
      <c r="C1678" s="77" t="s">
        <v>8020</v>
      </c>
      <c r="D1678" s="77" t="s">
        <v>9388</v>
      </c>
      <c r="E1678" s="77" t="s">
        <v>8631</v>
      </c>
      <c r="F1678" s="77" t="s">
        <v>9389</v>
      </c>
      <c r="G1678" s="77" t="s">
        <v>4313</v>
      </c>
      <c r="H1678" s="77" t="s">
        <v>4294</v>
      </c>
      <c r="I1678" s="203" t="s">
        <v>8768</v>
      </c>
    </row>
    <row r="1679" spans="1:9">
      <c r="A1679" s="86">
        <v>1690</v>
      </c>
      <c r="B1679" s="205" t="s">
        <v>4247</v>
      </c>
      <c r="C1679" s="77" t="s">
        <v>8035</v>
      </c>
      <c r="D1679" s="77" t="s">
        <v>4417</v>
      </c>
      <c r="E1679" s="77" t="s">
        <v>8631</v>
      </c>
      <c r="F1679" s="77" t="s">
        <v>9390</v>
      </c>
      <c r="G1679" s="77" t="s">
        <v>4313</v>
      </c>
      <c r="H1679" s="77" t="s">
        <v>4294</v>
      </c>
      <c r="I1679" s="203" t="s">
        <v>8768</v>
      </c>
    </row>
    <row r="1680" spans="1:9">
      <c r="A1680" s="86">
        <v>1691</v>
      </c>
      <c r="B1680" s="205" t="s">
        <v>4247</v>
      </c>
      <c r="C1680" s="77" t="s">
        <v>8036</v>
      </c>
      <c r="D1680" s="77" t="s">
        <v>9391</v>
      </c>
      <c r="E1680" s="77" t="s">
        <v>8631</v>
      </c>
      <c r="F1680" s="77" t="s">
        <v>9392</v>
      </c>
      <c r="G1680" s="77" t="s">
        <v>4313</v>
      </c>
      <c r="H1680" s="77" t="s">
        <v>4294</v>
      </c>
      <c r="I1680" s="203" t="s">
        <v>8768</v>
      </c>
    </row>
    <row r="1681" spans="1:9">
      <c r="A1681" s="86">
        <v>1692</v>
      </c>
      <c r="B1681" s="205" t="s">
        <v>4247</v>
      </c>
      <c r="C1681" s="77" t="s">
        <v>9393</v>
      </c>
      <c r="D1681" s="77" t="s">
        <v>9394</v>
      </c>
      <c r="E1681" s="77" t="s">
        <v>8631</v>
      </c>
      <c r="F1681" s="77" t="s">
        <v>9395</v>
      </c>
      <c r="G1681" s="77" t="s">
        <v>4313</v>
      </c>
      <c r="H1681" s="77" t="s">
        <v>4294</v>
      </c>
      <c r="I1681" s="203" t="s">
        <v>8768</v>
      </c>
    </row>
    <row r="1682" spans="1:9">
      <c r="A1682" s="86">
        <v>1693</v>
      </c>
      <c r="B1682" s="205" t="s">
        <v>4247</v>
      </c>
      <c r="C1682" s="203" t="s">
        <v>8041</v>
      </c>
      <c r="D1682" s="203" t="s">
        <v>6182</v>
      </c>
      <c r="E1682" s="77" t="s">
        <v>8631</v>
      </c>
      <c r="F1682" s="203" t="s">
        <v>9396</v>
      </c>
      <c r="G1682" s="77" t="s">
        <v>4313</v>
      </c>
      <c r="H1682" s="77" t="s">
        <v>4294</v>
      </c>
      <c r="I1682" s="203" t="s">
        <v>8768</v>
      </c>
    </row>
    <row r="1683" spans="1:9">
      <c r="A1683" s="86">
        <v>1694</v>
      </c>
      <c r="B1683" s="205" t="s">
        <v>4247</v>
      </c>
      <c r="C1683" s="203" t="s">
        <v>8120</v>
      </c>
      <c r="D1683" s="203" t="s">
        <v>4728</v>
      </c>
      <c r="E1683" s="77" t="s">
        <v>8631</v>
      </c>
      <c r="F1683" s="203" t="s">
        <v>9397</v>
      </c>
      <c r="G1683" s="77" t="s">
        <v>4313</v>
      </c>
      <c r="H1683" s="77" t="s">
        <v>4294</v>
      </c>
      <c r="I1683" s="203" t="s">
        <v>8768</v>
      </c>
    </row>
    <row r="1684" spans="1:9">
      <c r="A1684" s="86">
        <v>1695</v>
      </c>
      <c r="B1684" s="205" t="s">
        <v>4247</v>
      </c>
      <c r="C1684" s="203" t="s">
        <v>5433</v>
      </c>
      <c r="D1684" s="203" t="s">
        <v>4647</v>
      </c>
      <c r="E1684" s="77" t="s">
        <v>8631</v>
      </c>
      <c r="F1684" s="203" t="s">
        <v>9398</v>
      </c>
      <c r="G1684" s="77" t="s">
        <v>4313</v>
      </c>
      <c r="H1684" s="77" t="s">
        <v>4294</v>
      </c>
      <c r="I1684" s="203" t="s">
        <v>8768</v>
      </c>
    </row>
    <row r="1685" spans="1:9">
      <c r="A1685" s="86">
        <v>1696</v>
      </c>
      <c r="B1685" s="205" t="s">
        <v>4247</v>
      </c>
      <c r="C1685" s="203" t="s">
        <v>9399</v>
      </c>
      <c r="D1685" s="203" t="s">
        <v>9400</v>
      </c>
      <c r="E1685" s="77" t="s">
        <v>8631</v>
      </c>
      <c r="F1685" s="203" t="s">
        <v>9401</v>
      </c>
      <c r="G1685" s="77" t="s">
        <v>4313</v>
      </c>
      <c r="H1685" s="77" t="s">
        <v>4294</v>
      </c>
      <c r="I1685" s="203" t="s">
        <v>8768</v>
      </c>
    </row>
    <row r="1686" spans="1:9">
      <c r="A1686" s="86">
        <v>1697</v>
      </c>
      <c r="B1686" s="205" t="s">
        <v>4247</v>
      </c>
      <c r="C1686" s="203" t="s">
        <v>9402</v>
      </c>
      <c r="D1686" s="203" t="s">
        <v>9403</v>
      </c>
      <c r="E1686" s="77" t="s">
        <v>8631</v>
      </c>
      <c r="F1686" s="203" t="s">
        <v>9404</v>
      </c>
      <c r="G1686" s="77" t="s">
        <v>4313</v>
      </c>
      <c r="H1686" s="77" t="s">
        <v>4294</v>
      </c>
      <c r="I1686" s="203" t="s">
        <v>8768</v>
      </c>
    </row>
    <row r="1687" spans="1:9">
      <c r="A1687" s="86">
        <v>1698</v>
      </c>
      <c r="B1687" s="205" t="s">
        <v>4247</v>
      </c>
      <c r="C1687" s="203" t="s">
        <v>4656</v>
      </c>
      <c r="D1687" s="203" t="s">
        <v>4497</v>
      </c>
      <c r="E1687" s="77" t="s">
        <v>8631</v>
      </c>
      <c r="F1687" s="203" t="s">
        <v>9405</v>
      </c>
      <c r="G1687" s="77" t="s">
        <v>4313</v>
      </c>
      <c r="H1687" s="77" t="s">
        <v>4294</v>
      </c>
      <c r="I1687" s="203" t="s">
        <v>8768</v>
      </c>
    </row>
    <row r="1688" spans="1:9">
      <c r="A1688" s="86">
        <v>1699</v>
      </c>
      <c r="B1688" s="205" t="s">
        <v>4247</v>
      </c>
      <c r="C1688" s="203" t="s">
        <v>8798</v>
      </c>
      <c r="D1688" s="203" t="s">
        <v>9406</v>
      </c>
      <c r="E1688" s="77" t="s">
        <v>8631</v>
      </c>
      <c r="F1688" s="203" t="s">
        <v>9407</v>
      </c>
      <c r="G1688" s="77" t="s">
        <v>4313</v>
      </c>
      <c r="H1688" s="77" t="s">
        <v>4294</v>
      </c>
      <c r="I1688" s="203" t="s">
        <v>8768</v>
      </c>
    </row>
    <row r="1689" spans="1:9">
      <c r="A1689" s="86">
        <v>1700</v>
      </c>
      <c r="B1689" s="205" t="s">
        <v>4247</v>
      </c>
      <c r="C1689" s="203" t="s">
        <v>5368</v>
      </c>
      <c r="D1689" s="203" t="s">
        <v>4700</v>
      </c>
      <c r="E1689" s="77" t="s">
        <v>8631</v>
      </c>
      <c r="F1689" s="203" t="s">
        <v>9408</v>
      </c>
      <c r="G1689" s="77" t="s">
        <v>4313</v>
      </c>
      <c r="H1689" s="77" t="s">
        <v>4294</v>
      </c>
      <c r="I1689" s="203" t="s">
        <v>8768</v>
      </c>
    </row>
    <row r="1690" spans="1:9">
      <c r="A1690" s="86">
        <v>1701</v>
      </c>
      <c r="B1690" s="205" t="s">
        <v>4247</v>
      </c>
      <c r="C1690" s="203" t="s">
        <v>9409</v>
      </c>
      <c r="D1690" s="203" t="s">
        <v>4571</v>
      </c>
      <c r="E1690" s="77" t="s">
        <v>8631</v>
      </c>
      <c r="F1690" s="203" t="s">
        <v>9410</v>
      </c>
      <c r="G1690" s="77" t="s">
        <v>4313</v>
      </c>
      <c r="H1690" s="77" t="s">
        <v>4294</v>
      </c>
      <c r="I1690" s="203" t="s">
        <v>8768</v>
      </c>
    </row>
    <row r="1691" spans="1:9">
      <c r="A1691" s="86">
        <v>1702</v>
      </c>
      <c r="B1691" s="205" t="s">
        <v>4247</v>
      </c>
      <c r="C1691" s="203" t="s">
        <v>4990</v>
      </c>
      <c r="D1691" s="203" t="s">
        <v>4700</v>
      </c>
      <c r="E1691" s="77" t="s">
        <v>8631</v>
      </c>
      <c r="F1691" s="203" t="s">
        <v>9411</v>
      </c>
      <c r="G1691" s="77" t="s">
        <v>4313</v>
      </c>
      <c r="H1691" s="77" t="s">
        <v>4294</v>
      </c>
      <c r="I1691" s="203" t="s">
        <v>8768</v>
      </c>
    </row>
    <row r="1692" spans="1:9">
      <c r="A1692" s="86">
        <v>1703</v>
      </c>
      <c r="B1692" s="205" t="s">
        <v>4247</v>
      </c>
      <c r="C1692" s="203" t="s">
        <v>4990</v>
      </c>
      <c r="D1692" s="203" t="s">
        <v>9412</v>
      </c>
      <c r="E1692" s="77" t="s">
        <v>8631</v>
      </c>
      <c r="F1692" s="203" t="s">
        <v>9413</v>
      </c>
      <c r="G1692" s="77" t="s">
        <v>4313</v>
      </c>
      <c r="H1692" s="77" t="s">
        <v>4294</v>
      </c>
      <c r="I1692" s="203" t="s">
        <v>8768</v>
      </c>
    </row>
    <row r="1693" spans="1:9">
      <c r="A1693" s="86">
        <v>1704</v>
      </c>
      <c r="B1693" s="205" t="s">
        <v>4247</v>
      </c>
      <c r="C1693" s="203" t="s">
        <v>9414</v>
      </c>
      <c r="D1693" s="203" t="s">
        <v>9415</v>
      </c>
      <c r="E1693" s="77" t="s">
        <v>8631</v>
      </c>
      <c r="F1693" s="203" t="s">
        <v>9416</v>
      </c>
      <c r="G1693" s="77" t="s">
        <v>4313</v>
      </c>
      <c r="H1693" s="77" t="s">
        <v>4294</v>
      </c>
      <c r="I1693" s="203" t="s">
        <v>8768</v>
      </c>
    </row>
    <row r="1694" spans="1:9">
      <c r="A1694" s="86">
        <v>1705</v>
      </c>
      <c r="B1694" s="205" t="s">
        <v>4247</v>
      </c>
      <c r="C1694" s="203" t="s">
        <v>8825</v>
      </c>
      <c r="D1694" s="203" t="s">
        <v>6182</v>
      </c>
      <c r="E1694" s="77" t="s">
        <v>8631</v>
      </c>
      <c r="F1694" s="203" t="s">
        <v>9386</v>
      </c>
      <c r="G1694" s="77" t="s">
        <v>4313</v>
      </c>
      <c r="H1694" s="77" t="s">
        <v>4294</v>
      </c>
      <c r="I1694" s="203" t="s">
        <v>8768</v>
      </c>
    </row>
    <row r="1695" spans="1:9">
      <c r="A1695" s="86">
        <v>1706</v>
      </c>
      <c r="B1695" s="205" t="s">
        <v>4247</v>
      </c>
      <c r="C1695" s="203" t="s">
        <v>8977</v>
      </c>
      <c r="D1695" s="203" t="s">
        <v>4723</v>
      </c>
      <c r="E1695" s="77" t="s">
        <v>8631</v>
      </c>
      <c r="F1695" s="203" t="s">
        <v>9417</v>
      </c>
      <c r="G1695" s="77" t="s">
        <v>4313</v>
      </c>
      <c r="H1695" s="77" t="s">
        <v>4294</v>
      </c>
      <c r="I1695" s="203" t="s">
        <v>8768</v>
      </c>
    </row>
    <row r="1696" spans="1:9">
      <c r="A1696" s="86">
        <v>1707</v>
      </c>
      <c r="B1696" s="205" t="s">
        <v>4247</v>
      </c>
      <c r="C1696" s="203" t="s">
        <v>4405</v>
      </c>
      <c r="D1696" s="203" t="s">
        <v>9418</v>
      </c>
      <c r="E1696" s="77" t="s">
        <v>8631</v>
      </c>
      <c r="F1696" s="203" t="s">
        <v>9419</v>
      </c>
      <c r="G1696" s="77" t="s">
        <v>4313</v>
      </c>
      <c r="H1696" s="77" t="s">
        <v>4294</v>
      </c>
      <c r="I1696" s="203" t="s">
        <v>8768</v>
      </c>
    </row>
    <row r="1697" spans="1:9">
      <c r="A1697" s="86">
        <v>1708</v>
      </c>
      <c r="B1697" s="205" t="s">
        <v>4247</v>
      </c>
      <c r="C1697" s="203" t="s">
        <v>9420</v>
      </c>
      <c r="D1697" s="203" t="s">
        <v>9421</v>
      </c>
      <c r="E1697" s="77" t="s">
        <v>8631</v>
      </c>
      <c r="F1697" s="203" t="s">
        <v>9422</v>
      </c>
      <c r="G1697" s="77" t="s">
        <v>4313</v>
      </c>
      <c r="H1697" s="77" t="s">
        <v>4294</v>
      </c>
      <c r="I1697" s="203" t="s">
        <v>8768</v>
      </c>
    </row>
    <row r="1698" spans="1:9">
      <c r="A1698" s="86">
        <v>1709</v>
      </c>
      <c r="B1698" s="205" t="s">
        <v>4247</v>
      </c>
      <c r="C1698" s="203" t="s">
        <v>8851</v>
      </c>
      <c r="D1698" s="203" t="s">
        <v>9423</v>
      </c>
      <c r="E1698" s="77" t="s">
        <v>8631</v>
      </c>
      <c r="F1698" s="203" t="s">
        <v>9424</v>
      </c>
      <c r="G1698" s="77" t="s">
        <v>4313</v>
      </c>
      <c r="H1698" s="77" t="s">
        <v>4294</v>
      </c>
      <c r="I1698" s="203" t="s">
        <v>8768</v>
      </c>
    </row>
    <row r="1699" spans="1:9">
      <c r="A1699" s="86">
        <v>1710</v>
      </c>
      <c r="B1699" s="205" t="s">
        <v>4247</v>
      </c>
      <c r="C1699" s="203" t="s">
        <v>9425</v>
      </c>
      <c r="D1699" s="203" t="s">
        <v>9426</v>
      </c>
      <c r="E1699" s="77" t="s">
        <v>8631</v>
      </c>
      <c r="F1699" s="203" t="s">
        <v>9427</v>
      </c>
      <c r="G1699" s="77" t="s">
        <v>4313</v>
      </c>
      <c r="H1699" s="77" t="s">
        <v>4294</v>
      </c>
      <c r="I1699" s="203" t="s">
        <v>8768</v>
      </c>
    </row>
    <row r="1700" spans="1:9">
      <c r="A1700" s="86">
        <v>1711</v>
      </c>
      <c r="B1700" s="205" t="s">
        <v>4247</v>
      </c>
      <c r="C1700" s="203" t="s">
        <v>8384</v>
      </c>
      <c r="D1700" s="203" t="s">
        <v>4442</v>
      </c>
      <c r="E1700" s="77" t="s">
        <v>8631</v>
      </c>
      <c r="F1700" s="203" t="s">
        <v>9428</v>
      </c>
      <c r="G1700" s="77" t="s">
        <v>4313</v>
      </c>
      <c r="H1700" s="77" t="s">
        <v>4294</v>
      </c>
      <c r="I1700" s="203" t="s">
        <v>8768</v>
      </c>
    </row>
    <row r="1701" spans="1:9">
      <c r="A1701" s="86">
        <v>1712</v>
      </c>
      <c r="B1701" s="205" t="s">
        <v>4247</v>
      </c>
      <c r="C1701" s="203" t="s">
        <v>8859</v>
      </c>
      <c r="D1701" s="203" t="s">
        <v>4647</v>
      </c>
      <c r="E1701" s="77" t="s">
        <v>8631</v>
      </c>
      <c r="F1701" s="203" t="s">
        <v>9429</v>
      </c>
      <c r="G1701" s="77" t="s">
        <v>4313</v>
      </c>
      <c r="H1701" s="77" t="s">
        <v>4294</v>
      </c>
      <c r="I1701" s="203" t="s">
        <v>8768</v>
      </c>
    </row>
    <row r="1702" spans="1:9">
      <c r="A1702" s="86">
        <v>1713</v>
      </c>
      <c r="B1702" s="205" t="s">
        <v>4247</v>
      </c>
      <c r="C1702" s="203" t="s">
        <v>8859</v>
      </c>
      <c r="D1702" s="203" t="s">
        <v>4470</v>
      </c>
      <c r="E1702" s="77" t="s">
        <v>8631</v>
      </c>
      <c r="F1702" s="203" t="s">
        <v>9430</v>
      </c>
      <c r="G1702" s="77" t="s">
        <v>4313</v>
      </c>
      <c r="H1702" s="77" t="s">
        <v>4294</v>
      </c>
      <c r="I1702" s="203" t="s">
        <v>8768</v>
      </c>
    </row>
    <row r="1703" spans="1:9">
      <c r="A1703" s="86">
        <v>1714</v>
      </c>
      <c r="B1703" s="205" t="s">
        <v>4247</v>
      </c>
      <c r="C1703" s="203" t="s">
        <v>8859</v>
      </c>
      <c r="D1703" s="203" t="s">
        <v>9431</v>
      </c>
      <c r="E1703" s="77" t="s">
        <v>8631</v>
      </c>
      <c r="F1703" s="203" t="s">
        <v>9432</v>
      </c>
      <c r="G1703" s="77" t="s">
        <v>4313</v>
      </c>
      <c r="H1703" s="77" t="s">
        <v>4294</v>
      </c>
      <c r="I1703" s="203" t="s">
        <v>8768</v>
      </c>
    </row>
    <row r="1704" spans="1:9">
      <c r="A1704" s="86">
        <v>1715</v>
      </c>
      <c r="B1704" s="205" t="s">
        <v>4247</v>
      </c>
      <c r="C1704" s="203" t="s">
        <v>9433</v>
      </c>
      <c r="D1704" s="203" t="s">
        <v>4765</v>
      </c>
      <c r="E1704" s="77" t="s">
        <v>8631</v>
      </c>
      <c r="F1704" s="203" t="s">
        <v>9206</v>
      </c>
      <c r="G1704" s="77" t="s">
        <v>4313</v>
      </c>
      <c r="H1704" s="77" t="s">
        <v>4294</v>
      </c>
      <c r="I1704" s="203" t="s">
        <v>8768</v>
      </c>
    </row>
    <row r="1705" spans="1:9">
      <c r="A1705" s="86">
        <v>1716</v>
      </c>
      <c r="B1705" s="205" t="s">
        <v>4247</v>
      </c>
      <c r="C1705" s="203" t="s">
        <v>9434</v>
      </c>
      <c r="D1705" s="203" t="s">
        <v>6254</v>
      </c>
      <c r="E1705" s="77" t="s">
        <v>8631</v>
      </c>
      <c r="F1705" s="203" t="s">
        <v>9435</v>
      </c>
      <c r="G1705" s="77" t="s">
        <v>4313</v>
      </c>
      <c r="H1705" s="77" t="s">
        <v>4294</v>
      </c>
      <c r="I1705" s="203" t="s">
        <v>8768</v>
      </c>
    </row>
    <row r="1706" spans="1:9">
      <c r="A1706" s="86">
        <v>1717</v>
      </c>
      <c r="B1706" s="205" t="s">
        <v>4247</v>
      </c>
      <c r="C1706" s="203" t="s">
        <v>8776</v>
      </c>
      <c r="D1706" s="203" t="s">
        <v>4831</v>
      </c>
      <c r="E1706" s="77" t="s">
        <v>8631</v>
      </c>
      <c r="F1706" s="203" t="s">
        <v>9436</v>
      </c>
      <c r="G1706" s="77" t="s">
        <v>4313</v>
      </c>
      <c r="H1706" s="77" t="s">
        <v>4294</v>
      </c>
      <c r="I1706" s="203" t="s">
        <v>8768</v>
      </c>
    </row>
    <row r="1707" spans="1:9">
      <c r="A1707" s="86">
        <v>1718</v>
      </c>
      <c r="B1707" s="205" t="s">
        <v>4247</v>
      </c>
      <c r="C1707" s="203" t="s">
        <v>4290</v>
      </c>
      <c r="D1707" s="203" t="s">
        <v>9229</v>
      </c>
      <c r="E1707" s="77" t="s">
        <v>8631</v>
      </c>
      <c r="F1707" s="203" t="s">
        <v>9230</v>
      </c>
      <c r="G1707" s="77" t="s">
        <v>4313</v>
      </c>
      <c r="H1707" s="77" t="s">
        <v>4294</v>
      </c>
      <c r="I1707" s="203" t="s">
        <v>8768</v>
      </c>
    </row>
    <row r="1708" spans="1:9">
      <c r="A1708" s="86">
        <v>1719</v>
      </c>
      <c r="B1708" s="205" t="s">
        <v>4247</v>
      </c>
      <c r="C1708" s="203" t="s">
        <v>4290</v>
      </c>
      <c r="D1708" s="203" t="s">
        <v>9218</v>
      </c>
      <c r="E1708" s="77" t="s">
        <v>8631</v>
      </c>
      <c r="F1708" s="203" t="s">
        <v>9219</v>
      </c>
      <c r="G1708" s="77" t="s">
        <v>4313</v>
      </c>
      <c r="H1708" s="77" t="s">
        <v>4294</v>
      </c>
      <c r="I1708" s="203" t="s">
        <v>8768</v>
      </c>
    </row>
    <row r="1709" spans="1:9">
      <c r="A1709" s="86">
        <v>1720</v>
      </c>
      <c r="B1709" s="205" t="s">
        <v>4247</v>
      </c>
      <c r="C1709" s="203" t="s">
        <v>8020</v>
      </c>
      <c r="D1709" s="203" t="s">
        <v>9437</v>
      </c>
      <c r="E1709" s="77" t="s">
        <v>8631</v>
      </c>
      <c r="F1709" s="203" t="s">
        <v>9217</v>
      </c>
      <c r="G1709" s="77" t="s">
        <v>4313</v>
      </c>
      <c r="H1709" s="77" t="s">
        <v>4294</v>
      </c>
      <c r="I1709" s="203" t="s">
        <v>8768</v>
      </c>
    </row>
    <row r="1710" spans="1:9">
      <c r="A1710" s="86">
        <v>1721</v>
      </c>
      <c r="B1710" s="205" t="s">
        <v>4247</v>
      </c>
      <c r="C1710" s="203" t="s">
        <v>9183</v>
      </c>
      <c r="D1710" s="203" t="s">
        <v>9184</v>
      </c>
      <c r="E1710" s="77" t="s">
        <v>8631</v>
      </c>
      <c r="F1710" s="203" t="s">
        <v>9185</v>
      </c>
      <c r="G1710" s="77" t="s">
        <v>4313</v>
      </c>
      <c r="H1710" s="77" t="s">
        <v>4294</v>
      </c>
      <c r="I1710" s="203" t="s">
        <v>8768</v>
      </c>
    </row>
    <row r="1711" spans="1:9">
      <c r="A1711" s="86">
        <v>1722</v>
      </c>
      <c r="B1711" s="205" t="s">
        <v>4247</v>
      </c>
      <c r="C1711" s="203" t="s">
        <v>9438</v>
      </c>
      <c r="D1711" s="203" t="s">
        <v>6225</v>
      </c>
      <c r="E1711" s="77" t="s">
        <v>8631</v>
      </c>
      <c r="F1711" s="203" t="s">
        <v>9439</v>
      </c>
      <c r="G1711" s="77" t="s">
        <v>4313</v>
      </c>
      <c r="H1711" s="77" t="s">
        <v>4294</v>
      </c>
      <c r="I1711" s="203" t="s">
        <v>8768</v>
      </c>
    </row>
    <row r="1712" spans="1:9">
      <c r="A1712" s="86">
        <v>1723</v>
      </c>
      <c r="B1712" s="205" t="s">
        <v>4247</v>
      </c>
      <c r="C1712" s="203" t="s">
        <v>4384</v>
      </c>
      <c r="D1712" s="203" t="s">
        <v>6504</v>
      </c>
      <c r="E1712" s="77" t="s">
        <v>8631</v>
      </c>
      <c r="F1712" s="203" t="s">
        <v>9194</v>
      </c>
      <c r="G1712" s="77" t="s">
        <v>4313</v>
      </c>
      <c r="H1712" s="77" t="s">
        <v>4294</v>
      </c>
      <c r="I1712" s="203" t="s">
        <v>8768</v>
      </c>
    </row>
    <row r="1713" spans="1:9">
      <c r="A1713" s="86">
        <v>1724</v>
      </c>
      <c r="B1713" s="205" t="s">
        <v>4247</v>
      </c>
      <c r="C1713" s="203" t="s">
        <v>9440</v>
      </c>
      <c r="D1713" s="203" t="s">
        <v>6285</v>
      </c>
      <c r="E1713" s="77" t="s">
        <v>8631</v>
      </c>
      <c r="F1713" s="203" t="s">
        <v>9441</v>
      </c>
      <c r="G1713" s="77" t="s">
        <v>4313</v>
      </c>
      <c r="H1713" s="77" t="s">
        <v>4294</v>
      </c>
      <c r="I1713" s="203" t="s">
        <v>8768</v>
      </c>
    </row>
    <row r="1714" spans="1:9">
      <c r="A1714" s="86">
        <v>1725</v>
      </c>
      <c r="B1714" s="205" t="s">
        <v>4247</v>
      </c>
      <c r="C1714" s="203" t="s">
        <v>9227</v>
      </c>
      <c r="D1714" s="203" t="s">
        <v>6362</v>
      </c>
      <c r="E1714" s="77" t="s">
        <v>8631</v>
      </c>
      <c r="F1714" s="203" t="s">
        <v>9228</v>
      </c>
      <c r="G1714" s="77" t="s">
        <v>4313</v>
      </c>
      <c r="H1714" s="77" t="s">
        <v>4294</v>
      </c>
      <c r="I1714" s="203" t="s">
        <v>8768</v>
      </c>
    </row>
    <row r="1715" spans="1:9">
      <c r="A1715" s="86">
        <v>1726</v>
      </c>
      <c r="B1715" s="205" t="s">
        <v>4247</v>
      </c>
      <c r="C1715" s="203" t="s">
        <v>9189</v>
      </c>
      <c r="D1715" s="203" t="s">
        <v>9442</v>
      </c>
      <c r="E1715" s="77" t="s">
        <v>8631</v>
      </c>
      <c r="F1715" s="203" t="s">
        <v>9443</v>
      </c>
      <c r="G1715" s="77" t="s">
        <v>4313</v>
      </c>
      <c r="H1715" s="77" t="s">
        <v>4294</v>
      </c>
      <c r="I1715" s="203" t="s">
        <v>8768</v>
      </c>
    </row>
    <row r="1716" spans="1:9">
      <c r="A1716" s="86">
        <v>1727</v>
      </c>
      <c r="B1716" s="205" t="s">
        <v>4247</v>
      </c>
      <c r="C1716" s="203" t="s">
        <v>4703</v>
      </c>
      <c r="D1716" s="203" t="s">
        <v>6017</v>
      </c>
      <c r="E1716" s="77" t="s">
        <v>8631</v>
      </c>
      <c r="F1716" s="203" t="s">
        <v>9444</v>
      </c>
      <c r="G1716" s="77" t="s">
        <v>4313</v>
      </c>
      <c r="H1716" s="77" t="s">
        <v>4294</v>
      </c>
      <c r="I1716" s="203" t="s">
        <v>8768</v>
      </c>
    </row>
    <row r="1717" spans="1:9">
      <c r="A1717" s="86">
        <v>1728</v>
      </c>
      <c r="B1717" s="205" t="s">
        <v>4247</v>
      </c>
      <c r="C1717" s="203" t="s">
        <v>6342</v>
      </c>
      <c r="D1717" s="203" t="s">
        <v>6140</v>
      </c>
      <c r="E1717" s="77" t="s">
        <v>8631</v>
      </c>
      <c r="F1717" s="203" t="s">
        <v>9445</v>
      </c>
      <c r="G1717" s="77" t="s">
        <v>4313</v>
      </c>
      <c r="H1717" s="77" t="s">
        <v>4294</v>
      </c>
      <c r="I1717" s="203" t="s">
        <v>8768</v>
      </c>
    </row>
    <row r="1718" spans="1:9">
      <c r="A1718" s="86">
        <v>1729</v>
      </c>
      <c r="B1718" s="205" t="s">
        <v>4247</v>
      </c>
      <c r="C1718" s="203" t="s">
        <v>6342</v>
      </c>
      <c r="D1718" s="203" t="s">
        <v>9199</v>
      </c>
      <c r="E1718" s="77" t="s">
        <v>8631</v>
      </c>
      <c r="F1718" s="203" t="s">
        <v>9446</v>
      </c>
      <c r="G1718" s="77" t="s">
        <v>4313</v>
      </c>
      <c r="H1718" s="77" t="s">
        <v>4294</v>
      </c>
      <c r="I1718" s="203" t="s">
        <v>8768</v>
      </c>
    </row>
    <row r="1719" spans="1:9">
      <c r="A1719" s="86">
        <v>1730</v>
      </c>
      <c r="B1719" s="205" t="s">
        <v>4247</v>
      </c>
      <c r="C1719" s="203" t="s">
        <v>7522</v>
      </c>
      <c r="D1719" s="203" t="s">
        <v>9192</v>
      </c>
      <c r="E1719" s="77" t="s">
        <v>8631</v>
      </c>
      <c r="F1719" s="203" t="s">
        <v>9193</v>
      </c>
      <c r="G1719" s="77" t="s">
        <v>4313</v>
      </c>
      <c r="H1719" s="77" t="s">
        <v>4294</v>
      </c>
      <c r="I1719" s="203" t="s">
        <v>8768</v>
      </c>
    </row>
    <row r="1720" spans="1:9">
      <c r="A1720" s="86">
        <v>1731</v>
      </c>
      <c r="B1720" s="205" t="s">
        <v>4247</v>
      </c>
      <c r="C1720" s="203" t="s">
        <v>9276</v>
      </c>
      <c r="D1720" s="203" t="s">
        <v>4441</v>
      </c>
      <c r="E1720" s="77" t="s">
        <v>8631</v>
      </c>
      <c r="F1720" s="203" t="s">
        <v>9215</v>
      </c>
      <c r="G1720" s="77" t="s">
        <v>4313</v>
      </c>
      <c r="H1720" s="77" t="s">
        <v>4294</v>
      </c>
      <c r="I1720" s="203" t="s">
        <v>8768</v>
      </c>
    </row>
    <row r="1721" spans="1:9">
      <c r="A1721" s="86">
        <v>1732</v>
      </c>
      <c r="B1721" s="205" t="s">
        <v>4247</v>
      </c>
      <c r="C1721" s="203" t="s">
        <v>8156</v>
      </c>
      <c r="D1721" s="203" t="s">
        <v>5172</v>
      </c>
      <c r="E1721" s="77" t="s">
        <v>8631</v>
      </c>
      <c r="F1721" s="203" t="s">
        <v>9208</v>
      </c>
      <c r="G1721" s="77" t="s">
        <v>4313</v>
      </c>
      <c r="H1721" s="77" t="s">
        <v>4294</v>
      </c>
      <c r="I1721" s="203" t="s">
        <v>8768</v>
      </c>
    </row>
    <row r="1722" spans="1:9">
      <c r="A1722" s="86">
        <v>1733</v>
      </c>
      <c r="B1722" s="205" t="s">
        <v>4247</v>
      </c>
      <c r="C1722" s="203" t="s">
        <v>9201</v>
      </c>
      <c r="D1722" s="203" t="s">
        <v>9202</v>
      </c>
      <c r="E1722" s="77" t="s">
        <v>8631</v>
      </c>
      <c r="F1722" s="203" t="s">
        <v>9203</v>
      </c>
      <c r="G1722" s="77" t="s">
        <v>4313</v>
      </c>
      <c r="H1722" s="77" t="s">
        <v>4294</v>
      </c>
      <c r="I1722" s="203" t="s">
        <v>8768</v>
      </c>
    </row>
    <row r="1723" spans="1:9">
      <c r="A1723" s="86">
        <v>1734</v>
      </c>
      <c r="B1723" s="205" t="s">
        <v>4247</v>
      </c>
      <c r="C1723" s="203" t="s">
        <v>9223</v>
      </c>
      <c r="D1723" s="203" t="s">
        <v>6140</v>
      </c>
      <c r="E1723" s="77" t="s">
        <v>8631</v>
      </c>
      <c r="F1723" s="203" t="s">
        <v>9224</v>
      </c>
      <c r="G1723" s="77" t="s">
        <v>4313</v>
      </c>
      <c r="H1723" s="77" t="s">
        <v>4294</v>
      </c>
      <c r="I1723" s="203" t="s">
        <v>8768</v>
      </c>
    </row>
    <row r="1724" spans="1:9">
      <c r="A1724" s="86">
        <v>1735</v>
      </c>
      <c r="B1724" s="205" t="s">
        <v>4247</v>
      </c>
      <c r="C1724" s="203" t="s">
        <v>5368</v>
      </c>
      <c r="D1724" s="203" t="s">
        <v>8609</v>
      </c>
      <c r="E1724" s="77" t="s">
        <v>8631</v>
      </c>
      <c r="F1724" s="203" t="s">
        <v>9447</v>
      </c>
      <c r="G1724" s="77" t="s">
        <v>4313</v>
      </c>
      <c r="H1724" s="77" t="s">
        <v>4294</v>
      </c>
      <c r="I1724" s="203" t="s">
        <v>8768</v>
      </c>
    </row>
    <row r="1725" spans="1:9">
      <c r="A1725" s="86">
        <v>1736</v>
      </c>
      <c r="B1725" s="205" t="s">
        <v>4247</v>
      </c>
      <c r="C1725" s="203" t="s">
        <v>4990</v>
      </c>
      <c r="D1725" s="203" t="s">
        <v>4327</v>
      </c>
      <c r="E1725" s="77" t="s">
        <v>8631</v>
      </c>
      <c r="F1725" s="203" t="s">
        <v>9448</v>
      </c>
      <c r="G1725" s="77" t="s">
        <v>4313</v>
      </c>
      <c r="H1725" s="77" t="s">
        <v>4294</v>
      </c>
      <c r="I1725" s="203" t="s">
        <v>8768</v>
      </c>
    </row>
    <row r="1726" spans="1:9">
      <c r="A1726" s="86">
        <v>1737</v>
      </c>
      <c r="B1726" s="205" t="s">
        <v>4247</v>
      </c>
      <c r="C1726" s="203" t="s">
        <v>4507</v>
      </c>
      <c r="D1726" s="203" t="s">
        <v>9181</v>
      </c>
      <c r="E1726" s="77" t="s">
        <v>8631</v>
      </c>
      <c r="F1726" s="203" t="s">
        <v>9196</v>
      </c>
      <c r="G1726" s="77" t="s">
        <v>4313</v>
      </c>
      <c r="H1726" s="77" t="s">
        <v>4294</v>
      </c>
      <c r="I1726" s="203" t="s">
        <v>8768</v>
      </c>
    </row>
    <row r="1727" spans="1:9">
      <c r="A1727" s="86">
        <v>1738</v>
      </c>
      <c r="B1727" s="205" t="s">
        <v>4247</v>
      </c>
      <c r="C1727" s="203" t="s">
        <v>9225</v>
      </c>
      <c r="D1727" s="203" t="s">
        <v>5387</v>
      </c>
      <c r="E1727" s="77" t="s">
        <v>8631</v>
      </c>
      <c r="F1727" s="203" t="s">
        <v>9226</v>
      </c>
      <c r="G1727" s="77" t="s">
        <v>4313</v>
      </c>
      <c r="H1727" s="77" t="s">
        <v>4294</v>
      </c>
      <c r="I1727" s="203" t="s">
        <v>8768</v>
      </c>
    </row>
    <row r="1728" spans="1:9">
      <c r="A1728" s="86">
        <v>1739</v>
      </c>
      <c r="B1728" s="205" t="s">
        <v>4247</v>
      </c>
      <c r="C1728" s="203" t="s">
        <v>8317</v>
      </c>
      <c r="D1728" s="203" t="s">
        <v>4386</v>
      </c>
      <c r="E1728" s="77" t="s">
        <v>8631</v>
      </c>
      <c r="F1728" s="203" t="s">
        <v>9195</v>
      </c>
      <c r="G1728" s="77" t="s">
        <v>4313</v>
      </c>
      <c r="H1728" s="77" t="s">
        <v>4294</v>
      </c>
      <c r="I1728" s="203" t="s">
        <v>8768</v>
      </c>
    </row>
    <row r="1729" spans="1:9">
      <c r="A1729" s="86">
        <v>1740</v>
      </c>
      <c r="B1729" s="205" t="s">
        <v>4247</v>
      </c>
      <c r="C1729" s="203" t="s">
        <v>9220</v>
      </c>
      <c r="D1729" s="203" t="s">
        <v>9221</v>
      </c>
      <c r="E1729" s="77" t="s">
        <v>8631</v>
      </c>
      <c r="F1729" s="203" t="s">
        <v>9222</v>
      </c>
      <c r="G1729" s="77" t="s">
        <v>4313</v>
      </c>
      <c r="H1729" s="77" t="s">
        <v>4294</v>
      </c>
      <c r="I1729" s="203" t="s">
        <v>8768</v>
      </c>
    </row>
    <row r="1730" spans="1:9">
      <c r="A1730" s="86">
        <v>1741</v>
      </c>
      <c r="B1730" s="205" t="s">
        <v>4247</v>
      </c>
      <c r="C1730" s="203" t="s">
        <v>4678</v>
      </c>
      <c r="D1730" s="203" t="s">
        <v>4605</v>
      </c>
      <c r="E1730" s="77" t="s">
        <v>8631</v>
      </c>
      <c r="F1730" s="203" t="s">
        <v>9449</v>
      </c>
      <c r="G1730" s="77" t="s">
        <v>4313</v>
      </c>
      <c r="H1730" s="77" t="s">
        <v>4294</v>
      </c>
      <c r="I1730" s="203" t="s">
        <v>8768</v>
      </c>
    </row>
    <row r="1731" spans="1:9">
      <c r="A1731" s="86">
        <v>1742</v>
      </c>
      <c r="B1731" s="205" t="s">
        <v>4247</v>
      </c>
      <c r="C1731" s="203" t="s">
        <v>8384</v>
      </c>
      <c r="D1731" s="203" t="s">
        <v>4442</v>
      </c>
      <c r="E1731" s="77" t="s">
        <v>8631</v>
      </c>
      <c r="F1731" s="203" t="s">
        <v>9211</v>
      </c>
      <c r="G1731" s="77" t="s">
        <v>4313</v>
      </c>
      <c r="H1731" s="77" t="s">
        <v>4294</v>
      </c>
      <c r="I1731" s="203" t="s">
        <v>8768</v>
      </c>
    </row>
    <row r="1732" spans="1:9">
      <c r="A1732" s="86">
        <v>1743</v>
      </c>
      <c r="B1732" s="205" t="s">
        <v>4247</v>
      </c>
      <c r="C1732" s="203" t="s">
        <v>5773</v>
      </c>
      <c r="D1732" s="203" t="s">
        <v>6371</v>
      </c>
      <c r="E1732" s="77" t="s">
        <v>8631</v>
      </c>
      <c r="F1732" s="203" t="s">
        <v>9213</v>
      </c>
      <c r="G1732" s="77" t="s">
        <v>4313</v>
      </c>
      <c r="H1732" s="77" t="s">
        <v>4294</v>
      </c>
      <c r="I1732" s="203" t="s">
        <v>8768</v>
      </c>
    </row>
    <row r="1733" spans="1:9">
      <c r="A1733" s="86">
        <v>1744</v>
      </c>
      <c r="B1733" s="205" t="s">
        <v>4247</v>
      </c>
      <c r="C1733" s="203" t="s">
        <v>8915</v>
      </c>
      <c r="D1733" s="203" t="s">
        <v>4363</v>
      </c>
      <c r="E1733" s="77" t="s">
        <v>8631</v>
      </c>
      <c r="F1733" s="203" t="s">
        <v>9450</v>
      </c>
      <c r="G1733" s="203" t="s">
        <v>4107</v>
      </c>
      <c r="H1733" s="77" t="s">
        <v>4294</v>
      </c>
      <c r="I1733" s="203" t="s">
        <v>8768</v>
      </c>
    </row>
    <row r="1734" spans="1:9">
      <c r="A1734" s="86">
        <v>1745</v>
      </c>
      <c r="B1734" s="205" t="s">
        <v>4247</v>
      </c>
      <c r="C1734" s="203" t="s">
        <v>8776</v>
      </c>
      <c r="D1734" s="203" t="s">
        <v>4322</v>
      </c>
      <c r="E1734" s="77" t="s">
        <v>8631</v>
      </c>
      <c r="F1734" s="203" t="s">
        <v>9451</v>
      </c>
      <c r="G1734" s="203" t="s">
        <v>4107</v>
      </c>
      <c r="H1734" s="77" t="s">
        <v>4294</v>
      </c>
      <c r="I1734" s="203" t="s">
        <v>8768</v>
      </c>
    </row>
    <row r="1735" spans="1:9">
      <c r="A1735" s="86">
        <v>1746</v>
      </c>
      <c r="B1735" s="205" t="s">
        <v>4247</v>
      </c>
      <c r="C1735" s="203" t="s">
        <v>9353</v>
      </c>
      <c r="D1735" s="203" t="s">
        <v>4605</v>
      </c>
      <c r="E1735" s="77" t="s">
        <v>8631</v>
      </c>
      <c r="F1735" s="203" t="s">
        <v>9452</v>
      </c>
      <c r="G1735" s="203" t="s">
        <v>4107</v>
      </c>
      <c r="H1735" s="77" t="s">
        <v>4294</v>
      </c>
      <c r="I1735" s="203" t="s">
        <v>8768</v>
      </c>
    </row>
    <row r="1736" spans="1:9">
      <c r="A1736" s="86">
        <v>1747</v>
      </c>
      <c r="B1736" s="205" t="s">
        <v>4247</v>
      </c>
      <c r="C1736" s="203" t="s">
        <v>6791</v>
      </c>
      <c r="D1736" s="203" t="s">
        <v>9453</v>
      </c>
      <c r="E1736" s="77" t="s">
        <v>8631</v>
      </c>
      <c r="F1736" s="203" t="s">
        <v>9454</v>
      </c>
      <c r="G1736" s="203" t="s">
        <v>4107</v>
      </c>
      <c r="H1736" s="77" t="s">
        <v>4294</v>
      </c>
      <c r="I1736" s="203" t="s">
        <v>8768</v>
      </c>
    </row>
    <row r="1737" spans="1:9">
      <c r="A1737" s="86">
        <v>1748</v>
      </c>
      <c r="B1737" s="205" t="s">
        <v>4247</v>
      </c>
      <c r="C1737" s="203" t="s">
        <v>8160</v>
      </c>
      <c r="D1737" s="203" t="s">
        <v>5740</v>
      </c>
      <c r="E1737" s="77" t="s">
        <v>8631</v>
      </c>
      <c r="F1737" s="203" t="s">
        <v>9455</v>
      </c>
      <c r="G1737" s="203" t="s">
        <v>4107</v>
      </c>
      <c r="H1737" s="77" t="s">
        <v>4294</v>
      </c>
      <c r="I1737" s="203" t="s">
        <v>8768</v>
      </c>
    </row>
    <row r="1738" spans="1:9">
      <c r="A1738" s="86">
        <v>1749</v>
      </c>
      <c r="B1738" s="205" t="s">
        <v>4247</v>
      </c>
      <c r="C1738" s="203" t="s">
        <v>4656</v>
      </c>
      <c r="D1738" s="203" t="s">
        <v>4550</v>
      </c>
      <c r="E1738" s="77" t="s">
        <v>8631</v>
      </c>
      <c r="F1738" s="203" t="s">
        <v>9456</v>
      </c>
      <c r="G1738" s="203" t="s">
        <v>4107</v>
      </c>
      <c r="H1738" s="77" t="s">
        <v>4294</v>
      </c>
      <c r="I1738" s="203" t="s">
        <v>8768</v>
      </c>
    </row>
    <row r="1739" spans="1:9">
      <c r="A1739" s="86">
        <v>1750</v>
      </c>
      <c r="B1739" s="205" t="s">
        <v>4247</v>
      </c>
      <c r="C1739" s="203" t="s">
        <v>8896</v>
      </c>
      <c r="D1739" s="203" t="s">
        <v>5484</v>
      </c>
      <c r="E1739" s="77" t="s">
        <v>8631</v>
      </c>
      <c r="F1739" s="203" t="s">
        <v>8897</v>
      </c>
      <c r="G1739" s="203" t="s">
        <v>4107</v>
      </c>
      <c r="H1739" s="77" t="s">
        <v>4294</v>
      </c>
      <c r="I1739" s="203" t="s">
        <v>8768</v>
      </c>
    </row>
    <row r="1740" spans="1:9">
      <c r="A1740" s="86">
        <v>1751</v>
      </c>
      <c r="B1740" s="205" t="s">
        <v>4247</v>
      </c>
      <c r="C1740" s="203" t="s">
        <v>5368</v>
      </c>
      <c r="D1740" s="203" t="s">
        <v>4357</v>
      </c>
      <c r="E1740" s="77" t="s">
        <v>8631</v>
      </c>
      <c r="F1740" s="203" t="s">
        <v>9457</v>
      </c>
      <c r="G1740" s="203" t="s">
        <v>4107</v>
      </c>
      <c r="H1740" s="77" t="s">
        <v>4294</v>
      </c>
      <c r="I1740" s="203" t="s">
        <v>8768</v>
      </c>
    </row>
    <row r="1741" spans="1:9">
      <c r="A1741" s="86">
        <v>1752</v>
      </c>
      <c r="B1741" s="205" t="s">
        <v>4247</v>
      </c>
      <c r="C1741" s="203" t="s">
        <v>9458</v>
      </c>
      <c r="D1741" s="203" t="s">
        <v>8143</v>
      </c>
      <c r="E1741" s="77" t="s">
        <v>8631</v>
      </c>
      <c r="F1741" s="203" t="s">
        <v>9459</v>
      </c>
      <c r="G1741" s="203" t="s">
        <v>4107</v>
      </c>
      <c r="H1741" s="77" t="s">
        <v>4294</v>
      </c>
      <c r="I1741" s="203" t="s">
        <v>8768</v>
      </c>
    </row>
    <row r="1742" spans="1:9">
      <c r="A1742" s="86">
        <v>1753</v>
      </c>
      <c r="B1742" s="205" t="s">
        <v>4247</v>
      </c>
      <c r="C1742" s="203" t="s">
        <v>8825</v>
      </c>
      <c r="D1742" s="203" t="s">
        <v>4605</v>
      </c>
      <c r="E1742" s="77" t="s">
        <v>8631</v>
      </c>
      <c r="F1742" s="203" t="s">
        <v>9460</v>
      </c>
      <c r="G1742" s="203" t="s">
        <v>4107</v>
      </c>
      <c r="H1742" s="77" t="s">
        <v>4294</v>
      </c>
      <c r="I1742" s="203" t="s">
        <v>8768</v>
      </c>
    </row>
    <row r="1743" spans="1:9">
      <c r="A1743" s="86">
        <v>1754</v>
      </c>
      <c r="B1743" s="205" t="s">
        <v>4247</v>
      </c>
      <c r="C1743" s="203" t="s">
        <v>8357</v>
      </c>
      <c r="D1743" s="203" t="s">
        <v>5856</v>
      </c>
      <c r="E1743" s="77" t="s">
        <v>8631</v>
      </c>
      <c r="F1743" s="203" t="s">
        <v>9461</v>
      </c>
      <c r="G1743" s="203" t="s">
        <v>4107</v>
      </c>
      <c r="H1743" s="77" t="s">
        <v>4294</v>
      </c>
      <c r="I1743" s="203" t="s">
        <v>8768</v>
      </c>
    </row>
    <row r="1744" spans="1:9">
      <c r="A1744" s="86">
        <v>1755</v>
      </c>
      <c r="B1744" s="205" t="s">
        <v>4247</v>
      </c>
      <c r="C1744" s="203" t="s">
        <v>9462</v>
      </c>
      <c r="D1744" s="203" t="s">
        <v>8910</v>
      </c>
      <c r="E1744" s="77" t="s">
        <v>8631</v>
      </c>
      <c r="F1744" s="203" t="s">
        <v>9463</v>
      </c>
      <c r="G1744" s="203" t="s">
        <v>4107</v>
      </c>
      <c r="H1744" s="77" t="s">
        <v>4294</v>
      </c>
      <c r="I1744" s="203" t="s">
        <v>8768</v>
      </c>
    </row>
    <row r="1745" spans="1:9">
      <c r="A1745" s="86">
        <v>1756</v>
      </c>
      <c r="B1745" s="205" t="s">
        <v>4247</v>
      </c>
      <c r="C1745" s="203" t="s">
        <v>5489</v>
      </c>
      <c r="D1745" s="203" t="s">
        <v>5441</v>
      </c>
      <c r="E1745" s="77" t="s">
        <v>8631</v>
      </c>
      <c r="F1745" s="203" t="s">
        <v>9464</v>
      </c>
      <c r="G1745" s="203" t="s">
        <v>4107</v>
      </c>
      <c r="H1745" s="77" t="s">
        <v>4294</v>
      </c>
      <c r="I1745" s="203" t="s">
        <v>8768</v>
      </c>
    </row>
    <row r="1746" spans="1:9">
      <c r="A1746" s="86">
        <v>1757</v>
      </c>
      <c r="B1746" s="205" t="s">
        <v>4247</v>
      </c>
      <c r="C1746" s="203" t="s">
        <v>5489</v>
      </c>
      <c r="D1746" s="203" t="s">
        <v>9465</v>
      </c>
      <c r="E1746" s="77" t="s">
        <v>8631</v>
      </c>
      <c r="F1746" s="203" t="s">
        <v>9466</v>
      </c>
      <c r="G1746" s="203" t="s">
        <v>4107</v>
      </c>
      <c r="H1746" s="77" t="s">
        <v>4294</v>
      </c>
      <c r="I1746" s="203" t="s">
        <v>8768</v>
      </c>
    </row>
    <row r="1747" spans="1:9">
      <c r="A1747" s="86">
        <v>1758</v>
      </c>
      <c r="B1747" s="205" t="s">
        <v>4247</v>
      </c>
      <c r="C1747" s="203" t="s">
        <v>8374</v>
      </c>
      <c r="D1747" s="203" t="s">
        <v>9467</v>
      </c>
      <c r="E1747" s="77" t="s">
        <v>8631</v>
      </c>
      <c r="F1747" s="203" t="s">
        <v>9468</v>
      </c>
      <c r="G1747" s="203" t="s">
        <v>4107</v>
      </c>
      <c r="H1747" s="77" t="s">
        <v>4294</v>
      </c>
      <c r="I1747" s="203" t="s">
        <v>8768</v>
      </c>
    </row>
    <row r="1748" spans="1:9">
      <c r="A1748" s="86">
        <v>1759</v>
      </c>
      <c r="B1748" s="205" t="s">
        <v>4247</v>
      </c>
      <c r="C1748" s="203" t="s">
        <v>9469</v>
      </c>
      <c r="D1748" s="203" t="s">
        <v>4327</v>
      </c>
      <c r="E1748" s="77" t="s">
        <v>8631</v>
      </c>
      <c r="F1748" s="203" t="s">
        <v>9470</v>
      </c>
      <c r="G1748" s="203" t="s">
        <v>4107</v>
      </c>
      <c r="H1748" s="77" t="s">
        <v>4294</v>
      </c>
      <c r="I1748" s="203" t="s">
        <v>8768</v>
      </c>
    </row>
    <row r="1749" spans="1:9">
      <c r="A1749" s="86">
        <v>1760</v>
      </c>
      <c r="B1749" s="205" t="s">
        <v>4247</v>
      </c>
      <c r="C1749" s="203" t="s">
        <v>9471</v>
      </c>
      <c r="D1749" s="203" t="s">
        <v>5453</v>
      </c>
      <c r="E1749" s="77" t="s">
        <v>8631</v>
      </c>
      <c r="F1749" s="203" t="s">
        <v>9472</v>
      </c>
      <c r="G1749" s="203" t="s">
        <v>4107</v>
      </c>
      <c r="H1749" s="77" t="s">
        <v>4294</v>
      </c>
      <c r="I1749" s="203" t="s">
        <v>8768</v>
      </c>
    </row>
    <row r="1750" spans="1:9">
      <c r="A1750" s="86">
        <v>1761</v>
      </c>
      <c r="B1750" s="205" t="s">
        <v>4247</v>
      </c>
      <c r="C1750" s="203" t="s">
        <v>9473</v>
      </c>
      <c r="D1750" s="203" t="s">
        <v>4963</v>
      </c>
      <c r="E1750" s="77" t="s">
        <v>8631</v>
      </c>
      <c r="F1750" s="203" t="s">
        <v>9474</v>
      </c>
      <c r="G1750" s="203" t="s">
        <v>4107</v>
      </c>
      <c r="H1750" s="77" t="s">
        <v>4294</v>
      </c>
      <c r="I1750" s="203" t="s">
        <v>8768</v>
      </c>
    </row>
    <row r="1751" spans="1:9">
      <c r="A1751" s="86">
        <v>1762</v>
      </c>
      <c r="B1751" s="205" t="s">
        <v>4247</v>
      </c>
      <c r="C1751" s="203" t="s">
        <v>8903</v>
      </c>
      <c r="D1751" s="203" t="s">
        <v>4551</v>
      </c>
      <c r="E1751" s="77" t="s">
        <v>8631</v>
      </c>
      <c r="F1751" s="203" t="s">
        <v>8904</v>
      </c>
      <c r="G1751" s="203" t="s">
        <v>4107</v>
      </c>
      <c r="H1751" s="77" t="s">
        <v>4294</v>
      </c>
      <c r="I1751" s="203" t="s">
        <v>8768</v>
      </c>
    </row>
    <row r="1752" spans="1:9">
      <c r="A1752" s="86">
        <v>1763</v>
      </c>
      <c r="B1752" s="205" t="s">
        <v>4247</v>
      </c>
      <c r="C1752" s="203" t="s">
        <v>8901</v>
      </c>
      <c r="D1752" s="203" t="s">
        <v>5664</v>
      </c>
      <c r="E1752" s="77" t="s">
        <v>8631</v>
      </c>
      <c r="F1752" s="203" t="s">
        <v>8902</v>
      </c>
      <c r="G1752" s="203" t="s">
        <v>4107</v>
      </c>
      <c r="H1752" s="77" t="s">
        <v>4294</v>
      </c>
      <c r="I1752" s="203" t="s">
        <v>8768</v>
      </c>
    </row>
    <row r="1753" spans="1:9">
      <c r="A1753" s="86">
        <v>1764</v>
      </c>
      <c r="B1753" s="205" t="s">
        <v>4247</v>
      </c>
      <c r="C1753" s="203" t="s">
        <v>9353</v>
      </c>
      <c r="D1753" s="203" t="s">
        <v>4647</v>
      </c>
      <c r="E1753" s="77" t="s">
        <v>8631</v>
      </c>
      <c r="F1753" s="203" t="s">
        <v>9475</v>
      </c>
      <c r="G1753" s="203" t="s">
        <v>4107</v>
      </c>
      <c r="H1753" s="77" t="s">
        <v>4294</v>
      </c>
      <c r="I1753" s="203" t="s">
        <v>8768</v>
      </c>
    </row>
    <row r="1754" spans="1:9">
      <c r="A1754" s="86">
        <v>1765</v>
      </c>
      <c r="B1754" s="205" t="s">
        <v>4247</v>
      </c>
      <c r="C1754" s="203" t="s">
        <v>9476</v>
      </c>
      <c r="D1754" s="203" t="s">
        <v>4363</v>
      </c>
      <c r="E1754" s="77" t="s">
        <v>8631</v>
      </c>
      <c r="F1754" s="203" t="s">
        <v>9477</v>
      </c>
      <c r="G1754" s="203" t="s">
        <v>4107</v>
      </c>
      <c r="H1754" s="77" t="s">
        <v>4294</v>
      </c>
      <c r="I1754" s="203" t="s">
        <v>8768</v>
      </c>
    </row>
    <row r="1755" spans="1:9">
      <c r="A1755" s="86">
        <v>1766</v>
      </c>
      <c r="B1755" s="205" t="s">
        <v>4247</v>
      </c>
      <c r="C1755" s="203" t="s">
        <v>9361</v>
      </c>
      <c r="D1755" s="203" t="s">
        <v>4666</v>
      </c>
      <c r="E1755" s="77" t="s">
        <v>8631</v>
      </c>
      <c r="F1755" s="203" t="s">
        <v>9478</v>
      </c>
      <c r="G1755" s="203" t="s">
        <v>4107</v>
      </c>
      <c r="H1755" s="77" t="s">
        <v>4294</v>
      </c>
      <c r="I1755" s="203" t="s">
        <v>8768</v>
      </c>
    </row>
    <row r="1756" spans="1:9">
      <c r="A1756" s="86">
        <v>1767</v>
      </c>
      <c r="B1756" s="205" t="s">
        <v>4247</v>
      </c>
      <c r="C1756" s="203" t="s">
        <v>5311</v>
      </c>
      <c r="D1756" s="203" t="s">
        <v>4936</v>
      </c>
      <c r="E1756" s="77" t="s">
        <v>8631</v>
      </c>
      <c r="F1756" s="203" t="s">
        <v>9474</v>
      </c>
      <c r="G1756" s="203" t="s">
        <v>4107</v>
      </c>
      <c r="H1756" s="77" t="s">
        <v>4294</v>
      </c>
      <c r="I1756" s="203" t="s">
        <v>8768</v>
      </c>
    </row>
    <row r="1757" spans="1:9">
      <c r="A1757" s="86">
        <v>1768</v>
      </c>
      <c r="B1757" s="205" t="s">
        <v>4247</v>
      </c>
      <c r="C1757" s="203" t="s">
        <v>4678</v>
      </c>
      <c r="D1757" s="203" t="s">
        <v>6598</v>
      </c>
      <c r="E1757" s="77" t="s">
        <v>8631</v>
      </c>
      <c r="F1757" s="203" t="s">
        <v>8918</v>
      </c>
      <c r="G1757" s="203" t="s">
        <v>4107</v>
      </c>
      <c r="H1757" s="77" t="s">
        <v>4294</v>
      </c>
      <c r="I1757" s="203" t="s">
        <v>8768</v>
      </c>
    </row>
    <row r="1758" spans="1:9">
      <c r="A1758" s="86">
        <v>1769</v>
      </c>
      <c r="B1758" s="205" t="s">
        <v>4247</v>
      </c>
      <c r="C1758" s="203" t="s">
        <v>9479</v>
      </c>
      <c r="D1758" s="203" t="s">
        <v>8191</v>
      </c>
      <c r="E1758" s="77" t="s">
        <v>8631</v>
      </c>
      <c r="F1758" s="203" t="s">
        <v>9480</v>
      </c>
      <c r="G1758" s="203" t="s">
        <v>4107</v>
      </c>
      <c r="H1758" s="77" t="s">
        <v>4294</v>
      </c>
      <c r="I1758" s="203" t="s">
        <v>8768</v>
      </c>
    </row>
    <row r="1759" spans="1:9">
      <c r="A1759" s="86">
        <v>1770</v>
      </c>
      <c r="B1759" s="205" t="s">
        <v>4247</v>
      </c>
      <c r="C1759" s="203" t="s">
        <v>8912</v>
      </c>
      <c r="D1759" s="203" t="s">
        <v>5436</v>
      </c>
      <c r="E1759" s="77" t="s">
        <v>8631</v>
      </c>
      <c r="F1759" s="203" t="s">
        <v>9480</v>
      </c>
      <c r="G1759" s="203" t="s">
        <v>4107</v>
      </c>
      <c r="H1759" s="77" t="s">
        <v>4294</v>
      </c>
      <c r="I1759" s="203" t="s">
        <v>8768</v>
      </c>
    </row>
    <row r="1760" spans="1:9">
      <c r="A1760" s="86">
        <v>1771</v>
      </c>
      <c r="B1760" s="205" t="s">
        <v>4247</v>
      </c>
      <c r="C1760" s="203" t="s">
        <v>8859</v>
      </c>
      <c r="D1760" s="203" t="s">
        <v>4476</v>
      </c>
      <c r="E1760" s="77" t="s">
        <v>8631</v>
      </c>
      <c r="F1760" s="203" t="s">
        <v>8914</v>
      </c>
      <c r="G1760" s="203" t="s">
        <v>4107</v>
      </c>
      <c r="H1760" s="77" t="s">
        <v>4294</v>
      </c>
      <c r="I1760" s="203" t="s">
        <v>8768</v>
      </c>
    </row>
    <row r="1761" spans="1:9">
      <c r="A1761" s="86">
        <v>1772</v>
      </c>
      <c r="B1761" s="205" t="s">
        <v>4247</v>
      </c>
      <c r="C1761" s="203" t="s">
        <v>8859</v>
      </c>
      <c r="D1761" s="203" t="s">
        <v>5408</v>
      </c>
      <c r="E1761" s="77" t="s">
        <v>8631</v>
      </c>
      <c r="F1761" s="203" t="s">
        <v>8917</v>
      </c>
      <c r="G1761" s="203" t="s">
        <v>4107</v>
      </c>
      <c r="H1761" s="77" t="s">
        <v>4294</v>
      </c>
      <c r="I1761" s="203" t="s">
        <v>8768</v>
      </c>
    </row>
    <row r="1762" spans="1:9">
      <c r="A1762" s="86">
        <v>1773</v>
      </c>
      <c r="B1762" s="205" t="s">
        <v>4247</v>
      </c>
      <c r="C1762" s="203" t="s">
        <v>8859</v>
      </c>
      <c r="D1762" s="203" t="s">
        <v>6254</v>
      </c>
      <c r="E1762" s="77" t="s">
        <v>8631</v>
      </c>
      <c r="F1762" s="203" t="s">
        <v>9481</v>
      </c>
      <c r="G1762" s="203" t="s">
        <v>4107</v>
      </c>
      <c r="H1762" s="77" t="s">
        <v>4294</v>
      </c>
      <c r="I1762" s="203" t="s">
        <v>8768</v>
      </c>
    </row>
    <row r="1763" spans="1:9">
      <c r="A1763" s="86">
        <v>1774</v>
      </c>
      <c r="B1763" s="205" t="s">
        <v>4247</v>
      </c>
      <c r="C1763" s="203" t="s">
        <v>9471</v>
      </c>
      <c r="D1763" s="203" t="s">
        <v>5856</v>
      </c>
      <c r="E1763" s="77" t="s">
        <v>8631</v>
      </c>
      <c r="F1763" s="203" t="s">
        <v>9482</v>
      </c>
      <c r="G1763" s="203" t="s">
        <v>4107</v>
      </c>
      <c r="H1763" s="77" t="s">
        <v>4294</v>
      </c>
      <c r="I1763" s="203" t="s">
        <v>8768</v>
      </c>
    </row>
    <row r="1764" spans="1:9">
      <c r="A1764" s="86">
        <v>1775</v>
      </c>
      <c r="B1764" s="205" t="s">
        <v>4247</v>
      </c>
      <c r="C1764" s="203" t="s">
        <v>8915</v>
      </c>
      <c r="D1764" s="203" t="s">
        <v>7263</v>
      </c>
      <c r="E1764" s="77" t="s">
        <v>8631</v>
      </c>
      <c r="F1764" s="203" t="s">
        <v>9483</v>
      </c>
      <c r="G1764" s="203" t="s">
        <v>4107</v>
      </c>
      <c r="H1764" s="77" t="s">
        <v>4294</v>
      </c>
      <c r="I1764" s="203" t="s">
        <v>8768</v>
      </c>
    </row>
    <row r="1765" spans="1:9">
      <c r="A1765" s="86">
        <v>1776</v>
      </c>
      <c r="B1765" s="205" t="s">
        <v>4247</v>
      </c>
      <c r="C1765" s="203" t="s">
        <v>9484</v>
      </c>
      <c r="D1765" s="203" t="s">
        <v>8367</v>
      </c>
      <c r="E1765" s="77" t="s">
        <v>8631</v>
      </c>
      <c r="F1765" s="203" t="s">
        <v>9485</v>
      </c>
      <c r="G1765" s="203" t="s">
        <v>4107</v>
      </c>
      <c r="H1765" s="77" t="s">
        <v>4294</v>
      </c>
      <c r="I1765" s="203" t="s">
        <v>8768</v>
      </c>
    </row>
    <row r="1766" spans="1:9">
      <c r="A1766" s="86">
        <v>1777</v>
      </c>
      <c r="B1766" s="205" t="s">
        <v>4247</v>
      </c>
      <c r="C1766" s="203" t="s">
        <v>9486</v>
      </c>
      <c r="D1766" s="203" t="s">
        <v>8205</v>
      </c>
      <c r="E1766" s="77" t="s">
        <v>8631</v>
      </c>
      <c r="F1766" s="203" t="s">
        <v>9487</v>
      </c>
      <c r="G1766" s="203" t="s">
        <v>4107</v>
      </c>
      <c r="H1766" s="77" t="s">
        <v>4294</v>
      </c>
      <c r="I1766" s="203" t="s">
        <v>8768</v>
      </c>
    </row>
    <row r="1767" spans="1:9">
      <c r="A1767" s="86">
        <v>1778</v>
      </c>
      <c r="B1767" s="205" t="s">
        <v>4247</v>
      </c>
      <c r="C1767" s="203" t="s">
        <v>4434</v>
      </c>
      <c r="D1767" s="203" t="s">
        <v>9181</v>
      </c>
      <c r="E1767" s="77" t="s">
        <v>8631</v>
      </c>
      <c r="F1767" s="203" t="s">
        <v>9488</v>
      </c>
      <c r="G1767" s="203" t="s">
        <v>4107</v>
      </c>
      <c r="H1767" s="77" t="s">
        <v>4294</v>
      </c>
      <c r="I1767" s="203" t="s">
        <v>8768</v>
      </c>
    </row>
    <row r="1768" spans="1:9">
      <c r="A1768" s="86">
        <v>1779</v>
      </c>
      <c r="B1768" s="205" t="s">
        <v>4247</v>
      </c>
      <c r="C1768" s="203" t="s">
        <v>8134</v>
      </c>
      <c r="D1768" s="203" t="s">
        <v>9418</v>
      </c>
      <c r="E1768" s="77" t="s">
        <v>8631</v>
      </c>
      <c r="F1768" s="203" t="s">
        <v>9489</v>
      </c>
      <c r="G1768" s="203" t="s">
        <v>4107</v>
      </c>
      <c r="H1768" s="77" t="s">
        <v>4294</v>
      </c>
      <c r="I1768" s="203" t="s">
        <v>8768</v>
      </c>
    </row>
    <row r="1769" spans="1:9">
      <c r="A1769" s="86">
        <v>1780</v>
      </c>
      <c r="B1769" s="205" t="s">
        <v>4247</v>
      </c>
      <c r="C1769" s="203" t="s">
        <v>4981</v>
      </c>
      <c r="D1769" s="203" t="s">
        <v>9176</v>
      </c>
      <c r="E1769" s="77" t="s">
        <v>8631</v>
      </c>
      <c r="F1769" s="203" t="s">
        <v>9490</v>
      </c>
      <c r="G1769" s="203" t="s">
        <v>4107</v>
      </c>
      <c r="H1769" s="77" t="s">
        <v>4294</v>
      </c>
      <c r="I1769" s="203" t="s">
        <v>8768</v>
      </c>
    </row>
    <row r="1770" spans="1:9">
      <c r="A1770" s="86">
        <v>1781</v>
      </c>
      <c r="B1770" s="205" t="s">
        <v>4247</v>
      </c>
      <c r="C1770" s="203" t="s">
        <v>8961</v>
      </c>
      <c r="D1770" s="203" t="s">
        <v>5893</v>
      </c>
      <c r="E1770" s="77" t="s">
        <v>8631</v>
      </c>
      <c r="F1770" s="203" t="s">
        <v>9491</v>
      </c>
      <c r="G1770" s="203" t="s">
        <v>4107</v>
      </c>
      <c r="H1770" s="77" t="s">
        <v>4294</v>
      </c>
      <c r="I1770" s="203" t="s">
        <v>8768</v>
      </c>
    </row>
    <row r="1771" spans="1:9">
      <c r="A1771" s="86">
        <v>1782</v>
      </c>
      <c r="B1771" s="205" t="s">
        <v>4247</v>
      </c>
      <c r="C1771" s="203" t="s">
        <v>8961</v>
      </c>
      <c r="D1771" s="203" t="s">
        <v>6782</v>
      </c>
      <c r="E1771" s="77" t="s">
        <v>8631</v>
      </c>
      <c r="F1771" s="203" t="s">
        <v>9492</v>
      </c>
      <c r="G1771" s="203" t="s">
        <v>4107</v>
      </c>
      <c r="H1771" s="77" t="s">
        <v>4294</v>
      </c>
      <c r="I1771" s="203" t="s">
        <v>8768</v>
      </c>
    </row>
    <row r="1772" spans="1:9">
      <c r="A1772" s="86">
        <v>1783</v>
      </c>
      <c r="B1772" s="205" t="s">
        <v>4247</v>
      </c>
      <c r="C1772" s="203" t="s">
        <v>8961</v>
      </c>
      <c r="D1772" s="203" t="s">
        <v>9418</v>
      </c>
      <c r="E1772" s="77" t="s">
        <v>8631</v>
      </c>
      <c r="F1772" s="203" t="s">
        <v>9493</v>
      </c>
      <c r="G1772" s="203" t="s">
        <v>4107</v>
      </c>
      <c r="H1772" s="77" t="s">
        <v>4294</v>
      </c>
      <c r="I1772" s="203" t="s">
        <v>8768</v>
      </c>
    </row>
    <row r="1773" spans="1:9">
      <c r="A1773" s="86">
        <v>1784</v>
      </c>
      <c r="B1773" s="205" t="s">
        <v>4247</v>
      </c>
      <c r="C1773" s="203" t="s">
        <v>8961</v>
      </c>
      <c r="D1773" s="203" t="s">
        <v>4927</v>
      </c>
      <c r="E1773" s="77" t="s">
        <v>8631</v>
      </c>
      <c r="F1773" s="203" t="s">
        <v>9494</v>
      </c>
      <c r="G1773" s="203" t="s">
        <v>4107</v>
      </c>
      <c r="H1773" s="77" t="s">
        <v>4294</v>
      </c>
      <c r="I1773" s="203" t="s">
        <v>8768</v>
      </c>
    </row>
    <row r="1774" spans="1:9">
      <c r="A1774" s="86">
        <v>1785</v>
      </c>
      <c r="B1774" s="205" t="s">
        <v>4247</v>
      </c>
      <c r="C1774" s="203" t="s">
        <v>8977</v>
      </c>
      <c r="D1774" s="203" t="s">
        <v>5467</v>
      </c>
      <c r="E1774" s="77" t="s">
        <v>8631</v>
      </c>
      <c r="F1774" s="203" t="s">
        <v>9495</v>
      </c>
      <c r="G1774" s="203" t="s">
        <v>4107</v>
      </c>
      <c r="H1774" s="77" t="s">
        <v>4294</v>
      </c>
      <c r="I1774" s="203" t="s">
        <v>8768</v>
      </c>
    </row>
    <row r="1775" spans="1:9">
      <c r="A1775" s="86">
        <v>1786</v>
      </c>
      <c r="B1775" s="205" t="s">
        <v>4247</v>
      </c>
      <c r="C1775" s="203" t="s">
        <v>8394</v>
      </c>
      <c r="D1775" s="203" t="s">
        <v>6654</v>
      </c>
      <c r="E1775" s="77" t="s">
        <v>8631</v>
      </c>
      <c r="F1775" s="203" t="s">
        <v>9496</v>
      </c>
      <c r="G1775" s="203" t="s">
        <v>4107</v>
      </c>
      <c r="H1775" s="77" t="s">
        <v>4294</v>
      </c>
      <c r="I1775" s="203" t="s">
        <v>8768</v>
      </c>
    </row>
    <row r="1776" spans="1:9">
      <c r="A1776" s="86">
        <v>1787</v>
      </c>
      <c r="B1776" s="205" t="s">
        <v>4247</v>
      </c>
      <c r="C1776" s="203" t="s">
        <v>7989</v>
      </c>
      <c r="D1776" s="203" t="s">
        <v>9142</v>
      </c>
      <c r="E1776" s="77" t="s">
        <v>8631</v>
      </c>
      <c r="F1776" s="203" t="s">
        <v>9497</v>
      </c>
      <c r="G1776" s="203" t="s">
        <v>4107</v>
      </c>
      <c r="H1776" s="77" t="s">
        <v>4294</v>
      </c>
      <c r="I1776" s="203" t="s">
        <v>8768</v>
      </c>
    </row>
    <row r="1777" spans="1:9">
      <c r="A1777" s="86">
        <v>1788</v>
      </c>
      <c r="B1777" s="205" t="s">
        <v>4247</v>
      </c>
      <c r="C1777" s="203" t="s">
        <v>7989</v>
      </c>
      <c r="D1777" s="203" t="s">
        <v>4481</v>
      </c>
      <c r="E1777" s="77" t="s">
        <v>8631</v>
      </c>
      <c r="F1777" s="203" t="s">
        <v>9498</v>
      </c>
      <c r="G1777" s="203" t="s">
        <v>4107</v>
      </c>
      <c r="H1777" s="77" t="s">
        <v>4294</v>
      </c>
      <c r="I1777" s="203" t="s">
        <v>8768</v>
      </c>
    </row>
    <row r="1778" spans="1:9">
      <c r="A1778" s="86">
        <v>1789</v>
      </c>
      <c r="B1778" s="205" t="s">
        <v>4247</v>
      </c>
      <c r="C1778" s="203" t="s">
        <v>6446</v>
      </c>
      <c r="D1778" s="203" t="s">
        <v>5397</v>
      </c>
      <c r="E1778" s="77" t="s">
        <v>8631</v>
      </c>
      <c r="F1778" s="203" t="s">
        <v>9499</v>
      </c>
      <c r="G1778" s="203" t="s">
        <v>4107</v>
      </c>
      <c r="H1778" s="77" t="s">
        <v>4294</v>
      </c>
      <c r="I1778" s="203" t="s">
        <v>8768</v>
      </c>
    </row>
    <row r="1779" spans="1:9">
      <c r="A1779" s="86">
        <v>1790</v>
      </c>
      <c r="B1779" s="205" t="s">
        <v>4247</v>
      </c>
      <c r="C1779" s="203" t="s">
        <v>8026</v>
      </c>
      <c r="D1779" s="203" t="s">
        <v>6140</v>
      </c>
      <c r="E1779" s="77" t="s">
        <v>8631</v>
      </c>
      <c r="F1779" s="203" t="s">
        <v>9500</v>
      </c>
      <c r="G1779" s="203" t="s">
        <v>4107</v>
      </c>
      <c r="H1779" s="77" t="s">
        <v>4294</v>
      </c>
      <c r="I1779" s="203" t="s">
        <v>8768</v>
      </c>
    </row>
    <row r="1780" spans="1:9">
      <c r="A1780" s="86">
        <v>1791</v>
      </c>
      <c r="B1780" s="205" t="s">
        <v>4247</v>
      </c>
      <c r="C1780" s="203" t="s">
        <v>4384</v>
      </c>
      <c r="D1780" s="203" t="s">
        <v>6239</v>
      </c>
      <c r="E1780" s="77" t="s">
        <v>8631</v>
      </c>
      <c r="F1780" s="203" t="s">
        <v>9501</v>
      </c>
      <c r="G1780" s="203" t="s">
        <v>4107</v>
      </c>
      <c r="H1780" s="77" t="s">
        <v>4294</v>
      </c>
      <c r="I1780" s="203" t="s">
        <v>8768</v>
      </c>
    </row>
    <row r="1781" spans="1:9">
      <c r="A1781" s="86">
        <v>1792</v>
      </c>
      <c r="B1781" s="205" t="s">
        <v>4247</v>
      </c>
      <c r="C1781" s="203" t="s">
        <v>8041</v>
      </c>
      <c r="D1781" s="203" t="s">
        <v>9502</v>
      </c>
      <c r="E1781" s="77" t="s">
        <v>8631</v>
      </c>
      <c r="F1781" s="203" t="s">
        <v>9503</v>
      </c>
      <c r="G1781" s="203" t="s">
        <v>4107</v>
      </c>
      <c r="H1781" s="77" t="s">
        <v>4294</v>
      </c>
      <c r="I1781" s="203" t="s">
        <v>8768</v>
      </c>
    </row>
    <row r="1782" spans="1:9">
      <c r="A1782" s="86">
        <v>1793</v>
      </c>
      <c r="B1782" s="205" t="s">
        <v>4247</v>
      </c>
      <c r="C1782" s="203" t="s">
        <v>9504</v>
      </c>
      <c r="D1782" s="203" t="s">
        <v>9505</v>
      </c>
      <c r="E1782" s="77" t="s">
        <v>8631</v>
      </c>
      <c r="F1782" s="203" t="s">
        <v>9506</v>
      </c>
      <c r="G1782" s="203" t="s">
        <v>4107</v>
      </c>
      <c r="H1782" s="77" t="s">
        <v>4294</v>
      </c>
      <c r="I1782" s="203" t="s">
        <v>8768</v>
      </c>
    </row>
    <row r="1783" spans="1:9">
      <c r="A1783" s="86">
        <v>1794</v>
      </c>
      <c r="B1783" s="205" t="s">
        <v>4247</v>
      </c>
      <c r="C1783" s="203" t="s">
        <v>7522</v>
      </c>
      <c r="D1783" s="203" t="s">
        <v>9507</v>
      </c>
      <c r="E1783" s="77" t="s">
        <v>8631</v>
      </c>
      <c r="F1783" s="203" t="s">
        <v>9508</v>
      </c>
      <c r="G1783" s="203" t="s">
        <v>4107</v>
      </c>
      <c r="H1783" s="77" t="s">
        <v>4294</v>
      </c>
      <c r="I1783" s="203" t="s">
        <v>8768</v>
      </c>
    </row>
    <row r="1784" spans="1:9">
      <c r="A1784" s="86">
        <v>1795</v>
      </c>
      <c r="B1784" s="205" t="s">
        <v>4247</v>
      </c>
      <c r="C1784" s="203" t="s">
        <v>8784</v>
      </c>
      <c r="D1784" s="203" t="s">
        <v>5598</v>
      </c>
      <c r="E1784" s="77" t="s">
        <v>8631</v>
      </c>
      <c r="F1784" s="203" t="s">
        <v>9509</v>
      </c>
      <c r="G1784" s="203" t="s">
        <v>4107</v>
      </c>
      <c r="H1784" s="77" t="s">
        <v>4294</v>
      </c>
      <c r="I1784" s="203" t="s">
        <v>8768</v>
      </c>
    </row>
    <row r="1785" spans="1:9">
      <c r="A1785" s="86">
        <v>1796</v>
      </c>
      <c r="B1785" s="205" t="s">
        <v>4247</v>
      </c>
      <c r="C1785" s="203" t="s">
        <v>8825</v>
      </c>
      <c r="D1785" s="203" t="s">
        <v>6598</v>
      </c>
      <c r="E1785" s="77" t="s">
        <v>8631</v>
      </c>
      <c r="F1785" s="203" t="s">
        <v>9510</v>
      </c>
      <c r="G1785" s="203" t="s">
        <v>4107</v>
      </c>
      <c r="H1785" s="77" t="s">
        <v>4294</v>
      </c>
      <c r="I1785" s="203" t="s">
        <v>8768</v>
      </c>
    </row>
    <row r="1786" spans="1:9">
      <c r="A1786" s="86">
        <v>1797</v>
      </c>
      <c r="B1786" s="205" t="s">
        <v>4247</v>
      </c>
      <c r="C1786" s="203" t="s">
        <v>9511</v>
      </c>
      <c r="D1786" s="203" t="s">
        <v>4714</v>
      </c>
      <c r="E1786" s="77" t="s">
        <v>8631</v>
      </c>
      <c r="F1786" s="203" t="s">
        <v>9512</v>
      </c>
      <c r="G1786" s="203" t="s">
        <v>4107</v>
      </c>
      <c r="H1786" s="77" t="s">
        <v>4294</v>
      </c>
      <c r="I1786" s="203" t="s">
        <v>8768</v>
      </c>
    </row>
    <row r="1787" spans="1:9">
      <c r="A1787" s="86">
        <v>1798</v>
      </c>
      <c r="B1787" s="205" t="s">
        <v>4247</v>
      </c>
      <c r="C1787" s="203" t="s">
        <v>9513</v>
      </c>
      <c r="D1787" s="203" t="s">
        <v>9514</v>
      </c>
      <c r="E1787" s="77" t="s">
        <v>8631</v>
      </c>
      <c r="F1787" s="203" t="s">
        <v>9515</v>
      </c>
      <c r="G1787" s="203" t="s">
        <v>4107</v>
      </c>
      <c r="H1787" s="77" t="s">
        <v>4294</v>
      </c>
      <c r="I1787" s="203" t="s">
        <v>8768</v>
      </c>
    </row>
    <row r="1788" spans="1:9">
      <c r="A1788" s="86">
        <v>1799</v>
      </c>
      <c r="B1788" s="205" t="s">
        <v>4247</v>
      </c>
      <c r="C1788" s="203" t="s">
        <v>9095</v>
      </c>
      <c r="D1788" s="203" t="s">
        <v>4363</v>
      </c>
      <c r="E1788" s="77" t="s">
        <v>8631</v>
      </c>
      <c r="F1788" s="203" t="s">
        <v>9024</v>
      </c>
      <c r="G1788" s="203" t="s">
        <v>4325</v>
      </c>
      <c r="H1788" s="77" t="s">
        <v>4294</v>
      </c>
      <c r="I1788" s="203" t="s">
        <v>8768</v>
      </c>
    </row>
    <row r="1789" spans="1:9">
      <c r="A1789" s="86">
        <v>1800</v>
      </c>
      <c r="B1789" s="205" t="s">
        <v>4247</v>
      </c>
      <c r="C1789" s="203" t="s">
        <v>5354</v>
      </c>
      <c r="D1789" s="203" t="s">
        <v>7976</v>
      </c>
      <c r="E1789" s="77" t="s">
        <v>8631</v>
      </c>
      <c r="F1789" s="203" t="s">
        <v>9516</v>
      </c>
      <c r="G1789" s="203" t="s">
        <v>4325</v>
      </c>
      <c r="H1789" s="77" t="s">
        <v>4294</v>
      </c>
      <c r="I1789" s="203" t="s">
        <v>8768</v>
      </c>
    </row>
    <row r="1790" spans="1:9">
      <c r="A1790" s="86">
        <v>1801</v>
      </c>
      <c r="B1790" s="205" t="s">
        <v>4247</v>
      </c>
      <c r="C1790" s="203" t="s">
        <v>4290</v>
      </c>
      <c r="D1790" s="203" t="s">
        <v>4927</v>
      </c>
      <c r="E1790" s="77" t="s">
        <v>8631</v>
      </c>
      <c r="F1790" s="203" t="s">
        <v>9030</v>
      </c>
      <c r="G1790" s="203" t="s">
        <v>4325</v>
      </c>
      <c r="H1790" s="77" t="s">
        <v>4294</v>
      </c>
      <c r="I1790" s="203" t="s">
        <v>8768</v>
      </c>
    </row>
    <row r="1791" spans="1:9">
      <c r="A1791" s="86">
        <v>1802</v>
      </c>
      <c r="B1791" s="205" t="s">
        <v>4247</v>
      </c>
      <c r="C1791" s="203" t="s">
        <v>4384</v>
      </c>
      <c r="D1791" s="203" t="s">
        <v>9019</v>
      </c>
      <c r="E1791" s="77" t="s">
        <v>8631</v>
      </c>
      <c r="F1791" s="203" t="s">
        <v>9020</v>
      </c>
      <c r="G1791" s="203" t="s">
        <v>4325</v>
      </c>
      <c r="H1791" s="77" t="s">
        <v>4294</v>
      </c>
      <c r="I1791" s="203" t="s">
        <v>8768</v>
      </c>
    </row>
    <row r="1792" spans="1:9">
      <c r="A1792" s="86">
        <v>1803</v>
      </c>
      <c r="B1792" s="205" t="s">
        <v>4247</v>
      </c>
      <c r="C1792" s="203" t="s">
        <v>9517</v>
      </c>
      <c r="D1792" s="203" t="s">
        <v>5493</v>
      </c>
      <c r="E1792" s="77" t="s">
        <v>8631</v>
      </c>
      <c r="F1792" s="203" t="s">
        <v>9518</v>
      </c>
      <c r="G1792" s="203" t="s">
        <v>4325</v>
      </c>
      <c r="H1792" s="77" t="s">
        <v>4294</v>
      </c>
      <c r="I1792" s="203" t="s">
        <v>8768</v>
      </c>
    </row>
    <row r="1793" spans="1:9">
      <c r="A1793" s="86">
        <v>1804</v>
      </c>
      <c r="B1793" s="205" t="s">
        <v>4247</v>
      </c>
      <c r="C1793" s="203" t="s">
        <v>4689</v>
      </c>
      <c r="D1793" s="203" t="s">
        <v>4334</v>
      </c>
      <c r="E1793" s="77" t="s">
        <v>8631</v>
      </c>
      <c r="F1793" s="203" t="s">
        <v>9018</v>
      </c>
      <c r="G1793" s="203" t="s">
        <v>4325</v>
      </c>
      <c r="H1793" s="77" t="s">
        <v>4294</v>
      </c>
      <c r="I1793" s="203" t="s">
        <v>8768</v>
      </c>
    </row>
    <row r="1794" spans="1:9">
      <c r="A1794" s="86">
        <v>1805</v>
      </c>
      <c r="B1794" s="205" t="s">
        <v>4247</v>
      </c>
      <c r="C1794" s="203" t="s">
        <v>9026</v>
      </c>
      <c r="D1794" s="203" t="s">
        <v>4611</v>
      </c>
      <c r="E1794" s="77" t="s">
        <v>8631</v>
      </c>
      <c r="F1794" s="203" t="s">
        <v>9027</v>
      </c>
      <c r="G1794" s="203" t="s">
        <v>4325</v>
      </c>
      <c r="H1794" s="77" t="s">
        <v>4294</v>
      </c>
      <c r="I1794" s="203" t="s">
        <v>8768</v>
      </c>
    </row>
    <row r="1795" spans="1:9">
      <c r="A1795" s="86">
        <v>1806</v>
      </c>
      <c r="B1795" s="205" t="s">
        <v>4247</v>
      </c>
      <c r="C1795" s="203" t="s">
        <v>9028</v>
      </c>
      <c r="D1795" s="203" t="s">
        <v>9519</v>
      </c>
      <c r="E1795" s="77" t="s">
        <v>8631</v>
      </c>
      <c r="F1795" s="203" t="s">
        <v>9029</v>
      </c>
      <c r="G1795" s="203" t="s">
        <v>4325</v>
      </c>
      <c r="H1795" s="77" t="s">
        <v>4294</v>
      </c>
      <c r="I1795" s="203" t="s">
        <v>8768</v>
      </c>
    </row>
    <row r="1796" spans="1:9">
      <c r="A1796" s="86">
        <v>1807</v>
      </c>
      <c r="B1796" s="205" t="s">
        <v>4247</v>
      </c>
      <c r="C1796" s="203" t="s">
        <v>8825</v>
      </c>
      <c r="D1796" s="203" t="s">
        <v>4356</v>
      </c>
      <c r="E1796" s="77" t="s">
        <v>8631</v>
      </c>
      <c r="F1796" s="203" t="s">
        <v>9031</v>
      </c>
      <c r="G1796" s="203" t="s">
        <v>4325</v>
      </c>
      <c r="H1796" s="77" t="s">
        <v>4294</v>
      </c>
      <c r="I1796" s="203" t="s">
        <v>8768</v>
      </c>
    </row>
    <row r="1797" spans="1:9">
      <c r="A1797" s="86">
        <v>1808</v>
      </c>
      <c r="B1797" s="205" t="s">
        <v>4247</v>
      </c>
      <c r="C1797" s="203" t="s">
        <v>8803</v>
      </c>
      <c r="D1797" s="203" t="s">
        <v>6765</v>
      </c>
      <c r="E1797" s="77" t="s">
        <v>8631</v>
      </c>
      <c r="F1797" s="203" t="s">
        <v>9021</v>
      </c>
      <c r="G1797" s="203" t="s">
        <v>4325</v>
      </c>
      <c r="H1797" s="77" t="s">
        <v>4294</v>
      </c>
      <c r="I1797" s="203" t="s">
        <v>8768</v>
      </c>
    </row>
    <row r="1798" spans="1:9">
      <c r="A1798" s="86">
        <v>1809</v>
      </c>
      <c r="B1798" s="205" t="s">
        <v>4247</v>
      </c>
      <c r="C1798" s="203" t="s">
        <v>8803</v>
      </c>
      <c r="D1798" s="203" t="s">
        <v>4327</v>
      </c>
      <c r="E1798" s="77" t="s">
        <v>8631</v>
      </c>
      <c r="F1798" s="203" t="s">
        <v>9022</v>
      </c>
      <c r="G1798" s="203" t="s">
        <v>4325</v>
      </c>
      <c r="H1798" s="77" t="s">
        <v>4294</v>
      </c>
      <c r="I1798" s="203" t="s">
        <v>8768</v>
      </c>
    </row>
    <row r="1799" spans="1:9">
      <c r="A1799" s="86">
        <v>1810</v>
      </c>
      <c r="B1799" s="205" t="s">
        <v>4247</v>
      </c>
      <c r="C1799" s="203" t="s">
        <v>9520</v>
      </c>
      <c r="D1799" s="203" t="s">
        <v>6434</v>
      </c>
      <c r="E1799" s="77" t="s">
        <v>8631</v>
      </c>
      <c r="F1799" s="203" t="s">
        <v>9521</v>
      </c>
      <c r="G1799" s="203" t="s">
        <v>4325</v>
      </c>
      <c r="H1799" s="77" t="s">
        <v>4294</v>
      </c>
      <c r="I1799" s="203" t="s">
        <v>8768</v>
      </c>
    </row>
    <row r="1800" spans="1:9">
      <c r="A1800" s="86">
        <v>1811</v>
      </c>
      <c r="B1800" s="205" t="s">
        <v>4247</v>
      </c>
      <c r="C1800" s="203" t="s">
        <v>9522</v>
      </c>
      <c r="D1800" s="203" t="s">
        <v>4912</v>
      </c>
      <c r="E1800" s="77" t="s">
        <v>8631</v>
      </c>
      <c r="F1800" s="203" t="s">
        <v>9523</v>
      </c>
      <c r="G1800" s="203" t="s">
        <v>4325</v>
      </c>
      <c r="H1800" s="77" t="s">
        <v>4294</v>
      </c>
      <c r="I1800" s="203" t="s">
        <v>8768</v>
      </c>
    </row>
    <row r="1801" spans="1:9">
      <c r="A1801" s="86">
        <v>1812</v>
      </c>
      <c r="B1801" s="205" t="s">
        <v>4247</v>
      </c>
      <c r="C1801" s="203" t="s">
        <v>8805</v>
      </c>
      <c r="D1801" s="203" t="s">
        <v>6924</v>
      </c>
      <c r="E1801" s="77" t="s">
        <v>8631</v>
      </c>
      <c r="F1801" s="203" t="s">
        <v>9524</v>
      </c>
      <c r="G1801" s="203" t="s">
        <v>4325</v>
      </c>
      <c r="H1801" s="77" t="s">
        <v>4294</v>
      </c>
      <c r="I1801" s="203" t="s">
        <v>8768</v>
      </c>
    </row>
    <row r="1802" spans="1:9">
      <c r="A1802" s="86">
        <v>1813</v>
      </c>
      <c r="B1802" s="205" t="s">
        <v>4247</v>
      </c>
      <c r="C1802" s="203" t="s">
        <v>8036</v>
      </c>
      <c r="D1802" s="203" t="s">
        <v>8773</v>
      </c>
      <c r="E1802" s="77" t="s">
        <v>8631</v>
      </c>
      <c r="F1802" s="203" t="s">
        <v>9525</v>
      </c>
      <c r="G1802" s="203" t="s">
        <v>4325</v>
      </c>
      <c r="H1802" s="77" t="s">
        <v>4294</v>
      </c>
      <c r="I1802" s="203" t="s">
        <v>8768</v>
      </c>
    </row>
    <row r="1803" spans="1:9">
      <c r="A1803" s="86">
        <v>1814</v>
      </c>
      <c r="B1803" s="205" t="s">
        <v>4247</v>
      </c>
      <c r="C1803" s="203" t="s">
        <v>9227</v>
      </c>
      <c r="D1803" s="203" t="s">
        <v>9526</v>
      </c>
      <c r="E1803" s="77" t="s">
        <v>8631</v>
      </c>
      <c r="F1803" s="203" t="s">
        <v>9527</v>
      </c>
      <c r="G1803" s="203" t="s">
        <v>4325</v>
      </c>
      <c r="H1803" s="77" t="s">
        <v>4294</v>
      </c>
      <c r="I1803" s="203" t="s">
        <v>8768</v>
      </c>
    </row>
    <row r="1804" spans="1:9">
      <c r="A1804" s="86">
        <v>1815</v>
      </c>
      <c r="B1804" s="205" t="s">
        <v>4247</v>
      </c>
      <c r="C1804" s="203" t="s">
        <v>9011</v>
      </c>
      <c r="D1804" s="203" t="s">
        <v>4482</v>
      </c>
      <c r="E1804" s="77" t="s">
        <v>8631</v>
      </c>
      <c r="F1804" s="203" t="s">
        <v>9528</v>
      </c>
      <c r="G1804" s="203" t="s">
        <v>4325</v>
      </c>
      <c r="H1804" s="77" t="s">
        <v>4294</v>
      </c>
      <c r="I1804" s="203" t="s">
        <v>8768</v>
      </c>
    </row>
    <row r="1805" spans="1:9">
      <c r="A1805" s="86">
        <v>1816</v>
      </c>
      <c r="B1805" s="205" t="s">
        <v>4247</v>
      </c>
      <c r="C1805" s="203" t="s">
        <v>5533</v>
      </c>
      <c r="D1805" s="203" t="s">
        <v>8579</v>
      </c>
      <c r="E1805" s="77" t="s">
        <v>8631</v>
      </c>
      <c r="F1805" s="203" t="s">
        <v>9529</v>
      </c>
      <c r="G1805" s="203" t="s">
        <v>4325</v>
      </c>
      <c r="H1805" s="77" t="s">
        <v>4294</v>
      </c>
      <c r="I1805" s="203" t="s">
        <v>8768</v>
      </c>
    </row>
    <row r="1806" spans="1:9">
      <c r="A1806" s="86">
        <v>1817</v>
      </c>
      <c r="B1806" s="205" t="s">
        <v>4247</v>
      </c>
      <c r="C1806" s="203" t="s">
        <v>9530</v>
      </c>
      <c r="D1806" s="203" t="s">
        <v>4503</v>
      </c>
      <c r="E1806" s="77" t="s">
        <v>8631</v>
      </c>
      <c r="F1806" s="203" t="s">
        <v>9531</v>
      </c>
      <c r="G1806" s="203" t="s">
        <v>4325</v>
      </c>
      <c r="H1806" s="77" t="s">
        <v>4294</v>
      </c>
      <c r="I1806" s="203" t="s">
        <v>8768</v>
      </c>
    </row>
    <row r="1807" spans="1:9">
      <c r="A1807" s="86">
        <v>1818</v>
      </c>
      <c r="B1807" s="205" t="s">
        <v>4247</v>
      </c>
      <c r="C1807" s="203" t="s">
        <v>8961</v>
      </c>
      <c r="D1807" s="203" t="s">
        <v>8250</v>
      </c>
      <c r="E1807" s="77" t="s">
        <v>8631</v>
      </c>
      <c r="F1807" s="203" t="s">
        <v>9532</v>
      </c>
      <c r="G1807" s="203" t="s">
        <v>4325</v>
      </c>
      <c r="H1807" s="77" t="s">
        <v>4294</v>
      </c>
      <c r="I1807" s="203" t="s">
        <v>8768</v>
      </c>
    </row>
    <row r="1808" spans="1:9">
      <c r="A1808" s="86">
        <v>1819</v>
      </c>
      <c r="B1808" s="205" t="s">
        <v>4247</v>
      </c>
      <c r="C1808" s="203" t="s">
        <v>9533</v>
      </c>
      <c r="D1808" s="203" t="s">
        <v>6942</v>
      </c>
      <c r="E1808" s="77" t="s">
        <v>8631</v>
      </c>
      <c r="F1808" s="203" t="s">
        <v>9534</v>
      </c>
      <c r="G1808" s="203" t="s">
        <v>4325</v>
      </c>
      <c r="H1808" s="77" t="s">
        <v>4294</v>
      </c>
      <c r="I1808" s="203" t="s">
        <v>8768</v>
      </c>
    </row>
    <row r="1809" spans="1:9">
      <c r="A1809" s="86">
        <v>1820</v>
      </c>
      <c r="B1809" s="205" t="s">
        <v>4247</v>
      </c>
      <c r="C1809" s="203" t="s">
        <v>8851</v>
      </c>
      <c r="D1809" s="203" t="s">
        <v>9535</v>
      </c>
      <c r="E1809" s="77" t="s">
        <v>8631</v>
      </c>
      <c r="F1809" s="203" t="s">
        <v>9536</v>
      </c>
      <c r="G1809" s="203" t="s">
        <v>4325</v>
      </c>
      <c r="H1809" s="77" t="s">
        <v>4294</v>
      </c>
      <c r="I1809" s="203" t="s">
        <v>8768</v>
      </c>
    </row>
    <row r="1810" spans="1:9">
      <c r="A1810" s="86">
        <v>1821</v>
      </c>
      <c r="B1810" s="205" t="s">
        <v>4247</v>
      </c>
      <c r="C1810" s="203" t="s">
        <v>9537</v>
      </c>
      <c r="D1810" s="203" t="s">
        <v>5498</v>
      </c>
      <c r="E1810" s="77" t="s">
        <v>8631</v>
      </c>
      <c r="F1810" s="203" t="s">
        <v>9538</v>
      </c>
      <c r="G1810" s="203" t="s">
        <v>4325</v>
      </c>
      <c r="H1810" s="77" t="s">
        <v>4294</v>
      </c>
      <c r="I1810" s="203" t="s">
        <v>8768</v>
      </c>
    </row>
    <row r="1811" spans="1:9">
      <c r="A1811" s="86">
        <v>1822</v>
      </c>
      <c r="B1811" s="205" t="s">
        <v>4247</v>
      </c>
      <c r="C1811" s="203" t="s">
        <v>8948</v>
      </c>
      <c r="D1811" s="203" t="s">
        <v>5355</v>
      </c>
      <c r="E1811" s="77" t="s">
        <v>8631</v>
      </c>
      <c r="F1811" s="203" t="s">
        <v>9539</v>
      </c>
      <c r="G1811" s="203" t="s">
        <v>4325</v>
      </c>
      <c r="H1811" s="77" t="s">
        <v>4294</v>
      </c>
      <c r="I1811" s="203" t="s">
        <v>8768</v>
      </c>
    </row>
    <row r="1812" spans="1:9">
      <c r="A1812" s="86">
        <v>1823</v>
      </c>
      <c r="B1812" s="205" t="s">
        <v>4247</v>
      </c>
      <c r="C1812" s="203" t="s">
        <v>9095</v>
      </c>
      <c r="D1812" s="203" t="s">
        <v>6477</v>
      </c>
      <c r="E1812" s="77" t="s">
        <v>8631</v>
      </c>
      <c r="F1812" s="203" t="s">
        <v>9540</v>
      </c>
      <c r="G1812" s="203" t="s">
        <v>4325</v>
      </c>
      <c r="H1812" s="77" t="s">
        <v>4294</v>
      </c>
      <c r="I1812" s="203" t="s">
        <v>8768</v>
      </c>
    </row>
    <row r="1813" spans="1:9">
      <c r="A1813" s="86">
        <v>1824</v>
      </c>
      <c r="B1813" s="205" t="s">
        <v>4247</v>
      </c>
      <c r="C1813" s="203" t="s">
        <v>4456</v>
      </c>
      <c r="D1813" s="203" t="s">
        <v>5737</v>
      </c>
      <c r="E1813" s="77" t="s">
        <v>8631</v>
      </c>
      <c r="F1813" s="203" t="s">
        <v>9541</v>
      </c>
      <c r="G1813" s="203" t="s">
        <v>4325</v>
      </c>
      <c r="H1813" s="77" t="s">
        <v>4294</v>
      </c>
      <c r="I1813" s="203" t="s">
        <v>8768</v>
      </c>
    </row>
    <row r="1814" spans="1:9">
      <c r="A1814" s="86">
        <v>1825</v>
      </c>
      <c r="B1814" s="205" t="s">
        <v>4247</v>
      </c>
      <c r="C1814" s="203" t="s">
        <v>8061</v>
      </c>
      <c r="D1814" s="203" t="s">
        <v>4401</v>
      </c>
      <c r="E1814" s="77" t="s">
        <v>8631</v>
      </c>
      <c r="F1814" s="203" t="s">
        <v>9542</v>
      </c>
      <c r="G1814" s="203" t="s">
        <v>4325</v>
      </c>
      <c r="H1814" s="77" t="s">
        <v>4294</v>
      </c>
      <c r="I1814" s="203" t="s">
        <v>8768</v>
      </c>
    </row>
    <row r="1815" spans="1:9">
      <c r="A1815" s="86">
        <v>1826</v>
      </c>
      <c r="B1815" s="205" t="s">
        <v>4247</v>
      </c>
      <c r="C1815" s="203" t="s">
        <v>9106</v>
      </c>
      <c r="D1815" s="203" t="s">
        <v>4912</v>
      </c>
      <c r="E1815" s="77" t="s">
        <v>8631</v>
      </c>
      <c r="F1815" s="203" t="s">
        <v>9543</v>
      </c>
      <c r="G1815" s="203" t="s">
        <v>4325</v>
      </c>
      <c r="H1815" s="77" t="s">
        <v>4294</v>
      </c>
      <c r="I1815" s="203" t="s">
        <v>8768</v>
      </c>
    </row>
    <row r="1816" spans="1:9">
      <c r="A1816" s="86">
        <v>1827</v>
      </c>
      <c r="B1816" s="205" t="s">
        <v>4247</v>
      </c>
      <c r="C1816" s="203" t="s">
        <v>5368</v>
      </c>
      <c r="D1816" s="203" t="s">
        <v>6668</v>
      </c>
      <c r="E1816" s="77" t="s">
        <v>8631</v>
      </c>
      <c r="F1816" s="203" t="s">
        <v>9544</v>
      </c>
      <c r="G1816" s="203" t="s">
        <v>4325</v>
      </c>
      <c r="H1816" s="77" t="s">
        <v>4294</v>
      </c>
      <c r="I1816" s="203" t="s">
        <v>8768</v>
      </c>
    </row>
    <row r="1817" spans="1:9">
      <c r="A1817" s="86">
        <v>1828</v>
      </c>
      <c r="B1817" s="205" t="s">
        <v>4247</v>
      </c>
      <c r="C1817" s="203" t="s">
        <v>8825</v>
      </c>
      <c r="D1817" s="203" t="s">
        <v>4356</v>
      </c>
      <c r="E1817" s="77" t="s">
        <v>8631</v>
      </c>
      <c r="F1817" s="203" t="s">
        <v>9545</v>
      </c>
      <c r="G1817" s="203" t="s">
        <v>4325</v>
      </c>
      <c r="H1817" s="77" t="s">
        <v>4294</v>
      </c>
      <c r="I1817" s="203" t="s">
        <v>8768</v>
      </c>
    </row>
    <row r="1818" spans="1:9">
      <c r="A1818" s="86">
        <v>1829</v>
      </c>
      <c r="B1818" s="205" t="s">
        <v>4247</v>
      </c>
      <c r="C1818" s="203" t="s">
        <v>6317</v>
      </c>
      <c r="D1818" s="203" t="s">
        <v>9546</v>
      </c>
      <c r="E1818" s="77" t="s">
        <v>8631</v>
      </c>
      <c r="F1818" s="203" t="s">
        <v>9547</v>
      </c>
      <c r="G1818" s="203" t="s">
        <v>4325</v>
      </c>
      <c r="H1818" s="77" t="s">
        <v>4294</v>
      </c>
      <c r="I1818" s="203" t="s">
        <v>8768</v>
      </c>
    </row>
    <row r="1819" spans="1:9">
      <c r="A1819" s="86">
        <v>1830</v>
      </c>
      <c r="B1819" s="205" t="s">
        <v>4247</v>
      </c>
      <c r="C1819" s="203" t="s">
        <v>9548</v>
      </c>
      <c r="D1819" s="203" t="s">
        <v>4571</v>
      </c>
      <c r="E1819" s="77" t="s">
        <v>8631</v>
      </c>
      <c r="F1819" s="203" t="s">
        <v>9549</v>
      </c>
      <c r="G1819" s="203" t="s">
        <v>4325</v>
      </c>
      <c r="H1819" s="77" t="s">
        <v>4294</v>
      </c>
      <c r="I1819" s="203" t="s">
        <v>8768</v>
      </c>
    </row>
    <row r="1820" spans="1:9">
      <c r="A1820" s="86">
        <v>1831</v>
      </c>
      <c r="B1820" s="205" t="s">
        <v>4247</v>
      </c>
      <c r="C1820" s="203" t="s">
        <v>4678</v>
      </c>
      <c r="D1820" s="203" t="s">
        <v>6307</v>
      </c>
      <c r="E1820" s="77" t="s">
        <v>8631</v>
      </c>
      <c r="F1820" s="203" t="s">
        <v>9550</v>
      </c>
      <c r="G1820" s="203" t="s">
        <v>4325</v>
      </c>
      <c r="H1820" s="77" t="s">
        <v>4294</v>
      </c>
      <c r="I1820" s="203" t="s">
        <v>8768</v>
      </c>
    </row>
    <row r="1821" spans="1:9">
      <c r="A1821" s="86">
        <v>1832</v>
      </c>
      <c r="B1821" s="205" t="s">
        <v>4247</v>
      </c>
      <c r="C1821" s="203" t="s">
        <v>8859</v>
      </c>
      <c r="D1821" s="203" t="s">
        <v>4351</v>
      </c>
      <c r="E1821" s="77" t="s">
        <v>8631</v>
      </c>
      <c r="F1821" s="203" t="s">
        <v>9551</v>
      </c>
      <c r="G1821" s="203" t="s">
        <v>4325</v>
      </c>
      <c r="H1821" s="77" t="s">
        <v>4294</v>
      </c>
      <c r="I1821" s="203" t="s">
        <v>8768</v>
      </c>
    </row>
    <row r="1822" spans="1:9">
      <c r="A1822" s="86">
        <v>1833</v>
      </c>
      <c r="B1822" s="205" t="s">
        <v>4243</v>
      </c>
      <c r="C1822" s="205" t="s">
        <v>5711</v>
      </c>
      <c r="D1822" s="205" t="s">
        <v>6285</v>
      </c>
      <c r="E1822" s="205" t="s">
        <v>4418</v>
      </c>
      <c r="F1822" s="205" t="s">
        <v>9552</v>
      </c>
      <c r="G1822" s="205" t="s">
        <v>4164</v>
      </c>
      <c r="H1822" s="214" t="s">
        <v>9553</v>
      </c>
      <c r="I1822" s="86" t="s">
        <v>9554</v>
      </c>
    </row>
    <row r="1823" spans="1:9">
      <c r="A1823" s="86">
        <v>1834</v>
      </c>
      <c r="B1823" s="205" t="s">
        <v>4243</v>
      </c>
      <c r="C1823" s="205" t="s">
        <v>4434</v>
      </c>
      <c r="D1823" s="205" t="s">
        <v>9555</v>
      </c>
      <c r="E1823" s="205" t="s">
        <v>4418</v>
      </c>
      <c r="F1823" s="205" t="s">
        <v>9556</v>
      </c>
      <c r="G1823" s="205" t="s">
        <v>4164</v>
      </c>
      <c r="H1823" s="214" t="s">
        <v>9557</v>
      </c>
      <c r="I1823" s="86" t="s">
        <v>9558</v>
      </c>
    </row>
    <row r="1824" spans="1:9">
      <c r="A1824" s="86">
        <v>1835</v>
      </c>
      <c r="B1824" s="205" t="s">
        <v>4243</v>
      </c>
      <c r="C1824" s="205" t="s">
        <v>9559</v>
      </c>
      <c r="D1824" s="205" t="s">
        <v>4322</v>
      </c>
      <c r="E1824" s="205" t="s">
        <v>4611</v>
      </c>
      <c r="F1824" s="205" t="s">
        <v>9560</v>
      </c>
      <c r="G1824" s="205" t="s">
        <v>4164</v>
      </c>
      <c r="H1824" s="86"/>
      <c r="I1824" s="86" t="s">
        <v>9561</v>
      </c>
    </row>
    <row r="1825" spans="1:9">
      <c r="A1825" s="86">
        <v>1836</v>
      </c>
      <c r="B1825" s="205" t="s">
        <v>4243</v>
      </c>
      <c r="C1825" s="205" t="s">
        <v>8114</v>
      </c>
      <c r="D1825" s="205" t="s">
        <v>7936</v>
      </c>
      <c r="E1825" s="205" t="s">
        <v>4550</v>
      </c>
      <c r="F1825" s="205" t="s">
        <v>9562</v>
      </c>
      <c r="G1825" s="205" t="s">
        <v>4164</v>
      </c>
      <c r="H1825" s="214" t="s">
        <v>8432</v>
      </c>
      <c r="I1825" s="86" t="s">
        <v>9563</v>
      </c>
    </row>
    <row r="1826" spans="1:9">
      <c r="A1826" s="86">
        <v>1837</v>
      </c>
      <c r="B1826" s="205" t="s">
        <v>4243</v>
      </c>
      <c r="C1826" s="205" t="s">
        <v>8378</v>
      </c>
      <c r="D1826" s="205" t="s">
        <v>4540</v>
      </c>
      <c r="E1826" s="205"/>
      <c r="F1826" s="205" t="s">
        <v>9564</v>
      </c>
      <c r="G1826" s="205" t="s">
        <v>4164</v>
      </c>
      <c r="H1826" s="214" t="s">
        <v>9565</v>
      </c>
      <c r="I1826" s="86" t="s">
        <v>9566</v>
      </c>
    </row>
    <row r="1827" spans="1:9">
      <c r="A1827" s="86">
        <v>1838</v>
      </c>
      <c r="B1827" s="205" t="s">
        <v>4243</v>
      </c>
      <c r="C1827" s="205" t="s">
        <v>6012</v>
      </c>
      <c r="D1827" s="205" t="s">
        <v>4423</v>
      </c>
      <c r="E1827" s="205" t="s">
        <v>5413</v>
      </c>
      <c r="F1827" s="205" t="s">
        <v>9567</v>
      </c>
      <c r="G1827" s="205" t="s">
        <v>4164</v>
      </c>
      <c r="H1827" s="214" t="s">
        <v>9568</v>
      </c>
      <c r="I1827" s="86" t="s">
        <v>9569</v>
      </c>
    </row>
    <row r="1828" spans="1:9">
      <c r="A1828" s="86">
        <v>1839</v>
      </c>
      <c r="B1828" s="205" t="s">
        <v>4243</v>
      </c>
      <c r="C1828" s="205" t="s">
        <v>6452</v>
      </c>
      <c r="D1828" s="205" t="s">
        <v>4442</v>
      </c>
      <c r="E1828" s="205" t="s">
        <v>4327</v>
      </c>
      <c r="F1828" s="205" t="s">
        <v>9570</v>
      </c>
      <c r="G1828" s="205" t="s">
        <v>4164</v>
      </c>
      <c r="H1828" s="86"/>
      <c r="I1828" s="86" t="s">
        <v>9571</v>
      </c>
    </row>
    <row r="1829" spans="1:9">
      <c r="A1829" s="86">
        <v>1840</v>
      </c>
      <c r="B1829" s="205" t="s">
        <v>4243</v>
      </c>
      <c r="C1829" s="205" t="s">
        <v>5496</v>
      </c>
      <c r="D1829" s="205" t="s">
        <v>5484</v>
      </c>
      <c r="E1829" s="205" t="s">
        <v>6328</v>
      </c>
      <c r="F1829" s="205" t="s">
        <v>9572</v>
      </c>
      <c r="G1829" s="205" t="s">
        <v>4164</v>
      </c>
      <c r="H1829" s="214" t="s">
        <v>9573</v>
      </c>
      <c r="I1829" s="86" t="s">
        <v>9574</v>
      </c>
    </row>
    <row r="1830" spans="1:9">
      <c r="A1830" s="86">
        <v>1841</v>
      </c>
      <c r="B1830" s="205" t="s">
        <v>4243</v>
      </c>
      <c r="C1830" s="205" t="s">
        <v>8378</v>
      </c>
      <c r="D1830" s="205" t="s">
        <v>6379</v>
      </c>
      <c r="E1830" s="205" t="s">
        <v>4418</v>
      </c>
      <c r="F1830" s="205" t="s">
        <v>9575</v>
      </c>
      <c r="G1830" s="205" t="s">
        <v>4164</v>
      </c>
      <c r="H1830" s="214" t="s">
        <v>9576</v>
      </c>
      <c r="I1830" s="86" t="s">
        <v>9577</v>
      </c>
    </row>
    <row r="1831" spans="1:9">
      <c r="A1831" s="86">
        <v>1842</v>
      </c>
      <c r="B1831" s="205" t="s">
        <v>4243</v>
      </c>
      <c r="C1831" s="205" t="s">
        <v>9578</v>
      </c>
      <c r="D1831" s="205" t="s">
        <v>5743</v>
      </c>
      <c r="E1831" s="205" t="s">
        <v>4322</v>
      </c>
      <c r="F1831" s="205" t="s">
        <v>9579</v>
      </c>
      <c r="G1831" s="205" t="s">
        <v>4164</v>
      </c>
      <c r="H1831" s="86"/>
      <c r="I1831" s="86" t="s">
        <v>6281</v>
      </c>
    </row>
    <row r="1832" spans="1:9">
      <c r="A1832" s="86">
        <v>1843</v>
      </c>
      <c r="B1832" s="205" t="s">
        <v>4243</v>
      </c>
      <c r="C1832" s="205" t="s">
        <v>6277</v>
      </c>
      <c r="D1832" s="205" t="s">
        <v>5743</v>
      </c>
      <c r="E1832" s="205" t="s">
        <v>4322</v>
      </c>
      <c r="F1832" s="205" t="s">
        <v>5744</v>
      </c>
      <c r="G1832" s="205" t="s">
        <v>4164</v>
      </c>
      <c r="H1832" s="214" t="s">
        <v>6280</v>
      </c>
      <c r="I1832" s="86" t="s">
        <v>6281</v>
      </c>
    </row>
    <row r="1833" spans="1:9">
      <c r="A1833" s="86">
        <v>1844</v>
      </c>
      <c r="B1833" s="205" t="s">
        <v>4243</v>
      </c>
      <c r="C1833" s="205" t="s">
        <v>9580</v>
      </c>
      <c r="D1833" s="205" t="s">
        <v>9581</v>
      </c>
      <c r="E1833" s="205"/>
      <c r="F1833" s="205" t="s">
        <v>9582</v>
      </c>
      <c r="G1833" s="205" t="s">
        <v>4164</v>
      </c>
      <c r="H1833" s="214" t="s">
        <v>9576</v>
      </c>
      <c r="I1833" s="86" t="s">
        <v>9577</v>
      </c>
    </row>
    <row r="1834" spans="1:9">
      <c r="A1834" s="86">
        <v>1845</v>
      </c>
      <c r="B1834" s="205" t="s">
        <v>4243</v>
      </c>
      <c r="C1834" s="205" t="s">
        <v>6327</v>
      </c>
      <c r="D1834" s="205" t="s">
        <v>5484</v>
      </c>
      <c r="E1834" s="205" t="s">
        <v>6328</v>
      </c>
      <c r="F1834" s="205" t="s">
        <v>6329</v>
      </c>
      <c r="G1834" s="205" t="s">
        <v>4164</v>
      </c>
      <c r="H1834" s="214" t="s">
        <v>6330</v>
      </c>
      <c r="I1834" s="86" t="s">
        <v>6331</v>
      </c>
    </row>
    <row r="1835" spans="1:9">
      <c r="A1835" s="86">
        <v>1846</v>
      </c>
      <c r="B1835" s="205" t="s">
        <v>4243</v>
      </c>
      <c r="C1835" s="205" t="s">
        <v>9583</v>
      </c>
      <c r="D1835" s="205" t="s">
        <v>4470</v>
      </c>
      <c r="E1835" s="205" t="s">
        <v>5172</v>
      </c>
      <c r="F1835" s="205" t="s">
        <v>9584</v>
      </c>
      <c r="G1835" s="205" t="s">
        <v>4164</v>
      </c>
      <c r="H1835" s="214" t="s">
        <v>9585</v>
      </c>
      <c r="I1835" s="86" t="s">
        <v>9586</v>
      </c>
    </row>
    <row r="1836" spans="1:9">
      <c r="A1836" s="86">
        <v>1847</v>
      </c>
      <c r="B1836" s="205" t="s">
        <v>4243</v>
      </c>
      <c r="C1836" s="205" t="s">
        <v>5311</v>
      </c>
      <c r="D1836" s="205" t="s">
        <v>6205</v>
      </c>
      <c r="E1836" s="205" t="s">
        <v>5493</v>
      </c>
      <c r="F1836" s="205" t="s">
        <v>9587</v>
      </c>
      <c r="G1836" s="205" t="s">
        <v>4164</v>
      </c>
      <c r="H1836" s="214" t="s">
        <v>9588</v>
      </c>
      <c r="I1836" s="86" t="s">
        <v>9589</v>
      </c>
    </row>
    <row r="1837" spans="1:9">
      <c r="A1837" s="86">
        <v>1848</v>
      </c>
      <c r="B1837" s="205" t="s">
        <v>4243</v>
      </c>
      <c r="C1837" s="205" t="s">
        <v>4703</v>
      </c>
      <c r="D1837" s="205" t="s">
        <v>9590</v>
      </c>
      <c r="E1837" s="205"/>
      <c r="F1837" s="205" t="s">
        <v>9591</v>
      </c>
      <c r="G1837" s="205" t="s">
        <v>4164</v>
      </c>
      <c r="H1837" s="214" t="s">
        <v>9592</v>
      </c>
      <c r="I1837" s="86" t="s">
        <v>9593</v>
      </c>
    </row>
    <row r="1838" spans="1:9">
      <c r="A1838" s="86">
        <v>1849</v>
      </c>
      <c r="B1838" s="205" t="s">
        <v>4243</v>
      </c>
      <c r="C1838" s="205" t="s">
        <v>9594</v>
      </c>
      <c r="D1838" s="205" t="s">
        <v>9595</v>
      </c>
      <c r="E1838" s="205"/>
      <c r="F1838" s="205" t="s">
        <v>9596</v>
      </c>
      <c r="G1838" s="205" t="s">
        <v>4164</v>
      </c>
      <c r="H1838" s="214" t="s">
        <v>9597</v>
      </c>
      <c r="I1838" s="86" t="s">
        <v>9598</v>
      </c>
    </row>
    <row r="1839" spans="1:9">
      <c r="A1839" s="86">
        <v>1850</v>
      </c>
      <c r="B1839" s="205" t="s">
        <v>4243</v>
      </c>
      <c r="C1839" s="205" t="s">
        <v>9599</v>
      </c>
      <c r="D1839" s="205" t="s">
        <v>9600</v>
      </c>
      <c r="E1839" s="205"/>
      <c r="F1839" s="205" t="s">
        <v>9601</v>
      </c>
      <c r="G1839" s="205" t="s">
        <v>4316</v>
      </c>
      <c r="H1839" s="214" t="s">
        <v>9602</v>
      </c>
      <c r="I1839" s="86" t="s">
        <v>6912</v>
      </c>
    </row>
    <row r="1840" spans="1:9">
      <c r="A1840" s="86">
        <v>1851</v>
      </c>
      <c r="B1840" s="205" t="s">
        <v>4243</v>
      </c>
      <c r="C1840" s="205" t="s">
        <v>5167</v>
      </c>
      <c r="D1840" s="205" t="s">
        <v>4503</v>
      </c>
      <c r="E1840" s="205" t="s">
        <v>5608</v>
      </c>
      <c r="F1840" s="205" t="s">
        <v>6324</v>
      </c>
      <c r="G1840" s="205" t="s">
        <v>4316</v>
      </c>
      <c r="H1840" s="86"/>
      <c r="I1840" s="86" t="s">
        <v>6326</v>
      </c>
    </row>
    <row r="1841" spans="1:9">
      <c r="A1841" s="86">
        <v>1852</v>
      </c>
      <c r="B1841" s="205" t="s">
        <v>4243</v>
      </c>
      <c r="C1841" s="205" t="s">
        <v>9603</v>
      </c>
      <c r="D1841" s="205" t="s">
        <v>4482</v>
      </c>
      <c r="E1841" s="205" t="s">
        <v>9604</v>
      </c>
      <c r="F1841" s="205" t="s">
        <v>9605</v>
      </c>
      <c r="G1841" s="205" t="s">
        <v>4316</v>
      </c>
      <c r="H1841" s="214" t="s">
        <v>9606</v>
      </c>
      <c r="I1841" s="86" t="s">
        <v>9607</v>
      </c>
    </row>
    <row r="1842" spans="1:9">
      <c r="A1842" s="86">
        <v>1853</v>
      </c>
      <c r="B1842" s="205" t="s">
        <v>4243</v>
      </c>
      <c r="C1842" s="205" t="s">
        <v>6332</v>
      </c>
      <c r="D1842" s="205" t="s">
        <v>5475</v>
      </c>
      <c r="E1842" s="205" t="s">
        <v>5475</v>
      </c>
      <c r="F1842" s="205" t="s">
        <v>9608</v>
      </c>
      <c r="G1842" s="205" t="s">
        <v>4316</v>
      </c>
      <c r="H1842" s="214" t="s">
        <v>9609</v>
      </c>
      <c r="I1842" s="86" t="s">
        <v>6696</v>
      </c>
    </row>
    <row r="1843" spans="1:9">
      <c r="A1843" s="86">
        <v>1854</v>
      </c>
      <c r="B1843" s="205" t="s">
        <v>4243</v>
      </c>
      <c r="C1843" s="205" t="s">
        <v>6697</v>
      </c>
      <c r="D1843" s="205" t="s">
        <v>5475</v>
      </c>
      <c r="E1843" s="205" t="s">
        <v>5475</v>
      </c>
      <c r="F1843" s="205" t="s">
        <v>9610</v>
      </c>
      <c r="G1843" s="205" t="s">
        <v>4316</v>
      </c>
      <c r="H1843" s="214" t="s">
        <v>9611</v>
      </c>
      <c r="I1843" s="86" t="s">
        <v>6699</v>
      </c>
    </row>
    <row r="1844" spans="1:9">
      <c r="A1844" s="86">
        <v>1855</v>
      </c>
      <c r="B1844" s="205" t="s">
        <v>4243</v>
      </c>
      <c r="C1844" s="205" t="s">
        <v>5711</v>
      </c>
      <c r="D1844" s="205" t="s">
        <v>8609</v>
      </c>
      <c r="E1844" s="205"/>
      <c r="F1844" s="205" t="s">
        <v>9612</v>
      </c>
      <c r="G1844" s="205" t="s">
        <v>4316</v>
      </c>
      <c r="H1844" s="86"/>
      <c r="I1844" s="86" t="s">
        <v>9613</v>
      </c>
    </row>
    <row r="1845" spans="1:9">
      <c r="A1845" s="86">
        <v>1856</v>
      </c>
      <c r="B1845" s="205" t="s">
        <v>4243</v>
      </c>
      <c r="C1845" s="205" t="s">
        <v>9614</v>
      </c>
      <c r="D1845" s="205" t="s">
        <v>4418</v>
      </c>
      <c r="E1845" s="205" t="s">
        <v>6338</v>
      </c>
      <c r="F1845" s="205" t="s">
        <v>5159</v>
      </c>
      <c r="G1845" s="205" t="s">
        <v>4316</v>
      </c>
      <c r="H1845" s="214" t="s">
        <v>6340</v>
      </c>
      <c r="I1845" s="86" t="s">
        <v>5161</v>
      </c>
    </row>
    <row r="1846" spans="1:9">
      <c r="A1846" s="86">
        <v>1857</v>
      </c>
      <c r="B1846" s="205" t="s">
        <v>4243</v>
      </c>
      <c r="C1846" s="205" t="s">
        <v>9139</v>
      </c>
      <c r="D1846" s="205" t="s">
        <v>9615</v>
      </c>
      <c r="E1846" s="205"/>
      <c r="F1846" s="205" t="s">
        <v>9616</v>
      </c>
      <c r="G1846" s="205" t="s">
        <v>4316</v>
      </c>
      <c r="H1846" s="214" t="s">
        <v>5218</v>
      </c>
      <c r="I1846" s="86" t="s">
        <v>8768</v>
      </c>
    </row>
    <row r="1847" spans="1:9">
      <c r="A1847" s="86">
        <v>1858</v>
      </c>
      <c r="B1847" s="205" t="s">
        <v>4243</v>
      </c>
      <c r="C1847" s="205" t="s">
        <v>9617</v>
      </c>
      <c r="D1847" s="205" t="s">
        <v>4423</v>
      </c>
      <c r="E1847" s="205" t="s">
        <v>4442</v>
      </c>
      <c r="F1847" s="205" t="s">
        <v>5217</v>
      </c>
      <c r="G1847" s="205" t="s">
        <v>4316</v>
      </c>
      <c r="H1847" s="214" t="s">
        <v>5218</v>
      </c>
      <c r="I1847" s="86" t="s">
        <v>8768</v>
      </c>
    </row>
    <row r="1848" spans="1:9">
      <c r="A1848" s="86">
        <v>1859</v>
      </c>
      <c r="B1848" s="205" t="s">
        <v>4243</v>
      </c>
      <c r="C1848" s="205" t="s">
        <v>9139</v>
      </c>
      <c r="D1848" s="205" t="s">
        <v>4748</v>
      </c>
      <c r="E1848" s="205" t="s">
        <v>4748</v>
      </c>
      <c r="F1848" s="205" t="s">
        <v>9618</v>
      </c>
      <c r="G1848" s="205" t="s">
        <v>4316</v>
      </c>
      <c r="H1848" s="214" t="s">
        <v>6340</v>
      </c>
      <c r="I1848" s="86" t="s">
        <v>9619</v>
      </c>
    </row>
    <row r="1849" spans="1:9">
      <c r="A1849" s="86">
        <v>1860</v>
      </c>
      <c r="B1849" s="205" t="s">
        <v>4243</v>
      </c>
      <c r="C1849" s="205" t="s">
        <v>6337</v>
      </c>
      <c r="D1849" s="205" t="s">
        <v>4418</v>
      </c>
      <c r="E1849" s="205" t="s">
        <v>6338</v>
      </c>
      <c r="F1849" s="205" t="s">
        <v>6339</v>
      </c>
      <c r="G1849" s="205" t="s">
        <v>4316</v>
      </c>
      <c r="H1849" s="86"/>
      <c r="I1849" s="86" t="s">
        <v>6341</v>
      </c>
    </row>
    <row r="1850" spans="1:9">
      <c r="A1850" s="86">
        <v>1861</v>
      </c>
      <c r="B1850" s="205" t="s">
        <v>4243</v>
      </c>
      <c r="C1850" s="205" t="s">
        <v>6420</v>
      </c>
      <c r="D1850" s="205" t="s">
        <v>9620</v>
      </c>
      <c r="E1850" s="205" t="s">
        <v>5484</v>
      </c>
      <c r="F1850" s="205" t="s">
        <v>9621</v>
      </c>
      <c r="G1850" s="205" t="s">
        <v>4316</v>
      </c>
      <c r="H1850" s="86"/>
      <c r="I1850" s="86" t="s">
        <v>9622</v>
      </c>
    </row>
    <row r="1851" spans="1:9">
      <c r="A1851" s="86">
        <v>1862</v>
      </c>
      <c r="B1851" s="205" t="s">
        <v>4243</v>
      </c>
      <c r="C1851" s="205" t="s">
        <v>6823</v>
      </c>
      <c r="D1851" s="205" t="s">
        <v>9623</v>
      </c>
      <c r="E1851" s="205" t="s">
        <v>4357</v>
      </c>
      <c r="F1851" s="205" t="s">
        <v>5592</v>
      </c>
      <c r="G1851" s="205" t="s">
        <v>4325</v>
      </c>
      <c r="H1851" s="214" t="s">
        <v>9624</v>
      </c>
      <c r="I1851" s="86" t="s">
        <v>5593</v>
      </c>
    </row>
    <row r="1852" spans="1:9">
      <c r="A1852" s="86">
        <v>1863</v>
      </c>
      <c r="B1852" s="205" t="s">
        <v>4243</v>
      </c>
      <c r="C1852" s="205" t="s">
        <v>9625</v>
      </c>
      <c r="D1852" s="205" t="s">
        <v>5856</v>
      </c>
      <c r="E1852" s="205"/>
      <c r="F1852" s="205" t="s">
        <v>9626</v>
      </c>
      <c r="G1852" s="205" t="s">
        <v>4325</v>
      </c>
      <c r="H1852" s="86"/>
      <c r="I1852" s="86" t="s">
        <v>9627</v>
      </c>
    </row>
    <row r="1853" spans="1:9">
      <c r="A1853" s="86">
        <v>1864</v>
      </c>
      <c r="B1853" s="205" t="s">
        <v>4243</v>
      </c>
      <c r="C1853" s="205" t="s">
        <v>9628</v>
      </c>
      <c r="D1853" s="205" t="s">
        <v>9629</v>
      </c>
      <c r="E1853" s="205"/>
      <c r="F1853" s="205" t="s">
        <v>9630</v>
      </c>
      <c r="G1853" s="205" t="s">
        <v>4325</v>
      </c>
      <c r="H1853" s="214" t="s">
        <v>9631</v>
      </c>
      <c r="I1853" s="86" t="s">
        <v>9632</v>
      </c>
    </row>
    <row r="1854" spans="1:9">
      <c r="A1854" s="86">
        <v>1865</v>
      </c>
      <c r="B1854" s="205" t="s">
        <v>4243</v>
      </c>
      <c r="C1854" s="205" t="s">
        <v>9633</v>
      </c>
      <c r="D1854" s="205" t="s">
        <v>9634</v>
      </c>
      <c r="E1854" s="205"/>
      <c r="F1854" s="205" t="s">
        <v>9635</v>
      </c>
      <c r="G1854" s="205" t="s">
        <v>4325</v>
      </c>
      <c r="H1854" s="214" t="s">
        <v>9636</v>
      </c>
      <c r="I1854" s="86" t="s">
        <v>6316</v>
      </c>
    </row>
    <row r="1855" spans="1:9">
      <c r="A1855" s="86">
        <v>1866</v>
      </c>
      <c r="B1855" s="205" t="s">
        <v>4243</v>
      </c>
      <c r="C1855" s="205" t="s">
        <v>9637</v>
      </c>
      <c r="D1855" s="205" t="s">
        <v>4470</v>
      </c>
      <c r="E1855" s="205" t="s">
        <v>5553</v>
      </c>
      <c r="F1855" s="205" t="s">
        <v>9638</v>
      </c>
      <c r="G1855" s="205" t="s">
        <v>4183</v>
      </c>
      <c r="H1855" s="214" t="s">
        <v>9639</v>
      </c>
      <c r="I1855" s="86" t="s">
        <v>9640</v>
      </c>
    </row>
    <row r="1856" spans="1:9">
      <c r="A1856" s="86">
        <v>1867</v>
      </c>
      <c r="B1856" s="205" t="s">
        <v>4243</v>
      </c>
      <c r="C1856" s="205" t="s">
        <v>9641</v>
      </c>
      <c r="D1856" s="205" t="s">
        <v>5737</v>
      </c>
      <c r="E1856" s="205" t="s">
        <v>4503</v>
      </c>
      <c r="F1856" s="205" t="s">
        <v>9642</v>
      </c>
      <c r="G1856" s="205" t="s">
        <v>4183</v>
      </c>
      <c r="H1856" s="86"/>
      <c r="I1856" s="86" t="s">
        <v>9643</v>
      </c>
    </row>
    <row r="1857" spans="1:9">
      <c r="A1857" s="86">
        <v>1868</v>
      </c>
      <c r="B1857" s="205" t="s">
        <v>4243</v>
      </c>
      <c r="C1857" s="205" t="s">
        <v>9644</v>
      </c>
      <c r="D1857" s="205" t="s">
        <v>5493</v>
      </c>
      <c r="E1857" s="205"/>
      <c r="F1857" s="205" t="s">
        <v>9645</v>
      </c>
      <c r="G1857" s="205" t="s">
        <v>4183</v>
      </c>
      <c r="H1857" s="86"/>
      <c r="I1857" s="86" t="s">
        <v>7623</v>
      </c>
    </row>
    <row r="1858" spans="1:9">
      <c r="A1858" s="86">
        <v>1869</v>
      </c>
      <c r="B1858" s="205" t="s">
        <v>4243</v>
      </c>
      <c r="C1858" s="205" t="s">
        <v>4290</v>
      </c>
      <c r="D1858" s="205" t="s">
        <v>6573</v>
      </c>
      <c r="E1858" s="205"/>
      <c r="F1858" s="205" t="s">
        <v>9646</v>
      </c>
      <c r="G1858" s="205" t="s">
        <v>4183</v>
      </c>
      <c r="H1858" s="214" t="s">
        <v>9647</v>
      </c>
      <c r="I1858" s="86" t="s">
        <v>9648</v>
      </c>
    </row>
    <row r="1859" spans="1:9">
      <c r="A1859" s="86">
        <v>1870</v>
      </c>
      <c r="B1859" s="205" t="s">
        <v>4243</v>
      </c>
      <c r="C1859" s="205" t="s">
        <v>9649</v>
      </c>
      <c r="D1859" s="205" t="s">
        <v>4658</v>
      </c>
      <c r="E1859" s="205"/>
      <c r="F1859" s="205" t="s">
        <v>9650</v>
      </c>
      <c r="G1859" s="205" t="s">
        <v>4183</v>
      </c>
      <c r="H1859" s="86"/>
      <c r="I1859" s="86" t="s">
        <v>9651</v>
      </c>
    </row>
    <row r="1860" spans="1:9">
      <c r="A1860" s="86">
        <v>1871</v>
      </c>
      <c r="B1860" s="205" t="s">
        <v>4243</v>
      </c>
      <c r="C1860" s="205" t="s">
        <v>9169</v>
      </c>
      <c r="D1860" s="205" t="s">
        <v>5467</v>
      </c>
      <c r="E1860" s="205" t="s">
        <v>4418</v>
      </c>
      <c r="F1860" s="205" t="s">
        <v>9652</v>
      </c>
      <c r="G1860" s="205" t="s">
        <v>4183</v>
      </c>
      <c r="H1860" s="214" t="s">
        <v>9653</v>
      </c>
      <c r="I1860" s="86" t="s">
        <v>9654</v>
      </c>
    </row>
    <row r="1861" spans="1:9">
      <c r="A1861" s="86">
        <v>1872</v>
      </c>
      <c r="B1861" s="205" t="s">
        <v>4243</v>
      </c>
      <c r="C1861" s="205" t="s">
        <v>9655</v>
      </c>
      <c r="D1861" s="205" t="s">
        <v>9656</v>
      </c>
      <c r="E1861" s="205"/>
      <c r="F1861" s="205" t="s">
        <v>9657</v>
      </c>
      <c r="G1861" s="205" t="s">
        <v>4183</v>
      </c>
      <c r="H1861" s="86"/>
      <c r="I1861" s="86" t="s">
        <v>5574</v>
      </c>
    </row>
    <row r="1862" spans="1:9">
      <c r="A1862" s="86">
        <v>1873</v>
      </c>
      <c r="B1862" s="205" t="s">
        <v>4243</v>
      </c>
      <c r="C1862" s="205" t="s">
        <v>9658</v>
      </c>
      <c r="D1862" s="205" t="s">
        <v>6594</v>
      </c>
      <c r="E1862" s="205" t="s">
        <v>4327</v>
      </c>
      <c r="F1862" s="205" t="s">
        <v>9659</v>
      </c>
      <c r="G1862" s="205" t="s">
        <v>4135</v>
      </c>
      <c r="H1862" s="214" t="s">
        <v>9660</v>
      </c>
      <c r="I1862" s="86" t="s">
        <v>7486</v>
      </c>
    </row>
    <row r="1863" spans="1:9">
      <c r="A1863" s="86">
        <v>1874</v>
      </c>
      <c r="B1863" s="205" t="s">
        <v>4243</v>
      </c>
      <c r="C1863" s="205" t="s">
        <v>9661</v>
      </c>
      <c r="D1863" s="205" t="s">
        <v>4363</v>
      </c>
      <c r="E1863" s="205"/>
      <c r="F1863" s="205" t="s">
        <v>9662</v>
      </c>
      <c r="G1863" s="205" t="s">
        <v>4135</v>
      </c>
      <c r="H1863" s="86"/>
      <c r="I1863" s="86" t="s">
        <v>9663</v>
      </c>
    </row>
    <row r="1864" spans="1:9">
      <c r="A1864" s="86">
        <v>1875</v>
      </c>
      <c r="B1864" s="205" t="s">
        <v>4243</v>
      </c>
      <c r="C1864" s="205" t="s">
        <v>9655</v>
      </c>
      <c r="D1864" s="205" t="s">
        <v>4881</v>
      </c>
      <c r="E1864" s="205" t="s">
        <v>5419</v>
      </c>
      <c r="F1864" s="205" t="s">
        <v>5420</v>
      </c>
      <c r="G1864" s="205" t="s">
        <v>4135</v>
      </c>
      <c r="H1864" s="214" t="s">
        <v>5421</v>
      </c>
      <c r="I1864" s="86" t="s">
        <v>5422</v>
      </c>
    </row>
    <row r="1865" spans="1:9">
      <c r="A1865" s="86">
        <v>1876</v>
      </c>
      <c r="B1865" s="205" t="s">
        <v>4243</v>
      </c>
      <c r="C1865" s="205" t="s">
        <v>9664</v>
      </c>
      <c r="D1865" s="205" t="s">
        <v>5553</v>
      </c>
      <c r="E1865" s="205"/>
      <c r="F1865" s="205" t="s">
        <v>9665</v>
      </c>
      <c r="G1865" s="205" t="s">
        <v>4135</v>
      </c>
      <c r="H1865" s="86"/>
      <c r="I1865" s="86" t="s">
        <v>9666</v>
      </c>
    </row>
    <row r="1866" spans="1:9">
      <c r="A1866" s="86">
        <v>1877</v>
      </c>
      <c r="B1866" s="205" t="s">
        <v>4243</v>
      </c>
      <c r="C1866" s="205" t="s">
        <v>6342</v>
      </c>
      <c r="D1866" s="205" t="s">
        <v>5400</v>
      </c>
      <c r="E1866" s="205" t="s">
        <v>9620</v>
      </c>
      <c r="F1866" s="205" t="s">
        <v>5716</v>
      </c>
      <c r="G1866" s="205" t="s">
        <v>4135</v>
      </c>
      <c r="H1866" s="214" t="s">
        <v>6344</v>
      </c>
      <c r="I1866" s="86" t="s">
        <v>5717</v>
      </c>
    </row>
    <row r="1867" spans="1:9">
      <c r="A1867" s="86">
        <v>1878</v>
      </c>
      <c r="B1867" s="205" t="s">
        <v>4243</v>
      </c>
      <c r="C1867" s="205" t="s">
        <v>9068</v>
      </c>
      <c r="D1867" s="205" t="s">
        <v>8692</v>
      </c>
      <c r="E1867" s="205" t="s">
        <v>9667</v>
      </c>
      <c r="F1867" s="205" t="s">
        <v>9668</v>
      </c>
      <c r="G1867" s="205" t="s">
        <v>4135</v>
      </c>
      <c r="H1867" s="214" t="s">
        <v>9669</v>
      </c>
      <c r="I1867" s="86" t="s">
        <v>9670</v>
      </c>
    </row>
    <row r="1868" spans="1:9">
      <c r="A1868" s="86">
        <v>1879</v>
      </c>
      <c r="B1868" s="205" t="s">
        <v>4243</v>
      </c>
      <c r="C1868" s="205" t="s">
        <v>9580</v>
      </c>
      <c r="D1868" s="205" t="s">
        <v>9671</v>
      </c>
      <c r="E1868" s="205"/>
      <c r="F1868" s="205" t="s">
        <v>9672</v>
      </c>
      <c r="G1868" s="205" t="s">
        <v>4107</v>
      </c>
      <c r="H1868" s="214" t="s">
        <v>9673</v>
      </c>
      <c r="I1868" s="86" t="s">
        <v>9674</v>
      </c>
    </row>
    <row r="1869" spans="1:9">
      <c r="A1869" s="86">
        <v>1880</v>
      </c>
      <c r="B1869" s="205" t="s">
        <v>4243</v>
      </c>
      <c r="C1869" s="205" t="s">
        <v>9580</v>
      </c>
      <c r="D1869" s="205" t="s">
        <v>9675</v>
      </c>
      <c r="E1869" s="205"/>
      <c r="F1869" s="205" t="s">
        <v>9676</v>
      </c>
      <c r="G1869" s="205" t="s">
        <v>4107</v>
      </c>
      <c r="H1869" s="86"/>
      <c r="I1869" s="86" t="s">
        <v>9677</v>
      </c>
    </row>
    <row r="1870" spans="1:9">
      <c r="A1870" s="86">
        <v>1881</v>
      </c>
      <c r="B1870" s="205" t="s">
        <v>4243</v>
      </c>
      <c r="C1870" s="205" t="s">
        <v>9678</v>
      </c>
      <c r="D1870" s="205" t="s">
        <v>6205</v>
      </c>
      <c r="E1870" s="205" t="s">
        <v>8037</v>
      </c>
      <c r="F1870" s="205" t="s">
        <v>9679</v>
      </c>
      <c r="G1870" s="205" t="s">
        <v>4107</v>
      </c>
      <c r="H1870" s="214" t="s">
        <v>9680</v>
      </c>
      <c r="I1870" s="86" t="s">
        <v>9681</v>
      </c>
    </row>
    <row r="1871" spans="1:9">
      <c r="A1871" s="86">
        <v>1882</v>
      </c>
      <c r="B1871" s="205" t="s">
        <v>4243</v>
      </c>
      <c r="C1871" s="205" t="s">
        <v>8366</v>
      </c>
      <c r="D1871" s="205" t="s">
        <v>5899</v>
      </c>
      <c r="E1871" s="205" t="s">
        <v>6573</v>
      </c>
      <c r="F1871" s="205" t="s">
        <v>9682</v>
      </c>
      <c r="G1871" s="205" t="s">
        <v>4107</v>
      </c>
      <c r="H1871" s="86"/>
      <c r="I1871" s="86" t="s">
        <v>9683</v>
      </c>
    </row>
    <row r="1872" spans="1:9">
      <c r="A1872" s="86">
        <v>1883</v>
      </c>
      <c r="B1872" s="205" t="s">
        <v>4243</v>
      </c>
      <c r="C1872" s="205" t="s">
        <v>5167</v>
      </c>
      <c r="D1872" s="205" t="s">
        <v>6195</v>
      </c>
      <c r="E1872" s="205" t="s">
        <v>8396</v>
      </c>
      <c r="F1872" s="205" t="s">
        <v>9684</v>
      </c>
      <c r="G1872" s="205" t="s">
        <v>4107</v>
      </c>
      <c r="H1872" s="86"/>
      <c r="I1872" s="86" t="s">
        <v>9677</v>
      </c>
    </row>
    <row r="1873" spans="1:9">
      <c r="A1873" s="86">
        <v>1884</v>
      </c>
      <c r="B1873" s="205" t="s">
        <v>4243</v>
      </c>
      <c r="C1873" s="205" t="s">
        <v>9580</v>
      </c>
      <c r="D1873" s="205" t="s">
        <v>9685</v>
      </c>
      <c r="E1873" s="205"/>
      <c r="F1873" s="205" t="s">
        <v>9686</v>
      </c>
      <c r="G1873" s="205" t="s">
        <v>4107</v>
      </c>
      <c r="H1873" s="214" t="s">
        <v>9687</v>
      </c>
      <c r="I1873" s="86" t="s">
        <v>9688</v>
      </c>
    </row>
    <row r="1874" spans="1:9">
      <c r="A1874" s="86">
        <v>1885</v>
      </c>
      <c r="B1874" s="205" t="s">
        <v>4243</v>
      </c>
      <c r="C1874" s="205" t="s">
        <v>9689</v>
      </c>
      <c r="D1874" s="205" t="s">
        <v>9690</v>
      </c>
      <c r="E1874" s="205"/>
      <c r="F1874" s="205" t="s">
        <v>9691</v>
      </c>
      <c r="G1874" s="205" t="s">
        <v>4107</v>
      </c>
      <c r="H1874" s="214" t="s">
        <v>6376</v>
      </c>
      <c r="I1874" s="86" t="s">
        <v>6377</v>
      </c>
    </row>
    <row r="1875" spans="1:9">
      <c r="A1875" s="86">
        <v>1886</v>
      </c>
      <c r="B1875" s="205" t="s">
        <v>4243</v>
      </c>
      <c r="C1875" s="205" t="s">
        <v>9580</v>
      </c>
      <c r="D1875" s="205" t="s">
        <v>9692</v>
      </c>
      <c r="E1875" s="205"/>
      <c r="F1875" s="205" t="s">
        <v>9693</v>
      </c>
      <c r="G1875" s="205" t="s">
        <v>4107</v>
      </c>
      <c r="H1875" s="214"/>
      <c r="I1875" s="86" t="s">
        <v>9694</v>
      </c>
    </row>
    <row r="1876" spans="1:9">
      <c r="A1876" s="86">
        <v>1887</v>
      </c>
      <c r="B1876" s="205" t="s">
        <v>4243</v>
      </c>
      <c r="C1876" s="205" t="s">
        <v>9580</v>
      </c>
      <c r="D1876" s="205" t="s">
        <v>9695</v>
      </c>
      <c r="E1876" s="205"/>
      <c r="F1876" s="205" t="s">
        <v>9696</v>
      </c>
      <c r="G1876" s="205" t="s">
        <v>4107</v>
      </c>
      <c r="H1876" s="214" t="s">
        <v>9680</v>
      </c>
      <c r="I1876" s="86" t="s">
        <v>9681</v>
      </c>
    </row>
    <row r="1877" spans="1:9">
      <c r="A1877" s="86">
        <v>1888</v>
      </c>
      <c r="B1877" s="205" t="s">
        <v>4243</v>
      </c>
      <c r="C1877" s="205" t="s">
        <v>6375</v>
      </c>
      <c r="D1877" s="205" t="s">
        <v>6285</v>
      </c>
      <c r="E1877" s="205" t="s">
        <v>5748</v>
      </c>
      <c r="F1877" s="205" t="s">
        <v>5749</v>
      </c>
      <c r="G1877" s="205" t="s">
        <v>4107</v>
      </c>
      <c r="H1877" s="214" t="s">
        <v>6376</v>
      </c>
      <c r="I1877" s="86" t="s">
        <v>6377</v>
      </c>
    </row>
    <row r="1878" spans="1:9">
      <c r="A1878" s="86">
        <v>1889</v>
      </c>
      <c r="B1878" s="205" t="s">
        <v>4243</v>
      </c>
      <c r="C1878" s="205" t="s">
        <v>7732</v>
      </c>
      <c r="D1878" s="205" t="s">
        <v>4423</v>
      </c>
      <c r="E1878" s="205"/>
      <c r="F1878" s="205" t="s">
        <v>5741</v>
      </c>
      <c r="G1878" s="205" t="s">
        <v>4158</v>
      </c>
      <c r="H1878" s="214" t="s">
        <v>9697</v>
      </c>
      <c r="I1878" s="86" t="s">
        <v>7531</v>
      </c>
    </row>
    <row r="1879" spans="1:9">
      <c r="A1879" s="86">
        <v>1890</v>
      </c>
      <c r="B1879" s="205" t="s">
        <v>4243</v>
      </c>
      <c r="C1879" s="205" t="s">
        <v>9698</v>
      </c>
      <c r="D1879" s="205" t="s">
        <v>4881</v>
      </c>
      <c r="E1879" s="205" t="s">
        <v>6205</v>
      </c>
      <c r="F1879" s="205" t="s">
        <v>9699</v>
      </c>
      <c r="G1879" s="205" t="s">
        <v>4158</v>
      </c>
      <c r="H1879" s="214" t="s">
        <v>9700</v>
      </c>
      <c r="I1879" s="86" t="s">
        <v>9701</v>
      </c>
    </row>
    <row r="1880" spans="1:9">
      <c r="A1880" s="86">
        <v>1891</v>
      </c>
      <c r="B1880" s="205" t="s">
        <v>4243</v>
      </c>
      <c r="C1880" s="205" t="s">
        <v>8114</v>
      </c>
      <c r="D1880" s="205" t="s">
        <v>4948</v>
      </c>
      <c r="E1880" s="205" t="s">
        <v>5694</v>
      </c>
      <c r="F1880" s="205" t="s">
        <v>6289</v>
      </c>
      <c r="G1880" s="205" t="s">
        <v>4195</v>
      </c>
      <c r="H1880" s="214" t="s">
        <v>6290</v>
      </c>
      <c r="I1880" s="86" t="s">
        <v>6291</v>
      </c>
    </row>
    <row r="1881" spans="1:9">
      <c r="A1881" s="86">
        <v>1892</v>
      </c>
      <c r="B1881" s="205" t="s">
        <v>4243</v>
      </c>
      <c r="C1881" s="205" t="s">
        <v>6332</v>
      </c>
      <c r="D1881" s="205" t="s">
        <v>6333</v>
      </c>
      <c r="E1881" s="205" t="s">
        <v>4369</v>
      </c>
      <c r="F1881" s="205" t="s">
        <v>6334</v>
      </c>
      <c r="G1881" s="205" t="s">
        <v>4163</v>
      </c>
      <c r="H1881" s="214" t="s">
        <v>9702</v>
      </c>
      <c r="I1881" s="86" t="s">
        <v>6336</v>
      </c>
    </row>
    <row r="1882" spans="1:9">
      <c r="A1882" s="86">
        <v>1893</v>
      </c>
      <c r="B1882" s="205" t="s">
        <v>4243</v>
      </c>
      <c r="C1882" s="205" t="s">
        <v>8041</v>
      </c>
      <c r="D1882" s="205" t="s">
        <v>9703</v>
      </c>
      <c r="E1882" s="205" t="s">
        <v>6367</v>
      </c>
      <c r="F1882" s="205" t="s">
        <v>9704</v>
      </c>
      <c r="G1882" s="205" t="s">
        <v>4313</v>
      </c>
      <c r="H1882" s="214" t="s">
        <v>9705</v>
      </c>
      <c r="I1882" s="86" t="s">
        <v>9706</v>
      </c>
    </row>
    <row r="1883" spans="1:9">
      <c r="A1883" s="86">
        <v>1894</v>
      </c>
      <c r="B1883" s="205" t="s">
        <v>4243</v>
      </c>
      <c r="C1883" s="205" t="s">
        <v>5529</v>
      </c>
      <c r="D1883" s="205" t="s">
        <v>4585</v>
      </c>
      <c r="E1883" s="205"/>
      <c r="F1883" s="205" t="s">
        <v>9707</v>
      </c>
      <c r="G1883" s="205" t="s">
        <v>4095</v>
      </c>
      <c r="H1883" s="214" t="s">
        <v>9708</v>
      </c>
      <c r="I1883" s="86" t="s">
        <v>5590</v>
      </c>
    </row>
    <row r="1884" spans="1:9">
      <c r="A1884" s="86">
        <v>1895</v>
      </c>
      <c r="B1884" s="205" t="s">
        <v>4243</v>
      </c>
      <c r="C1884" s="205" t="s">
        <v>5405</v>
      </c>
      <c r="D1884" s="205" t="s">
        <v>6285</v>
      </c>
      <c r="E1884" s="205" t="s">
        <v>4327</v>
      </c>
      <c r="F1884" s="205" t="s">
        <v>6286</v>
      </c>
      <c r="G1884" s="205" t="s">
        <v>4201</v>
      </c>
      <c r="H1884" s="214" t="s">
        <v>6287</v>
      </c>
      <c r="I1884" s="86" t="s">
        <v>9709</v>
      </c>
    </row>
    <row r="1885" spans="1:9">
      <c r="A1885" s="86">
        <v>1896</v>
      </c>
      <c r="B1885" s="205" t="s">
        <v>4243</v>
      </c>
      <c r="C1885" s="205" t="s">
        <v>6317</v>
      </c>
      <c r="D1885" s="205" t="s">
        <v>5676</v>
      </c>
      <c r="E1885" s="205" t="s">
        <v>5722</v>
      </c>
      <c r="F1885" s="205" t="s">
        <v>5723</v>
      </c>
      <c r="G1885" s="205" t="s">
        <v>4101</v>
      </c>
      <c r="H1885" s="214" t="s">
        <v>6345</v>
      </c>
      <c r="I1885" s="86" t="s">
        <v>6346</v>
      </c>
    </row>
    <row r="1886" spans="1:9">
      <c r="A1886" s="86">
        <v>1897</v>
      </c>
      <c r="B1886" s="205" t="s">
        <v>4243</v>
      </c>
      <c r="C1886" s="205" t="s">
        <v>5368</v>
      </c>
      <c r="D1886" s="205" t="s">
        <v>7658</v>
      </c>
      <c r="E1886" s="205"/>
      <c r="F1886" s="205" t="s">
        <v>9710</v>
      </c>
      <c r="G1886" s="205" t="s">
        <v>4306</v>
      </c>
      <c r="H1886" s="214" t="s">
        <v>9711</v>
      </c>
      <c r="I1886" s="86" t="s">
        <v>9712</v>
      </c>
    </row>
    <row r="1887" spans="1:9">
      <c r="A1887" s="86">
        <v>1898</v>
      </c>
      <c r="B1887" s="205" t="s">
        <v>4243</v>
      </c>
      <c r="C1887" s="205" t="s">
        <v>5368</v>
      </c>
      <c r="D1887" s="205" t="s">
        <v>4728</v>
      </c>
      <c r="E1887" s="205" t="s">
        <v>4907</v>
      </c>
      <c r="F1887" s="205" t="s">
        <v>6321</v>
      </c>
      <c r="G1887" s="205" t="s">
        <v>4300</v>
      </c>
      <c r="H1887" s="214" t="s">
        <v>6322</v>
      </c>
      <c r="I1887" s="86" t="s">
        <v>5596</v>
      </c>
    </row>
    <row r="1888" spans="1:9">
      <c r="A1888" s="86">
        <v>1899</v>
      </c>
      <c r="B1888" s="205" t="s">
        <v>4243</v>
      </c>
      <c r="C1888" s="205" t="s">
        <v>8036</v>
      </c>
      <c r="D1888" s="205" t="s">
        <v>7196</v>
      </c>
      <c r="E1888" s="205" t="s">
        <v>4327</v>
      </c>
      <c r="F1888" s="205" t="s">
        <v>9591</v>
      </c>
      <c r="G1888" s="205" t="s">
        <v>4300</v>
      </c>
      <c r="H1888" s="86"/>
      <c r="I1888" s="86" t="s">
        <v>9713</v>
      </c>
    </row>
    <row r="1889" spans="1:9">
      <c r="A1889" s="86">
        <v>1900</v>
      </c>
      <c r="B1889" s="205" t="s">
        <v>4243</v>
      </c>
      <c r="C1889" s="205" t="s">
        <v>5415</v>
      </c>
      <c r="D1889" s="205" t="s">
        <v>4977</v>
      </c>
      <c r="E1889" s="205"/>
      <c r="F1889" s="205" t="s">
        <v>9714</v>
      </c>
      <c r="G1889" s="205" t="s">
        <v>4083</v>
      </c>
      <c r="H1889" s="214" t="s">
        <v>6672</v>
      </c>
      <c r="I1889" s="86" t="s">
        <v>6673</v>
      </c>
    </row>
    <row r="1890" spans="1:9">
      <c r="A1890" s="86">
        <v>1901</v>
      </c>
      <c r="B1890" s="205" t="s">
        <v>4243</v>
      </c>
      <c r="C1890" s="205" t="s">
        <v>7140</v>
      </c>
      <c r="D1890" s="205" t="s">
        <v>6239</v>
      </c>
      <c r="E1890" s="205" t="s">
        <v>6737</v>
      </c>
      <c r="F1890" s="205" t="s">
        <v>9715</v>
      </c>
      <c r="G1890" s="205" t="s">
        <v>4178</v>
      </c>
      <c r="H1890" s="214" t="s">
        <v>7142</v>
      </c>
      <c r="I1890" s="86" t="s">
        <v>9716</v>
      </c>
    </row>
    <row r="1891" spans="1:9">
      <c r="A1891" s="86">
        <v>1902</v>
      </c>
      <c r="B1891" s="205" t="s">
        <v>4243</v>
      </c>
      <c r="C1891" s="179" t="s">
        <v>9717</v>
      </c>
      <c r="D1891" s="205" t="s">
        <v>9718</v>
      </c>
      <c r="E1891" s="205"/>
      <c r="F1891" s="205" t="s">
        <v>9719</v>
      </c>
      <c r="G1891" s="205" t="s">
        <v>4107</v>
      </c>
      <c r="H1891" s="215" t="s">
        <v>9720</v>
      </c>
      <c r="I1891" s="86" t="s">
        <v>9721</v>
      </c>
    </row>
    <row r="1892" spans="1:9">
      <c r="A1892" s="86">
        <v>1903</v>
      </c>
      <c r="B1892" s="205" t="s">
        <v>4182</v>
      </c>
      <c r="C1892" s="77" t="s">
        <v>8403</v>
      </c>
      <c r="D1892" s="77" t="s">
        <v>4756</v>
      </c>
      <c r="E1892" s="203"/>
      <c r="F1892" s="77"/>
      <c r="G1892" s="77" t="s">
        <v>4089</v>
      </c>
      <c r="H1892" s="205"/>
      <c r="I1892" s="86"/>
    </row>
    <row r="1893" spans="1:9">
      <c r="A1893" s="86">
        <v>1904</v>
      </c>
      <c r="B1893" s="205" t="s">
        <v>4182</v>
      </c>
      <c r="C1893" s="77" t="s">
        <v>9722</v>
      </c>
      <c r="D1893" s="77" t="s">
        <v>9723</v>
      </c>
      <c r="E1893" s="203"/>
      <c r="F1893" s="77" t="s">
        <v>9724</v>
      </c>
      <c r="G1893" s="77" t="s">
        <v>4089</v>
      </c>
      <c r="H1893" s="205"/>
      <c r="I1893" s="86"/>
    </row>
    <row r="1894" spans="1:9">
      <c r="A1894" s="86">
        <v>1905</v>
      </c>
      <c r="B1894" s="205" t="s">
        <v>4182</v>
      </c>
      <c r="C1894" s="77" t="s">
        <v>9725</v>
      </c>
      <c r="D1894" s="77" t="s">
        <v>9726</v>
      </c>
      <c r="E1894" s="203"/>
      <c r="F1894" s="77" t="s">
        <v>9727</v>
      </c>
      <c r="G1894" s="77" t="s">
        <v>4089</v>
      </c>
      <c r="H1894" s="205"/>
      <c r="I1894" s="86"/>
    </row>
    <row r="1895" spans="1:9">
      <c r="A1895" s="86">
        <v>1906</v>
      </c>
      <c r="B1895" s="205" t="s">
        <v>4182</v>
      </c>
      <c r="C1895" s="77" t="s">
        <v>9728</v>
      </c>
      <c r="D1895" s="77" t="s">
        <v>4534</v>
      </c>
      <c r="E1895" s="203"/>
      <c r="F1895" s="77"/>
      <c r="G1895" s="77" t="s">
        <v>4089</v>
      </c>
      <c r="H1895" s="205"/>
      <c r="I1895" s="86"/>
    </row>
    <row r="1896" spans="1:9">
      <c r="A1896" s="86">
        <v>1907</v>
      </c>
      <c r="B1896" s="205" t="s">
        <v>4182</v>
      </c>
      <c r="C1896" s="77" t="s">
        <v>4870</v>
      </c>
      <c r="D1896" s="77" t="s">
        <v>4968</v>
      </c>
      <c r="E1896" s="203"/>
      <c r="F1896" s="77"/>
      <c r="G1896" s="77" t="s">
        <v>4089</v>
      </c>
      <c r="H1896" s="205"/>
      <c r="I1896" s="86"/>
    </row>
    <row r="1897" spans="1:9">
      <c r="A1897" s="86">
        <v>1908</v>
      </c>
      <c r="B1897" s="205" t="s">
        <v>4182</v>
      </c>
      <c r="C1897" s="77" t="s">
        <v>8203</v>
      </c>
      <c r="D1897" s="77" t="s">
        <v>8108</v>
      </c>
      <c r="E1897" s="203"/>
      <c r="F1897" s="77" t="s">
        <v>9729</v>
      </c>
      <c r="G1897" s="77" t="s">
        <v>4089</v>
      </c>
      <c r="H1897" s="205"/>
      <c r="I1897" s="86"/>
    </row>
    <row r="1898" spans="1:9">
      <c r="A1898" s="86">
        <v>1909</v>
      </c>
      <c r="B1898" s="205" t="s">
        <v>4182</v>
      </c>
      <c r="C1898" s="77" t="s">
        <v>8020</v>
      </c>
      <c r="D1898" s="77" t="s">
        <v>9730</v>
      </c>
      <c r="E1898" s="203"/>
      <c r="F1898" s="77" t="s">
        <v>9731</v>
      </c>
      <c r="G1898" s="77" t="s">
        <v>4089</v>
      </c>
      <c r="H1898" s="205"/>
      <c r="I1898" s="86"/>
    </row>
    <row r="1899" spans="1:9">
      <c r="A1899" s="86">
        <v>1910</v>
      </c>
      <c r="B1899" s="205" t="s">
        <v>4182</v>
      </c>
      <c r="C1899" s="77" t="s">
        <v>8269</v>
      </c>
      <c r="D1899" s="77" t="s">
        <v>9732</v>
      </c>
      <c r="E1899" s="203"/>
      <c r="F1899" s="77" t="s">
        <v>9733</v>
      </c>
      <c r="G1899" s="77" t="s">
        <v>4089</v>
      </c>
      <c r="H1899" s="216"/>
      <c r="I1899" s="86"/>
    </row>
    <row r="1900" spans="1:9">
      <c r="A1900" s="86">
        <v>1911</v>
      </c>
      <c r="B1900" s="205" t="s">
        <v>4182</v>
      </c>
      <c r="C1900" s="77" t="s">
        <v>8859</v>
      </c>
      <c r="D1900" s="77" t="s">
        <v>9734</v>
      </c>
      <c r="E1900" s="203"/>
      <c r="F1900" s="77" t="s">
        <v>9735</v>
      </c>
      <c r="G1900" s="77" t="s">
        <v>4089</v>
      </c>
      <c r="H1900" s="205"/>
      <c r="I1900" s="86"/>
    </row>
    <row r="1901" spans="1:9">
      <c r="A1901" s="86">
        <v>1912</v>
      </c>
      <c r="B1901" s="205" t="s">
        <v>4182</v>
      </c>
      <c r="C1901" s="77" t="s">
        <v>4502</v>
      </c>
      <c r="D1901" s="77" t="s">
        <v>9736</v>
      </c>
      <c r="E1901" s="77"/>
      <c r="F1901" s="77" t="s">
        <v>9737</v>
      </c>
      <c r="G1901" s="77" t="s">
        <v>4089</v>
      </c>
      <c r="H1901" s="205"/>
      <c r="I1901" s="86"/>
    </row>
    <row r="1902" spans="1:9">
      <c r="A1902" s="86">
        <v>1913</v>
      </c>
      <c r="B1902" s="205" t="s">
        <v>4182</v>
      </c>
      <c r="C1902" s="77" t="s">
        <v>8859</v>
      </c>
      <c r="D1902" s="77" t="s">
        <v>8250</v>
      </c>
      <c r="E1902" s="77"/>
      <c r="F1902" s="77" t="s">
        <v>9738</v>
      </c>
      <c r="G1902" s="77" t="s">
        <v>4089</v>
      </c>
      <c r="H1902" s="205"/>
      <c r="I1902" s="86"/>
    </row>
    <row r="1903" spans="1:9">
      <c r="A1903" s="86">
        <v>1914</v>
      </c>
      <c r="B1903" s="205" t="s">
        <v>4182</v>
      </c>
      <c r="C1903" s="77" t="s">
        <v>5496</v>
      </c>
      <c r="D1903" s="77" t="s">
        <v>6017</v>
      </c>
      <c r="E1903" s="77"/>
      <c r="F1903" s="77" t="s">
        <v>9739</v>
      </c>
      <c r="G1903" s="77" t="s">
        <v>4089</v>
      </c>
      <c r="H1903" s="205"/>
      <c r="I1903" s="86"/>
    </row>
    <row r="1904" spans="1:9">
      <c r="A1904" s="86">
        <v>1915</v>
      </c>
      <c r="B1904" s="205" t="s">
        <v>4182</v>
      </c>
      <c r="C1904" s="77" t="s">
        <v>8035</v>
      </c>
      <c r="D1904" s="77" t="s">
        <v>4881</v>
      </c>
      <c r="E1904" s="77"/>
      <c r="F1904" s="77" t="s">
        <v>9740</v>
      </c>
      <c r="G1904" s="77" t="s">
        <v>4089</v>
      </c>
      <c r="H1904" s="205"/>
      <c r="I1904" s="86"/>
    </row>
    <row r="1905" spans="1:9">
      <c r="A1905" s="86">
        <v>1916</v>
      </c>
      <c r="B1905" s="205" t="s">
        <v>4182</v>
      </c>
      <c r="C1905" s="77" t="s">
        <v>8903</v>
      </c>
      <c r="D1905" s="77" t="s">
        <v>5604</v>
      </c>
      <c r="E1905" s="77"/>
      <c r="F1905" s="77" t="s">
        <v>9741</v>
      </c>
      <c r="G1905" s="77" t="s">
        <v>4089</v>
      </c>
      <c r="H1905" s="205"/>
      <c r="I1905" s="86"/>
    </row>
    <row r="1906" spans="1:9">
      <c r="A1906" s="86">
        <v>1917</v>
      </c>
      <c r="B1906" s="205" t="s">
        <v>4182</v>
      </c>
      <c r="C1906" s="77" t="s">
        <v>8160</v>
      </c>
      <c r="D1906" s="77" t="s">
        <v>4369</v>
      </c>
      <c r="E1906" s="77"/>
      <c r="F1906" s="77" t="s">
        <v>9742</v>
      </c>
      <c r="G1906" s="77" t="s">
        <v>4089</v>
      </c>
      <c r="H1906" s="205"/>
      <c r="I1906" s="86"/>
    </row>
    <row r="1907" spans="1:9">
      <c r="A1907" s="86">
        <v>1918</v>
      </c>
      <c r="B1907" s="205" t="s">
        <v>4182</v>
      </c>
      <c r="C1907" s="77" t="s">
        <v>9095</v>
      </c>
      <c r="D1907" s="77" t="s">
        <v>5172</v>
      </c>
      <c r="E1907" s="77"/>
      <c r="F1907" s="77" t="s">
        <v>9743</v>
      </c>
      <c r="G1907" s="77" t="s">
        <v>4089</v>
      </c>
      <c r="H1907" s="205"/>
      <c r="I1907" s="86"/>
    </row>
    <row r="1908" spans="1:9">
      <c r="A1908" s="86">
        <v>1919</v>
      </c>
      <c r="B1908" s="205" t="s">
        <v>4182</v>
      </c>
      <c r="C1908" s="77" t="s">
        <v>9744</v>
      </c>
      <c r="D1908" s="77" t="s">
        <v>9745</v>
      </c>
      <c r="E1908" s="77"/>
      <c r="F1908" s="77" t="s">
        <v>9746</v>
      </c>
      <c r="G1908" s="77" t="s">
        <v>4089</v>
      </c>
      <c r="H1908" s="205"/>
      <c r="I1908" s="86"/>
    </row>
    <row r="1909" spans="1:9">
      <c r="A1909" s="86">
        <v>1920</v>
      </c>
      <c r="B1909" s="205" t="s">
        <v>4182</v>
      </c>
      <c r="C1909" s="77" t="s">
        <v>9243</v>
      </c>
      <c r="D1909" s="77" t="s">
        <v>4351</v>
      </c>
      <c r="E1909" s="77" t="s">
        <v>6741</v>
      </c>
      <c r="F1909" s="77" t="s">
        <v>9747</v>
      </c>
      <c r="G1909" s="77" t="s">
        <v>4089</v>
      </c>
      <c r="H1909" s="205"/>
      <c r="I1909" s="86"/>
    </row>
    <row r="1910" spans="1:9">
      <c r="A1910" s="86">
        <v>1921</v>
      </c>
      <c r="B1910" s="205" t="s">
        <v>4182</v>
      </c>
      <c r="C1910" s="77" t="s">
        <v>9748</v>
      </c>
      <c r="D1910" s="77" t="s">
        <v>4545</v>
      </c>
      <c r="E1910" s="77" t="s">
        <v>7934</v>
      </c>
      <c r="F1910" s="77" t="s">
        <v>9749</v>
      </c>
      <c r="G1910" s="77" t="s">
        <v>4089</v>
      </c>
      <c r="H1910" s="205"/>
      <c r="I1910" s="86"/>
    </row>
    <row r="1911" spans="1:9">
      <c r="A1911" s="86">
        <v>1922</v>
      </c>
      <c r="B1911" s="205" t="s">
        <v>4182</v>
      </c>
      <c r="C1911" s="77" t="s">
        <v>9750</v>
      </c>
      <c r="D1911" s="77" t="s">
        <v>6013</v>
      </c>
      <c r="E1911" s="77" t="s">
        <v>4550</v>
      </c>
      <c r="F1911" s="77" t="s">
        <v>9751</v>
      </c>
      <c r="G1911" s="77" t="s">
        <v>4089</v>
      </c>
      <c r="H1911" s="205"/>
      <c r="I1911" s="86"/>
    </row>
    <row r="1912" spans="1:9">
      <c r="A1912" s="86">
        <v>1923</v>
      </c>
      <c r="B1912" s="205" t="s">
        <v>4182</v>
      </c>
      <c r="C1912" s="77" t="s">
        <v>4461</v>
      </c>
      <c r="D1912" s="77" t="s">
        <v>6819</v>
      </c>
      <c r="E1912" s="77"/>
      <c r="F1912" s="77"/>
      <c r="G1912" s="77" t="s">
        <v>4089</v>
      </c>
      <c r="H1912" s="205"/>
      <c r="I1912" s="86"/>
    </row>
    <row r="1913" spans="1:9">
      <c r="A1913" s="86">
        <v>1924</v>
      </c>
      <c r="B1913" s="205" t="s">
        <v>4182</v>
      </c>
      <c r="C1913" s="77" t="s">
        <v>9752</v>
      </c>
      <c r="D1913" s="77" t="s">
        <v>9753</v>
      </c>
      <c r="E1913" s="77"/>
      <c r="F1913" s="77" t="s">
        <v>9754</v>
      </c>
      <c r="G1913" s="77" t="s">
        <v>4101</v>
      </c>
      <c r="H1913" s="205"/>
      <c r="I1913" s="86"/>
    </row>
    <row r="1914" spans="1:9">
      <c r="A1914" s="86">
        <v>1925</v>
      </c>
      <c r="B1914" s="205" t="s">
        <v>4182</v>
      </c>
      <c r="C1914" s="77" t="s">
        <v>4461</v>
      </c>
      <c r="D1914" s="77" t="s">
        <v>9755</v>
      </c>
      <c r="E1914" s="77"/>
      <c r="F1914" s="77" t="s">
        <v>9756</v>
      </c>
      <c r="G1914" s="77" t="s">
        <v>4101</v>
      </c>
      <c r="H1914" s="205"/>
      <c r="I1914" s="86"/>
    </row>
    <row r="1915" spans="1:9">
      <c r="A1915" s="86">
        <v>1926</v>
      </c>
      <c r="B1915" s="205" t="s">
        <v>4182</v>
      </c>
      <c r="C1915" s="77" t="s">
        <v>8156</v>
      </c>
      <c r="D1915" s="77" t="s">
        <v>7263</v>
      </c>
      <c r="E1915" s="77"/>
      <c r="F1915" s="77" t="s">
        <v>9757</v>
      </c>
      <c r="G1915" s="77" t="s">
        <v>4101</v>
      </c>
      <c r="H1915" s="205"/>
      <c r="I1915" s="86"/>
    </row>
    <row r="1916" spans="1:9">
      <c r="A1916" s="86">
        <v>1927</v>
      </c>
      <c r="B1916" s="205" t="s">
        <v>4182</v>
      </c>
      <c r="C1916" s="77" t="s">
        <v>4507</v>
      </c>
      <c r="D1916" s="77" t="s">
        <v>9758</v>
      </c>
      <c r="E1916" s="77"/>
      <c r="F1916" s="77" t="s">
        <v>9759</v>
      </c>
      <c r="G1916" s="77" t="s">
        <v>4101</v>
      </c>
      <c r="H1916" s="205"/>
      <c r="I1916" s="86"/>
    </row>
    <row r="1917" spans="1:9">
      <c r="A1917" s="86">
        <v>1928</v>
      </c>
      <c r="B1917" s="205" t="s">
        <v>4182</v>
      </c>
      <c r="C1917" s="77" t="s">
        <v>8998</v>
      </c>
      <c r="D1917" s="77" t="s">
        <v>4575</v>
      </c>
      <c r="E1917" s="77"/>
      <c r="F1917" s="77" t="s">
        <v>9760</v>
      </c>
      <c r="G1917" s="77" t="s">
        <v>4101</v>
      </c>
      <c r="H1917" s="205"/>
      <c r="I1917" s="86"/>
    </row>
    <row r="1918" spans="1:9">
      <c r="A1918" s="86">
        <v>1929</v>
      </c>
      <c r="B1918" s="205" t="s">
        <v>4182</v>
      </c>
      <c r="C1918" s="77" t="s">
        <v>5534</v>
      </c>
      <c r="D1918" s="77" t="s">
        <v>4356</v>
      </c>
      <c r="E1918" s="77"/>
      <c r="F1918" s="77" t="s">
        <v>9761</v>
      </c>
      <c r="G1918" s="77" t="s">
        <v>4101</v>
      </c>
      <c r="H1918" s="205"/>
      <c r="I1918" s="86"/>
    </row>
    <row r="1919" spans="1:9">
      <c r="A1919" s="86">
        <v>1930</v>
      </c>
      <c r="B1919" s="205" t="s">
        <v>4182</v>
      </c>
      <c r="C1919" s="77" t="s">
        <v>5354</v>
      </c>
      <c r="D1919" s="77" t="s">
        <v>7577</v>
      </c>
      <c r="E1919" s="77"/>
      <c r="F1919" s="77" t="s">
        <v>9762</v>
      </c>
      <c r="G1919" s="77" t="s">
        <v>4089</v>
      </c>
      <c r="H1919" s="205"/>
      <c r="I1919" s="86"/>
    </row>
    <row r="1920" spans="1:9">
      <c r="A1920" s="86">
        <v>1931</v>
      </c>
      <c r="B1920" s="205" t="s">
        <v>4182</v>
      </c>
      <c r="C1920" s="77" t="s">
        <v>9169</v>
      </c>
      <c r="D1920" s="77" t="s">
        <v>4752</v>
      </c>
      <c r="E1920" s="77"/>
      <c r="F1920" s="77" t="s">
        <v>9763</v>
      </c>
      <c r="G1920" s="77" t="s">
        <v>4089</v>
      </c>
      <c r="H1920" s="205"/>
      <c r="I1920" s="86"/>
    </row>
    <row r="1921" spans="1:9">
      <c r="A1921" s="86">
        <v>1932</v>
      </c>
      <c r="B1921" s="205" t="s">
        <v>4182</v>
      </c>
      <c r="C1921" s="77" t="s">
        <v>8203</v>
      </c>
      <c r="D1921" s="77" t="s">
        <v>5601</v>
      </c>
      <c r="E1921" s="77"/>
      <c r="F1921" s="77" t="s">
        <v>9764</v>
      </c>
      <c r="G1921" s="77" t="s">
        <v>4089</v>
      </c>
      <c r="H1921" s="205"/>
      <c r="I1921" s="86"/>
    </row>
    <row r="1922" spans="1:9">
      <c r="A1922" s="86">
        <v>1933</v>
      </c>
      <c r="B1922" s="205" t="s">
        <v>4182</v>
      </c>
      <c r="C1922" s="77" t="s">
        <v>9434</v>
      </c>
      <c r="D1922" s="77" t="s">
        <v>4503</v>
      </c>
      <c r="E1922" s="77"/>
      <c r="F1922" s="77" t="s">
        <v>9765</v>
      </c>
      <c r="G1922" s="77" t="s">
        <v>4089</v>
      </c>
      <c r="H1922" s="205"/>
      <c r="I1922" s="86"/>
    </row>
    <row r="1923" spans="1:9">
      <c r="A1923" s="86">
        <v>1934</v>
      </c>
      <c r="B1923" s="205" t="s">
        <v>4182</v>
      </c>
      <c r="C1923" s="77" t="s">
        <v>8374</v>
      </c>
      <c r="D1923" s="77" t="s">
        <v>9766</v>
      </c>
      <c r="E1923" s="77"/>
      <c r="F1923" s="77" t="s">
        <v>9767</v>
      </c>
      <c r="G1923" s="77" t="s">
        <v>4089</v>
      </c>
      <c r="H1923" s="205"/>
      <c r="I1923" s="86"/>
    </row>
    <row r="1924" spans="1:9">
      <c r="A1924" s="86">
        <v>1935</v>
      </c>
      <c r="B1924" s="205" t="s">
        <v>4182</v>
      </c>
      <c r="C1924" s="77" t="s">
        <v>9768</v>
      </c>
      <c r="D1924" s="77" t="s">
        <v>4765</v>
      </c>
      <c r="E1924" s="77"/>
      <c r="F1924" s="77" t="s">
        <v>9769</v>
      </c>
      <c r="G1924" s="77"/>
      <c r="H1924" s="205"/>
      <c r="I1924" s="86"/>
    </row>
    <row r="1925" spans="1:9">
      <c r="A1925" s="86">
        <v>1936</v>
      </c>
      <c r="B1925" s="205" t="s">
        <v>4182</v>
      </c>
      <c r="C1925" s="77" t="s">
        <v>9770</v>
      </c>
      <c r="D1925" s="77" t="s">
        <v>5467</v>
      </c>
      <c r="E1925" s="77"/>
      <c r="F1925" s="77" t="s">
        <v>9771</v>
      </c>
      <c r="G1925" s="77" t="s">
        <v>4101</v>
      </c>
      <c r="H1925" s="205"/>
      <c r="I1925" s="86"/>
    </row>
    <row r="1926" spans="1:9">
      <c r="A1926" s="86">
        <v>1937</v>
      </c>
      <c r="B1926" s="205" t="s">
        <v>4182</v>
      </c>
      <c r="C1926" s="77" t="s">
        <v>8180</v>
      </c>
      <c r="D1926" s="77" t="s">
        <v>4322</v>
      </c>
      <c r="E1926" s="77"/>
      <c r="F1926" s="77" t="s">
        <v>9772</v>
      </c>
      <c r="G1926" s="77" t="s">
        <v>4101</v>
      </c>
      <c r="H1926" s="205"/>
      <c r="I1926" s="86"/>
    </row>
    <row r="1927" spans="1:9">
      <c r="A1927" s="86">
        <v>1938</v>
      </c>
      <c r="B1927" s="205" t="s">
        <v>4182</v>
      </c>
      <c r="C1927" s="77" t="s">
        <v>5153</v>
      </c>
      <c r="D1927" s="77" t="s">
        <v>6573</v>
      </c>
      <c r="E1927" s="77"/>
      <c r="F1927" s="77" t="s">
        <v>9773</v>
      </c>
      <c r="G1927" s="77" t="s">
        <v>4101</v>
      </c>
      <c r="H1927" s="205"/>
      <c r="I1927" s="86"/>
    </row>
    <row r="1928" spans="1:9">
      <c r="A1928" s="86">
        <v>1939</v>
      </c>
      <c r="B1928" s="205" t="s">
        <v>4182</v>
      </c>
      <c r="C1928" s="77" t="s">
        <v>8061</v>
      </c>
      <c r="D1928" s="77" t="s">
        <v>6924</v>
      </c>
      <c r="E1928" s="77"/>
      <c r="F1928" s="77" t="s">
        <v>9774</v>
      </c>
      <c r="G1928" s="77" t="s">
        <v>4101</v>
      </c>
      <c r="H1928" s="205"/>
      <c r="I1928" s="86"/>
    </row>
    <row r="1929" spans="1:9">
      <c r="A1929" s="86">
        <v>1940</v>
      </c>
      <c r="B1929" s="205" t="s">
        <v>4182</v>
      </c>
      <c r="C1929" s="77" t="s">
        <v>8203</v>
      </c>
      <c r="D1929" s="77" t="s">
        <v>4666</v>
      </c>
      <c r="E1929" s="77"/>
      <c r="F1929" s="77" t="s">
        <v>9775</v>
      </c>
      <c r="G1929" s="77" t="s">
        <v>4101</v>
      </c>
      <c r="H1929" s="205"/>
      <c r="I1929" s="86"/>
    </row>
    <row r="1930" spans="1:9">
      <c r="A1930" s="86">
        <v>1941</v>
      </c>
      <c r="B1930" s="205" t="s">
        <v>4182</v>
      </c>
      <c r="C1930" s="77" t="s">
        <v>8061</v>
      </c>
      <c r="D1930" s="77" t="s">
        <v>6924</v>
      </c>
      <c r="E1930" s="77"/>
      <c r="F1930" s="77" t="s">
        <v>9776</v>
      </c>
      <c r="G1930" s="77" t="s">
        <v>4101</v>
      </c>
      <c r="H1930" s="205"/>
      <c r="I1930" s="86"/>
    </row>
    <row r="1931" spans="1:9">
      <c r="A1931" s="86">
        <v>1942</v>
      </c>
      <c r="B1931" s="205" t="s">
        <v>4182</v>
      </c>
      <c r="C1931" s="77" t="s">
        <v>9777</v>
      </c>
      <c r="D1931" s="77" t="s">
        <v>4907</v>
      </c>
      <c r="E1931" s="77"/>
      <c r="F1931" s="77" t="s">
        <v>9778</v>
      </c>
      <c r="G1931" s="77" t="s">
        <v>4101</v>
      </c>
      <c r="H1931" s="205"/>
      <c r="I1931" s="86"/>
    </row>
    <row r="1932" spans="1:9">
      <c r="A1932" s="86">
        <v>1943</v>
      </c>
      <c r="B1932" s="205" t="s">
        <v>4182</v>
      </c>
      <c r="C1932" s="77" t="s">
        <v>4502</v>
      </c>
      <c r="D1932" s="77" t="s">
        <v>8037</v>
      </c>
      <c r="E1932" s="77"/>
      <c r="F1932" s="77" t="s">
        <v>9779</v>
      </c>
      <c r="G1932" s="77" t="s">
        <v>4101</v>
      </c>
      <c r="H1932" s="205"/>
      <c r="I1932" s="86"/>
    </row>
    <row r="1933" spans="1:9">
      <c r="A1933" s="86">
        <v>1944</v>
      </c>
      <c r="B1933" s="205" t="s">
        <v>4182</v>
      </c>
      <c r="C1933" s="77" t="s">
        <v>9780</v>
      </c>
      <c r="D1933" s="77" t="s">
        <v>6640</v>
      </c>
      <c r="E1933" s="77"/>
      <c r="F1933" s="217" t="s">
        <v>9781</v>
      </c>
      <c r="G1933" s="77" t="s">
        <v>4101</v>
      </c>
      <c r="H1933" s="205"/>
      <c r="I1933" s="86"/>
    </row>
    <row r="1934" spans="1:9">
      <c r="A1934" s="86">
        <v>1945</v>
      </c>
      <c r="B1934" s="205" t="s">
        <v>4182</v>
      </c>
      <c r="C1934" s="77" t="s">
        <v>9227</v>
      </c>
      <c r="D1934" s="77" t="s">
        <v>4487</v>
      </c>
      <c r="E1934" s="77"/>
      <c r="F1934" s="77" t="s">
        <v>9782</v>
      </c>
      <c r="G1934" s="77" t="s">
        <v>4101</v>
      </c>
      <c r="H1934" s="205"/>
      <c r="I1934" s="86"/>
    </row>
    <row r="1935" spans="1:9">
      <c r="A1935" s="86">
        <v>1946</v>
      </c>
      <c r="B1935" s="205" t="s">
        <v>4182</v>
      </c>
      <c r="C1935" s="77" t="s">
        <v>5311</v>
      </c>
      <c r="D1935" s="77" t="s">
        <v>4858</v>
      </c>
      <c r="E1935" s="77" t="s">
        <v>4605</v>
      </c>
      <c r="F1935" s="77" t="s">
        <v>9783</v>
      </c>
      <c r="G1935" s="77"/>
      <c r="H1935" s="205"/>
      <c r="I1935" s="86"/>
    </row>
    <row r="1936" spans="1:9">
      <c r="A1936" s="86">
        <v>1947</v>
      </c>
      <c r="B1936" s="205" t="s">
        <v>4182</v>
      </c>
      <c r="C1936" s="217" t="s">
        <v>4678</v>
      </c>
      <c r="D1936" s="77" t="s">
        <v>9784</v>
      </c>
      <c r="E1936" s="77" t="s">
        <v>4595</v>
      </c>
      <c r="F1936" s="77" t="s">
        <v>9785</v>
      </c>
      <c r="G1936" s="77"/>
      <c r="H1936" s="205"/>
      <c r="I1936" s="86"/>
    </row>
    <row r="1937" spans="1:9">
      <c r="A1937" s="86">
        <v>1948</v>
      </c>
      <c r="B1937" s="205" t="s">
        <v>4177</v>
      </c>
      <c r="C1937" s="209" t="s">
        <v>4416</v>
      </c>
      <c r="D1937" s="86" t="s">
        <v>7357</v>
      </c>
      <c r="E1937" s="86" t="s">
        <v>6013</v>
      </c>
      <c r="F1937" s="86"/>
      <c r="G1937" s="204" t="s">
        <v>4169</v>
      </c>
      <c r="H1937" s="86"/>
      <c r="I1937" s="204">
        <v>974366773</v>
      </c>
    </row>
    <row r="1938" spans="1:9">
      <c r="A1938" s="86">
        <v>1949</v>
      </c>
      <c r="B1938" s="205" t="s">
        <v>4177</v>
      </c>
      <c r="C1938" s="209" t="s">
        <v>9786</v>
      </c>
      <c r="D1938" s="86" t="s">
        <v>5172</v>
      </c>
      <c r="E1938" s="86" t="s">
        <v>6239</v>
      </c>
      <c r="F1938" s="86"/>
      <c r="G1938" s="204" t="s">
        <v>4169</v>
      </c>
      <c r="H1938" s="86"/>
      <c r="I1938" s="204">
        <v>985332048</v>
      </c>
    </row>
    <row r="1939" spans="1:9">
      <c r="A1939" s="86">
        <v>1950</v>
      </c>
      <c r="B1939" s="205" t="s">
        <v>4177</v>
      </c>
      <c r="C1939" s="209" t="s">
        <v>9787</v>
      </c>
      <c r="D1939" s="86" t="s">
        <v>5436</v>
      </c>
      <c r="E1939" s="86" t="s">
        <v>4550</v>
      </c>
      <c r="F1939" s="86"/>
      <c r="G1939" s="204" t="s">
        <v>4169</v>
      </c>
      <c r="H1939" s="86"/>
      <c r="I1939" s="204">
        <v>996588057</v>
      </c>
    </row>
    <row r="1940" spans="1:9">
      <c r="A1940" s="86">
        <v>1951</v>
      </c>
      <c r="B1940" s="205" t="s">
        <v>4177</v>
      </c>
      <c r="C1940" s="209" t="s">
        <v>9788</v>
      </c>
      <c r="D1940" s="86" t="s">
        <v>5604</v>
      </c>
      <c r="E1940" s="86"/>
      <c r="F1940" s="86"/>
      <c r="G1940" s="204" t="s">
        <v>4169</v>
      </c>
      <c r="H1940" s="86"/>
      <c r="I1940" s="204">
        <v>965000379</v>
      </c>
    </row>
    <row r="1941" spans="1:9">
      <c r="A1941" s="86">
        <v>1952</v>
      </c>
      <c r="B1941" s="205" t="s">
        <v>4177</v>
      </c>
      <c r="C1941" s="209" t="s">
        <v>6828</v>
      </c>
      <c r="D1941" s="86" t="s">
        <v>9789</v>
      </c>
      <c r="E1941" s="86" t="s">
        <v>9790</v>
      </c>
      <c r="F1941" s="86"/>
      <c r="G1941" s="204" t="s">
        <v>4169</v>
      </c>
      <c r="H1941" s="86"/>
      <c r="I1941" s="204">
        <v>981659825</v>
      </c>
    </row>
    <row r="1942" spans="1:9">
      <c r="A1942" s="86">
        <v>1953</v>
      </c>
      <c r="B1942" s="205" t="s">
        <v>4177</v>
      </c>
      <c r="C1942" s="209" t="s">
        <v>9791</v>
      </c>
      <c r="D1942" s="86" t="s">
        <v>5856</v>
      </c>
      <c r="E1942" s="86" t="s">
        <v>5436</v>
      </c>
      <c r="F1942" s="86"/>
      <c r="G1942" s="204" t="s">
        <v>4146</v>
      </c>
      <c r="H1942" s="86"/>
      <c r="I1942" s="204">
        <v>979856791</v>
      </c>
    </row>
    <row r="1943" spans="1:9">
      <c r="A1943" s="86">
        <v>1954</v>
      </c>
      <c r="B1943" s="205" t="s">
        <v>4177</v>
      </c>
      <c r="C1943" s="209" t="s">
        <v>8015</v>
      </c>
      <c r="D1943" s="86" t="s">
        <v>4451</v>
      </c>
      <c r="E1943" s="86"/>
      <c r="F1943" s="86"/>
      <c r="G1943" s="204" t="s">
        <v>7513</v>
      </c>
      <c r="H1943" s="86"/>
      <c r="I1943" s="204">
        <v>958425318</v>
      </c>
    </row>
    <row r="1944" spans="1:9">
      <c r="A1944" s="86">
        <v>1955</v>
      </c>
      <c r="B1944" s="205" t="s">
        <v>4177</v>
      </c>
      <c r="C1944" s="209" t="s">
        <v>6277</v>
      </c>
      <c r="D1944" s="86" t="s">
        <v>4756</v>
      </c>
      <c r="E1944" s="86" t="s">
        <v>4545</v>
      </c>
      <c r="F1944" s="86"/>
      <c r="G1944" s="204" t="s">
        <v>4234</v>
      </c>
      <c r="H1944" s="86"/>
      <c r="I1944" s="204">
        <v>988634145</v>
      </c>
    </row>
    <row r="1945" spans="1:9">
      <c r="A1945" s="86">
        <v>1956</v>
      </c>
      <c r="B1945" s="205" t="s">
        <v>4177</v>
      </c>
      <c r="C1945" s="209" t="s">
        <v>9792</v>
      </c>
      <c r="D1945" s="86" t="s">
        <v>9793</v>
      </c>
      <c r="E1945" s="86"/>
      <c r="F1945" s="86"/>
      <c r="G1945" s="204" t="s">
        <v>4316</v>
      </c>
      <c r="H1945" s="86"/>
      <c r="I1945" s="204">
        <v>934218821</v>
      </c>
    </row>
    <row r="1946" spans="1:9">
      <c r="A1946" s="86">
        <v>1957</v>
      </c>
      <c r="B1946" s="205" t="s">
        <v>4177</v>
      </c>
      <c r="C1946" s="209" t="s">
        <v>9794</v>
      </c>
      <c r="D1946" s="86" t="s">
        <v>4666</v>
      </c>
      <c r="E1946" s="86"/>
      <c r="F1946" s="86"/>
      <c r="G1946" s="204" t="s">
        <v>4234</v>
      </c>
      <c r="H1946" s="86"/>
      <c r="I1946" s="204">
        <v>999080264</v>
      </c>
    </row>
    <row r="1947" spans="1:9">
      <c r="A1947" s="86">
        <v>1958</v>
      </c>
      <c r="B1947" s="205" t="s">
        <v>4177</v>
      </c>
      <c r="C1947" s="209" t="s">
        <v>8975</v>
      </c>
      <c r="D1947" s="86" t="s">
        <v>5856</v>
      </c>
      <c r="E1947" s="86"/>
      <c r="F1947" s="86"/>
      <c r="G1947" s="204" t="s">
        <v>7513</v>
      </c>
      <c r="H1947" s="86"/>
      <c r="I1947" s="204">
        <v>991688674</v>
      </c>
    </row>
    <row r="1948" spans="1:9">
      <c r="A1948" s="86">
        <v>1959</v>
      </c>
      <c r="B1948" s="205" t="s">
        <v>4177</v>
      </c>
      <c r="C1948" s="209" t="s">
        <v>8233</v>
      </c>
      <c r="D1948" s="86" t="s">
        <v>4363</v>
      </c>
      <c r="E1948" s="86" t="s">
        <v>4363</v>
      </c>
      <c r="F1948" s="86"/>
      <c r="G1948" s="204" t="s">
        <v>4316</v>
      </c>
      <c r="H1948" s="86"/>
      <c r="I1948" s="204">
        <v>994466453</v>
      </c>
    </row>
    <row r="1949" spans="1:9">
      <c r="A1949" s="86">
        <v>1960</v>
      </c>
      <c r="B1949" s="205" t="s">
        <v>4177</v>
      </c>
      <c r="C1949" s="209" t="s">
        <v>8233</v>
      </c>
      <c r="D1949" s="86" t="s">
        <v>4999</v>
      </c>
      <c r="E1949" s="86"/>
      <c r="F1949" s="86"/>
      <c r="G1949" s="204" t="s">
        <v>9795</v>
      </c>
      <c r="H1949" s="86"/>
      <c r="I1949" s="204">
        <v>957247728</v>
      </c>
    </row>
    <row r="1950" spans="1:9">
      <c r="A1950" s="86">
        <v>1961</v>
      </c>
      <c r="B1950" s="205" t="s">
        <v>4177</v>
      </c>
      <c r="C1950" s="209" t="s">
        <v>8233</v>
      </c>
      <c r="D1950" s="86" t="s">
        <v>6089</v>
      </c>
      <c r="E1950" s="86" t="s">
        <v>4893</v>
      </c>
      <c r="F1950" s="86"/>
      <c r="G1950" s="204" t="s">
        <v>4234</v>
      </c>
      <c r="H1950" s="86"/>
      <c r="I1950" s="204">
        <v>976852311</v>
      </c>
    </row>
    <row r="1951" spans="1:9">
      <c r="A1951" s="86">
        <v>1962</v>
      </c>
      <c r="B1951" s="205" t="s">
        <v>4177</v>
      </c>
      <c r="C1951" s="209" t="s">
        <v>8233</v>
      </c>
      <c r="D1951" s="86" t="s">
        <v>4765</v>
      </c>
      <c r="E1951" s="86" t="s">
        <v>9796</v>
      </c>
      <c r="F1951" s="86"/>
      <c r="G1951" s="204" t="s">
        <v>7513</v>
      </c>
      <c r="H1951" s="86"/>
      <c r="I1951" s="204">
        <v>985996466</v>
      </c>
    </row>
    <row r="1952" spans="1:9">
      <c r="A1952" s="86">
        <v>1963</v>
      </c>
      <c r="B1952" s="205" t="s">
        <v>4177</v>
      </c>
      <c r="C1952" s="209" t="s">
        <v>8249</v>
      </c>
      <c r="D1952" s="86" t="s">
        <v>5774</v>
      </c>
      <c r="E1952" s="86" t="s">
        <v>6097</v>
      </c>
      <c r="F1952" s="86"/>
      <c r="G1952" s="204" t="s">
        <v>4234</v>
      </c>
      <c r="H1952" s="86"/>
      <c r="I1952" s="204">
        <v>944986896</v>
      </c>
    </row>
    <row r="1953" spans="1:9">
      <c r="A1953" s="86">
        <v>1964</v>
      </c>
      <c r="B1953" s="205" t="s">
        <v>4177</v>
      </c>
      <c r="C1953" s="209" t="s">
        <v>9797</v>
      </c>
      <c r="D1953" s="86" t="s">
        <v>4423</v>
      </c>
      <c r="E1953" s="86"/>
      <c r="F1953" s="86"/>
      <c r="G1953" s="204" t="s">
        <v>9795</v>
      </c>
      <c r="H1953" s="86"/>
      <c r="I1953" s="204">
        <v>958524300</v>
      </c>
    </row>
    <row r="1954" spans="1:9">
      <c r="A1954" s="86">
        <v>1965</v>
      </c>
      <c r="B1954" s="205" t="s">
        <v>4177</v>
      </c>
      <c r="C1954" s="209" t="s">
        <v>9068</v>
      </c>
      <c r="D1954" s="86" t="s">
        <v>7207</v>
      </c>
      <c r="E1954" s="86"/>
      <c r="F1954" s="86"/>
      <c r="G1954" s="204" t="s">
        <v>4316</v>
      </c>
      <c r="H1954" s="86"/>
      <c r="I1954" s="204">
        <v>961421862</v>
      </c>
    </row>
    <row r="1955" spans="1:9">
      <c r="A1955" s="86">
        <v>1966</v>
      </c>
      <c r="B1955" s="205" t="s">
        <v>4177</v>
      </c>
      <c r="C1955" s="209" t="s">
        <v>9798</v>
      </c>
      <c r="D1955" s="86" t="s">
        <v>9799</v>
      </c>
      <c r="E1955" s="86" t="s">
        <v>4867</v>
      </c>
      <c r="F1955" s="86"/>
      <c r="G1955" s="204" t="s">
        <v>7513</v>
      </c>
      <c r="H1955" s="86"/>
      <c r="I1955" s="204">
        <v>922237204</v>
      </c>
    </row>
    <row r="1956" spans="1:9">
      <c r="A1956" s="86">
        <v>1967</v>
      </c>
      <c r="B1956" s="205" t="s">
        <v>4177</v>
      </c>
      <c r="C1956" s="209" t="s">
        <v>9209</v>
      </c>
      <c r="D1956" s="86" t="s">
        <v>8037</v>
      </c>
      <c r="E1956" s="86" t="s">
        <v>6205</v>
      </c>
      <c r="F1956" s="86"/>
      <c r="G1956" s="204" t="s">
        <v>4234</v>
      </c>
      <c r="H1956" s="86"/>
      <c r="I1956" s="204" t="s">
        <v>9800</v>
      </c>
    </row>
    <row r="1957" spans="1:9">
      <c r="A1957" s="86">
        <v>1968</v>
      </c>
      <c r="B1957" s="205" t="s">
        <v>4177</v>
      </c>
      <c r="C1957" s="209" t="s">
        <v>6387</v>
      </c>
      <c r="D1957" s="86" t="s">
        <v>5556</v>
      </c>
      <c r="E1957" s="86" t="s">
        <v>4487</v>
      </c>
      <c r="F1957" s="86"/>
      <c r="G1957" s="204" t="s">
        <v>4234</v>
      </c>
      <c r="H1957" s="86"/>
      <c r="I1957" s="204">
        <v>992228306</v>
      </c>
    </row>
    <row r="1958" spans="1:9">
      <c r="A1958" s="86">
        <v>1969</v>
      </c>
      <c r="B1958" s="205" t="s">
        <v>4177</v>
      </c>
      <c r="C1958" s="209" t="s">
        <v>4995</v>
      </c>
      <c r="D1958" s="86" t="s">
        <v>9181</v>
      </c>
      <c r="E1958" s="86"/>
      <c r="F1958" s="86"/>
      <c r="G1958" s="204" t="s">
        <v>4188</v>
      </c>
      <c r="H1958" s="86"/>
      <c r="I1958" s="204">
        <v>921857495</v>
      </c>
    </row>
    <row r="1959" spans="1:9">
      <c r="A1959" s="86">
        <v>1970</v>
      </c>
      <c r="B1959" s="205" t="s">
        <v>4177</v>
      </c>
      <c r="C1959" s="209" t="s">
        <v>4995</v>
      </c>
      <c r="D1959" s="86" t="s">
        <v>4881</v>
      </c>
      <c r="E1959" s="86"/>
      <c r="F1959" s="86"/>
      <c r="G1959" s="204" t="s">
        <v>4135</v>
      </c>
      <c r="H1959" s="86"/>
      <c r="I1959" s="204">
        <v>922003816</v>
      </c>
    </row>
    <row r="1960" spans="1:9">
      <c r="A1960" s="86">
        <v>1971</v>
      </c>
      <c r="B1960" s="205" t="s">
        <v>4177</v>
      </c>
      <c r="C1960" s="209" t="s">
        <v>8114</v>
      </c>
      <c r="D1960" s="86" t="s">
        <v>9801</v>
      </c>
      <c r="E1960" s="86"/>
      <c r="F1960" s="86"/>
      <c r="G1960" s="204" t="s">
        <v>4158</v>
      </c>
      <c r="H1960" s="86"/>
      <c r="I1960" s="204">
        <v>0</v>
      </c>
    </row>
    <row r="1961" spans="1:9">
      <c r="A1961" s="86">
        <v>1972</v>
      </c>
      <c r="B1961" s="205" t="s">
        <v>4177</v>
      </c>
      <c r="C1961" s="209" t="s">
        <v>9802</v>
      </c>
      <c r="D1961" s="86" t="s">
        <v>4369</v>
      </c>
      <c r="E1961" s="86" t="s">
        <v>6988</v>
      </c>
      <c r="F1961" s="86"/>
      <c r="G1961" s="204" t="s">
        <v>9803</v>
      </c>
      <c r="H1961" s="86"/>
      <c r="I1961" s="204">
        <v>996135143</v>
      </c>
    </row>
    <row r="1962" spans="1:9">
      <c r="A1962" s="86">
        <v>1973</v>
      </c>
      <c r="B1962" s="205" t="s">
        <v>4177</v>
      </c>
      <c r="C1962" s="209" t="s">
        <v>8233</v>
      </c>
      <c r="D1962" s="86" t="s">
        <v>9804</v>
      </c>
      <c r="E1962" s="86" t="s">
        <v>6654</v>
      </c>
      <c r="F1962" s="86"/>
      <c r="G1962" s="204">
        <v>0</v>
      </c>
      <c r="H1962" s="86"/>
      <c r="I1962" s="204">
        <v>994258609</v>
      </c>
    </row>
    <row r="1963" spans="1:9">
      <c r="A1963" s="86">
        <v>1974</v>
      </c>
      <c r="B1963" s="205" t="s">
        <v>4177</v>
      </c>
      <c r="C1963" s="209" t="s">
        <v>8233</v>
      </c>
      <c r="D1963" s="86" t="s">
        <v>4374</v>
      </c>
      <c r="E1963" s="86"/>
      <c r="F1963" s="86"/>
      <c r="G1963" s="204" t="s">
        <v>7400</v>
      </c>
      <c r="H1963" s="86"/>
      <c r="I1963" s="204" t="s">
        <v>9805</v>
      </c>
    </row>
    <row r="1964" spans="1:9">
      <c r="A1964" s="86">
        <v>1975</v>
      </c>
      <c r="B1964" s="205" t="s">
        <v>4177</v>
      </c>
      <c r="C1964" s="209" t="s">
        <v>8233</v>
      </c>
      <c r="D1964" s="86" t="s">
        <v>4363</v>
      </c>
      <c r="E1964" s="86"/>
      <c r="F1964" s="86"/>
      <c r="G1964" s="204" t="s">
        <v>7400</v>
      </c>
      <c r="H1964" s="86"/>
      <c r="I1964" s="204">
        <v>933835297</v>
      </c>
    </row>
    <row r="1965" spans="1:9">
      <c r="A1965" s="86">
        <v>1976</v>
      </c>
      <c r="B1965" s="205" t="s">
        <v>4177</v>
      </c>
      <c r="C1965" s="209" t="s">
        <v>8233</v>
      </c>
      <c r="D1965" s="86" t="s">
        <v>4357</v>
      </c>
      <c r="E1965" s="86" t="s">
        <v>5856</v>
      </c>
      <c r="F1965" s="86"/>
      <c r="G1965" s="204" t="s">
        <v>7400</v>
      </c>
      <c r="H1965" s="86"/>
      <c r="I1965" s="204">
        <v>981758033</v>
      </c>
    </row>
    <row r="1966" spans="1:9">
      <c r="A1966" s="86">
        <v>1977</v>
      </c>
      <c r="B1966" s="205" t="s">
        <v>4177</v>
      </c>
      <c r="C1966" s="209" t="s">
        <v>8321</v>
      </c>
      <c r="D1966" s="86" t="s">
        <v>9806</v>
      </c>
      <c r="E1966" s="86"/>
      <c r="F1966" s="86"/>
      <c r="G1966" s="204" t="s">
        <v>4178</v>
      </c>
      <c r="H1966" s="86"/>
      <c r="I1966" s="204">
        <v>0</v>
      </c>
    </row>
    <row r="1967" spans="1:9">
      <c r="A1967" s="86">
        <v>1978</v>
      </c>
      <c r="B1967" s="205" t="s">
        <v>4177</v>
      </c>
      <c r="C1967" s="209" t="s">
        <v>5492</v>
      </c>
      <c r="D1967" s="86" t="s">
        <v>9807</v>
      </c>
      <c r="E1967" s="86" t="s">
        <v>4876</v>
      </c>
      <c r="F1967" s="86"/>
      <c r="G1967" s="204" t="s">
        <v>4135</v>
      </c>
      <c r="H1967" s="86"/>
      <c r="I1967" s="204">
        <v>988425561</v>
      </c>
    </row>
    <row r="1968" spans="1:9">
      <c r="A1968" s="86">
        <v>1979</v>
      </c>
      <c r="B1968" s="205" t="s">
        <v>4177</v>
      </c>
      <c r="C1968" s="209" t="s">
        <v>9808</v>
      </c>
      <c r="D1968" s="86" t="s">
        <v>4423</v>
      </c>
      <c r="E1968" s="86"/>
      <c r="F1968" s="86"/>
      <c r="G1968" s="204" t="s">
        <v>7400</v>
      </c>
      <c r="H1968" s="86"/>
      <c r="I1968" s="204">
        <v>976408213</v>
      </c>
    </row>
    <row r="1969" spans="1:9">
      <c r="A1969" s="86">
        <v>1980</v>
      </c>
      <c r="B1969" s="205" t="s">
        <v>4177</v>
      </c>
      <c r="C1969" s="209" t="s">
        <v>9809</v>
      </c>
      <c r="D1969" s="86" t="s">
        <v>6069</v>
      </c>
      <c r="E1969" s="86"/>
      <c r="F1969" s="86"/>
      <c r="G1969" s="204" t="s">
        <v>4135</v>
      </c>
      <c r="H1969" s="86"/>
      <c r="I1969" s="204">
        <v>97490424</v>
      </c>
    </row>
    <row r="1970" spans="1:9">
      <c r="A1970" s="86">
        <v>1981</v>
      </c>
      <c r="B1970" s="205" t="s">
        <v>4177</v>
      </c>
      <c r="C1970" s="209" t="s">
        <v>9810</v>
      </c>
      <c r="D1970" s="86" t="s">
        <v>4575</v>
      </c>
      <c r="E1970" s="86" t="s">
        <v>4666</v>
      </c>
      <c r="F1970" s="86"/>
      <c r="G1970" s="204" t="s">
        <v>4135</v>
      </c>
      <c r="H1970" s="86"/>
      <c r="I1970" s="204">
        <v>963712976</v>
      </c>
    </row>
    <row r="1971" spans="1:9">
      <c r="A1971" s="86">
        <v>1982</v>
      </c>
      <c r="B1971" s="205" t="s">
        <v>4177</v>
      </c>
      <c r="C1971" s="209" t="s">
        <v>8414</v>
      </c>
      <c r="D1971" s="86" t="s">
        <v>9811</v>
      </c>
      <c r="E1971" s="86" t="s">
        <v>4351</v>
      </c>
      <c r="F1971" s="86"/>
      <c r="G1971" s="204" t="s">
        <v>4135</v>
      </c>
      <c r="H1971" s="86"/>
      <c r="I1971" s="204">
        <v>0</v>
      </c>
    </row>
    <row r="1972" spans="1:9">
      <c r="A1972" s="86">
        <v>1983</v>
      </c>
      <c r="B1972" s="205" t="s">
        <v>4177</v>
      </c>
      <c r="C1972" s="209" t="s">
        <v>4746</v>
      </c>
      <c r="D1972" s="86" t="s">
        <v>4356</v>
      </c>
      <c r="E1972" s="86"/>
      <c r="F1972" s="86"/>
      <c r="G1972" s="204" t="s">
        <v>4135</v>
      </c>
      <c r="H1972" s="86"/>
      <c r="I1972" s="204">
        <v>984448658</v>
      </c>
    </row>
    <row r="1973" spans="1:9">
      <c r="A1973" s="86">
        <v>1984</v>
      </c>
      <c r="B1973" s="205" t="s">
        <v>4177</v>
      </c>
      <c r="C1973" s="209" t="s">
        <v>9812</v>
      </c>
      <c r="D1973" s="86" t="s">
        <v>9813</v>
      </c>
      <c r="E1973" s="86"/>
      <c r="F1973" s="86"/>
      <c r="G1973" s="204" t="s">
        <v>7958</v>
      </c>
      <c r="H1973" s="86"/>
      <c r="I1973" s="204">
        <v>986379249</v>
      </c>
    </row>
    <row r="1974" spans="1:9">
      <c r="A1974" s="86">
        <v>1985</v>
      </c>
      <c r="B1974" s="205" t="s">
        <v>4177</v>
      </c>
      <c r="C1974" s="209" t="s">
        <v>6342</v>
      </c>
      <c r="D1974" s="86" t="s">
        <v>9734</v>
      </c>
      <c r="E1974" s="86"/>
      <c r="F1974" s="86"/>
      <c r="G1974" s="204" t="s">
        <v>4306</v>
      </c>
      <c r="H1974" s="86"/>
      <c r="I1974" s="204">
        <v>989411382</v>
      </c>
    </row>
    <row r="1975" spans="1:9">
      <c r="A1975" s="86">
        <v>1986</v>
      </c>
      <c r="B1975" s="205" t="s">
        <v>4177</v>
      </c>
      <c r="C1975" s="209" t="s">
        <v>5871</v>
      </c>
      <c r="D1975" s="86" t="s">
        <v>5813</v>
      </c>
      <c r="E1975" s="86" t="s">
        <v>9181</v>
      </c>
      <c r="F1975" s="86"/>
      <c r="G1975" s="204" t="s">
        <v>4089</v>
      </c>
      <c r="H1975" s="86"/>
      <c r="I1975" s="204">
        <v>996086476</v>
      </c>
    </row>
    <row r="1976" spans="1:9">
      <c r="A1976" s="86">
        <v>1987</v>
      </c>
      <c r="B1976" s="205" t="s">
        <v>4177</v>
      </c>
      <c r="C1976" s="209" t="s">
        <v>9814</v>
      </c>
      <c r="D1976" s="86" t="s">
        <v>5556</v>
      </c>
      <c r="E1976" s="86" t="s">
        <v>4441</v>
      </c>
      <c r="F1976" s="86"/>
      <c r="G1976" s="204" t="s">
        <v>4089</v>
      </c>
      <c r="H1976" s="86"/>
      <c r="I1976" s="204">
        <v>958110927</v>
      </c>
    </row>
    <row r="1977" spans="1:9">
      <c r="A1977" s="86">
        <v>1988</v>
      </c>
      <c r="B1977" s="205" t="s">
        <v>4177</v>
      </c>
      <c r="C1977" s="209" t="s">
        <v>8233</v>
      </c>
      <c r="D1977" s="86" t="s">
        <v>5037</v>
      </c>
      <c r="E1977" s="86" t="s">
        <v>4550</v>
      </c>
      <c r="F1977" s="86"/>
      <c r="G1977" s="204" t="s">
        <v>4089</v>
      </c>
      <c r="H1977" s="86"/>
      <c r="I1977" s="204">
        <v>979626498</v>
      </c>
    </row>
    <row r="1978" spans="1:9">
      <c r="A1978" s="86">
        <v>1989</v>
      </c>
      <c r="B1978" s="205" t="s">
        <v>4177</v>
      </c>
      <c r="C1978" s="209" t="s">
        <v>9254</v>
      </c>
      <c r="D1978" s="86" t="s">
        <v>9815</v>
      </c>
      <c r="E1978" s="86"/>
      <c r="F1978" s="86"/>
      <c r="G1978" s="204" t="s">
        <v>4089</v>
      </c>
      <c r="H1978" s="86"/>
      <c r="I1978" s="204">
        <v>951887279</v>
      </c>
    </row>
    <row r="1979" spans="1:9">
      <c r="A1979" s="86">
        <v>1990</v>
      </c>
      <c r="B1979" s="205" t="s">
        <v>4177</v>
      </c>
      <c r="C1979" s="209" t="s">
        <v>9816</v>
      </c>
      <c r="D1979" s="86" t="s">
        <v>5534</v>
      </c>
      <c r="E1979" s="86" t="s">
        <v>5553</v>
      </c>
      <c r="F1979" s="86"/>
      <c r="G1979" s="204" t="s">
        <v>4089</v>
      </c>
      <c r="H1979" s="86"/>
      <c r="I1979" s="204">
        <v>927887882</v>
      </c>
    </row>
    <row r="1980" spans="1:9">
      <c r="A1980" s="86">
        <v>1991</v>
      </c>
      <c r="B1980" s="205" t="s">
        <v>4177</v>
      </c>
      <c r="C1980" s="209" t="s">
        <v>8318</v>
      </c>
      <c r="D1980" s="86" t="s">
        <v>9519</v>
      </c>
      <c r="E1980" s="86"/>
      <c r="F1980" s="86"/>
      <c r="G1980" s="204" t="s">
        <v>4089</v>
      </c>
      <c r="H1980" s="86"/>
      <c r="I1980" s="204">
        <v>988458966</v>
      </c>
    </row>
    <row r="1981" spans="1:9">
      <c r="A1981" s="86">
        <v>1992</v>
      </c>
      <c r="B1981" s="205" t="s">
        <v>4177</v>
      </c>
      <c r="C1981" s="209" t="s">
        <v>4656</v>
      </c>
      <c r="D1981" s="86" t="s">
        <v>9817</v>
      </c>
      <c r="E1981" s="86"/>
      <c r="F1981" s="86"/>
      <c r="G1981" s="204" t="s">
        <v>4089</v>
      </c>
      <c r="H1981" s="86"/>
      <c r="I1981" s="204">
        <v>956459398</v>
      </c>
    </row>
    <row r="1982" spans="1:9">
      <c r="A1982" s="86">
        <v>1993</v>
      </c>
      <c r="B1982" s="205" t="s">
        <v>4177</v>
      </c>
      <c r="C1982" s="209" t="s">
        <v>9818</v>
      </c>
      <c r="D1982" s="86" t="s">
        <v>5694</v>
      </c>
      <c r="E1982" s="86" t="s">
        <v>5556</v>
      </c>
      <c r="F1982" s="86"/>
      <c r="G1982" s="204" t="s">
        <v>4089</v>
      </c>
      <c r="H1982" s="86"/>
      <c r="I1982" s="204">
        <v>963228430</v>
      </c>
    </row>
    <row r="1983" spans="1:9">
      <c r="A1983" s="86">
        <v>1994</v>
      </c>
      <c r="B1983" s="205" t="s">
        <v>4177</v>
      </c>
      <c r="C1983" s="209" t="s">
        <v>9819</v>
      </c>
      <c r="D1983" s="86" t="s">
        <v>9820</v>
      </c>
      <c r="E1983" s="86"/>
      <c r="F1983" s="86"/>
      <c r="G1983" s="204" t="s">
        <v>4089</v>
      </c>
      <c r="H1983" s="86"/>
      <c r="I1983" s="204">
        <v>978000518</v>
      </c>
    </row>
    <row r="1984" spans="1:9">
      <c r="A1984" s="86">
        <v>1995</v>
      </c>
      <c r="B1984" s="205" t="s">
        <v>4177</v>
      </c>
      <c r="C1984" s="209" t="s">
        <v>9821</v>
      </c>
      <c r="D1984" s="86" t="s">
        <v>8698</v>
      </c>
      <c r="E1984" s="86"/>
      <c r="F1984" s="86"/>
      <c r="G1984" s="204" t="s">
        <v>4089</v>
      </c>
      <c r="H1984" s="86"/>
      <c r="I1984" s="204">
        <v>985332194</v>
      </c>
    </row>
    <row r="1985" spans="1:9">
      <c r="A1985" s="86">
        <v>1996</v>
      </c>
      <c r="B1985" s="205" t="s">
        <v>4177</v>
      </c>
      <c r="C1985" s="209" t="s">
        <v>8233</v>
      </c>
      <c r="D1985" s="86" t="s">
        <v>4756</v>
      </c>
      <c r="E1985" s="86" t="s">
        <v>9822</v>
      </c>
      <c r="F1985" s="86"/>
      <c r="G1985" s="204" t="s">
        <v>4089</v>
      </c>
      <c r="H1985" s="86"/>
      <c r="I1985" s="204">
        <v>993651246</v>
      </c>
    </row>
    <row r="1986" spans="1:9">
      <c r="A1986" s="86">
        <v>1997</v>
      </c>
      <c r="B1986" s="205" t="s">
        <v>4177</v>
      </c>
      <c r="C1986" s="209" t="s">
        <v>8255</v>
      </c>
      <c r="D1986" s="86" t="s">
        <v>7414</v>
      </c>
      <c r="E1986" s="86" t="s">
        <v>4487</v>
      </c>
      <c r="F1986" s="86"/>
      <c r="G1986" s="204" t="s">
        <v>4089</v>
      </c>
      <c r="H1986" s="86"/>
      <c r="I1986" s="204">
        <v>9302776997</v>
      </c>
    </row>
    <row r="1987" spans="1:9">
      <c r="A1987" s="86">
        <v>1998</v>
      </c>
      <c r="B1987" s="205" t="s">
        <v>4173</v>
      </c>
      <c r="C1987" s="205" t="s">
        <v>8977</v>
      </c>
      <c r="D1987" s="205" t="s">
        <v>5857</v>
      </c>
      <c r="E1987" s="205" t="s">
        <v>4481</v>
      </c>
      <c r="F1987" s="205" t="s">
        <v>9823</v>
      </c>
      <c r="G1987" s="205" t="s">
        <v>4107</v>
      </c>
      <c r="H1987" s="205"/>
      <c r="I1987" s="86" t="s">
        <v>8768</v>
      </c>
    </row>
    <row r="1988" spans="1:9">
      <c r="A1988" s="86">
        <v>1999</v>
      </c>
      <c r="B1988" s="205" t="s">
        <v>4173</v>
      </c>
      <c r="C1988" s="205" t="s">
        <v>6791</v>
      </c>
      <c r="D1988" s="205" t="s">
        <v>4748</v>
      </c>
      <c r="E1988" s="205" t="s">
        <v>6765</v>
      </c>
      <c r="F1988" s="205" t="s">
        <v>9824</v>
      </c>
      <c r="G1988" s="205" t="s">
        <v>4107</v>
      </c>
      <c r="H1988" s="205"/>
      <c r="I1988" s="86" t="s">
        <v>8768</v>
      </c>
    </row>
    <row r="1989" spans="1:9">
      <c r="A1989" s="86">
        <v>2000</v>
      </c>
      <c r="B1989" s="205" t="s">
        <v>4173</v>
      </c>
      <c r="C1989" s="205" t="s">
        <v>8805</v>
      </c>
      <c r="D1989" s="205" t="s">
        <v>9825</v>
      </c>
      <c r="E1989" s="205" t="s">
        <v>5951</v>
      </c>
      <c r="F1989" s="205" t="s">
        <v>9826</v>
      </c>
      <c r="G1989" s="205" t="s">
        <v>4107</v>
      </c>
      <c r="H1989" s="205"/>
      <c r="I1989" s="86" t="s">
        <v>8768</v>
      </c>
    </row>
    <row r="1990" spans="1:9">
      <c r="A1990" s="86">
        <v>2001</v>
      </c>
      <c r="B1990" s="205" t="s">
        <v>4173</v>
      </c>
      <c r="C1990" s="205" t="s">
        <v>7968</v>
      </c>
      <c r="D1990" s="205" t="s">
        <v>9827</v>
      </c>
      <c r="E1990" s="205" t="s">
        <v>9828</v>
      </c>
      <c r="F1990" s="205" t="s">
        <v>9829</v>
      </c>
      <c r="G1990" s="205" t="s">
        <v>4107</v>
      </c>
      <c r="H1990" s="205"/>
      <c r="I1990" s="86" t="s">
        <v>8768</v>
      </c>
    </row>
    <row r="1991" spans="1:9">
      <c r="A1991" s="86">
        <v>2002</v>
      </c>
      <c r="B1991" s="205" t="s">
        <v>4173</v>
      </c>
      <c r="C1991" s="205" t="s">
        <v>8374</v>
      </c>
      <c r="D1991" s="205" t="s">
        <v>9830</v>
      </c>
      <c r="E1991" s="205" t="s">
        <v>6164</v>
      </c>
      <c r="F1991" s="205" t="s">
        <v>9831</v>
      </c>
      <c r="G1991" s="205" t="s">
        <v>4107</v>
      </c>
      <c r="H1991" s="205"/>
      <c r="I1991" s="86" t="s">
        <v>8768</v>
      </c>
    </row>
    <row r="1992" spans="1:9">
      <c r="A1992" s="86">
        <v>2003</v>
      </c>
      <c r="B1992" s="205" t="s">
        <v>4173</v>
      </c>
      <c r="C1992" s="205" t="s">
        <v>4955</v>
      </c>
      <c r="D1992" s="205" t="s">
        <v>9832</v>
      </c>
      <c r="E1992" s="205" t="s">
        <v>4595</v>
      </c>
      <c r="F1992" s="205" t="s">
        <v>9833</v>
      </c>
      <c r="G1992" s="205" t="s">
        <v>4107</v>
      </c>
      <c r="H1992" s="205"/>
      <c r="I1992" s="86" t="s">
        <v>8768</v>
      </c>
    </row>
    <row r="1993" spans="1:9">
      <c r="A1993" s="86">
        <v>2004</v>
      </c>
      <c r="B1993" s="205" t="s">
        <v>4173</v>
      </c>
      <c r="C1993" s="205" t="s">
        <v>9834</v>
      </c>
      <c r="D1993" s="205" t="s">
        <v>9835</v>
      </c>
      <c r="E1993" s="205" t="s">
        <v>9836</v>
      </c>
      <c r="F1993" s="205" t="s">
        <v>9837</v>
      </c>
      <c r="G1993" s="205" t="s">
        <v>4107</v>
      </c>
      <c r="H1993" s="205"/>
      <c r="I1993" s="86" t="s">
        <v>8768</v>
      </c>
    </row>
    <row r="1994" spans="1:9">
      <c r="A1994" s="86">
        <v>2005</v>
      </c>
      <c r="B1994" s="205" t="s">
        <v>4173</v>
      </c>
      <c r="C1994" s="205" t="s">
        <v>8871</v>
      </c>
      <c r="D1994" s="205" t="s">
        <v>7196</v>
      </c>
      <c r="E1994" s="205" t="s">
        <v>9838</v>
      </c>
      <c r="F1994" s="205" t="s">
        <v>9839</v>
      </c>
      <c r="G1994" s="205" t="s">
        <v>4107</v>
      </c>
      <c r="H1994" s="216"/>
      <c r="I1994" s="86" t="s">
        <v>8768</v>
      </c>
    </row>
    <row r="1995" spans="1:9">
      <c r="A1995" s="86">
        <v>2006</v>
      </c>
      <c r="B1995" s="205" t="s">
        <v>4173</v>
      </c>
      <c r="C1995" s="205" t="s">
        <v>9840</v>
      </c>
      <c r="D1995" s="205" t="s">
        <v>4545</v>
      </c>
      <c r="E1995" s="205" t="s">
        <v>9841</v>
      </c>
      <c r="F1995" s="205" t="s">
        <v>9842</v>
      </c>
      <c r="G1995" s="205" t="s">
        <v>4107</v>
      </c>
      <c r="H1995" s="205"/>
      <c r="I1995" s="86" t="s">
        <v>8768</v>
      </c>
    </row>
    <row r="1996" spans="1:9">
      <c r="A1996" s="86">
        <v>2007</v>
      </c>
      <c r="B1996" s="205" t="s">
        <v>4173</v>
      </c>
      <c r="C1996" s="205" t="s">
        <v>9843</v>
      </c>
      <c r="D1996" s="205" t="s">
        <v>9844</v>
      </c>
      <c r="E1996" s="205" t="s">
        <v>4391</v>
      </c>
      <c r="F1996" s="205" t="s">
        <v>9845</v>
      </c>
      <c r="G1996" s="205" t="s">
        <v>4107</v>
      </c>
      <c r="H1996" s="205"/>
      <c r="I1996" s="86" t="s">
        <v>8768</v>
      </c>
    </row>
    <row r="1997" spans="1:9">
      <c r="A1997" s="86">
        <v>2008</v>
      </c>
      <c r="B1997" s="205" t="s">
        <v>4173</v>
      </c>
      <c r="C1997" s="205" t="s">
        <v>9846</v>
      </c>
      <c r="D1997" s="205" t="s">
        <v>5505</v>
      </c>
      <c r="E1997" s="205" t="s">
        <v>6089</v>
      </c>
      <c r="F1997" s="205" t="s">
        <v>9847</v>
      </c>
      <c r="G1997" s="205" t="s">
        <v>4107</v>
      </c>
      <c r="H1997" s="205"/>
      <c r="I1997" s="86" t="s">
        <v>8768</v>
      </c>
    </row>
    <row r="1998" spans="1:9">
      <c r="A1998" s="86">
        <v>2009</v>
      </c>
      <c r="B1998" s="205" t="s">
        <v>4173</v>
      </c>
      <c r="C1998" s="205" t="s">
        <v>4656</v>
      </c>
      <c r="D1998" s="205" t="s">
        <v>9848</v>
      </c>
      <c r="E1998" s="205" t="s">
        <v>7976</v>
      </c>
      <c r="F1998" s="205" t="s">
        <v>9849</v>
      </c>
      <c r="G1998" s="205" t="s">
        <v>4107</v>
      </c>
      <c r="H1998" s="205"/>
      <c r="I1998" s="86" t="s">
        <v>8768</v>
      </c>
    </row>
    <row r="1999" spans="1:9">
      <c r="A1999" s="86">
        <v>2010</v>
      </c>
      <c r="B1999" s="205" t="s">
        <v>4173</v>
      </c>
      <c r="C1999" s="205" t="s">
        <v>8374</v>
      </c>
      <c r="D1999" s="205" t="s">
        <v>6585</v>
      </c>
      <c r="E1999" s="205" t="s">
        <v>4327</v>
      </c>
      <c r="F1999" s="205" t="s">
        <v>9850</v>
      </c>
      <c r="G1999" s="205" t="s">
        <v>4107</v>
      </c>
      <c r="H1999" s="205"/>
      <c r="I1999" s="86" t="s">
        <v>8768</v>
      </c>
    </row>
    <row r="2000" spans="1:9">
      <c r="A2000" s="86">
        <v>2011</v>
      </c>
      <c r="B2000" s="205" t="s">
        <v>4173</v>
      </c>
      <c r="C2000" s="205" t="s">
        <v>8977</v>
      </c>
      <c r="D2000" s="205" t="s">
        <v>9851</v>
      </c>
      <c r="E2000" s="205" t="s">
        <v>4575</v>
      </c>
      <c r="F2000" s="205" t="s">
        <v>9852</v>
      </c>
      <c r="G2000" s="205" t="s">
        <v>4107</v>
      </c>
      <c r="H2000" s="205"/>
      <c r="I2000" s="86" t="s">
        <v>8768</v>
      </c>
    </row>
    <row r="2001" spans="1:9">
      <c r="A2001" s="86">
        <v>2012</v>
      </c>
      <c r="B2001" s="205" t="s">
        <v>4173</v>
      </c>
      <c r="C2001" s="205" t="s">
        <v>9180</v>
      </c>
      <c r="D2001" s="205" t="s">
        <v>5856</v>
      </c>
      <c r="E2001" s="205" t="s">
        <v>4945</v>
      </c>
      <c r="F2001" s="205" t="s">
        <v>9853</v>
      </c>
      <c r="G2001" s="205" t="s">
        <v>4107</v>
      </c>
      <c r="H2001" s="205"/>
      <c r="I2001" s="86" t="s">
        <v>8768</v>
      </c>
    </row>
    <row r="2002" spans="1:9">
      <c r="A2002" s="86">
        <v>2013</v>
      </c>
      <c r="B2002" s="205" t="s">
        <v>4173</v>
      </c>
      <c r="C2002" s="205" t="s">
        <v>9854</v>
      </c>
      <c r="D2002" s="205" t="s">
        <v>9855</v>
      </c>
      <c r="E2002" s="205" t="s">
        <v>9856</v>
      </c>
      <c r="F2002" s="205" t="s">
        <v>9857</v>
      </c>
      <c r="G2002" s="205" t="s">
        <v>4107</v>
      </c>
      <c r="H2002" s="205"/>
      <c r="I2002" s="86" t="s">
        <v>8768</v>
      </c>
    </row>
    <row r="2003" spans="1:9">
      <c r="A2003" s="86">
        <v>2014</v>
      </c>
      <c r="B2003" s="205" t="s">
        <v>4173</v>
      </c>
      <c r="C2003" s="205" t="s">
        <v>7989</v>
      </c>
      <c r="D2003" s="205" t="s">
        <v>9858</v>
      </c>
      <c r="E2003" s="205" t="s">
        <v>8532</v>
      </c>
      <c r="F2003" s="205" t="s">
        <v>9859</v>
      </c>
      <c r="G2003" s="205" t="s">
        <v>4107</v>
      </c>
      <c r="H2003" s="205"/>
      <c r="I2003" s="86" t="s">
        <v>8768</v>
      </c>
    </row>
    <row r="2004" spans="1:9">
      <c r="A2004" s="86">
        <v>2015</v>
      </c>
      <c r="B2004" s="205" t="s">
        <v>4173</v>
      </c>
      <c r="C2004" s="205" t="s">
        <v>9787</v>
      </c>
      <c r="D2004" s="205" t="s">
        <v>9146</v>
      </c>
      <c r="E2004" s="205" t="s">
        <v>6613</v>
      </c>
      <c r="F2004" s="205" t="s">
        <v>9860</v>
      </c>
      <c r="G2004" s="205" t="s">
        <v>4107</v>
      </c>
      <c r="H2004" s="205"/>
      <c r="I2004" s="86" t="s">
        <v>8768</v>
      </c>
    </row>
    <row r="2005" spans="1:9">
      <c r="A2005" s="86">
        <v>2016</v>
      </c>
      <c r="B2005" s="205" t="s">
        <v>4173</v>
      </c>
      <c r="C2005" s="205" t="s">
        <v>6992</v>
      </c>
      <c r="D2005" s="205" t="s">
        <v>9861</v>
      </c>
      <c r="E2005" s="205" t="s">
        <v>5453</v>
      </c>
      <c r="F2005" s="205" t="s">
        <v>9862</v>
      </c>
      <c r="G2005" s="205" t="s">
        <v>4107</v>
      </c>
      <c r="H2005" s="205"/>
      <c r="I2005" s="86" t="s">
        <v>8768</v>
      </c>
    </row>
    <row r="2006" spans="1:9">
      <c r="A2006" s="86">
        <v>2017</v>
      </c>
      <c r="B2006" s="205" t="s">
        <v>4173</v>
      </c>
      <c r="C2006" s="205" t="s">
        <v>8036</v>
      </c>
      <c r="D2006" s="205" t="s">
        <v>4423</v>
      </c>
      <c r="E2006" s="205" t="s">
        <v>4765</v>
      </c>
      <c r="F2006" s="205" t="s">
        <v>9863</v>
      </c>
      <c r="G2006" s="205" t="s">
        <v>4107</v>
      </c>
      <c r="H2006" s="205"/>
      <c r="I2006" s="86" t="s">
        <v>8768</v>
      </c>
    </row>
    <row r="2007" spans="1:9">
      <c r="A2007" s="86">
        <v>2018</v>
      </c>
      <c r="B2007" s="205" t="s">
        <v>4173</v>
      </c>
      <c r="C2007" s="205" t="s">
        <v>9787</v>
      </c>
      <c r="D2007" s="205" t="s">
        <v>4497</v>
      </c>
      <c r="E2007" s="205" t="s">
        <v>9864</v>
      </c>
      <c r="F2007" s="205" t="s">
        <v>9865</v>
      </c>
      <c r="G2007" s="205" t="s">
        <v>4107</v>
      </c>
      <c r="H2007" s="205"/>
      <c r="I2007" s="86" t="s">
        <v>8768</v>
      </c>
    </row>
    <row r="2008" spans="1:9">
      <c r="A2008" s="86">
        <v>2019</v>
      </c>
      <c r="B2008" s="205" t="s">
        <v>4173</v>
      </c>
      <c r="C2008" s="205" t="s">
        <v>7224</v>
      </c>
      <c r="D2008" s="205" t="s">
        <v>9866</v>
      </c>
      <c r="E2008" s="205" t="s">
        <v>9867</v>
      </c>
      <c r="F2008" s="205" t="s">
        <v>9868</v>
      </c>
      <c r="G2008" s="205" t="s">
        <v>4107</v>
      </c>
      <c r="H2008" s="205"/>
      <c r="I2008" s="86" t="s">
        <v>8768</v>
      </c>
    </row>
    <row r="2009" spans="1:9">
      <c r="A2009" s="86">
        <v>2020</v>
      </c>
      <c r="B2009" s="205" t="s">
        <v>4173</v>
      </c>
      <c r="C2009" s="205" t="s">
        <v>9869</v>
      </c>
      <c r="D2009" s="205" t="s">
        <v>4951</v>
      </c>
      <c r="E2009" s="205" t="s">
        <v>6020</v>
      </c>
      <c r="F2009" s="205" t="s">
        <v>9870</v>
      </c>
      <c r="G2009" s="205" t="s">
        <v>4107</v>
      </c>
      <c r="H2009" s="205"/>
      <c r="I2009" s="86" t="s">
        <v>8768</v>
      </c>
    </row>
    <row r="2010" spans="1:9">
      <c r="A2010" s="86">
        <v>2021</v>
      </c>
      <c r="B2010" s="205" t="s">
        <v>4173</v>
      </c>
      <c r="C2010" s="205" t="s">
        <v>8299</v>
      </c>
      <c r="D2010" s="205" t="s">
        <v>9871</v>
      </c>
      <c r="E2010" s="205" t="s">
        <v>8491</v>
      </c>
      <c r="F2010" s="205" t="s">
        <v>9872</v>
      </c>
      <c r="G2010" s="205" t="s">
        <v>4107</v>
      </c>
      <c r="H2010" s="205"/>
      <c r="I2010" s="86" t="s">
        <v>8768</v>
      </c>
    </row>
    <row r="2011" spans="1:9">
      <c r="A2011" s="86">
        <v>2022</v>
      </c>
      <c r="B2011" s="205" t="s">
        <v>4173</v>
      </c>
      <c r="C2011" s="205" t="s">
        <v>9873</v>
      </c>
      <c r="D2011" s="205" t="s">
        <v>7009</v>
      </c>
      <c r="E2011" s="205" t="s">
        <v>4765</v>
      </c>
      <c r="F2011" s="205" t="s">
        <v>9874</v>
      </c>
      <c r="G2011" s="205" t="s">
        <v>4107</v>
      </c>
      <c r="H2011" s="205"/>
      <c r="I2011" s="86" t="s">
        <v>8768</v>
      </c>
    </row>
    <row r="2012" spans="1:9">
      <c r="A2012" s="86">
        <v>2023</v>
      </c>
      <c r="B2012" s="205" t="s">
        <v>4173</v>
      </c>
      <c r="C2012" s="205" t="s">
        <v>5311</v>
      </c>
      <c r="D2012" s="205" t="s">
        <v>4897</v>
      </c>
      <c r="E2012" s="205" t="s">
        <v>5863</v>
      </c>
      <c r="F2012" s="205" t="s">
        <v>9875</v>
      </c>
      <c r="G2012" s="205" t="s">
        <v>4107</v>
      </c>
      <c r="H2012" s="205"/>
      <c r="I2012" s="86" t="s">
        <v>8768</v>
      </c>
    </row>
    <row r="2013" spans="1:9">
      <c r="A2013" s="86">
        <v>2024</v>
      </c>
      <c r="B2013" s="205" t="s">
        <v>4173</v>
      </c>
      <c r="C2013" s="205" t="s">
        <v>9876</v>
      </c>
      <c r="D2013" s="205" t="s">
        <v>4756</v>
      </c>
      <c r="E2013" s="205" t="s">
        <v>6024</v>
      </c>
      <c r="F2013" s="205" t="s">
        <v>9877</v>
      </c>
      <c r="G2013" s="205" t="s">
        <v>4107</v>
      </c>
      <c r="H2013" s="205"/>
      <c r="I2013" s="86" t="s">
        <v>8768</v>
      </c>
    </row>
    <row r="2014" spans="1:9">
      <c r="A2014" s="86">
        <v>2025</v>
      </c>
      <c r="B2014" s="205" t="s">
        <v>4173</v>
      </c>
      <c r="C2014" s="205" t="s">
        <v>5153</v>
      </c>
      <c r="D2014" s="205" t="s">
        <v>4907</v>
      </c>
      <c r="E2014" s="205" t="s">
        <v>9878</v>
      </c>
      <c r="F2014" s="205" t="s">
        <v>9879</v>
      </c>
      <c r="G2014" s="205" t="s">
        <v>4107</v>
      </c>
      <c r="H2014" s="205"/>
      <c r="I2014" s="86" t="s">
        <v>8768</v>
      </c>
    </row>
    <row r="2015" spans="1:9">
      <c r="A2015" s="86">
        <v>2026</v>
      </c>
      <c r="B2015" s="205" t="s">
        <v>4173</v>
      </c>
      <c r="C2015" s="205" t="s">
        <v>8299</v>
      </c>
      <c r="D2015" s="205" t="s">
        <v>4907</v>
      </c>
      <c r="E2015" s="205" t="s">
        <v>5355</v>
      </c>
      <c r="F2015" s="205" t="s">
        <v>9880</v>
      </c>
      <c r="G2015" s="205" t="s">
        <v>4107</v>
      </c>
      <c r="H2015" s="205"/>
      <c r="I2015" s="86" t="s">
        <v>8768</v>
      </c>
    </row>
    <row r="2016" spans="1:9">
      <c r="A2016" s="86">
        <v>2027</v>
      </c>
      <c r="B2016" s="205" t="s">
        <v>4173</v>
      </c>
      <c r="C2016" s="205" t="s">
        <v>8274</v>
      </c>
      <c r="D2016" s="205" t="s">
        <v>9881</v>
      </c>
      <c r="E2016" s="205" t="s">
        <v>4719</v>
      </c>
      <c r="F2016" s="205" t="s">
        <v>9882</v>
      </c>
      <c r="G2016" s="205" t="s">
        <v>4107</v>
      </c>
      <c r="H2016" s="205"/>
      <c r="I2016" s="86" t="s">
        <v>8768</v>
      </c>
    </row>
    <row r="2017" spans="1:9">
      <c r="A2017" s="86">
        <v>2028</v>
      </c>
      <c r="B2017" s="205" t="s">
        <v>4173</v>
      </c>
      <c r="C2017" s="205" t="s">
        <v>9095</v>
      </c>
      <c r="D2017" s="205" t="s">
        <v>4881</v>
      </c>
      <c r="E2017" s="205" t="s">
        <v>4575</v>
      </c>
      <c r="F2017" s="205" t="s">
        <v>9883</v>
      </c>
      <c r="G2017" s="205" t="s">
        <v>4107</v>
      </c>
      <c r="H2017" s="205"/>
      <c r="I2017" s="86" t="s">
        <v>8768</v>
      </c>
    </row>
    <row r="2018" spans="1:9">
      <c r="A2018" s="86">
        <v>2029</v>
      </c>
      <c r="B2018" s="205" t="s">
        <v>4173</v>
      </c>
      <c r="C2018" s="205" t="s">
        <v>8886</v>
      </c>
      <c r="D2018" s="205" t="s">
        <v>6737</v>
      </c>
      <c r="E2018" s="205" t="s">
        <v>9884</v>
      </c>
      <c r="F2018" s="205" t="s">
        <v>9885</v>
      </c>
      <c r="G2018" s="205" t="s">
        <v>4107</v>
      </c>
      <c r="H2018" s="205"/>
      <c r="I2018" s="86" t="s">
        <v>8768</v>
      </c>
    </row>
    <row r="2019" spans="1:9">
      <c r="A2019" s="86">
        <v>2030</v>
      </c>
      <c r="B2019" s="205" t="s">
        <v>4173</v>
      </c>
      <c r="C2019" s="205" t="s">
        <v>9886</v>
      </c>
      <c r="D2019" s="205" t="s">
        <v>6737</v>
      </c>
      <c r="E2019" s="205" t="s">
        <v>4907</v>
      </c>
      <c r="F2019" s="205" t="s">
        <v>9887</v>
      </c>
      <c r="G2019" s="205" t="s">
        <v>4107</v>
      </c>
      <c r="H2019" s="205"/>
      <c r="I2019" s="86" t="s">
        <v>8768</v>
      </c>
    </row>
    <row r="2020" spans="1:9">
      <c r="A2020" s="86">
        <v>2031</v>
      </c>
      <c r="B2020" s="205" t="s">
        <v>4173</v>
      </c>
      <c r="C2020" s="205" t="s">
        <v>8784</v>
      </c>
      <c r="D2020" s="205" t="s">
        <v>9888</v>
      </c>
      <c r="E2020" s="205" t="s">
        <v>8773</v>
      </c>
      <c r="F2020" s="205" t="s">
        <v>9889</v>
      </c>
      <c r="G2020" s="205" t="s">
        <v>4107</v>
      </c>
      <c r="H2020" s="205"/>
      <c r="I2020" s="86" t="s">
        <v>8768</v>
      </c>
    </row>
    <row r="2021" spans="1:9">
      <c r="A2021" s="86">
        <v>2032</v>
      </c>
      <c r="B2021" s="205" t="s">
        <v>4173</v>
      </c>
      <c r="C2021" s="205" t="s">
        <v>9890</v>
      </c>
      <c r="D2021" s="205" t="s">
        <v>8334</v>
      </c>
      <c r="E2021" s="205" t="s">
        <v>4391</v>
      </c>
      <c r="F2021" s="205" t="s">
        <v>9891</v>
      </c>
      <c r="G2021" s="205" t="s">
        <v>4107</v>
      </c>
      <c r="H2021" s="205"/>
      <c r="I2021" s="86" t="s">
        <v>8768</v>
      </c>
    </row>
    <row r="2022" spans="1:9">
      <c r="A2022" s="86">
        <v>2033</v>
      </c>
      <c r="B2022" s="205" t="s">
        <v>4173</v>
      </c>
      <c r="C2022" s="205" t="s">
        <v>9892</v>
      </c>
      <c r="D2022" s="205" t="s">
        <v>4327</v>
      </c>
      <c r="E2022" s="205" t="s">
        <v>8037</v>
      </c>
      <c r="F2022" s="205" t="s">
        <v>9893</v>
      </c>
      <c r="G2022" s="205" t="s">
        <v>4107</v>
      </c>
      <c r="H2022" s="205"/>
      <c r="I2022" s="86" t="s">
        <v>8768</v>
      </c>
    </row>
    <row r="2023" spans="1:9">
      <c r="A2023" s="86">
        <v>2034</v>
      </c>
      <c r="B2023" s="205" t="s">
        <v>4173</v>
      </c>
      <c r="C2023" s="205" t="s">
        <v>9894</v>
      </c>
      <c r="D2023" s="205" t="s">
        <v>4357</v>
      </c>
      <c r="E2023" s="205" t="s">
        <v>9202</v>
      </c>
      <c r="F2023" s="205" t="s">
        <v>9895</v>
      </c>
      <c r="G2023" s="205" t="s">
        <v>4107</v>
      </c>
      <c r="H2023" s="205"/>
      <c r="I2023" s="86" t="s">
        <v>8768</v>
      </c>
    </row>
    <row r="2024" spans="1:9">
      <c r="A2024" s="86">
        <v>2035</v>
      </c>
      <c r="B2024" s="205" t="s">
        <v>4173</v>
      </c>
      <c r="C2024" s="205" t="s">
        <v>9106</v>
      </c>
      <c r="D2024" s="205" t="s">
        <v>5951</v>
      </c>
      <c r="E2024" s="205" t="s">
        <v>6379</v>
      </c>
      <c r="F2024" s="205" t="s">
        <v>9896</v>
      </c>
      <c r="G2024" s="205" t="s">
        <v>4107</v>
      </c>
      <c r="H2024" s="205"/>
      <c r="I2024" s="86" t="s">
        <v>8768</v>
      </c>
    </row>
    <row r="2025" spans="1:9">
      <c r="A2025" s="86">
        <v>2036</v>
      </c>
      <c r="B2025" s="205" t="s">
        <v>4173</v>
      </c>
      <c r="C2025" s="205" t="s">
        <v>9897</v>
      </c>
      <c r="D2025" s="205" t="s">
        <v>9898</v>
      </c>
      <c r="E2025" s="205"/>
      <c r="F2025" s="205" t="s">
        <v>9899</v>
      </c>
      <c r="G2025" s="205" t="s">
        <v>4107</v>
      </c>
      <c r="H2025" s="205"/>
      <c r="I2025" s="86" t="s">
        <v>8768</v>
      </c>
    </row>
    <row r="2026" spans="1:9">
      <c r="A2026" s="86">
        <v>2037</v>
      </c>
      <c r="B2026" s="205" t="s">
        <v>4173</v>
      </c>
      <c r="C2026" s="205" t="s">
        <v>8776</v>
      </c>
      <c r="D2026" s="205" t="s">
        <v>9898</v>
      </c>
      <c r="E2026" s="205"/>
      <c r="F2026" s="205" t="s">
        <v>9900</v>
      </c>
      <c r="G2026" s="205" t="s">
        <v>4107</v>
      </c>
      <c r="H2026" s="205"/>
      <c r="I2026" s="86" t="s">
        <v>8768</v>
      </c>
    </row>
    <row r="2027" spans="1:9">
      <c r="A2027" s="86">
        <v>2038</v>
      </c>
      <c r="B2027" s="205" t="s">
        <v>4173</v>
      </c>
      <c r="C2027" s="205" t="s">
        <v>5433</v>
      </c>
      <c r="D2027" s="205" t="s">
        <v>6089</v>
      </c>
      <c r="E2027" s="205"/>
      <c r="F2027" s="205" t="s">
        <v>9901</v>
      </c>
      <c r="G2027" s="205" t="s">
        <v>4107</v>
      </c>
      <c r="H2027" s="205"/>
      <c r="I2027" s="86" t="s">
        <v>8768</v>
      </c>
    </row>
    <row r="2028" spans="1:9">
      <c r="A2028" s="86">
        <v>2039</v>
      </c>
      <c r="B2028" s="205" t="s">
        <v>4173</v>
      </c>
      <c r="C2028" s="205" t="s">
        <v>8183</v>
      </c>
      <c r="D2028" s="205" t="s">
        <v>9813</v>
      </c>
      <c r="E2028" s="205"/>
      <c r="F2028" s="205" t="s">
        <v>9902</v>
      </c>
      <c r="G2028" s="205" t="s">
        <v>4107</v>
      </c>
      <c r="H2028" s="205"/>
      <c r="I2028" s="86" t="s">
        <v>8768</v>
      </c>
    </row>
    <row r="2029" spans="1:9">
      <c r="A2029" s="86">
        <v>2040</v>
      </c>
      <c r="B2029" s="205" t="s">
        <v>4173</v>
      </c>
      <c r="C2029" s="205" t="s">
        <v>9903</v>
      </c>
      <c r="D2029" s="205" t="s">
        <v>9904</v>
      </c>
      <c r="E2029" s="205"/>
      <c r="F2029" s="205" t="s">
        <v>9905</v>
      </c>
      <c r="G2029" s="205" t="s">
        <v>4107</v>
      </c>
      <c r="H2029" s="205"/>
      <c r="I2029" s="86" t="s">
        <v>8768</v>
      </c>
    </row>
    <row r="2030" spans="1:9">
      <c r="A2030" s="86">
        <v>2041</v>
      </c>
      <c r="B2030" s="205" t="s">
        <v>4173</v>
      </c>
      <c r="C2030" s="205" t="s">
        <v>8156</v>
      </c>
      <c r="D2030" s="205" t="s">
        <v>9906</v>
      </c>
      <c r="E2030" s="205" t="s">
        <v>8961</v>
      </c>
      <c r="F2030" s="205" t="s">
        <v>9907</v>
      </c>
      <c r="G2030" s="205" t="s">
        <v>4107</v>
      </c>
      <c r="H2030" s="205"/>
      <c r="I2030" s="86" t="s">
        <v>8768</v>
      </c>
    </row>
    <row r="2031" spans="1:9">
      <c r="A2031" s="86">
        <v>2042</v>
      </c>
      <c r="B2031" s="205" t="s">
        <v>4173</v>
      </c>
      <c r="C2031" s="205" t="s">
        <v>5471</v>
      </c>
      <c r="D2031" s="205" t="s">
        <v>9908</v>
      </c>
      <c r="E2031" s="205"/>
      <c r="F2031" s="205" t="s">
        <v>9909</v>
      </c>
      <c r="G2031" s="205" t="s">
        <v>4107</v>
      </c>
      <c r="H2031" s="205"/>
      <c r="I2031" s="86" t="s">
        <v>8768</v>
      </c>
    </row>
    <row r="2032" spans="1:9">
      <c r="A2032" s="86">
        <v>2043</v>
      </c>
      <c r="B2032" s="205" t="s">
        <v>4173</v>
      </c>
      <c r="C2032" s="205" t="s">
        <v>4703</v>
      </c>
      <c r="D2032" s="205" t="s">
        <v>5764</v>
      </c>
      <c r="E2032" s="205"/>
      <c r="F2032" s="205" t="s">
        <v>9910</v>
      </c>
      <c r="G2032" s="205" t="s">
        <v>4107</v>
      </c>
      <c r="H2032" s="205"/>
      <c r="I2032" s="86" t="s">
        <v>8768</v>
      </c>
    </row>
    <row r="2033" spans="1:9">
      <c r="A2033" s="86">
        <v>2044</v>
      </c>
      <c r="B2033" s="205" t="s">
        <v>4173</v>
      </c>
      <c r="C2033" s="205" t="s">
        <v>8321</v>
      </c>
      <c r="D2033" s="205" t="s">
        <v>9911</v>
      </c>
      <c r="E2033" s="205" t="s">
        <v>5764</v>
      </c>
      <c r="F2033" s="205" t="s">
        <v>9912</v>
      </c>
      <c r="G2033" s="205" t="s">
        <v>4107</v>
      </c>
      <c r="H2033" s="205"/>
      <c r="I2033" s="86" t="s">
        <v>8768</v>
      </c>
    </row>
    <row r="2034" spans="1:9">
      <c r="A2034" s="86">
        <v>2045</v>
      </c>
      <c r="B2034" s="205" t="s">
        <v>4173</v>
      </c>
      <c r="C2034" s="205" t="s">
        <v>8776</v>
      </c>
      <c r="D2034" s="205" t="s">
        <v>9913</v>
      </c>
      <c r="E2034" s="205" t="s">
        <v>9914</v>
      </c>
      <c r="F2034" s="205" t="s">
        <v>9915</v>
      </c>
      <c r="G2034" s="205" t="s">
        <v>4107</v>
      </c>
      <c r="H2034" s="205"/>
      <c r="I2034" s="86" t="s">
        <v>8768</v>
      </c>
    </row>
    <row r="2035" spans="1:9">
      <c r="A2035" s="86">
        <v>2046</v>
      </c>
      <c r="B2035" s="205" t="s">
        <v>4173</v>
      </c>
      <c r="C2035" s="205" t="s">
        <v>8784</v>
      </c>
      <c r="D2035" s="205" t="s">
        <v>8315</v>
      </c>
      <c r="E2035" s="205" t="s">
        <v>6140</v>
      </c>
      <c r="F2035" s="205" t="s">
        <v>9916</v>
      </c>
      <c r="G2035" s="205" t="s">
        <v>4107</v>
      </c>
      <c r="H2035" s="205"/>
      <c r="I2035" s="86" t="s">
        <v>8768</v>
      </c>
    </row>
    <row r="2036" spans="1:9">
      <c r="A2036" s="86">
        <v>2047</v>
      </c>
      <c r="B2036" s="205" t="s">
        <v>4173</v>
      </c>
      <c r="C2036" s="205" t="s">
        <v>8805</v>
      </c>
      <c r="D2036" s="205" t="s">
        <v>4647</v>
      </c>
      <c r="E2036" s="205" t="s">
        <v>4503</v>
      </c>
      <c r="F2036" s="205" t="s">
        <v>9917</v>
      </c>
      <c r="G2036" s="205" t="s">
        <v>4107</v>
      </c>
      <c r="H2036" s="205"/>
      <c r="I2036" s="86" t="s">
        <v>8768</v>
      </c>
    </row>
    <row r="2037" spans="1:9">
      <c r="A2037" s="86">
        <v>2048</v>
      </c>
      <c r="B2037" s="205" t="s">
        <v>4173</v>
      </c>
      <c r="C2037" s="205" t="s">
        <v>8203</v>
      </c>
      <c r="D2037" s="205" t="s">
        <v>9918</v>
      </c>
      <c r="E2037" s="205" t="s">
        <v>9911</v>
      </c>
      <c r="F2037" s="205" t="s">
        <v>9919</v>
      </c>
      <c r="G2037" s="205" t="s">
        <v>4107</v>
      </c>
      <c r="H2037" s="205"/>
      <c r="I2037" s="86" t="s">
        <v>8768</v>
      </c>
    </row>
    <row r="2038" spans="1:9">
      <c r="A2038" s="86">
        <v>2049</v>
      </c>
      <c r="B2038" s="205" t="s">
        <v>4173</v>
      </c>
      <c r="C2038" s="205" t="s">
        <v>8803</v>
      </c>
      <c r="D2038" s="205" t="s">
        <v>9920</v>
      </c>
      <c r="E2038" s="205" t="s">
        <v>4487</v>
      </c>
      <c r="F2038" s="205" t="s">
        <v>9921</v>
      </c>
      <c r="G2038" s="205" t="s">
        <v>4107</v>
      </c>
      <c r="H2038" s="205"/>
      <c r="I2038" s="86" t="s">
        <v>8768</v>
      </c>
    </row>
    <row r="2039" spans="1:9">
      <c r="A2039" s="86">
        <v>2050</v>
      </c>
      <c r="B2039" s="205" t="s">
        <v>4173</v>
      </c>
      <c r="C2039" s="205" t="s">
        <v>8903</v>
      </c>
      <c r="D2039" s="205" t="s">
        <v>7381</v>
      </c>
      <c r="E2039" s="205" t="s">
        <v>5907</v>
      </c>
      <c r="F2039" s="205" t="s">
        <v>9922</v>
      </c>
      <c r="G2039" s="205" t="s">
        <v>4107</v>
      </c>
      <c r="H2039" s="205"/>
      <c r="I2039" s="86" t="s">
        <v>8768</v>
      </c>
    </row>
    <row r="2040" spans="1:9">
      <c r="A2040" s="86">
        <v>2051</v>
      </c>
      <c r="B2040" s="205" t="s">
        <v>4173</v>
      </c>
      <c r="C2040" s="205" t="s">
        <v>4290</v>
      </c>
      <c r="D2040" s="205" t="s">
        <v>9923</v>
      </c>
      <c r="E2040" s="205" t="s">
        <v>7220</v>
      </c>
      <c r="F2040" s="205" t="s">
        <v>9924</v>
      </c>
      <c r="G2040" s="205" t="s">
        <v>4107</v>
      </c>
      <c r="H2040" s="205"/>
      <c r="I2040" s="86" t="s">
        <v>8768</v>
      </c>
    </row>
    <row r="2041" spans="1:9">
      <c r="A2041" s="86">
        <v>2052</v>
      </c>
      <c r="B2041" s="205" t="s">
        <v>4173</v>
      </c>
      <c r="C2041" s="205" t="s">
        <v>8760</v>
      </c>
      <c r="D2041" s="205" t="s">
        <v>4441</v>
      </c>
      <c r="E2041" s="205" t="s">
        <v>5967</v>
      </c>
      <c r="F2041" s="205" t="s">
        <v>9925</v>
      </c>
      <c r="G2041" s="205" t="s">
        <v>4107</v>
      </c>
      <c r="H2041" s="205"/>
      <c r="I2041" s="86" t="s">
        <v>8768</v>
      </c>
    </row>
    <row r="2042" spans="1:9">
      <c r="A2042" s="86">
        <v>2053</v>
      </c>
      <c r="B2042" s="205" t="s">
        <v>4173</v>
      </c>
      <c r="C2042" s="205" t="s">
        <v>9926</v>
      </c>
      <c r="D2042" s="205" t="s">
        <v>9927</v>
      </c>
      <c r="E2042" s="205" t="s">
        <v>5516</v>
      </c>
      <c r="F2042" s="205" t="s">
        <v>9928</v>
      </c>
      <c r="G2042" s="205" t="s">
        <v>4107</v>
      </c>
      <c r="H2042" s="205"/>
      <c r="I2042" s="86" t="s">
        <v>8768</v>
      </c>
    </row>
    <row r="2043" spans="1:9">
      <c r="A2043" s="86">
        <v>2054</v>
      </c>
      <c r="B2043" s="205" t="s">
        <v>4173</v>
      </c>
      <c r="C2043" s="205" t="s">
        <v>9133</v>
      </c>
      <c r="D2043" s="205" t="s">
        <v>9115</v>
      </c>
      <c r="E2043" s="205" t="s">
        <v>5893</v>
      </c>
      <c r="F2043" s="205" t="s">
        <v>9929</v>
      </c>
      <c r="G2043" s="205" t="s">
        <v>4107</v>
      </c>
      <c r="H2043" s="205"/>
      <c r="I2043" s="86" t="s">
        <v>8768</v>
      </c>
    </row>
    <row r="2044" spans="1:9">
      <c r="A2044" s="86">
        <v>2055</v>
      </c>
      <c r="B2044" s="205" t="s">
        <v>4173</v>
      </c>
      <c r="C2044" s="205" t="s">
        <v>8357</v>
      </c>
      <c r="D2044" s="205" t="s">
        <v>5458</v>
      </c>
      <c r="E2044" s="205" t="s">
        <v>4831</v>
      </c>
      <c r="F2044" s="205" t="s">
        <v>9930</v>
      </c>
      <c r="G2044" s="205" t="s">
        <v>4107</v>
      </c>
      <c r="H2044" s="205"/>
      <c r="I2044" s="86" t="s">
        <v>8768</v>
      </c>
    </row>
    <row r="2045" spans="1:9">
      <c r="A2045" s="86">
        <v>2056</v>
      </c>
      <c r="B2045" s="205" t="s">
        <v>4173</v>
      </c>
      <c r="C2045" s="205" t="s">
        <v>8036</v>
      </c>
      <c r="D2045" s="205" t="s">
        <v>7934</v>
      </c>
      <c r="E2045" s="205" t="s">
        <v>4831</v>
      </c>
      <c r="F2045" s="205" t="s">
        <v>9931</v>
      </c>
      <c r="G2045" s="205" t="s">
        <v>4107</v>
      </c>
      <c r="H2045" s="205"/>
      <c r="I2045" s="86" t="s">
        <v>8768</v>
      </c>
    </row>
    <row r="2046" spans="1:9">
      <c r="A2046" s="86">
        <v>2057</v>
      </c>
      <c r="B2046" s="205" t="s">
        <v>4173</v>
      </c>
      <c r="C2046" s="205" t="s">
        <v>8041</v>
      </c>
      <c r="D2046" s="205" t="s">
        <v>5774</v>
      </c>
      <c r="E2046" s="205" t="s">
        <v>9932</v>
      </c>
      <c r="F2046" s="205" t="s">
        <v>9933</v>
      </c>
      <c r="G2046" s="205" t="s">
        <v>4107</v>
      </c>
      <c r="H2046" s="205"/>
      <c r="I2046" s="86" t="s">
        <v>8768</v>
      </c>
    </row>
    <row r="2047" spans="1:9">
      <c r="A2047" s="86">
        <v>2058</v>
      </c>
      <c r="B2047" s="205" t="s">
        <v>4173</v>
      </c>
      <c r="C2047" s="205" t="s">
        <v>9479</v>
      </c>
      <c r="D2047" s="205" t="s">
        <v>6200</v>
      </c>
      <c r="E2047" s="205" t="s">
        <v>6379</v>
      </c>
      <c r="F2047" s="205" t="s">
        <v>9934</v>
      </c>
      <c r="G2047" s="205" t="s">
        <v>4107</v>
      </c>
      <c r="H2047" s="205"/>
      <c r="I2047" s="86" t="s">
        <v>8768</v>
      </c>
    </row>
    <row r="2048" spans="1:9">
      <c r="A2048" s="86">
        <v>2059</v>
      </c>
      <c r="B2048" s="205" t="s">
        <v>4173</v>
      </c>
      <c r="C2048" s="205" t="s">
        <v>9935</v>
      </c>
      <c r="D2048" s="205" t="s">
        <v>9936</v>
      </c>
      <c r="E2048" s="205" t="s">
        <v>9937</v>
      </c>
      <c r="F2048" s="205" t="s">
        <v>9938</v>
      </c>
      <c r="G2048" s="205" t="s">
        <v>4107</v>
      </c>
      <c r="H2048" s="205"/>
      <c r="I2048" s="86" t="s">
        <v>8768</v>
      </c>
    </row>
    <row r="2049" spans="1:9">
      <c r="A2049" s="86">
        <v>2060</v>
      </c>
      <c r="B2049" s="205" t="s">
        <v>4173</v>
      </c>
      <c r="C2049" s="205" t="s">
        <v>9939</v>
      </c>
      <c r="D2049" s="205" t="s">
        <v>8205</v>
      </c>
      <c r="E2049" s="205" t="s">
        <v>7301</v>
      </c>
      <c r="F2049" s="205" t="s">
        <v>9940</v>
      </c>
      <c r="G2049" s="205" t="s">
        <v>4107</v>
      </c>
      <c r="H2049" s="205"/>
      <c r="I2049" s="86" t="s">
        <v>8768</v>
      </c>
    </row>
    <row r="2050" spans="1:9">
      <c r="A2050" s="86">
        <v>2061</v>
      </c>
      <c r="B2050" s="205" t="s">
        <v>4173</v>
      </c>
      <c r="C2050" s="205" t="s">
        <v>8776</v>
      </c>
      <c r="D2050" s="205" t="s">
        <v>9941</v>
      </c>
      <c r="E2050" s="205" t="s">
        <v>4417</v>
      </c>
      <c r="F2050" s="205" t="s">
        <v>9942</v>
      </c>
      <c r="G2050" s="205" t="s">
        <v>4107</v>
      </c>
      <c r="H2050" s="205" t="s">
        <v>9943</v>
      </c>
      <c r="I2050" s="86" t="s">
        <v>8768</v>
      </c>
    </row>
    <row r="2051" spans="1:9">
      <c r="A2051" s="86">
        <v>2062</v>
      </c>
      <c r="B2051" s="205" t="s">
        <v>4173</v>
      </c>
      <c r="C2051" s="205" t="s">
        <v>8219</v>
      </c>
      <c r="D2051" s="205" t="s">
        <v>4503</v>
      </c>
      <c r="E2051" s="205" t="s">
        <v>8168</v>
      </c>
      <c r="F2051" s="205" t="s">
        <v>9944</v>
      </c>
      <c r="G2051" s="205" t="s">
        <v>4107</v>
      </c>
      <c r="H2051" s="205"/>
      <c r="I2051" s="86" t="s">
        <v>8768</v>
      </c>
    </row>
    <row r="2052" spans="1:9">
      <c r="A2052" s="86">
        <v>2063</v>
      </c>
      <c r="B2052" s="205" t="s">
        <v>4173</v>
      </c>
      <c r="C2052" s="205" t="s">
        <v>8825</v>
      </c>
      <c r="D2052" s="205" t="s">
        <v>4748</v>
      </c>
      <c r="E2052" s="205" t="s">
        <v>4765</v>
      </c>
      <c r="F2052" s="205" t="s">
        <v>9945</v>
      </c>
      <c r="G2052" s="205" t="s">
        <v>4107</v>
      </c>
      <c r="H2052" s="205"/>
      <c r="I2052" s="86" t="s">
        <v>8768</v>
      </c>
    </row>
    <row r="2053" spans="1:9">
      <c r="A2053" s="86">
        <v>2064</v>
      </c>
      <c r="B2053" s="205" t="s">
        <v>4173</v>
      </c>
      <c r="C2053" s="205" t="s">
        <v>9946</v>
      </c>
      <c r="D2053" s="205" t="s">
        <v>4605</v>
      </c>
      <c r="E2053" s="205" t="s">
        <v>9866</v>
      </c>
      <c r="F2053" s="205" t="s">
        <v>9947</v>
      </c>
      <c r="G2053" s="205" t="s">
        <v>4107</v>
      </c>
      <c r="H2053" s="205"/>
      <c r="I2053" s="86" t="s">
        <v>8768</v>
      </c>
    </row>
    <row r="2054" spans="1:9">
      <c r="A2054" s="86">
        <v>2065</v>
      </c>
      <c r="B2054" s="205" t="s">
        <v>4173</v>
      </c>
      <c r="C2054" s="205" t="s">
        <v>5433</v>
      </c>
      <c r="D2054" s="205" t="s">
        <v>4858</v>
      </c>
      <c r="E2054" s="205" t="s">
        <v>5856</v>
      </c>
      <c r="F2054" s="205" t="s">
        <v>9948</v>
      </c>
      <c r="G2054" s="205" t="s">
        <v>4193</v>
      </c>
      <c r="H2054" s="205"/>
      <c r="I2054" s="86" t="s">
        <v>8768</v>
      </c>
    </row>
    <row r="2055" spans="1:9">
      <c r="A2055" s="86">
        <v>2066</v>
      </c>
      <c r="B2055" s="205" t="s">
        <v>4173</v>
      </c>
      <c r="C2055" s="205" t="s">
        <v>4689</v>
      </c>
      <c r="D2055" s="205" t="s">
        <v>6891</v>
      </c>
      <c r="E2055" s="205"/>
      <c r="F2055" s="205" t="s">
        <v>9949</v>
      </c>
      <c r="G2055" s="205" t="s">
        <v>4193</v>
      </c>
      <c r="H2055" s="205"/>
      <c r="I2055" s="86" t="s">
        <v>8768</v>
      </c>
    </row>
    <row r="2056" spans="1:9">
      <c r="A2056" s="86">
        <v>2067</v>
      </c>
      <c r="B2056" s="205" t="s">
        <v>4173</v>
      </c>
      <c r="C2056" s="205" t="s">
        <v>9099</v>
      </c>
      <c r="D2056" s="205" t="s">
        <v>4476</v>
      </c>
      <c r="E2056" s="205" t="s">
        <v>4912</v>
      </c>
      <c r="F2056" s="205" t="s">
        <v>9950</v>
      </c>
      <c r="G2056" s="205" t="s">
        <v>4193</v>
      </c>
      <c r="H2056" s="205"/>
      <c r="I2056" s="86" t="s">
        <v>8768</v>
      </c>
    </row>
    <row r="2057" spans="1:9">
      <c r="A2057" s="86">
        <v>2068</v>
      </c>
      <c r="B2057" s="205" t="s">
        <v>4173</v>
      </c>
      <c r="C2057" s="205" t="s">
        <v>9169</v>
      </c>
      <c r="D2057" s="205" t="s">
        <v>6371</v>
      </c>
      <c r="E2057" s="205" t="s">
        <v>4575</v>
      </c>
      <c r="F2057" s="205" t="s">
        <v>9951</v>
      </c>
      <c r="G2057" s="205" t="s">
        <v>4193</v>
      </c>
      <c r="H2057" s="205"/>
      <c r="I2057" s="86" t="s">
        <v>8768</v>
      </c>
    </row>
    <row r="2058" spans="1:9">
      <c r="A2058" s="86">
        <v>2069</v>
      </c>
      <c r="B2058" s="205" t="s">
        <v>4173</v>
      </c>
      <c r="C2058" s="205" t="s">
        <v>9952</v>
      </c>
      <c r="D2058" s="205" t="s">
        <v>4401</v>
      </c>
      <c r="E2058" s="205" t="s">
        <v>4866</v>
      </c>
      <c r="F2058" s="205" t="s">
        <v>9953</v>
      </c>
      <c r="G2058" s="205" t="s">
        <v>4193</v>
      </c>
      <c r="H2058" s="205"/>
      <c r="I2058" s="86" t="s">
        <v>8768</v>
      </c>
    </row>
    <row r="2059" spans="1:9">
      <c r="A2059" s="86">
        <v>2070</v>
      </c>
      <c r="B2059" s="205" t="s">
        <v>4173</v>
      </c>
      <c r="C2059" s="205" t="s">
        <v>8977</v>
      </c>
      <c r="D2059" s="205" t="s">
        <v>4487</v>
      </c>
      <c r="E2059" s="205"/>
      <c r="F2059" s="205" t="s">
        <v>9954</v>
      </c>
      <c r="G2059" s="205" t="s">
        <v>4193</v>
      </c>
      <c r="H2059" s="205"/>
      <c r="I2059" s="86" t="s">
        <v>8768</v>
      </c>
    </row>
    <row r="2060" spans="1:9">
      <c r="A2060" s="86">
        <v>2071</v>
      </c>
      <c r="B2060" s="205" t="s">
        <v>4173</v>
      </c>
      <c r="C2060" s="205" t="s">
        <v>9955</v>
      </c>
      <c r="D2060" s="205" t="s">
        <v>4401</v>
      </c>
      <c r="E2060" s="205"/>
      <c r="F2060" s="205" t="s">
        <v>9956</v>
      </c>
      <c r="G2060" s="205" t="s">
        <v>4193</v>
      </c>
      <c r="H2060" s="205"/>
      <c r="I2060" s="86" t="s">
        <v>8768</v>
      </c>
    </row>
    <row r="2061" spans="1:9">
      <c r="A2061" s="86">
        <v>2072</v>
      </c>
      <c r="B2061" s="205" t="s">
        <v>4173</v>
      </c>
      <c r="C2061" s="205" t="s">
        <v>9787</v>
      </c>
      <c r="D2061" s="205" t="s">
        <v>9227</v>
      </c>
      <c r="E2061" s="205" t="s">
        <v>6806</v>
      </c>
      <c r="F2061" s="205" t="s">
        <v>9957</v>
      </c>
      <c r="G2061" s="205" t="s">
        <v>4193</v>
      </c>
      <c r="H2061" s="205"/>
      <c r="I2061" s="86" t="s">
        <v>8768</v>
      </c>
    </row>
    <row r="2062" spans="1:9">
      <c r="A2062" s="86">
        <v>2073</v>
      </c>
      <c r="B2062" s="205" t="s">
        <v>4173</v>
      </c>
      <c r="C2062" s="205" t="s">
        <v>8859</v>
      </c>
      <c r="D2062" s="205" t="s">
        <v>6254</v>
      </c>
      <c r="E2062" s="205"/>
      <c r="F2062" s="205" t="s">
        <v>9958</v>
      </c>
      <c r="G2062" s="205" t="s">
        <v>4193</v>
      </c>
      <c r="H2062" s="205"/>
      <c r="I2062" s="86" t="s">
        <v>8768</v>
      </c>
    </row>
    <row r="2063" spans="1:9">
      <c r="A2063" s="86">
        <v>2074</v>
      </c>
      <c r="B2063" s="205" t="s">
        <v>4173</v>
      </c>
      <c r="C2063" s="205" t="s">
        <v>9959</v>
      </c>
      <c r="D2063" s="205" t="s">
        <v>4575</v>
      </c>
      <c r="E2063" s="205"/>
      <c r="F2063" s="205" t="s">
        <v>9960</v>
      </c>
      <c r="G2063" s="205" t="s">
        <v>4193</v>
      </c>
      <c r="H2063" s="205"/>
      <c r="I2063" s="86" t="s">
        <v>8768</v>
      </c>
    </row>
    <row r="2064" spans="1:9">
      <c r="A2064" s="86">
        <v>2075</v>
      </c>
      <c r="B2064" s="205" t="s">
        <v>4173</v>
      </c>
      <c r="C2064" s="205" t="s">
        <v>4656</v>
      </c>
      <c r="D2064" s="205" t="s">
        <v>4327</v>
      </c>
      <c r="E2064" s="205" t="s">
        <v>4700</v>
      </c>
      <c r="F2064" s="205" t="s">
        <v>9961</v>
      </c>
      <c r="G2064" s="205" t="s">
        <v>4193</v>
      </c>
      <c r="H2064" s="205"/>
      <c r="I2064" s="86" t="s">
        <v>8768</v>
      </c>
    </row>
    <row r="2065" spans="1:9">
      <c r="A2065" s="86">
        <v>2076</v>
      </c>
      <c r="B2065" s="205" t="s">
        <v>4173</v>
      </c>
      <c r="C2065" s="205" t="s">
        <v>8274</v>
      </c>
      <c r="D2065" s="205" t="s">
        <v>6053</v>
      </c>
      <c r="E2065" s="205" t="s">
        <v>6205</v>
      </c>
      <c r="F2065" s="205" t="s">
        <v>9962</v>
      </c>
      <c r="G2065" s="205" t="s">
        <v>4193</v>
      </c>
      <c r="H2065" s="205"/>
      <c r="I2065" s="86" t="s">
        <v>8768</v>
      </c>
    </row>
    <row r="2066" spans="1:9">
      <c r="A2066" s="86">
        <v>2077</v>
      </c>
      <c r="B2066" s="205" t="s">
        <v>4173</v>
      </c>
      <c r="C2066" s="205" t="s">
        <v>4905</v>
      </c>
      <c r="D2066" s="205" t="s">
        <v>9963</v>
      </c>
      <c r="E2066" s="205"/>
      <c r="F2066" s="205" t="s">
        <v>9964</v>
      </c>
      <c r="G2066" s="205" t="s">
        <v>4193</v>
      </c>
      <c r="H2066" s="205"/>
      <c r="I2066" s="86" t="s">
        <v>8768</v>
      </c>
    </row>
    <row r="2067" spans="1:9">
      <c r="A2067" s="86">
        <v>2078</v>
      </c>
      <c r="B2067" s="205" t="s">
        <v>4173</v>
      </c>
      <c r="C2067" s="205" t="s">
        <v>8373</v>
      </c>
      <c r="D2067" s="205" t="s">
        <v>9965</v>
      </c>
      <c r="E2067" s="205"/>
      <c r="F2067" s="205" t="s">
        <v>9966</v>
      </c>
      <c r="G2067" s="205" t="s">
        <v>4300</v>
      </c>
      <c r="H2067" s="205" t="s">
        <v>9967</v>
      </c>
      <c r="I2067" s="86" t="s">
        <v>8768</v>
      </c>
    </row>
    <row r="2068" spans="1:9">
      <c r="A2068" s="86">
        <v>2079</v>
      </c>
      <c r="B2068" s="205" t="s">
        <v>4173</v>
      </c>
      <c r="C2068" s="205" t="s">
        <v>9028</v>
      </c>
      <c r="D2068" s="205" t="s">
        <v>5737</v>
      </c>
      <c r="E2068" s="205"/>
      <c r="F2068" s="205" t="s">
        <v>9968</v>
      </c>
      <c r="G2068" s="205" t="s">
        <v>4300</v>
      </c>
      <c r="H2068" s="205" t="s">
        <v>9969</v>
      </c>
      <c r="I2068" s="86" t="s">
        <v>8768</v>
      </c>
    </row>
    <row r="2069" spans="1:9">
      <c r="A2069" s="86">
        <v>2080</v>
      </c>
      <c r="B2069" s="205" t="s">
        <v>4173</v>
      </c>
      <c r="C2069" s="205" t="s">
        <v>9227</v>
      </c>
      <c r="D2069" s="205" t="s">
        <v>4417</v>
      </c>
      <c r="E2069" s="205"/>
      <c r="F2069" s="205" t="s">
        <v>9970</v>
      </c>
      <c r="G2069" s="205" t="s">
        <v>4300</v>
      </c>
      <c r="H2069" s="205" t="s">
        <v>9971</v>
      </c>
      <c r="I2069" s="86" t="s">
        <v>8768</v>
      </c>
    </row>
    <row r="2070" spans="1:9">
      <c r="A2070" s="86">
        <v>2081</v>
      </c>
      <c r="B2070" s="205" t="s">
        <v>4173</v>
      </c>
      <c r="C2070" s="205" t="s">
        <v>9972</v>
      </c>
      <c r="D2070" s="205" t="s">
        <v>4286</v>
      </c>
      <c r="E2070" s="205"/>
      <c r="F2070" s="205" t="s">
        <v>9973</v>
      </c>
      <c r="G2070" s="205" t="s">
        <v>4300</v>
      </c>
      <c r="H2070" s="205" t="s">
        <v>9974</v>
      </c>
      <c r="I2070" s="86" t="s">
        <v>8768</v>
      </c>
    </row>
    <row r="2071" spans="1:9">
      <c r="A2071" s="86">
        <v>2082</v>
      </c>
      <c r="B2071" s="205" t="s">
        <v>4173</v>
      </c>
      <c r="C2071" s="205" t="s">
        <v>9975</v>
      </c>
      <c r="D2071" s="205" t="s">
        <v>6328</v>
      </c>
      <c r="E2071" s="205"/>
      <c r="F2071" s="205" t="s">
        <v>9976</v>
      </c>
      <c r="G2071" s="205" t="s">
        <v>4300</v>
      </c>
      <c r="H2071" s="205" t="s">
        <v>9977</v>
      </c>
      <c r="I2071" s="86" t="s">
        <v>8768</v>
      </c>
    </row>
    <row r="2072" spans="1:9">
      <c r="A2072" s="86">
        <v>2083</v>
      </c>
      <c r="B2072" s="205" t="s">
        <v>4173</v>
      </c>
      <c r="C2072" s="205" t="s">
        <v>8864</v>
      </c>
      <c r="D2072" s="205" t="s">
        <v>4327</v>
      </c>
      <c r="E2072" s="205"/>
      <c r="F2072" s="205" t="s">
        <v>9978</v>
      </c>
      <c r="G2072" s="205" t="s">
        <v>4300</v>
      </c>
      <c r="H2072" s="205" t="s">
        <v>9979</v>
      </c>
      <c r="I2072" s="86" t="s">
        <v>8768</v>
      </c>
    </row>
    <row r="2073" spans="1:9">
      <c r="A2073" s="86">
        <v>2084</v>
      </c>
      <c r="B2073" s="205" t="s">
        <v>4173</v>
      </c>
      <c r="C2073" s="205" t="s">
        <v>9980</v>
      </c>
      <c r="D2073" s="205" t="s">
        <v>5556</v>
      </c>
      <c r="E2073" s="205"/>
      <c r="F2073" s="205" t="s">
        <v>9981</v>
      </c>
      <c r="G2073" s="205" t="s">
        <v>4300</v>
      </c>
      <c r="H2073" s="205"/>
      <c r="I2073" s="86" t="s">
        <v>8768</v>
      </c>
    </row>
    <row r="2074" spans="1:9">
      <c r="A2074" s="86">
        <v>2085</v>
      </c>
      <c r="B2074" s="205" t="s">
        <v>4173</v>
      </c>
      <c r="C2074" s="205" t="s">
        <v>9982</v>
      </c>
      <c r="D2074" s="205" t="s">
        <v>5556</v>
      </c>
      <c r="E2074" s="205"/>
      <c r="F2074" s="205" t="s">
        <v>9983</v>
      </c>
      <c r="G2074" s="205" t="s">
        <v>4300</v>
      </c>
      <c r="H2074" s="205" t="s">
        <v>9984</v>
      </c>
      <c r="I2074" s="86" t="s">
        <v>8768</v>
      </c>
    </row>
    <row r="2075" spans="1:9">
      <c r="A2075" s="86">
        <v>2086</v>
      </c>
      <c r="B2075" s="205" t="s">
        <v>4173</v>
      </c>
      <c r="C2075" s="205" t="s">
        <v>9985</v>
      </c>
      <c r="D2075" s="205" t="s">
        <v>4700</v>
      </c>
      <c r="E2075" s="205"/>
      <c r="F2075" s="205" t="s">
        <v>9986</v>
      </c>
      <c r="G2075" s="205" t="s">
        <v>4300</v>
      </c>
      <c r="H2075" s="205" t="s">
        <v>9987</v>
      </c>
      <c r="I2075" s="86" t="s">
        <v>8768</v>
      </c>
    </row>
    <row r="2076" spans="1:9">
      <c r="A2076" s="86">
        <v>2087</v>
      </c>
      <c r="B2076" s="205" t="s">
        <v>4173</v>
      </c>
      <c r="C2076" s="205" t="s">
        <v>9988</v>
      </c>
      <c r="D2076" s="205" t="s">
        <v>6020</v>
      </c>
      <c r="E2076" s="205" t="s">
        <v>9989</v>
      </c>
      <c r="F2076" s="205" t="s">
        <v>9990</v>
      </c>
      <c r="G2076" s="205" t="s">
        <v>4089</v>
      </c>
      <c r="H2076" s="205" t="s">
        <v>9991</v>
      </c>
      <c r="I2076" s="86" t="s">
        <v>8768</v>
      </c>
    </row>
    <row r="2077" spans="1:9">
      <c r="A2077" s="86">
        <v>2088</v>
      </c>
      <c r="B2077" s="205" t="s">
        <v>4173</v>
      </c>
      <c r="C2077" s="205" t="s">
        <v>4326</v>
      </c>
      <c r="D2077" s="205" t="s">
        <v>5484</v>
      </c>
      <c r="E2077" s="205" t="s">
        <v>4369</v>
      </c>
      <c r="F2077" s="205" t="s">
        <v>9992</v>
      </c>
      <c r="G2077" s="205" t="s">
        <v>4089</v>
      </c>
      <c r="H2077" s="205" t="s">
        <v>9993</v>
      </c>
      <c r="I2077" s="86" t="s">
        <v>8768</v>
      </c>
    </row>
    <row r="2078" spans="1:9">
      <c r="A2078" s="86">
        <v>2089</v>
      </c>
      <c r="B2078" s="205" t="s">
        <v>4173</v>
      </c>
      <c r="C2078" s="205" t="s">
        <v>9994</v>
      </c>
      <c r="D2078" s="205" t="s">
        <v>9431</v>
      </c>
      <c r="E2078" s="205"/>
      <c r="F2078" s="205" t="s">
        <v>9995</v>
      </c>
      <c r="G2078" s="205" t="s">
        <v>4089</v>
      </c>
      <c r="H2078" s="205" t="s">
        <v>9996</v>
      </c>
      <c r="I2078" s="86" t="s">
        <v>8768</v>
      </c>
    </row>
    <row r="2079" spans="1:9">
      <c r="A2079" s="86">
        <v>2090</v>
      </c>
      <c r="B2079" s="205" t="s">
        <v>4173</v>
      </c>
      <c r="C2079" s="205" t="s">
        <v>5368</v>
      </c>
      <c r="D2079" s="205" t="s">
        <v>7750</v>
      </c>
      <c r="E2079" s="205" t="s">
        <v>9997</v>
      </c>
      <c r="F2079" s="205" t="s">
        <v>9998</v>
      </c>
      <c r="G2079" s="205" t="s">
        <v>4089</v>
      </c>
      <c r="H2079" s="205" t="s">
        <v>9999</v>
      </c>
      <c r="I2079" s="86" t="s">
        <v>8768</v>
      </c>
    </row>
    <row r="2080" spans="1:9">
      <c r="A2080" s="86">
        <v>2091</v>
      </c>
      <c r="B2080" s="205" t="s">
        <v>4173</v>
      </c>
      <c r="C2080" s="205" t="s">
        <v>4434</v>
      </c>
      <c r="D2080" s="205" t="s">
        <v>9248</v>
      </c>
      <c r="E2080" s="205" t="s">
        <v>10000</v>
      </c>
      <c r="F2080" s="205" t="s">
        <v>10001</v>
      </c>
      <c r="G2080" s="205" t="s">
        <v>4089</v>
      </c>
      <c r="H2080" s="205" t="s">
        <v>10002</v>
      </c>
      <c r="I2080" s="86" t="s">
        <v>8768</v>
      </c>
    </row>
    <row r="2081" spans="1:9">
      <c r="A2081" s="86">
        <v>2092</v>
      </c>
      <c r="B2081" s="205" t="s">
        <v>4173</v>
      </c>
      <c r="C2081" s="205" t="s">
        <v>5311</v>
      </c>
      <c r="D2081" s="205" t="s">
        <v>4356</v>
      </c>
      <c r="E2081" s="205" t="s">
        <v>5925</v>
      </c>
      <c r="F2081" s="205" t="s">
        <v>10003</v>
      </c>
      <c r="G2081" s="205" t="s">
        <v>4107</v>
      </c>
      <c r="H2081" s="205"/>
      <c r="I2081" s="86" t="s">
        <v>8768</v>
      </c>
    </row>
    <row r="2082" spans="1:9">
      <c r="A2082" s="86">
        <v>2093</v>
      </c>
      <c r="B2082" s="205" t="s">
        <v>4173</v>
      </c>
      <c r="C2082" s="205" t="s">
        <v>10004</v>
      </c>
      <c r="D2082" s="205" t="s">
        <v>4881</v>
      </c>
      <c r="E2082" s="205" t="s">
        <v>10005</v>
      </c>
      <c r="F2082" s="205" t="s">
        <v>10006</v>
      </c>
      <c r="G2082" s="205" t="s">
        <v>4107</v>
      </c>
      <c r="H2082" s="205"/>
      <c r="I2082" s="86" t="s">
        <v>8768</v>
      </c>
    </row>
    <row r="2083" spans="1:9">
      <c r="A2083" s="86">
        <v>2094</v>
      </c>
      <c r="B2083" s="205" t="s">
        <v>4173</v>
      </c>
      <c r="C2083" s="205" t="s">
        <v>9869</v>
      </c>
      <c r="D2083" s="205" t="s">
        <v>8010</v>
      </c>
      <c r="E2083" s="205"/>
      <c r="F2083" s="205" t="s">
        <v>10007</v>
      </c>
      <c r="G2083" s="205" t="s">
        <v>4300</v>
      </c>
      <c r="H2083" s="205" t="s">
        <v>10008</v>
      </c>
      <c r="I2083" s="86" t="s">
        <v>8768</v>
      </c>
    </row>
    <row r="2084" spans="1:9">
      <c r="A2084" s="86">
        <v>2095</v>
      </c>
      <c r="B2084" s="205" t="s">
        <v>4173</v>
      </c>
      <c r="C2084" s="205" t="s">
        <v>10009</v>
      </c>
      <c r="D2084" s="205" t="s">
        <v>10010</v>
      </c>
      <c r="E2084" s="205"/>
      <c r="F2084" s="205" t="s">
        <v>10011</v>
      </c>
      <c r="G2084" s="205" t="s">
        <v>4300</v>
      </c>
      <c r="H2084" s="205" t="s">
        <v>10012</v>
      </c>
      <c r="I2084" s="86" t="s">
        <v>8768</v>
      </c>
    </row>
    <row r="2085" spans="1:9">
      <c r="A2085" s="86">
        <v>2096</v>
      </c>
      <c r="B2085" s="205" t="s">
        <v>4173</v>
      </c>
      <c r="C2085" s="205" t="s">
        <v>10013</v>
      </c>
      <c r="D2085" s="205" t="s">
        <v>5556</v>
      </c>
      <c r="E2085" s="205"/>
      <c r="F2085" s="205" t="s">
        <v>10014</v>
      </c>
      <c r="G2085" s="205" t="s">
        <v>4300</v>
      </c>
      <c r="H2085" s="205" t="s">
        <v>10015</v>
      </c>
      <c r="I2085" s="86" t="s">
        <v>8768</v>
      </c>
    </row>
    <row r="2086" spans="1:9">
      <c r="A2086" s="86">
        <v>2097</v>
      </c>
      <c r="B2086" s="205" t="s">
        <v>4173</v>
      </c>
      <c r="C2086" s="205" t="s">
        <v>10016</v>
      </c>
      <c r="D2086" s="205" t="s">
        <v>4423</v>
      </c>
      <c r="E2086" s="205"/>
      <c r="F2086" s="205" t="s">
        <v>10017</v>
      </c>
      <c r="G2086" s="205" t="s">
        <v>4300</v>
      </c>
      <c r="H2086" s="205" t="s">
        <v>10018</v>
      </c>
      <c r="I2086" s="86" t="s">
        <v>8768</v>
      </c>
    </row>
    <row r="2087" spans="1:9">
      <c r="A2087" s="86">
        <v>2098</v>
      </c>
      <c r="B2087" s="205" t="s">
        <v>4173</v>
      </c>
      <c r="C2087" s="205" t="s">
        <v>6514</v>
      </c>
      <c r="D2087" s="205" t="s">
        <v>8010</v>
      </c>
      <c r="E2087" s="205"/>
      <c r="F2087" s="205" t="s">
        <v>10019</v>
      </c>
      <c r="G2087" s="205" t="s">
        <v>4107</v>
      </c>
      <c r="H2087" s="205" t="s">
        <v>10020</v>
      </c>
      <c r="I2087" s="86" t="s">
        <v>8768</v>
      </c>
    </row>
    <row r="2088" spans="1:9">
      <c r="A2088" s="86">
        <v>2099</v>
      </c>
      <c r="B2088" s="205" t="s">
        <v>4173</v>
      </c>
      <c r="C2088" s="205" t="s">
        <v>8394</v>
      </c>
      <c r="D2088" s="205" t="s">
        <v>6169</v>
      </c>
      <c r="E2088" s="205" t="s">
        <v>10021</v>
      </c>
      <c r="F2088" s="205" t="s">
        <v>10022</v>
      </c>
      <c r="G2088" s="205"/>
      <c r="H2088" s="205" t="s">
        <v>10023</v>
      </c>
      <c r="I2088" s="86" t="s">
        <v>8768</v>
      </c>
    </row>
    <row r="2089" spans="1:9">
      <c r="A2089" s="86">
        <v>2100</v>
      </c>
      <c r="B2089" s="205" t="s">
        <v>4173</v>
      </c>
      <c r="C2089" s="205" t="s">
        <v>10024</v>
      </c>
      <c r="D2089" s="205" t="s">
        <v>6169</v>
      </c>
      <c r="E2089" s="205"/>
      <c r="F2089" s="205"/>
      <c r="G2089" s="205"/>
      <c r="H2089" s="205" t="s">
        <v>10025</v>
      </c>
      <c r="I2089" s="86" t="s">
        <v>8768</v>
      </c>
    </row>
    <row r="2090" spans="1:9">
      <c r="A2090" s="86">
        <v>2101</v>
      </c>
      <c r="B2090" s="205" t="s">
        <v>4173</v>
      </c>
      <c r="C2090" s="205" t="s">
        <v>4678</v>
      </c>
      <c r="D2090" s="205" t="s">
        <v>10026</v>
      </c>
      <c r="E2090" s="205" t="s">
        <v>10027</v>
      </c>
      <c r="F2090" s="205" t="s">
        <v>10028</v>
      </c>
      <c r="G2090" s="205"/>
      <c r="H2090" s="205" t="s">
        <v>10029</v>
      </c>
      <c r="I2090" s="86" t="s">
        <v>8768</v>
      </c>
    </row>
    <row r="2091" spans="1:9">
      <c r="A2091" s="86">
        <v>2102</v>
      </c>
      <c r="B2091" s="205" t="s">
        <v>4173</v>
      </c>
      <c r="C2091" s="205" t="s">
        <v>4995</v>
      </c>
      <c r="D2091" s="205" t="s">
        <v>4977</v>
      </c>
      <c r="E2091" s="205"/>
      <c r="F2091" s="205" t="s">
        <v>10030</v>
      </c>
      <c r="G2091" s="205"/>
      <c r="H2091" s="205" t="s">
        <v>10031</v>
      </c>
      <c r="I2091" s="86" t="s">
        <v>8768</v>
      </c>
    </row>
    <row r="2092" spans="1:9">
      <c r="A2092" s="86">
        <v>2103</v>
      </c>
      <c r="B2092" s="205" t="s">
        <v>4173</v>
      </c>
      <c r="C2092" s="205" t="s">
        <v>5153</v>
      </c>
      <c r="D2092" s="205" t="s">
        <v>5704</v>
      </c>
      <c r="E2092" s="205" t="s">
        <v>10032</v>
      </c>
      <c r="F2092" s="205" t="s">
        <v>10033</v>
      </c>
      <c r="G2092" s="205"/>
      <c r="H2092" s="205" t="s">
        <v>10034</v>
      </c>
      <c r="I2092" s="86" t="s">
        <v>8768</v>
      </c>
    </row>
    <row r="2093" spans="1:9">
      <c r="A2093" s="86">
        <v>2104</v>
      </c>
      <c r="B2093" s="205" t="s">
        <v>4173</v>
      </c>
      <c r="C2093" s="205" t="s">
        <v>5189</v>
      </c>
      <c r="D2093" s="205" t="s">
        <v>4670</v>
      </c>
      <c r="E2093" s="205" t="s">
        <v>10035</v>
      </c>
      <c r="F2093" s="205" t="s">
        <v>10036</v>
      </c>
      <c r="G2093" s="205"/>
      <c r="H2093" s="205" t="s">
        <v>10037</v>
      </c>
      <c r="I2093" s="86" t="s">
        <v>8768</v>
      </c>
    </row>
    <row r="2094" spans="1:9">
      <c r="A2094" s="86">
        <v>2105</v>
      </c>
      <c r="B2094" s="205" t="s">
        <v>4173</v>
      </c>
      <c r="C2094" s="205" t="s">
        <v>10038</v>
      </c>
      <c r="D2094" s="205" t="s">
        <v>6367</v>
      </c>
      <c r="E2094" s="205" t="s">
        <v>10039</v>
      </c>
      <c r="F2094" s="205" t="s">
        <v>10040</v>
      </c>
      <c r="G2094" s="205"/>
      <c r="H2094" s="205" t="s">
        <v>10041</v>
      </c>
      <c r="I2094" s="86" t="s">
        <v>8768</v>
      </c>
    </row>
    <row r="2095" spans="1:9">
      <c r="A2095" s="86">
        <v>2106</v>
      </c>
      <c r="B2095" s="205" t="s">
        <v>4173</v>
      </c>
      <c r="C2095" s="205" t="s">
        <v>4656</v>
      </c>
      <c r="D2095" s="205" t="s">
        <v>6115</v>
      </c>
      <c r="E2095" s="205" t="s">
        <v>10042</v>
      </c>
      <c r="F2095" s="205" t="s">
        <v>10043</v>
      </c>
      <c r="G2095" s="205"/>
      <c r="H2095" s="205" t="s">
        <v>10044</v>
      </c>
      <c r="I2095" s="86" t="s">
        <v>8768</v>
      </c>
    </row>
    <row r="2096" spans="1:9">
      <c r="A2096" s="86">
        <v>2107</v>
      </c>
      <c r="B2096" s="205" t="s">
        <v>4173</v>
      </c>
      <c r="C2096" s="205" t="s">
        <v>5311</v>
      </c>
      <c r="D2096" s="205" t="s">
        <v>7658</v>
      </c>
      <c r="E2096" s="205" t="s">
        <v>10045</v>
      </c>
      <c r="F2096" s="205" t="s">
        <v>10046</v>
      </c>
      <c r="G2096" s="205"/>
      <c r="H2096" s="205" t="s">
        <v>10047</v>
      </c>
      <c r="I2096" s="86" t="s">
        <v>8768</v>
      </c>
    </row>
    <row r="2097" spans="1:9">
      <c r="A2097" s="86">
        <v>2108</v>
      </c>
      <c r="B2097" s="205" t="s">
        <v>4173</v>
      </c>
      <c r="C2097" s="205" t="s">
        <v>5167</v>
      </c>
      <c r="D2097" s="205" t="s">
        <v>8698</v>
      </c>
      <c r="E2097" s="205" t="s">
        <v>10039</v>
      </c>
      <c r="F2097" s="205" t="s">
        <v>10048</v>
      </c>
      <c r="G2097" s="205"/>
      <c r="H2097" s="205" t="s">
        <v>10049</v>
      </c>
      <c r="I2097" s="86" t="s">
        <v>8768</v>
      </c>
    </row>
    <row r="2098" spans="1:9">
      <c r="A2098" s="86">
        <v>2109</v>
      </c>
      <c r="B2098" s="205" t="s">
        <v>4173</v>
      </c>
      <c r="C2098" s="205" t="s">
        <v>8020</v>
      </c>
      <c r="D2098" s="205" t="s">
        <v>10050</v>
      </c>
      <c r="E2098" s="205" t="s">
        <v>10042</v>
      </c>
      <c r="F2098" s="205" t="s">
        <v>10051</v>
      </c>
      <c r="G2098" s="205"/>
      <c r="H2098" s="205" t="s">
        <v>10052</v>
      </c>
      <c r="I2098" s="86" t="s">
        <v>8768</v>
      </c>
    </row>
    <row r="2099" spans="1:9">
      <c r="A2099" s="86">
        <v>2110</v>
      </c>
      <c r="B2099" s="205" t="s">
        <v>4173</v>
      </c>
      <c r="C2099" s="205" t="s">
        <v>8134</v>
      </c>
      <c r="D2099" s="205" t="s">
        <v>4322</v>
      </c>
      <c r="E2099" s="205"/>
      <c r="F2099" s="205" t="s">
        <v>10053</v>
      </c>
      <c r="G2099" s="205"/>
      <c r="H2099" s="205" t="s">
        <v>10054</v>
      </c>
      <c r="I2099" s="86" t="s">
        <v>8768</v>
      </c>
    </row>
    <row r="2100" spans="1:9">
      <c r="A2100" s="86">
        <v>2111</v>
      </c>
      <c r="B2100" s="205" t="s">
        <v>4173</v>
      </c>
      <c r="C2100" s="205" t="s">
        <v>10055</v>
      </c>
      <c r="D2100" s="205" t="s">
        <v>4351</v>
      </c>
      <c r="E2100" s="205" t="s">
        <v>10042</v>
      </c>
      <c r="F2100" s="205" t="s">
        <v>10056</v>
      </c>
      <c r="G2100" s="205"/>
      <c r="H2100" s="205" t="s">
        <v>10057</v>
      </c>
      <c r="I2100" s="86" t="s">
        <v>8768</v>
      </c>
    </row>
    <row r="2101" spans="1:9">
      <c r="A2101" s="86">
        <v>2112</v>
      </c>
      <c r="B2101" s="205" t="s">
        <v>4173</v>
      </c>
      <c r="C2101" s="205" t="s">
        <v>8015</v>
      </c>
      <c r="D2101" s="205" t="s">
        <v>6159</v>
      </c>
      <c r="E2101" s="205"/>
      <c r="F2101" s="205"/>
      <c r="G2101" s="205"/>
      <c r="H2101" s="205" t="s">
        <v>10058</v>
      </c>
      <c r="I2101" s="86" t="s">
        <v>8768</v>
      </c>
    </row>
    <row r="2102" spans="1:9">
      <c r="A2102" s="86">
        <v>2113</v>
      </c>
      <c r="B2102" s="205" t="s">
        <v>4173</v>
      </c>
      <c r="C2102" s="205" t="s">
        <v>8977</v>
      </c>
      <c r="D2102" s="205" t="s">
        <v>4866</v>
      </c>
      <c r="E2102" s="205" t="s">
        <v>10059</v>
      </c>
      <c r="F2102" s="205" t="s">
        <v>10060</v>
      </c>
      <c r="G2102" s="205"/>
      <c r="H2102" s="205" t="s">
        <v>10061</v>
      </c>
      <c r="I2102" s="86" t="s">
        <v>8768</v>
      </c>
    </row>
    <row r="2103" spans="1:9">
      <c r="A2103" s="86">
        <v>2114</v>
      </c>
      <c r="B2103" s="205" t="s">
        <v>4173</v>
      </c>
      <c r="C2103" s="205" t="s">
        <v>10062</v>
      </c>
      <c r="D2103" s="205" t="s">
        <v>6409</v>
      </c>
      <c r="E2103" s="205" t="s">
        <v>10035</v>
      </c>
      <c r="F2103" s="205" t="s">
        <v>10063</v>
      </c>
      <c r="G2103" s="205"/>
      <c r="H2103" s="205" t="s">
        <v>10064</v>
      </c>
      <c r="I2103" s="86" t="s">
        <v>8768</v>
      </c>
    </row>
    <row r="2104" spans="1:9">
      <c r="A2104" s="86">
        <v>2115</v>
      </c>
      <c r="B2104" s="205" t="s">
        <v>4173</v>
      </c>
      <c r="C2104" s="205" t="s">
        <v>6317</v>
      </c>
      <c r="D2104" s="205" t="s">
        <v>4575</v>
      </c>
      <c r="E2104" s="205"/>
      <c r="F2104" s="205" t="s">
        <v>10065</v>
      </c>
      <c r="G2104" s="205"/>
      <c r="H2104" s="205" t="s">
        <v>10066</v>
      </c>
      <c r="I2104" s="86" t="s">
        <v>8768</v>
      </c>
    </row>
    <row r="2105" spans="1:9">
      <c r="A2105" s="86">
        <v>2116</v>
      </c>
      <c r="B2105" s="205" t="s">
        <v>4173</v>
      </c>
      <c r="C2105" s="205" t="s">
        <v>9209</v>
      </c>
      <c r="D2105" s="205" t="s">
        <v>10067</v>
      </c>
      <c r="E2105" s="205" t="s">
        <v>8574</v>
      </c>
      <c r="F2105" s="205" t="s">
        <v>10068</v>
      </c>
      <c r="G2105" s="205"/>
      <c r="H2105" s="205" t="s">
        <v>10069</v>
      </c>
      <c r="I2105" s="86" t="s">
        <v>8768</v>
      </c>
    </row>
    <row r="2106" spans="1:9">
      <c r="A2106" s="86">
        <v>2117</v>
      </c>
      <c r="B2106" s="205" t="s">
        <v>4173</v>
      </c>
      <c r="C2106" s="205" t="s">
        <v>10070</v>
      </c>
      <c r="D2106" s="205" t="s">
        <v>4363</v>
      </c>
      <c r="E2106" s="205" t="s">
        <v>10059</v>
      </c>
      <c r="F2106" s="205" t="s">
        <v>10071</v>
      </c>
      <c r="G2106" s="205"/>
      <c r="H2106" s="205" t="s">
        <v>10072</v>
      </c>
      <c r="I2106" s="86" t="s">
        <v>8768</v>
      </c>
    </row>
    <row r="2107" spans="1:9">
      <c r="A2107" s="86">
        <v>2118</v>
      </c>
      <c r="B2107" s="205" t="s">
        <v>4173</v>
      </c>
      <c r="C2107" s="205" t="s">
        <v>6375</v>
      </c>
      <c r="D2107" s="205" t="s">
        <v>10073</v>
      </c>
      <c r="E2107" s="205" t="s">
        <v>10032</v>
      </c>
      <c r="F2107" s="205" t="s">
        <v>10074</v>
      </c>
      <c r="G2107" s="205"/>
      <c r="H2107" s="205" t="s">
        <v>10075</v>
      </c>
      <c r="I2107" s="86" t="s">
        <v>8768</v>
      </c>
    </row>
    <row r="2108" spans="1:9">
      <c r="A2108" s="86">
        <v>2119</v>
      </c>
      <c r="B2108" s="205" t="s">
        <v>4173</v>
      </c>
      <c r="C2108" s="205" t="s">
        <v>8801</v>
      </c>
      <c r="D2108" s="205" t="s">
        <v>4709</v>
      </c>
      <c r="E2108" s="205"/>
      <c r="F2108" s="205" t="s">
        <v>10076</v>
      </c>
      <c r="G2108" s="205"/>
      <c r="H2108" s="205" t="s">
        <v>10077</v>
      </c>
      <c r="I2108" s="86" t="s">
        <v>8768</v>
      </c>
    </row>
    <row r="2109" spans="1:9">
      <c r="A2109" s="86">
        <v>2120</v>
      </c>
      <c r="B2109" s="205" t="s">
        <v>4173</v>
      </c>
      <c r="C2109" s="205" t="s">
        <v>8874</v>
      </c>
      <c r="D2109" s="205" t="s">
        <v>4369</v>
      </c>
      <c r="E2109" s="205" t="s">
        <v>9963</v>
      </c>
      <c r="F2109" s="205" t="s">
        <v>10078</v>
      </c>
      <c r="G2109" s="205"/>
      <c r="H2109" s="205" t="s">
        <v>10079</v>
      </c>
      <c r="I2109" s="86" t="s">
        <v>8768</v>
      </c>
    </row>
    <row r="2110" spans="1:9">
      <c r="A2110" s="86">
        <v>2121</v>
      </c>
      <c r="B2110" s="205" t="s">
        <v>4173</v>
      </c>
      <c r="C2110" s="205" t="s">
        <v>4986</v>
      </c>
      <c r="D2110" s="205" t="s">
        <v>10080</v>
      </c>
      <c r="E2110" s="205" t="s">
        <v>10035</v>
      </c>
      <c r="F2110" s="205" t="s">
        <v>10081</v>
      </c>
      <c r="G2110" s="205"/>
      <c r="H2110" s="205" t="s">
        <v>10082</v>
      </c>
      <c r="I2110" s="86" t="s">
        <v>8768</v>
      </c>
    </row>
    <row r="2111" spans="1:9">
      <c r="A2111" s="86">
        <v>2122</v>
      </c>
      <c r="B2111" s="205" t="s">
        <v>4173</v>
      </c>
      <c r="C2111" s="205" t="s">
        <v>8156</v>
      </c>
      <c r="D2111" s="205" t="s">
        <v>6089</v>
      </c>
      <c r="E2111" s="205" t="s">
        <v>4363</v>
      </c>
      <c r="F2111" s="205" t="s">
        <v>10083</v>
      </c>
      <c r="G2111" s="205"/>
      <c r="H2111" s="205" t="s">
        <v>10084</v>
      </c>
      <c r="I2111" s="86" t="s">
        <v>8768</v>
      </c>
    </row>
    <row r="2112" spans="1:9">
      <c r="A2112" s="86">
        <v>2123</v>
      </c>
      <c r="B2112" s="205" t="s">
        <v>4173</v>
      </c>
      <c r="C2112" s="205" t="s">
        <v>6375</v>
      </c>
      <c r="D2112" s="205" t="s">
        <v>10085</v>
      </c>
      <c r="E2112" s="205" t="s">
        <v>10086</v>
      </c>
      <c r="F2112" s="205" t="s">
        <v>10087</v>
      </c>
      <c r="G2112" s="205"/>
      <c r="H2112" s="205" t="s">
        <v>10088</v>
      </c>
      <c r="I2112" s="86" t="s">
        <v>8768</v>
      </c>
    </row>
    <row r="2113" spans="1:9">
      <c r="A2113" s="86">
        <v>2124</v>
      </c>
      <c r="B2113" s="205" t="s">
        <v>4173</v>
      </c>
      <c r="C2113" s="205" t="s">
        <v>10089</v>
      </c>
      <c r="D2113" s="205" t="s">
        <v>5118</v>
      </c>
      <c r="E2113" s="205"/>
      <c r="F2113" s="205" t="s">
        <v>10090</v>
      </c>
      <c r="G2113" s="205"/>
      <c r="H2113" s="205" t="s">
        <v>10091</v>
      </c>
      <c r="I2113" s="86" t="s">
        <v>8768</v>
      </c>
    </row>
    <row r="2114" spans="1:9">
      <c r="A2114" s="86">
        <v>2125</v>
      </c>
      <c r="B2114" s="205" t="s">
        <v>4173</v>
      </c>
      <c r="C2114" s="205" t="s">
        <v>8156</v>
      </c>
      <c r="D2114" s="205" t="s">
        <v>10092</v>
      </c>
      <c r="E2114" s="205"/>
      <c r="F2114" s="205" t="s">
        <v>10093</v>
      </c>
      <c r="G2114" s="205"/>
      <c r="H2114" s="205" t="s">
        <v>10094</v>
      </c>
      <c r="I2114" s="86" t="s">
        <v>8768</v>
      </c>
    </row>
    <row r="2115" spans="1:9">
      <c r="A2115" s="86">
        <v>2126</v>
      </c>
      <c r="B2115" s="205" t="s">
        <v>4173</v>
      </c>
      <c r="C2115" s="205" t="s">
        <v>6317</v>
      </c>
      <c r="D2115" s="205" t="s">
        <v>8221</v>
      </c>
      <c r="E2115" s="205"/>
      <c r="F2115" s="205" t="s">
        <v>10095</v>
      </c>
      <c r="G2115" s="205"/>
      <c r="H2115" s="205" t="s">
        <v>10096</v>
      </c>
      <c r="I2115" s="86" t="s">
        <v>8768</v>
      </c>
    </row>
    <row r="2116" spans="1:9">
      <c r="A2116" s="86">
        <v>2127</v>
      </c>
      <c r="B2116" s="205" t="s">
        <v>4173</v>
      </c>
      <c r="C2116" s="205" t="s">
        <v>10097</v>
      </c>
      <c r="D2116" s="205" t="s">
        <v>5856</v>
      </c>
      <c r="E2116" s="205" t="s">
        <v>4700</v>
      </c>
      <c r="F2116" s="205" t="s">
        <v>10098</v>
      </c>
      <c r="G2116" s="205"/>
      <c r="H2116" s="205" t="s">
        <v>10099</v>
      </c>
      <c r="I2116" s="86" t="s">
        <v>8768</v>
      </c>
    </row>
    <row r="2117" spans="1:9">
      <c r="A2117" s="86">
        <v>2128</v>
      </c>
      <c r="B2117" s="205" t="s">
        <v>4173</v>
      </c>
      <c r="C2117" s="205" t="s">
        <v>6791</v>
      </c>
      <c r="D2117" s="205" t="s">
        <v>4356</v>
      </c>
      <c r="E2117" s="205"/>
      <c r="F2117" s="205" t="s">
        <v>10100</v>
      </c>
      <c r="G2117" s="205"/>
      <c r="H2117" s="205" t="s">
        <v>10101</v>
      </c>
      <c r="I2117" s="86" t="s">
        <v>8768</v>
      </c>
    </row>
    <row r="2118" spans="1:9">
      <c r="A2118" s="86">
        <v>2129</v>
      </c>
      <c r="B2118" s="205" t="s">
        <v>4173</v>
      </c>
      <c r="C2118" s="205" t="s">
        <v>8035</v>
      </c>
      <c r="D2118" s="205" t="s">
        <v>4756</v>
      </c>
      <c r="E2118" s="205"/>
      <c r="F2118" s="205" t="s">
        <v>10102</v>
      </c>
      <c r="G2118" s="205"/>
      <c r="H2118" s="205" t="s">
        <v>10103</v>
      </c>
      <c r="I2118" s="86" t="s">
        <v>8768</v>
      </c>
    </row>
    <row r="2119" spans="1:9">
      <c r="A2119" s="86">
        <v>2130</v>
      </c>
      <c r="B2119" s="205" t="s">
        <v>4173</v>
      </c>
      <c r="C2119" s="205" t="s">
        <v>5471</v>
      </c>
      <c r="D2119" s="205" t="s">
        <v>6333</v>
      </c>
      <c r="E2119" s="205"/>
      <c r="F2119" s="205" t="s">
        <v>10104</v>
      </c>
      <c r="G2119" s="205"/>
      <c r="H2119" s="205" t="s">
        <v>10105</v>
      </c>
      <c r="I2119" s="86" t="s">
        <v>8768</v>
      </c>
    </row>
    <row r="2120" spans="1:9">
      <c r="A2120" s="86">
        <v>2131</v>
      </c>
      <c r="B2120" s="205" t="s">
        <v>4173</v>
      </c>
      <c r="C2120" s="205" t="s">
        <v>8980</v>
      </c>
      <c r="D2120" s="205" t="s">
        <v>10106</v>
      </c>
      <c r="E2120" s="205"/>
      <c r="F2120" s="205" t="s">
        <v>10107</v>
      </c>
      <c r="G2120" s="205"/>
      <c r="H2120" s="205" t="s">
        <v>10108</v>
      </c>
      <c r="I2120" s="86" t="s">
        <v>8768</v>
      </c>
    </row>
    <row r="2121" spans="1:9">
      <c r="A2121" s="86">
        <v>2132</v>
      </c>
      <c r="B2121" s="205" t="s">
        <v>4173</v>
      </c>
      <c r="C2121" s="205" t="s">
        <v>9471</v>
      </c>
      <c r="D2121" s="205" t="s">
        <v>5907</v>
      </c>
      <c r="E2121" s="205"/>
      <c r="F2121" s="205" t="s">
        <v>10109</v>
      </c>
      <c r="G2121" s="205"/>
      <c r="H2121" s="205" t="s">
        <v>10110</v>
      </c>
      <c r="I2121" s="86" t="s">
        <v>8768</v>
      </c>
    </row>
    <row r="2122" spans="1:9">
      <c r="A2122" s="86">
        <v>2133</v>
      </c>
      <c r="B2122" s="205" t="s">
        <v>4173</v>
      </c>
      <c r="C2122" s="205" t="s">
        <v>5162</v>
      </c>
      <c r="D2122" s="205" t="s">
        <v>7196</v>
      </c>
      <c r="E2122" s="205"/>
      <c r="F2122" s="205" t="s">
        <v>10111</v>
      </c>
      <c r="G2122" s="205"/>
      <c r="H2122" s="205" t="s">
        <v>10112</v>
      </c>
      <c r="I2122" s="86" t="s">
        <v>8768</v>
      </c>
    </row>
    <row r="2123" spans="1:9">
      <c r="A2123" s="86">
        <v>2134</v>
      </c>
      <c r="B2123" s="205" t="s">
        <v>4173</v>
      </c>
      <c r="C2123" s="205" t="s">
        <v>4290</v>
      </c>
      <c r="D2123" s="205" t="s">
        <v>10113</v>
      </c>
      <c r="E2123" s="205" t="s">
        <v>6089</v>
      </c>
      <c r="F2123" s="205" t="s">
        <v>10114</v>
      </c>
      <c r="G2123" s="205"/>
      <c r="H2123" s="205" t="s">
        <v>10115</v>
      </c>
      <c r="I2123" s="86" t="s">
        <v>8768</v>
      </c>
    </row>
    <row r="2124" spans="1:9">
      <c r="A2124" s="86">
        <v>2135</v>
      </c>
      <c r="B2124" s="205" t="s">
        <v>4173</v>
      </c>
      <c r="C2124" s="205" t="s">
        <v>10116</v>
      </c>
      <c r="D2124" s="205" t="s">
        <v>4866</v>
      </c>
      <c r="E2124" s="205" t="s">
        <v>10117</v>
      </c>
      <c r="F2124" s="205" t="s">
        <v>10118</v>
      </c>
      <c r="G2124" s="205"/>
      <c r="H2124" s="205" t="s">
        <v>10119</v>
      </c>
      <c r="I2124" s="86" t="s">
        <v>8768</v>
      </c>
    </row>
    <row r="2125" spans="1:9">
      <c r="A2125" s="86">
        <v>2136</v>
      </c>
      <c r="B2125" s="205" t="s">
        <v>4173</v>
      </c>
      <c r="C2125" s="205" t="s">
        <v>6759</v>
      </c>
      <c r="D2125" s="205" t="s">
        <v>5516</v>
      </c>
      <c r="E2125" s="205"/>
      <c r="F2125" s="205" t="s">
        <v>10120</v>
      </c>
      <c r="G2125" s="205"/>
      <c r="H2125" s="205" t="s">
        <v>10121</v>
      </c>
      <c r="I2125" s="86" t="s">
        <v>8768</v>
      </c>
    </row>
    <row r="2126" spans="1:9">
      <c r="A2126" s="86">
        <v>2137</v>
      </c>
      <c r="B2126" s="205" t="s">
        <v>4173</v>
      </c>
      <c r="C2126" s="205" t="s">
        <v>8160</v>
      </c>
      <c r="D2126" s="205" t="s">
        <v>10122</v>
      </c>
      <c r="E2126" s="205"/>
      <c r="F2126" s="205" t="s">
        <v>10123</v>
      </c>
      <c r="G2126" s="205" t="s">
        <v>4107</v>
      </c>
      <c r="H2126" s="205" t="s">
        <v>10124</v>
      </c>
      <c r="I2126" s="86" t="s">
        <v>8768</v>
      </c>
    </row>
    <row r="2127" spans="1:9">
      <c r="A2127" s="86">
        <v>2138</v>
      </c>
      <c r="B2127" s="205" t="s">
        <v>4173</v>
      </c>
      <c r="C2127" s="205" t="s">
        <v>8274</v>
      </c>
      <c r="D2127" s="205" t="s">
        <v>9703</v>
      </c>
      <c r="E2127" s="205"/>
      <c r="F2127" s="205"/>
      <c r="G2127" s="205" t="s">
        <v>4107</v>
      </c>
      <c r="H2127" s="205" t="s">
        <v>10125</v>
      </c>
      <c r="I2127" s="86" t="s">
        <v>8768</v>
      </c>
    </row>
    <row r="2128" spans="1:9">
      <c r="A2128" s="86">
        <v>2139</v>
      </c>
      <c r="B2128" s="205" t="s">
        <v>4173</v>
      </c>
      <c r="C2128" s="205" t="s">
        <v>9251</v>
      </c>
      <c r="D2128" s="205" t="s">
        <v>6379</v>
      </c>
      <c r="E2128" s="205"/>
      <c r="F2128" s="205"/>
      <c r="G2128" s="205" t="s">
        <v>4107</v>
      </c>
      <c r="H2128" s="205" t="s">
        <v>10125</v>
      </c>
      <c r="I2128" s="86" t="s">
        <v>8768</v>
      </c>
    </row>
    <row r="2129" spans="1:9">
      <c r="A2129" s="86">
        <v>2140</v>
      </c>
      <c r="B2129" s="205" t="s">
        <v>4173</v>
      </c>
      <c r="C2129" s="205" t="s">
        <v>8948</v>
      </c>
      <c r="D2129" s="205" t="s">
        <v>4765</v>
      </c>
      <c r="E2129" s="205"/>
      <c r="F2129" s="205" t="s">
        <v>10126</v>
      </c>
      <c r="G2129" s="205"/>
      <c r="H2129" s="205" t="s">
        <v>10127</v>
      </c>
      <c r="I2129" s="86" t="s">
        <v>8768</v>
      </c>
    </row>
    <row r="2130" spans="1:9">
      <c r="A2130" s="86">
        <v>2141</v>
      </c>
      <c r="B2130" s="205" t="s">
        <v>4173</v>
      </c>
      <c r="C2130" s="205" t="s">
        <v>4656</v>
      </c>
      <c r="D2130" s="205" t="s">
        <v>4417</v>
      </c>
      <c r="E2130" s="205"/>
      <c r="F2130" s="205" t="s">
        <v>10128</v>
      </c>
      <c r="G2130" s="205"/>
      <c r="H2130" s="205" t="s">
        <v>10129</v>
      </c>
      <c r="I2130" s="86" t="s">
        <v>8768</v>
      </c>
    </row>
    <row r="2131" spans="1:9">
      <c r="A2131" s="86">
        <v>2142</v>
      </c>
      <c r="B2131" s="205" t="s">
        <v>4173</v>
      </c>
      <c r="C2131" s="205" t="s">
        <v>10130</v>
      </c>
      <c r="D2131" s="205" t="s">
        <v>7644</v>
      </c>
      <c r="E2131" s="205"/>
      <c r="F2131" s="205" t="s">
        <v>10131</v>
      </c>
      <c r="G2131" s="205"/>
      <c r="H2131" s="205" t="s">
        <v>10132</v>
      </c>
      <c r="I2131" s="86" t="s">
        <v>8768</v>
      </c>
    </row>
    <row r="2132" spans="1:9">
      <c r="A2132" s="86">
        <v>2143</v>
      </c>
      <c r="B2132" s="205" t="s">
        <v>4173</v>
      </c>
      <c r="C2132" s="205" t="s">
        <v>8903</v>
      </c>
      <c r="D2132" s="205" t="s">
        <v>8319</v>
      </c>
      <c r="E2132" s="205"/>
      <c r="F2132" s="205" t="s">
        <v>10133</v>
      </c>
      <c r="G2132" s="205"/>
      <c r="H2132" s="205" t="s">
        <v>10134</v>
      </c>
      <c r="I2132" s="86" t="s">
        <v>8768</v>
      </c>
    </row>
    <row r="2133" spans="1:9">
      <c r="A2133" s="86">
        <v>2144</v>
      </c>
      <c r="B2133" s="205" t="s">
        <v>4173</v>
      </c>
      <c r="C2133" s="205" t="s">
        <v>5311</v>
      </c>
      <c r="D2133" s="205" t="s">
        <v>4418</v>
      </c>
      <c r="E2133" s="205"/>
      <c r="F2133" s="205" t="s">
        <v>10135</v>
      </c>
      <c r="G2133" s="205"/>
      <c r="H2133" s="205" t="s">
        <v>10136</v>
      </c>
      <c r="I2133" s="86" t="s">
        <v>8768</v>
      </c>
    </row>
    <row r="2134" spans="1:9">
      <c r="A2134" s="86">
        <v>2145</v>
      </c>
      <c r="B2134" s="205" t="s">
        <v>4173</v>
      </c>
      <c r="C2134" s="205" t="s">
        <v>10137</v>
      </c>
      <c r="D2134" s="205" t="s">
        <v>5458</v>
      </c>
      <c r="E2134" s="205"/>
      <c r="F2134" s="205" t="s">
        <v>10138</v>
      </c>
      <c r="G2134" s="205"/>
      <c r="H2134" s="205" t="s">
        <v>10139</v>
      </c>
      <c r="I2134" s="86" t="s">
        <v>8768</v>
      </c>
    </row>
    <row r="2135" spans="1:9">
      <c r="A2135" s="86">
        <v>2146</v>
      </c>
      <c r="B2135" s="205" t="s">
        <v>4173</v>
      </c>
      <c r="C2135" s="205" t="s">
        <v>10140</v>
      </c>
      <c r="D2135" s="205" t="s">
        <v>9176</v>
      </c>
      <c r="E2135" s="205"/>
      <c r="F2135" s="205" t="s">
        <v>10141</v>
      </c>
      <c r="G2135" s="205"/>
      <c r="H2135" s="205" t="s">
        <v>10142</v>
      </c>
      <c r="I2135" s="86" t="s">
        <v>8768</v>
      </c>
    </row>
    <row r="2136" spans="1:9">
      <c r="A2136" s="86">
        <v>2147</v>
      </c>
      <c r="B2136" s="205" t="s">
        <v>4173</v>
      </c>
      <c r="C2136" s="205" t="s">
        <v>8203</v>
      </c>
      <c r="D2136" s="205" t="s">
        <v>5458</v>
      </c>
      <c r="E2136" s="205"/>
      <c r="F2136" s="205" t="s">
        <v>10143</v>
      </c>
      <c r="G2136" s="205"/>
      <c r="H2136" s="205" t="s">
        <v>10144</v>
      </c>
      <c r="I2136" s="86" t="s">
        <v>8768</v>
      </c>
    </row>
    <row r="2137" spans="1:9">
      <c r="A2137" s="86">
        <v>2148</v>
      </c>
      <c r="B2137" s="205" t="s">
        <v>4173</v>
      </c>
      <c r="C2137" s="205" t="s">
        <v>10145</v>
      </c>
      <c r="D2137" s="205" t="s">
        <v>6069</v>
      </c>
      <c r="E2137" s="205"/>
      <c r="F2137" s="205" t="s">
        <v>10146</v>
      </c>
      <c r="G2137" s="205"/>
      <c r="H2137" s="205" t="s">
        <v>10147</v>
      </c>
      <c r="I2137" s="86" t="s">
        <v>8768</v>
      </c>
    </row>
    <row r="2138" spans="1:9">
      <c r="A2138" s="86">
        <v>2149</v>
      </c>
      <c r="B2138" s="205" t="s">
        <v>4173</v>
      </c>
      <c r="C2138" s="205" t="s">
        <v>4656</v>
      </c>
      <c r="D2138" s="205" t="s">
        <v>6333</v>
      </c>
      <c r="E2138" s="205"/>
      <c r="F2138" s="205" t="s">
        <v>10148</v>
      </c>
      <c r="G2138" s="205"/>
      <c r="H2138" s="205" t="s">
        <v>10149</v>
      </c>
      <c r="I2138" s="86" t="s">
        <v>8768</v>
      </c>
    </row>
    <row r="2139" spans="1:9">
      <c r="A2139" s="86">
        <v>2150</v>
      </c>
      <c r="B2139" s="205" t="s">
        <v>4173</v>
      </c>
      <c r="C2139" s="205" t="s">
        <v>8977</v>
      </c>
      <c r="D2139" s="205" t="s">
        <v>4357</v>
      </c>
      <c r="E2139" s="205"/>
      <c r="F2139" s="205" t="s">
        <v>10150</v>
      </c>
      <c r="G2139" s="205"/>
      <c r="H2139" s="205" t="s">
        <v>10151</v>
      </c>
      <c r="I2139" s="86" t="s">
        <v>8768</v>
      </c>
    </row>
    <row r="2140" spans="1:9">
      <c r="A2140" s="86">
        <v>2151</v>
      </c>
      <c r="B2140" s="205" t="s">
        <v>4173</v>
      </c>
      <c r="C2140" s="205" t="s">
        <v>7989</v>
      </c>
      <c r="D2140" s="205" t="s">
        <v>6204</v>
      </c>
      <c r="E2140" s="205"/>
      <c r="F2140" s="205" t="s">
        <v>10152</v>
      </c>
      <c r="G2140" s="205"/>
      <c r="H2140" s="205" t="s">
        <v>10153</v>
      </c>
      <c r="I2140" s="86" t="s">
        <v>8768</v>
      </c>
    </row>
    <row r="2141" spans="1:9">
      <c r="A2141" s="86">
        <v>2152</v>
      </c>
      <c r="B2141" s="205" t="s">
        <v>4173</v>
      </c>
      <c r="C2141" s="205" t="s">
        <v>4321</v>
      </c>
      <c r="D2141" s="205" t="s">
        <v>9093</v>
      </c>
      <c r="E2141" s="205"/>
      <c r="F2141" s="205" t="s">
        <v>10154</v>
      </c>
      <c r="G2141" s="205"/>
      <c r="H2141" s="205" t="s">
        <v>10155</v>
      </c>
      <c r="I2141" s="86" t="s">
        <v>8768</v>
      </c>
    </row>
    <row r="2142" spans="1:9">
      <c r="A2142" s="86">
        <v>2153</v>
      </c>
      <c r="B2142" s="205" t="s">
        <v>4173</v>
      </c>
      <c r="C2142" s="205" t="s">
        <v>9361</v>
      </c>
      <c r="D2142" s="205" t="s">
        <v>5436</v>
      </c>
      <c r="E2142" s="205"/>
      <c r="F2142" s="205" t="s">
        <v>10156</v>
      </c>
      <c r="G2142" s="205"/>
      <c r="H2142" s="205" t="s">
        <v>10157</v>
      </c>
      <c r="I2142" s="86" t="s">
        <v>8768</v>
      </c>
    </row>
    <row r="2143" spans="1:9">
      <c r="A2143" s="86">
        <v>2154</v>
      </c>
      <c r="B2143" s="205" t="s">
        <v>4173</v>
      </c>
      <c r="C2143" s="205" t="s">
        <v>8825</v>
      </c>
      <c r="D2143" s="205" t="s">
        <v>4700</v>
      </c>
      <c r="E2143" s="205"/>
      <c r="F2143" s="205" t="s">
        <v>10158</v>
      </c>
      <c r="G2143" s="205"/>
      <c r="H2143" s="205" t="s">
        <v>10159</v>
      </c>
      <c r="I2143" s="86" t="s">
        <v>8768</v>
      </c>
    </row>
    <row r="2144" spans="1:9">
      <c r="A2144" s="86">
        <v>2155</v>
      </c>
      <c r="B2144" s="205" t="s">
        <v>4173</v>
      </c>
      <c r="C2144" s="205" t="s">
        <v>8984</v>
      </c>
      <c r="D2144" s="205" t="s">
        <v>10160</v>
      </c>
      <c r="E2144" s="205"/>
      <c r="F2144" s="205" t="s">
        <v>10161</v>
      </c>
      <c r="G2144" s="205"/>
      <c r="H2144" s="205" t="s">
        <v>10162</v>
      </c>
      <c r="I2144" s="86" t="s">
        <v>8768</v>
      </c>
    </row>
    <row r="2145" spans="1:9">
      <c r="A2145" s="86">
        <v>2156</v>
      </c>
      <c r="B2145" s="205" t="s">
        <v>4173</v>
      </c>
      <c r="C2145" s="205" t="s">
        <v>7989</v>
      </c>
      <c r="D2145" s="205" t="s">
        <v>8075</v>
      </c>
      <c r="E2145" s="205"/>
      <c r="F2145" s="205" t="s">
        <v>10163</v>
      </c>
      <c r="G2145" s="205"/>
      <c r="H2145" s="205" t="s">
        <v>10164</v>
      </c>
      <c r="I2145" s="86" t="s">
        <v>8768</v>
      </c>
    </row>
    <row r="2146" spans="1:9">
      <c r="A2146" s="86">
        <v>2157</v>
      </c>
      <c r="B2146" s="205" t="s">
        <v>4173</v>
      </c>
      <c r="C2146" s="205" t="s">
        <v>5515</v>
      </c>
      <c r="D2146" s="205" t="s">
        <v>10165</v>
      </c>
      <c r="E2146" s="205"/>
      <c r="F2146" s="205" t="s">
        <v>10166</v>
      </c>
      <c r="G2146" s="205"/>
      <c r="H2146" s="205" t="s">
        <v>10167</v>
      </c>
      <c r="I2146" s="86" t="s">
        <v>8768</v>
      </c>
    </row>
    <row r="2147" spans="1:9">
      <c r="A2147" s="86">
        <v>2158</v>
      </c>
      <c r="B2147" s="205" t="s">
        <v>4173</v>
      </c>
      <c r="C2147" s="205" t="s">
        <v>8801</v>
      </c>
      <c r="D2147" s="205" t="s">
        <v>4363</v>
      </c>
      <c r="E2147" s="205"/>
      <c r="F2147" s="205" t="s">
        <v>10168</v>
      </c>
      <c r="G2147" s="205"/>
      <c r="H2147" s="205" t="s">
        <v>10169</v>
      </c>
      <c r="I2147" s="86" t="s">
        <v>8768</v>
      </c>
    </row>
    <row r="2148" spans="1:9">
      <c r="A2148" s="86">
        <v>2159</v>
      </c>
      <c r="B2148" s="205" t="s">
        <v>4173</v>
      </c>
      <c r="C2148" s="205" t="s">
        <v>8859</v>
      </c>
      <c r="D2148" s="205" t="s">
        <v>4666</v>
      </c>
      <c r="E2148" s="205"/>
      <c r="F2148" s="205" t="s">
        <v>10170</v>
      </c>
      <c r="G2148" s="205"/>
      <c r="H2148" s="205" t="s">
        <v>10171</v>
      </c>
      <c r="I2148" s="86" t="s">
        <v>8768</v>
      </c>
    </row>
    <row r="2149" spans="1:9">
      <c r="A2149" s="86">
        <v>2160</v>
      </c>
      <c r="B2149" s="205" t="s">
        <v>4173</v>
      </c>
      <c r="C2149" s="205" t="s">
        <v>4301</v>
      </c>
      <c r="D2149" s="205" t="s">
        <v>10172</v>
      </c>
      <c r="E2149" s="205"/>
      <c r="F2149" s="205" t="s">
        <v>10173</v>
      </c>
      <c r="G2149" s="205"/>
      <c r="H2149" s="205" t="s">
        <v>10174</v>
      </c>
      <c r="I2149" s="86" t="s">
        <v>8768</v>
      </c>
    </row>
    <row r="2150" spans="1:9">
      <c r="A2150" s="86">
        <v>2161</v>
      </c>
      <c r="B2150" s="205" t="s">
        <v>4173</v>
      </c>
      <c r="C2150" s="205" t="s">
        <v>10175</v>
      </c>
      <c r="D2150" s="205" t="s">
        <v>10176</v>
      </c>
      <c r="E2150" s="205"/>
      <c r="F2150" s="205" t="s">
        <v>10177</v>
      </c>
      <c r="G2150" s="205"/>
      <c r="H2150" s="205" t="s">
        <v>10178</v>
      </c>
      <c r="I2150" s="86" t="s">
        <v>8768</v>
      </c>
    </row>
    <row r="2151" spans="1:9">
      <c r="A2151" s="86">
        <v>2162</v>
      </c>
      <c r="B2151" s="205" t="s">
        <v>4173</v>
      </c>
      <c r="C2151" s="205" t="s">
        <v>5466</v>
      </c>
      <c r="D2151" s="205" t="s">
        <v>4363</v>
      </c>
      <c r="E2151" s="205"/>
      <c r="F2151" s="205" t="s">
        <v>10179</v>
      </c>
      <c r="G2151" s="205"/>
      <c r="H2151" s="205" t="s">
        <v>10180</v>
      </c>
      <c r="I2151" s="86" t="s">
        <v>8768</v>
      </c>
    </row>
    <row r="2152" spans="1:9">
      <c r="A2152" s="86">
        <v>2163</v>
      </c>
      <c r="B2152" s="205" t="s">
        <v>4173</v>
      </c>
      <c r="C2152" s="205" t="s">
        <v>10181</v>
      </c>
      <c r="D2152" s="205" t="s">
        <v>8832</v>
      </c>
      <c r="E2152" s="205"/>
      <c r="F2152" s="205" t="s">
        <v>10182</v>
      </c>
      <c r="G2152" s="205"/>
      <c r="H2152" s="205" t="s">
        <v>10183</v>
      </c>
      <c r="I2152" s="86" t="s">
        <v>8768</v>
      </c>
    </row>
    <row r="2153" spans="1:9">
      <c r="A2153" s="86">
        <v>2164</v>
      </c>
      <c r="B2153" s="205" t="s">
        <v>4173</v>
      </c>
      <c r="C2153" s="205" t="s">
        <v>10140</v>
      </c>
      <c r="D2153" s="205" t="s">
        <v>8037</v>
      </c>
      <c r="E2153" s="205"/>
      <c r="F2153" s="205" t="s">
        <v>10184</v>
      </c>
      <c r="G2153" s="205"/>
      <c r="H2153" s="205" t="s">
        <v>10185</v>
      </c>
      <c r="I2153" s="86" t="s">
        <v>8768</v>
      </c>
    </row>
    <row r="2154" spans="1:9">
      <c r="A2154" s="86">
        <v>2165</v>
      </c>
      <c r="B2154" s="205" t="s">
        <v>4173</v>
      </c>
      <c r="C2154" s="205" t="s">
        <v>8871</v>
      </c>
      <c r="D2154" s="205" t="s">
        <v>4550</v>
      </c>
      <c r="E2154" s="205"/>
      <c r="F2154" s="205" t="s">
        <v>10186</v>
      </c>
      <c r="G2154" s="205"/>
      <c r="H2154" s="205" t="s">
        <v>10187</v>
      </c>
      <c r="I2154" s="86" t="s">
        <v>8768</v>
      </c>
    </row>
    <row r="2155" spans="1:9">
      <c r="A2155" s="86">
        <v>2166</v>
      </c>
      <c r="B2155" s="205" t="s">
        <v>4173</v>
      </c>
      <c r="C2155" s="205" t="s">
        <v>10188</v>
      </c>
      <c r="D2155" s="205" t="s">
        <v>7457</v>
      </c>
      <c r="E2155" s="205"/>
      <c r="F2155" s="205" t="s">
        <v>10189</v>
      </c>
      <c r="G2155" s="205"/>
      <c r="H2155" s="205" t="s">
        <v>10190</v>
      </c>
      <c r="I2155" s="86" t="s">
        <v>8768</v>
      </c>
    </row>
    <row r="2156" spans="1:9">
      <c r="A2156" s="86">
        <v>2167</v>
      </c>
      <c r="B2156" s="205" t="s">
        <v>4173</v>
      </c>
      <c r="C2156" s="205" t="s">
        <v>9321</v>
      </c>
      <c r="D2156" s="205" t="s">
        <v>4322</v>
      </c>
      <c r="E2156" s="205"/>
      <c r="F2156" s="205" t="s">
        <v>10191</v>
      </c>
      <c r="G2156" s="205"/>
      <c r="H2156" s="205" t="s">
        <v>10192</v>
      </c>
      <c r="I2156" s="86" t="s">
        <v>8768</v>
      </c>
    </row>
    <row r="2157" spans="1:9">
      <c r="A2157" s="86">
        <v>2168</v>
      </c>
      <c r="B2157" s="205" t="s">
        <v>4173</v>
      </c>
      <c r="C2157" s="205" t="s">
        <v>9533</v>
      </c>
      <c r="D2157" s="205" t="s">
        <v>5498</v>
      </c>
      <c r="E2157" s="205"/>
      <c r="F2157" s="205" t="s">
        <v>10193</v>
      </c>
      <c r="G2157" s="205"/>
      <c r="H2157" s="205" t="s">
        <v>10194</v>
      </c>
      <c r="I2157" s="86" t="s">
        <v>8768</v>
      </c>
    </row>
    <row r="2158" spans="1:9">
      <c r="A2158" s="86">
        <v>2169</v>
      </c>
      <c r="B2158" s="205" t="s">
        <v>4173</v>
      </c>
      <c r="C2158" s="205" t="s">
        <v>6441</v>
      </c>
      <c r="D2158" s="205" t="s">
        <v>4700</v>
      </c>
      <c r="E2158" s="205"/>
      <c r="F2158" s="205" t="s">
        <v>10195</v>
      </c>
      <c r="G2158" s="205"/>
      <c r="H2158" s="205" t="s">
        <v>10196</v>
      </c>
      <c r="I2158" s="86" t="s">
        <v>8768</v>
      </c>
    </row>
    <row r="2159" spans="1:9">
      <c r="A2159" s="86">
        <v>2170</v>
      </c>
      <c r="B2159" s="205" t="s">
        <v>4173</v>
      </c>
      <c r="C2159" s="205" t="s">
        <v>8134</v>
      </c>
      <c r="D2159" s="205" t="s">
        <v>4866</v>
      </c>
      <c r="E2159" s="205"/>
      <c r="F2159" s="205" t="s">
        <v>10197</v>
      </c>
      <c r="G2159" s="205"/>
      <c r="H2159" s="205" t="s">
        <v>10198</v>
      </c>
      <c r="I2159" s="86" t="s">
        <v>8768</v>
      </c>
    </row>
    <row r="2160" spans="1:9">
      <c r="A2160" s="86">
        <v>2171</v>
      </c>
      <c r="B2160" s="205" t="s">
        <v>4173</v>
      </c>
      <c r="C2160" s="205" t="s">
        <v>8903</v>
      </c>
      <c r="D2160" s="205" t="s">
        <v>5893</v>
      </c>
      <c r="E2160" s="205"/>
      <c r="F2160" s="205" t="s">
        <v>10199</v>
      </c>
      <c r="G2160" s="205"/>
      <c r="H2160" s="205" t="s">
        <v>10200</v>
      </c>
      <c r="I2160" s="86" t="s">
        <v>8768</v>
      </c>
    </row>
    <row r="2161" spans="1:9">
      <c r="A2161" s="86">
        <v>2172</v>
      </c>
      <c r="B2161" s="205" t="s">
        <v>4173</v>
      </c>
      <c r="C2161" s="205" t="s">
        <v>8394</v>
      </c>
      <c r="D2161" s="205" t="s">
        <v>6182</v>
      </c>
      <c r="E2161" s="205"/>
      <c r="F2161" s="205" t="s">
        <v>10201</v>
      </c>
      <c r="G2161" s="205"/>
      <c r="H2161" s="205" t="s">
        <v>10202</v>
      </c>
      <c r="I2161" s="86" t="s">
        <v>8768</v>
      </c>
    </row>
    <row r="2162" spans="1:9">
      <c r="A2162" s="86">
        <v>2173</v>
      </c>
      <c r="B2162" s="205" t="s">
        <v>4173</v>
      </c>
      <c r="C2162" s="205" t="s">
        <v>8735</v>
      </c>
      <c r="D2162" s="205" t="s">
        <v>4418</v>
      </c>
      <c r="E2162" s="205"/>
      <c r="F2162" s="205" t="s">
        <v>10203</v>
      </c>
      <c r="G2162" s="205"/>
      <c r="H2162" s="205" t="s">
        <v>10204</v>
      </c>
      <c r="I2162" s="86" t="s">
        <v>8768</v>
      </c>
    </row>
    <row r="2163" spans="1:9">
      <c r="A2163" s="86">
        <v>2174</v>
      </c>
      <c r="B2163" s="205" t="s">
        <v>4173</v>
      </c>
      <c r="C2163" s="205" t="s">
        <v>4678</v>
      </c>
      <c r="D2163" s="205" t="s">
        <v>4700</v>
      </c>
      <c r="E2163" s="205"/>
      <c r="F2163" s="205" t="s">
        <v>10205</v>
      </c>
      <c r="G2163" s="205"/>
      <c r="H2163" s="205" t="s">
        <v>10206</v>
      </c>
      <c r="I2163" s="86" t="s">
        <v>8768</v>
      </c>
    </row>
    <row r="2164" spans="1:9">
      <c r="A2164" s="86">
        <v>2175</v>
      </c>
      <c r="B2164" s="205" t="s">
        <v>4173</v>
      </c>
      <c r="C2164" s="205" t="s">
        <v>4656</v>
      </c>
      <c r="D2164" s="205" t="s">
        <v>4723</v>
      </c>
      <c r="E2164" s="205"/>
      <c r="F2164" s="205" t="s">
        <v>10207</v>
      </c>
      <c r="G2164" s="205"/>
      <c r="H2164" s="205" t="s">
        <v>10208</v>
      </c>
      <c r="I2164" s="86" t="s">
        <v>8768</v>
      </c>
    </row>
    <row r="2165" spans="1:9">
      <c r="A2165" s="86">
        <v>2176</v>
      </c>
      <c r="B2165" s="205" t="s">
        <v>4173</v>
      </c>
      <c r="C2165" s="205" t="s">
        <v>10209</v>
      </c>
      <c r="D2165" s="205" t="s">
        <v>4482</v>
      </c>
      <c r="E2165" s="205"/>
      <c r="F2165" s="205" t="s">
        <v>10210</v>
      </c>
      <c r="G2165" s="205" t="s">
        <v>4107</v>
      </c>
      <c r="H2165" s="205" t="s">
        <v>10211</v>
      </c>
      <c r="I2165" s="86" t="s">
        <v>8768</v>
      </c>
    </row>
    <row r="2166" spans="1:9">
      <c r="A2166" s="86">
        <v>2177</v>
      </c>
      <c r="B2166" s="205" t="s">
        <v>4173</v>
      </c>
      <c r="C2166" s="205" t="s">
        <v>10212</v>
      </c>
      <c r="D2166" s="205" t="s">
        <v>10213</v>
      </c>
      <c r="E2166" s="205"/>
      <c r="F2166" s="205" t="s">
        <v>10214</v>
      </c>
      <c r="G2166" s="205" t="s">
        <v>4107</v>
      </c>
      <c r="H2166" s="205" t="s">
        <v>10215</v>
      </c>
      <c r="I2166" s="86" t="s">
        <v>8768</v>
      </c>
    </row>
    <row r="2167" spans="1:9">
      <c r="A2167" s="86">
        <v>2178</v>
      </c>
      <c r="B2167" s="205" t="s">
        <v>4173</v>
      </c>
      <c r="C2167" s="205" t="s">
        <v>4990</v>
      </c>
      <c r="D2167" s="205" t="s">
        <v>8609</v>
      </c>
      <c r="E2167" s="205"/>
      <c r="F2167" s="205" t="s">
        <v>10216</v>
      </c>
      <c r="G2167" s="205" t="s">
        <v>4107</v>
      </c>
      <c r="H2167" s="205" t="s">
        <v>10217</v>
      </c>
      <c r="I2167" s="86" t="s">
        <v>8768</v>
      </c>
    </row>
    <row r="2168" spans="1:9">
      <c r="A2168" s="86">
        <v>2179</v>
      </c>
      <c r="B2168" s="205" t="s">
        <v>4173</v>
      </c>
      <c r="C2168" s="205" t="s">
        <v>9133</v>
      </c>
      <c r="D2168" s="205" t="s">
        <v>10218</v>
      </c>
      <c r="E2168" s="205" t="s">
        <v>6013</v>
      </c>
      <c r="F2168" s="205" t="s">
        <v>10219</v>
      </c>
      <c r="G2168" s="205" t="s">
        <v>4178</v>
      </c>
      <c r="H2168" s="205" t="s">
        <v>10220</v>
      </c>
      <c r="I2168" s="86" t="s">
        <v>8768</v>
      </c>
    </row>
    <row r="2169" spans="1:9">
      <c r="A2169" s="86">
        <v>2180</v>
      </c>
      <c r="B2169" s="205" t="s">
        <v>4173</v>
      </c>
      <c r="C2169" s="205" t="s">
        <v>10221</v>
      </c>
      <c r="D2169" s="205" t="s">
        <v>4503</v>
      </c>
      <c r="E2169" s="205" t="s">
        <v>4881</v>
      </c>
      <c r="F2169" s="205" t="s">
        <v>10222</v>
      </c>
      <c r="G2169" s="205" t="s">
        <v>4107</v>
      </c>
      <c r="H2169" s="205" t="s">
        <v>10223</v>
      </c>
      <c r="I2169" s="86" t="s">
        <v>8768</v>
      </c>
    </row>
    <row r="2170" spans="1:9">
      <c r="A2170" s="86">
        <v>2181</v>
      </c>
      <c r="B2170" s="205" t="s">
        <v>4173</v>
      </c>
      <c r="C2170" s="205" t="s">
        <v>5897</v>
      </c>
      <c r="D2170" s="205" t="s">
        <v>6598</v>
      </c>
      <c r="E2170" s="205"/>
      <c r="F2170" s="205" t="s">
        <v>10224</v>
      </c>
      <c r="G2170" s="205" t="s">
        <v>4107</v>
      </c>
      <c r="H2170" s="205" t="s">
        <v>10225</v>
      </c>
      <c r="I2170" s="86" t="s">
        <v>8768</v>
      </c>
    </row>
    <row r="2171" spans="1:9">
      <c r="A2171" s="86">
        <v>2182</v>
      </c>
      <c r="B2171" s="205" t="s">
        <v>4173</v>
      </c>
      <c r="C2171" s="205" t="s">
        <v>4290</v>
      </c>
      <c r="D2171" s="205" t="s">
        <v>6089</v>
      </c>
      <c r="E2171" s="205"/>
      <c r="F2171" s="205" t="s">
        <v>10226</v>
      </c>
      <c r="G2171" s="205" t="s">
        <v>4107</v>
      </c>
      <c r="H2171" s="205" t="s">
        <v>10227</v>
      </c>
      <c r="I2171" s="86" t="s">
        <v>8768</v>
      </c>
    </row>
    <row r="2172" spans="1:9">
      <c r="A2172" s="86">
        <v>2183</v>
      </c>
      <c r="B2172" s="205" t="s">
        <v>4173</v>
      </c>
      <c r="C2172" s="205" t="s">
        <v>10228</v>
      </c>
      <c r="D2172" s="205" t="s">
        <v>4374</v>
      </c>
      <c r="E2172" s="205"/>
      <c r="F2172" s="205" t="s">
        <v>10229</v>
      </c>
      <c r="G2172" s="205" t="s">
        <v>4107</v>
      </c>
      <c r="H2172" s="205" t="s">
        <v>10230</v>
      </c>
      <c r="I2172" s="86" t="s">
        <v>8768</v>
      </c>
    </row>
    <row r="2173" spans="1:9">
      <c r="A2173" s="86">
        <v>2184</v>
      </c>
      <c r="B2173" s="205" t="s">
        <v>4173</v>
      </c>
      <c r="C2173" s="205" t="s">
        <v>8798</v>
      </c>
      <c r="D2173" s="205" t="s">
        <v>10231</v>
      </c>
      <c r="E2173" s="205"/>
      <c r="F2173" s="205" t="s">
        <v>10232</v>
      </c>
      <c r="G2173" s="205" t="s">
        <v>4107</v>
      </c>
      <c r="H2173" s="205" t="s">
        <v>10233</v>
      </c>
      <c r="I2173" s="86" t="s">
        <v>8768</v>
      </c>
    </row>
    <row r="2174" spans="1:9">
      <c r="A2174" s="86">
        <v>2185</v>
      </c>
      <c r="B2174" s="205" t="s">
        <v>4173</v>
      </c>
      <c r="C2174" s="205" t="s">
        <v>8036</v>
      </c>
      <c r="D2174" s="205" t="s">
        <v>10234</v>
      </c>
      <c r="E2174" s="205"/>
      <c r="F2174" s="205" t="s">
        <v>10235</v>
      </c>
      <c r="G2174" s="205" t="s">
        <v>4107</v>
      </c>
      <c r="H2174" s="205" t="s">
        <v>10236</v>
      </c>
      <c r="I2174" s="86" t="s">
        <v>8768</v>
      </c>
    </row>
    <row r="2175" spans="1:9">
      <c r="A2175" s="86">
        <v>2186</v>
      </c>
      <c r="B2175" s="205" t="s">
        <v>4173</v>
      </c>
      <c r="C2175" s="205" t="s">
        <v>4995</v>
      </c>
      <c r="D2175" s="205" t="s">
        <v>4482</v>
      </c>
      <c r="E2175" s="205"/>
      <c r="F2175" s="205" t="s">
        <v>10237</v>
      </c>
      <c r="G2175" s="205" t="s">
        <v>4107</v>
      </c>
      <c r="H2175" s="205" t="s">
        <v>10238</v>
      </c>
      <c r="I2175" s="86" t="s">
        <v>8768</v>
      </c>
    </row>
    <row r="2176" spans="1:9">
      <c r="A2176" s="86">
        <v>2187</v>
      </c>
      <c r="B2176" s="205" t="s">
        <v>4173</v>
      </c>
      <c r="C2176" s="205" t="s">
        <v>10239</v>
      </c>
      <c r="D2176" s="205" t="s">
        <v>8021</v>
      </c>
      <c r="E2176" s="205"/>
      <c r="F2176" s="205" t="s">
        <v>10240</v>
      </c>
      <c r="G2176" s="205" t="s">
        <v>4107</v>
      </c>
      <c r="H2176" s="205" t="s">
        <v>10241</v>
      </c>
      <c r="I2176" s="86" t="s">
        <v>8768</v>
      </c>
    </row>
    <row r="2177" spans="1:9">
      <c r="A2177" s="86">
        <v>2188</v>
      </c>
      <c r="B2177" s="205" t="s">
        <v>4173</v>
      </c>
      <c r="C2177" s="205" t="s">
        <v>4814</v>
      </c>
      <c r="D2177" s="205" t="s">
        <v>4907</v>
      </c>
      <c r="E2177" s="205"/>
      <c r="F2177" s="205" t="s">
        <v>10242</v>
      </c>
      <c r="G2177" s="205" t="s">
        <v>4107</v>
      </c>
      <c r="H2177" s="205" t="s">
        <v>10243</v>
      </c>
      <c r="I2177" s="86" t="s">
        <v>8768</v>
      </c>
    </row>
    <row r="2178" spans="1:9">
      <c r="A2178" s="86">
        <v>2189</v>
      </c>
      <c r="B2178" s="205" t="s">
        <v>4173</v>
      </c>
      <c r="C2178" s="205" t="s">
        <v>10244</v>
      </c>
      <c r="D2178" s="205" t="s">
        <v>6819</v>
      </c>
      <c r="E2178" s="205" t="s">
        <v>4867</v>
      </c>
      <c r="F2178" s="205" t="s">
        <v>10245</v>
      </c>
      <c r="G2178" s="205" t="s">
        <v>4107</v>
      </c>
      <c r="H2178" s="205"/>
      <c r="I2178" s="86" t="s">
        <v>8768</v>
      </c>
    </row>
    <row r="2179" spans="1:9">
      <c r="A2179" s="86">
        <v>2190</v>
      </c>
      <c r="B2179" s="205" t="s">
        <v>4173</v>
      </c>
      <c r="C2179" s="205" t="s">
        <v>5496</v>
      </c>
      <c r="D2179" s="205" t="s">
        <v>10246</v>
      </c>
      <c r="E2179" s="205" t="s">
        <v>4503</v>
      </c>
      <c r="F2179" s="205" t="s">
        <v>10247</v>
      </c>
      <c r="G2179" s="205" t="s">
        <v>4107</v>
      </c>
      <c r="H2179" s="205"/>
      <c r="I2179" s="86" t="s">
        <v>8768</v>
      </c>
    </row>
    <row r="2180" spans="1:9">
      <c r="A2180" s="86">
        <v>2191</v>
      </c>
      <c r="B2180" s="205" t="s">
        <v>4173</v>
      </c>
      <c r="C2180" s="205" t="s">
        <v>8784</v>
      </c>
      <c r="D2180" s="205" t="s">
        <v>10248</v>
      </c>
      <c r="E2180" s="205" t="s">
        <v>4534</v>
      </c>
      <c r="F2180" s="205" t="s">
        <v>10249</v>
      </c>
      <c r="G2180" s="205" t="s">
        <v>4107</v>
      </c>
      <c r="H2180" s="205"/>
      <c r="I2180" s="86" t="s">
        <v>8768</v>
      </c>
    </row>
    <row r="2181" spans="1:9">
      <c r="A2181" s="86">
        <v>2192</v>
      </c>
      <c r="B2181" s="205" t="s">
        <v>4173</v>
      </c>
      <c r="C2181" s="205" t="s">
        <v>10250</v>
      </c>
      <c r="D2181" s="205" t="s">
        <v>5505</v>
      </c>
      <c r="E2181" s="205" t="s">
        <v>10251</v>
      </c>
      <c r="F2181" s="205" t="s">
        <v>10252</v>
      </c>
      <c r="G2181" s="205" t="s">
        <v>4107</v>
      </c>
      <c r="H2181" s="205"/>
      <c r="I2181" s="86" t="s">
        <v>8768</v>
      </c>
    </row>
    <row r="2182" spans="1:9">
      <c r="A2182" s="86">
        <v>2193</v>
      </c>
      <c r="B2182" s="205" t="s">
        <v>4173</v>
      </c>
      <c r="C2182" s="205" t="s">
        <v>6791</v>
      </c>
      <c r="D2182" s="205" t="s">
        <v>5740</v>
      </c>
      <c r="E2182" s="205" t="s">
        <v>8961</v>
      </c>
      <c r="F2182" s="205" t="s">
        <v>10253</v>
      </c>
      <c r="G2182" s="205" t="s">
        <v>4107</v>
      </c>
      <c r="H2182" s="205"/>
      <c r="I2182" s="86" t="s">
        <v>8768</v>
      </c>
    </row>
    <row r="2183" spans="1:9">
      <c r="A2183" s="86">
        <v>2194</v>
      </c>
      <c r="B2183" s="205" t="s">
        <v>4173</v>
      </c>
      <c r="C2183" s="205" t="s">
        <v>8357</v>
      </c>
      <c r="D2183" s="205" t="s">
        <v>6924</v>
      </c>
      <c r="E2183" s="205" t="s">
        <v>5172</v>
      </c>
      <c r="F2183" s="205" t="s">
        <v>10254</v>
      </c>
      <c r="G2183" s="205" t="s">
        <v>4107</v>
      </c>
      <c r="H2183" s="205"/>
      <c r="I2183" s="86" t="s">
        <v>8768</v>
      </c>
    </row>
    <row r="2184" spans="1:9">
      <c r="A2184" s="86">
        <v>2195</v>
      </c>
      <c r="B2184" s="205" t="s">
        <v>4173</v>
      </c>
      <c r="C2184" s="205" t="s">
        <v>4986</v>
      </c>
      <c r="D2184" s="205" t="s">
        <v>7202</v>
      </c>
      <c r="E2184" s="205" t="s">
        <v>10255</v>
      </c>
      <c r="F2184" s="205" t="s">
        <v>10256</v>
      </c>
      <c r="G2184" s="205" t="s">
        <v>4107</v>
      </c>
      <c r="H2184" s="205"/>
      <c r="I2184" s="86" t="s">
        <v>8768</v>
      </c>
    </row>
    <row r="2185" spans="1:9">
      <c r="A2185" s="86">
        <v>2196</v>
      </c>
      <c r="B2185" s="205" t="s">
        <v>4173</v>
      </c>
      <c r="C2185" s="205" t="s">
        <v>10257</v>
      </c>
      <c r="D2185" s="205" t="s">
        <v>10258</v>
      </c>
      <c r="E2185" s="205" t="s">
        <v>10259</v>
      </c>
      <c r="F2185" s="205" t="s">
        <v>10260</v>
      </c>
      <c r="G2185" s="205" t="s">
        <v>4107</v>
      </c>
      <c r="H2185" s="205"/>
      <c r="I2185" s="86" t="s">
        <v>8768</v>
      </c>
    </row>
    <row r="2186" spans="1:9">
      <c r="A2186" s="86">
        <v>2197</v>
      </c>
      <c r="B2186" s="205" t="s">
        <v>4173</v>
      </c>
      <c r="C2186" s="205" t="s">
        <v>10261</v>
      </c>
      <c r="D2186" s="205" t="s">
        <v>10262</v>
      </c>
      <c r="E2186" s="205" t="s">
        <v>4999</v>
      </c>
      <c r="F2186" s="205" t="s">
        <v>10263</v>
      </c>
      <c r="G2186" s="205" t="s">
        <v>4107</v>
      </c>
      <c r="H2186" s="205"/>
      <c r="I2186" s="86" t="s">
        <v>8768</v>
      </c>
    </row>
    <row r="2187" spans="1:9">
      <c r="A2187" s="86">
        <v>2198</v>
      </c>
      <c r="B2187" s="205" t="s">
        <v>4173</v>
      </c>
      <c r="C2187" s="205" t="s">
        <v>10264</v>
      </c>
      <c r="D2187" s="205" t="s">
        <v>6806</v>
      </c>
      <c r="E2187" s="205" t="s">
        <v>10265</v>
      </c>
      <c r="F2187" s="205" t="s">
        <v>10266</v>
      </c>
      <c r="G2187" s="205" t="s">
        <v>4107</v>
      </c>
      <c r="H2187" s="205"/>
      <c r="I2187" s="86" t="s">
        <v>8768</v>
      </c>
    </row>
    <row r="2188" spans="1:9">
      <c r="A2188" s="86">
        <v>2199</v>
      </c>
      <c r="B2188" s="205" t="s">
        <v>4173</v>
      </c>
      <c r="C2188" s="205" t="s">
        <v>7522</v>
      </c>
      <c r="D2188" s="205" t="s">
        <v>5397</v>
      </c>
      <c r="E2188" s="205" t="s">
        <v>6169</v>
      </c>
      <c r="F2188" s="205" t="s">
        <v>10267</v>
      </c>
      <c r="G2188" s="205" t="s">
        <v>4107</v>
      </c>
      <c r="H2188" s="205"/>
      <c r="I2188" s="86" t="s">
        <v>8768</v>
      </c>
    </row>
    <row r="2189" spans="1:9">
      <c r="A2189" s="86">
        <v>2200</v>
      </c>
      <c r="B2189" s="205" t="s">
        <v>4173</v>
      </c>
      <c r="C2189" s="205" t="s">
        <v>10268</v>
      </c>
      <c r="D2189" s="205" t="s">
        <v>10269</v>
      </c>
      <c r="E2189" s="205" t="s">
        <v>4647</v>
      </c>
      <c r="F2189" s="205" t="s">
        <v>10270</v>
      </c>
      <c r="G2189" s="205" t="s">
        <v>4107</v>
      </c>
      <c r="H2189" s="205"/>
      <c r="I2189" s="86" t="s">
        <v>8768</v>
      </c>
    </row>
    <row r="2190" spans="1:9">
      <c r="A2190" s="86">
        <v>2201</v>
      </c>
      <c r="B2190" s="205" t="s">
        <v>4173</v>
      </c>
      <c r="C2190" s="205" t="s">
        <v>10271</v>
      </c>
      <c r="D2190" s="205" t="s">
        <v>10272</v>
      </c>
      <c r="E2190" s="205" t="s">
        <v>10273</v>
      </c>
      <c r="F2190" s="205" t="s">
        <v>10274</v>
      </c>
      <c r="G2190" s="205" t="s">
        <v>4107</v>
      </c>
      <c r="H2190" s="205"/>
      <c r="I2190" s="86" t="s">
        <v>8768</v>
      </c>
    </row>
    <row r="2191" spans="1:9">
      <c r="A2191" s="86">
        <v>2202</v>
      </c>
      <c r="B2191" s="205" t="s">
        <v>4173</v>
      </c>
      <c r="C2191" s="205" t="s">
        <v>10275</v>
      </c>
      <c r="D2191" s="205" t="s">
        <v>4858</v>
      </c>
      <c r="E2191" s="205" t="s">
        <v>5556</v>
      </c>
      <c r="F2191" s="205" t="s">
        <v>10276</v>
      </c>
      <c r="G2191" s="205" t="s">
        <v>4107</v>
      </c>
      <c r="H2191" s="205"/>
      <c r="I2191" s="86" t="s">
        <v>8768</v>
      </c>
    </row>
    <row r="2192" spans="1:9">
      <c r="A2192" s="86">
        <v>2203</v>
      </c>
      <c r="B2192" s="205" t="s">
        <v>4173</v>
      </c>
      <c r="C2192" s="205" t="s">
        <v>10277</v>
      </c>
      <c r="D2192" s="205" t="s">
        <v>5493</v>
      </c>
      <c r="E2192" s="205" t="s">
        <v>4476</v>
      </c>
      <c r="F2192" s="205" t="s">
        <v>10278</v>
      </c>
      <c r="G2192" s="205" t="s">
        <v>4107</v>
      </c>
      <c r="H2192" s="205"/>
      <c r="I2192" s="86" t="s">
        <v>8768</v>
      </c>
    </row>
    <row r="2193" spans="1:9">
      <c r="A2193" s="86">
        <v>2204</v>
      </c>
      <c r="B2193" s="205" t="s">
        <v>4173</v>
      </c>
      <c r="C2193" s="205" t="s">
        <v>8020</v>
      </c>
      <c r="D2193" s="205" t="s">
        <v>8010</v>
      </c>
      <c r="E2193" s="205" t="s">
        <v>4503</v>
      </c>
      <c r="F2193" s="205" t="s">
        <v>10279</v>
      </c>
      <c r="G2193" s="205" t="s">
        <v>4107</v>
      </c>
      <c r="H2193" s="205"/>
      <c r="I2193" s="86" t="s">
        <v>8768</v>
      </c>
    </row>
    <row r="2194" spans="1:9">
      <c r="A2194" s="86">
        <v>2205</v>
      </c>
      <c r="B2194" s="205" t="s">
        <v>4173</v>
      </c>
      <c r="C2194" s="205" t="s">
        <v>10280</v>
      </c>
      <c r="D2194" s="205" t="s">
        <v>10281</v>
      </c>
      <c r="E2194" s="205" t="s">
        <v>6819</v>
      </c>
      <c r="F2194" s="205" t="s">
        <v>10282</v>
      </c>
      <c r="G2194" s="205" t="s">
        <v>4107</v>
      </c>
      <c r="H2194" s="205"/>
      <c r="I2194" s="86" t="s">
        <v>8768</v>
      </c>
    </row>
    <row r="2195" spans="1:9">
      <c r="A2195" s="86">
        <v>2206</v>
      </c>
      <c r="B2195" s="205" t="s">
        <v>4173</v>
      </c>
      <c r="C2195" s="205" t="s">
        <v>8394</v>
      </c>
      <c r="D2195" s="205" t="s">
        <v>4968</v>
      </c>
      <c r="E2195" s="205" t="s">
        <v>10283</v>
      </c>
      <c r="F2195" s="205" t="s">
        <v>10284</v>
      </c>
      <c r="G2195" s="205" t="s">
        <v>4107</v>
      </c>
      <c r="H2195" s="205"/>
      <c r="I2195" s="86" t="s">
        <v>8768</v>
      </c>
    </row>
    <row r="2196" spans="1:9">
      <c r="A2196" s="86">
        <v>2207</v>
      </c>
      <c r="B2196" s="205" t="s">
        <v>4173</v>
      </c>
      <c r="C2196" s="205" t="s">
        <v>10285</v>
      </c>
      <c r="D2196" s="205" t="s">
        <v>5967</v>
      </c>
      <c r="E2196" s="205" t="s">
        <v>6504</v>
      </c>
      <c r="F2196" s="205" t="s">
        <v>10286</v>
      </c>
      <c r="G2196" s="205" t="s">
        <v>4107</v>
      </c>
      <c r="H2196" s="205"/>
      <c r="I2196" s="86" t="s">
        <v>8768</v>
      </c>
    </row>
    <row r="2197" spans="1:9">
      <c r="A2197" s="86">
        <v>2208</v>
      </c>
      <c r="B2197" s="205" t="s">
        <v>4173</v>
      </c>
      <c r="C2197" s="205" t="s">
        <v>10287</v>
      </c>
      <c r="D2197" s="205" t="s">
        <v>10288</v>
      </c>
      <c r="E2197" s="205" t="s">
        <v>10289</v>
      </c>
      <c r="F2197" s="205" t="s">
        <v>10290</v>
      </c>
      <c r="G2197" s="205" t="s">
        <v>4107</v>
      </c>
      <c r="H2197" s="205"/>
      <c r="I2197" s="86" t="s">
        <v>8768</v>
      </c>
    </row>
    <row r="2198" spans="1:9">
      <c r="A2198" s="86">
        <v>2209</v>
      </c>
      <c r="B2198" s="205" t="s">
        <v>4173</v>
      </c>
      <c r="C2198" s="205" t="s">
        <v>9283</v>
      </c>
      <c r="D2198" s="205" t="s">
        <v>10291</v>
      </c>
      <c r="E2198" s="205" t="s">
        <v>4893</v>
      </c>
      <c r="F2198" s="205" t="s">
        <v>10292</v>
      </c>
      <c r="G2198" s="205" t="s">
        <v>4107</v>
      </c>
      <c r="H2198" s="205"/>
      <c r="I2198" s="86" t="s">
        <v>8768</v>
      </c>
    </row>
    <row r="2199" spans="1:9">
      <c r="A2199" s="86">
        <v>2210</v>
      </c>
      <c r="B2199" s="205" t="s">
        <v>4173</v>
      </c>
      <c r="C2199" s="205" t="s">
        <v>8160</v>
      </c>
      <c r="D2199" s="205" t="s">
        <v>4401</v>
      </c>
      <c r="E2199" s="205" t="s">
        <v>10293</v>
      </c>
      <c r="F2199" s="205" t="s">
        <v>10294</v>
      </c>
      <c r="G2199" s="205" t="s">
        <v>4107</v>
      </c>
      <c r="H2199" s="205"/>
      <c r="I2199" s="86" t="s">
        <v>8768</v>
      </c>
    </row>
    <row r="2200" spans="1:9">
      <c r="A2200" s="86">
        <v>2211</v>
      </c>
      <c r="B2200" s="205" t="s">
        <v>4173</v>
      </c>
      <c r="C2200" s="205" t="s">
        <v>8891</v>
      </c>
      <c r="D2200" s="205" t="s">
        <v>4487</v>
      </c>
      <c r="E2200" s="205" t="s">
        <v>6254</v>
      </c>
      <c r="F2200" s="205" t="s">
        <v>10295</v>
      </c>
      <c r="G2200" s="205" t="s">
        <v>4107</v>
      </c>
      <c r="H2200" s="205"/>
      <c r="I2200" s="86" t="s">
        <v>8768</v>
      </c>
    </row>
    <row r="2201" spans="1:9">
      <c r="A2201" s="86">
        <v>2212</v>
      </c>
      <c r="B2201" s="205" t="s">
        <v>4173</v>
      </c>
      <c r="C2201" s="205" t="s">
        <v>6569</v>
      </c>
      <c r="D2201" s="205" t="s">
        <v>10296</v>
      </c>
      <c r="E2201" s="205" t="s">
        <v>10297</v>
      </c>
      <c r="F2201" s="205" t="s">
        <v>10298</v>
      </c>
      <c r="G2201" s="205" t="s">
        <v>4107</v>
      </c>
      <c r="H2201" s="205"/>
      <c r="I2201" s="86" t="s">
        <v>8768</v>
      </c>
    </row>
    <row r="2202" spans="1:9">
      <c r="A2202" s="86">
        <v>2213</v>
      </c>
      <c r="B2202" s="205" t="s">
        <v>4173</v>
      </c>
      <c r="C2202" s="205" t="s">
        <v>8977</v>
      </c>
      <c r="D2202" s="205" t="s">
        <v>5740</v>
      </c>
      <c r="E2202" s="205"/>
      <c r="F2202" s="205" t="s">
        <v>10299</v>
      </c>
      <c r="G2202" s="205" t="s">
        <v>4107</v>
      </c>
      <c r="H2202" s="205" t="s">
        <v>10300</v>
      </c>
      <c r="I2202" s="86" t="s">
        <v>8768</v>
      </c>
    </row>
    <row r="2203" spans="1:9">
      <c r="A2203" s="86">
        <v>2214</v>
      </c>
      <c r="B2203" s="205" t="s">
        <v>4173</v>
      </c>
      <c r="C2203" s="205" t="s">
        <v>5529</v>
      </c>
      <c r="D2203" s="205" t="s">
        <v>9806</v>
      </c>
      <c r="E2203" s="205"/>
      <c r="F2203" s="205" t="s">
        <v>10301</v>
      </c>
      <c r="G2203" s="205" t="s">
        <v>4107</v>
      </c>
      <c r="H2203" s="205" t="s">
        <v>10302</v>
      </c>
      <c r="I2203" s="86" t="s">
        <v>8768</v>
      </c>
    </row>
    <row r="2204" spans="1:9">
      <c r="A2204" s="86">
        <v>2215</v>
      </c>
      <c r="B2204" s="205" t="s">
        <v>4173</v>
      </c>
      <c r="C2204" s="205" t="s">
        <v>4905</v>
      </c>
      <c r="D2204" s="205" t="s">
        <v>4723</v>
      </c>
      <c r="E2204" s="205"/>
      <c r="F2204" s="205" t="s">
        <v>10303</v>
      </c>
      <c r="G2204" s="205" t="s">
        <v>4107</v>
      </c>
      <c r="H2204" s="205" t="s">
        <v>10304</v>
      </c>
      <c r="I2204" s="86" t="s">
        <v>8768</v>
      </c>
    </row>
    <row r="2205" spans="1:9">
      <c r="A2205" s="86">
        <v>2216</v>
      </c>
      <c r="B2205" s="205" t="s">
        <v>4173</v>
      </c>
      <c r="C2205" s="205" t="s">
        <v>10305</v>
      </c>
      <c r="D2205" s="205" t="s">
        <v>6140</v>
      </c>
      <c r="E2205" s="205"/>
      <c r="F2205" s="205" t="s">
        <v>10306</v>
      </c>
      <c r="G2205" s="205" t="s">
        <v>4107</v>
      </c>
      <c r="H2205" s="205" t="s">
        <v>10307</v>
      </c>
      <c r="I2205" s="86" t="s">
        <v>8768</v>
      </c>
    </row>
    <row r="2206" spans="1:9">
      <c r="A2206" s="86">
        <v>2217</v>
      </c>
      <c r="B2206" s="205" t="s">
        <v>4173</v>
      </c>
      <c r="C2206" s="205" t="s">
        <v>10308</v>
      </c>
      <c r="D2206" s="205" t="s">
        <v>4417</v>
      </c>
      <c r="E2206" s="205"/>
      <c r="F2206" s="205" t="s">
        <v>10309</v>
      </c>
      <c r="G2206" s="205" t="s">
        <v>4107</v>
      </c>
      <c r="H2206" s="205" t="s">
        <v>10310</v>
      </c>
      <c r="I2206" s="86" t="s">
        <v>8768</v>
      </c>
    </row>
    <row r="2207" spans="1:9">
      <c r="A2207" s="86">
        <v>2218</v>
      </c>
      <c r="B2207" s="205" t="s">
        <v>4173</v>
      </c>
      <c r="C2207" s="205" t="s">
        <v>8825</v>
      </c>
      <c r="D2207" s="205" t="s">
        <v>5967</v>
      </c>
      <c r="E2207" s="205"/>
      <c r="F2207" s="205" t="s">
        <v>10311</v>
      </c>
      <c r="G2207" s="205" t="s">
        <v>4107</v>
      </c>
      <c r="H2207" s="205" t="s">
        <v>10312</v>
      </c>
      <c r="I2207" s="86" t="s">
        <v>8768</v>
      </c>
    </row>
    <row r="2208" spans="1:9">
      <c r="A2208" s="86">
        <v>2219</v>
      </c>
      <c r="B2208" s="205" t="s">
        <v>4173</v>
      </c>
      <c r="C2208" s="205" t="s">
        <v>9169</v>
      </c>
      <c r="D2208" s="205" t="s">
        <v>6159</v>
      </c>
      <c r="E2208" s="205"/>
      <c r="F2208" s="205" t="s">
        <v>10313</v>
      </c>
      <c r="G2208" s="205" t="s">
        <v>4107</v>
      </c>
      <c r="H2208" s="205" t="s">
        <v>10314</v>
      </c>
      <c r="I2208" s="86" t="s">
        <v>8768</v>
      </c>
    </row>
    <row r="2209" spans="1:9">
      <c r="A2209" s="86">
        <v>2220</v>
      </c>
      <c r="B2209" s="205" t="s">
        <v>4173</v>
      </c>
      <c r="C2209" s="205" t="s">
        <v>10315</v>
      </c>
      <c r="D2209" s="205" t="s">
        <v>4748</v>
      </c>
      <c r="E2209" s="205"/>
      <c r="F2209" s="205" t="s">
        <v>10316</v>
      </c>
      <c r="G2209" s="205" t="s">
        <v>4107</v>
      </c>
      <c r="H2209" s="205" t="s">
        <v>10317</v>
      </c>
      <c r="I2209" s="86" t="s">
        <v>8768</v>
      </c>
    </row>
    <row r="2210" spans="1:9">
      <c r="A2210" s="86">
        <v>2221</v>
      </c>
      <c r="B2210" s="205" t="s">
        <v>4173</v>
      </c>
      <c r="C2210" s="205" t="s">
        <v>10318</v>
      </c>
      <c r="D2210" s="205" t="s">
        <v>10319</v>
      </c>
      <c r="E2210" s="205"/>
      <c r="F2210" s="205" t="s">
        <v>10320</v>
      </c>
      <c r="G2210" s="205" t="s">
        <v>4107</v>
      </c>
      <c r="H2210" s="205" t="s">
        <v>10321</v>
      </c>
      <c r="I2210" s="86" t="s">
        <v>8768</v>
      </c>
    </row>
    <row r="2211" spans="1:9">
      <c r="A2211" s="86">
        <v>2222</v>
      </c>
      <c r="B2211" s="205" t="s">
        <v>4173</v>
      </c>
      <c r="C2211" s="205" t="s">
        <v>10322</v>
      </c>
      <c r="D2211" s="205" t="s">
        <v>10323</v>
      </c>
      <c r="E2211" s="205"/>
      <c r="F2211" s="205" t="s">
        <v>10324</v>
      </c>
      <c r="G2211" s="205" t="s">
        <v>4107</v>
      </c>
      <c r="H2211" s="205" t="s">
        <v>10325</v>
      </c>
      <c r="I2211" s="86" t="s">
        <v>8768</v>
      </c>
    </row>
    <row r="2212" spans="1:9">
      <c r="A2212" s="86">
        <v>2223</v>
      </c>
      <c r="B2212" s="205" t="s">
        <v>4173</v>
      </c>
      <c r="C2212" s="205" t="s">
        <v>8156</v>
      </c>
      <c r="D2212" s="205" t="s">
        <v>6598</v>
      </c>
      <c r="E2212" s="205"/>
      <c r="F2212" s="205" t="s">
        <v>10326</v>
      </c>
      <c r="G2212" s="205" t="s">
        <v>4107</v>
      </c>
      <c r="H2212" s="205" t="s">
        <v>10327</v>
      </c>
      <c r="I2212" s="86" t="s">
        <v>8768</v>
      </c>
    </row>
    <row r="2213" spans="1:9">
      <c r="A2213" s="86">
        <v>2224</v>
      </c>
      <c r="B2213" s="205" t="s">
        <v>4173</v>
      </c>
      <c r="C2213" s="205" t="s">
        <v>8961</v>
      </c>
      <c r="D2213" s="205" t="s">
        <v>7263</v>
      </c>
      <c r="E2213" s="205"/>
      <c r="F2213" s="205" t="s">
        <v>10328</v>
      </c>
      <c r="G2213" s="205" t="s">
        <v>4107</v>
      </c>
      <c r="H2213" s="205" t="s">
        <v>10329</v>
      </c>
      <c r="I2213" s="86" t="s">
        <v>8768</v>
      </c>
    </row>
    <row r="2214" spans="1:9">
      <c r="A2214" s="86">
        <v>2225</v>
      </c>
      <c r="B2214" s="205" t="s">
        <v>4173</v>
      </c>
      <c r="C2214" s="205" t="s">
        <v>10330</v>
      </c>
      <c r="D2214" s="205" t="s">
        <v>9087</v>
      </c>
      <c r="E2214" s="205"/>
      <c r="F2214" s="205" t="s">
        <v>10331</v>
      </c>
      <c r="G2214" s="205" t="s">
        <v>4107</v>
      </c>
      <c r="H2214" s="205" t="s">
        <v>10332</v>
      </c>
      <c r="I2214" s="86" t="s">
        <v>8768</v>
      </c>
    </row>
    <row r="2215" spans="1:9">
      <c r="A2215" s="86">
        <v>2226</v>
      </c>
      <c r="B2215" s="205" t="s">
        <v>4173</v>
      </c>
      <c r="C2215" s="205" t="s">
        <v>4656</v>
      </c>
      <c r="D2215" s="205" t="s">
        <v>10333</v>
      </c>
      <c r="E2215" s="205"/>
      <c r="F2215" s="205" t="s">
        <v>10334</v>
      </c>
      <c r="G2215" s="205" t="s">
        <v>4107</v>
      </c>
      <c r="H2215" s="205" t="s">
        <v>10335</v>
      </c>
      <c r="I2215" s="86" t="s">
        <v>8768</v>
      </c>
    </row>
    <row r="2216" spans="1:9">
      <c r="A2216" s="86">
        <v>2227</v>
      </c>
      <c r="B2216" s="205" t="s">
        <v>4173</v>
      </c>
      <c r="C2216" s="205" t="s">
        <v>10004</v>
      </c>
      <c r="D2216" s="205" t="s">
        <v>5418</v>
      </c>
      <c r="E2216" s="205"/>
      <c r="F2216" s="205" t="s">
        <v>10336</v>
      </c>
      <c r="G2216" s="205" t="s">
        <v>4107</v>
      </c>
      <c r="H2216" s="205" t="s">
        <v>10337</v>
      </c>
      <c r="I2216" s="86" t="s">
        <v>8768</v>
      </c>
    </row>
    <row r="2217" spans="1:9">
      <c r="A2217" s="86">
        <v>2228</v>
      </c>
      <c r="B2217" s="205" t="s">
        <v>4173</v>
      </c>
      <c r="C2217" s="205" t="s">
        <v>8760</v>
      </c>
      <c r="D2217" s="205" t="s">
        <v>4441</v>
      </c>
      <c r="E2217" s="205"/>
      <c r="F2217" s="205" t="s">
        <v>9925</v>
      </c>
      <c r="G2217" s="205" t="s">
        <v>4107</v>
      </c>
      <c r="H2217" s="205" t="s">
        <v>10338</v>
      </c>
      <c r="I2217" s="86" t="s">
        <v>8768</v>
      </c>
    </row>
    <row r="2218" spans="1:9">
      <c r="A2218" s="86">
        <v>2229</v>
      </c>
      <c r="B2218" s="205" t="s">
        <v>4173</v>
      </c>
      <c r="C2218" s="205" t="s">
        <v>8685</v>
      </c>
      <c r="D2218" s="205" t="s">
        <v>10339</v>
      </c>
      <c r="E2218" s="205"/>
      <c r="F2218" s="205" t="s">
        <v>10340</v>
      </c>
      <c r="G2218" s="205" t="s">
        <v>4107</v>
      </c>
      <c r="H2218" s="205" t="s">
        <v>10341</v>
      </c>
      <c r="I2218" s="86" t="s">
        <v>8768</v>
      </c>
    </row>
    <row r="2219" spans="1:9">
      <c r="A2219" s="86">
        <v>2230</v>
      </c>
      <c r="B2219" s="205" t="s">
        <v>4173</v>
      </c>
      <c r="C2219" s="205" t="s">
        <v>8957</v>
      </c>
      <c r="D2219" s="205" t="s">
        <v>4545</v>
      </c>
      <c r="E2219" s="205"/>
      <c r="F2219" s="205" t="s">
        <v>10342</v>
      </c>
      <c r="G2219" s="205" t="s">
        <v>4107</v>
      </c>
      <c r="H2219" s="205" t="s">
        <v>10343</v>
      </c>
      <c r="I2219" s="86" t="s">
        <v>8768</v>
      </c>
    </row>
    <row r="2220" spans="1:9">
      <c r="A2220" s="86">
        <v>2231</v>
      </c>
      <c r="B2220" s="205" t="s">
        <v>4173</v>
      </c>
      <c r="C2220" s="205" t="s">
        <v>8825</v>
      </c>
      <c r="D2220" s="205" t="s">
        <v>4748</v>
      </c>
      <c r="E2220" s="205"/>
      <c r="F2220" s="205" t="s">
        <v>9945</v>
      </c>
      <c r="G2220" s="205" t="s">
        <v>4107</v>
      </c>
      <c r="H2220" s="205" t="s">
        <v>10344</v>
      </c>
      <c r="I2220" s="86" t="s">
        <v>8768</v>
      </c>
    </row>
    <row r="2221" spans="1:9">
      <c r="A2221" s="86">
        <v>2232</v>
      </c>
      <c r="B2221" s="205" t="s">
        <v>4173</v>
      </c>
      <c r="C2221" s="205" t="s">
        <v>6547</v>
      </c>
      <c r="D2221" s="205" t="s">
        <v>4626</v>
      </c>
      <c r="E2221" s="205"/>
      <c r="F2221" s="205" t="s">
        <v>10345</v>
      </c>
      <c r="G2221" s="205" t="s">
        <v>4107</v>
      </c>
      <c r="H2221" s="205" t="s">
        <v>10346</v>
      </c>
      <c r="I2221" s="86" t="s">
        <v>8768</v>
      </c>
    </row>
    <row r="2222" spans="1:9">
      <c r="A2222" s="86">
        <v>2233</v>
      </c>
      <c r="B2222" s="205" t="s">
        <v>4173</v>
      </c>
      <c r="C2222" s="205" t="s">
        <v>6481</v>
      </c>
      <c r="D2222" s="205" t="s">
        <v>9734</v>
      </c>
      <c r="E2222" s="205"/>
      <c r="F2222" s="205" t="s">
        <v>10347</v>
      </c>
      <c r="G2222" s="205" t="s">
        <v>4193</v>
      </c>
      <c r="H2222" s="205"/>
      <c r="I2222" s="86" t="s">
        <v>8768</v>
      </c>
    </row>
    <row r="2223" spans="1:9">
      <c r="A2223" s="86">
        <v>2234</v>
      </c>
      <c r="B2223" s="205" t="s">
        <v>4173</v>
      </c>
      <c r="C2223" s="205" t="s">
        <v>8203</v>
      </c>
      <c r="D2223" s="205" t="s">
        <v>10348</v>
      </c>
      <c r="E2223" s="205"/>
      <c r="F2223" s="205" t="s">
        <v>10349</v>
      </c>
      <c r="G2223" s="205" t="s">
        <v>4193</v>
      </c>
      <c r="H2223" s="205"/>
      <c r="I2223" s="86" t="s">
        <v>8768</v>
      </c>
    </row>
    <row r="2224" spans="1:9">
      <c r="A2224" s="86">
        <v>2235</v>
      </c>
      <c r="B2224" s="205" t="s">
        <v>4173</v>
      </c>
      <c r="C2224" s="205" t="s">
        <v>5153</v>
      </c>
      <c r="D2224" s="205" t="s">
        <v>4907</v>
      </c>
      <c r="E2224" s="205"/>
      <c r="F2224" s="205" t="s">
        <v>10350</v>
      </c>
      <c r="G2224" s="205" t="s">
        <v>4193</v>
      </c>
      <c r="H2224" s="205"/>
      <c r="I2224" s="86" t="s">
        <v>8768</v>
      </c>
    </row>
    <row r="2225" spans="1:9">
      <c r="A2225" s="86">
        <v>2236</v>
      </c>
      <c r="B2225" s="205" t="s">
        <v>4173</v>
      </c>
      <c r="C2225" s="205" t="s">
        <v>10351</v>
      </c>
      <c r="D2225" s="205" t="s">
        <v>4761</v>
      </c>
      <c r="E2225" s="205"/>
      <c r="F2225" s="205" t="s">
        <v>10352</v>
      </c>
      <c r="G2225" s="205" t="s">
        <v>4193</v>
      </c>
      <c r="H2225" s="205"/>
      <c r="I2225" s="86" t="s">
        <v>8768</v>
      </c>
    </row>
    <row r="2226" spans="1:9">
      <c r="A2226" s="86">
        <v>2237</v>
      </c>
      <c r="B2226" s="205" t="s">
        <v>4173</v>
      </c>
      <c r="C2226" s="205" t="s">
        <v>10353</v>
      </c>
      <c r="D2226" s="205" t="s">
        <v>6182</v>
      </c>
      <c r="E2226" s="205"/>
      <c r="F2226" s="205" t="s">
        <v>10354</v>
      </c>
      <c r="G2226" s="205" t="s">
        <v>4193</v>
      </c>
      <c r="H2226" s="205"/>
      <c r="I2226" s="86" t="s">
        <v>8768</v>
      </c>
    </row>
    <row r="2227" spans="1:9">
      <c r="A2227" s="86">
        <v>2238</v>
      </c>
      <c r="B2227" s="205" t="s">
        <v>4173</v>
      </c>
      <c r="C2227" s="205" t="s">
        <v>7968</v>
      </c>
      <c r="D2227" s="205" t="s">
        <v>7009</v>
      </c>
      <c r="E2227" s="205"/>
      <c r="F2227" s="205" t="s">
        <v>10355</v>
      </c>
      <c r="G2227" s="205" t="s">
        <v>4193</v>
      </c>
      <c r="H2227" s="205"/>
      <c r="I2227" s="86" t="s">
        <v>8768</v>
      </c>
    </row>
    <row r="2228" spans="1:9">
      <c r="A2228" s="86">
        <v>2239</v>
      </c>
      <c r="B2228" s="205" t="s">
        <v>4173</v>
      </c>
      <c r="C2228" s="205" t="s">
        <v>10356</v>
      </c>
      <c r="D2228" s="205" t="s">
        <v>4423</v>
      </c>
      <c r="E2228" s="205"/>
      <c r="F2228" s="205" t="s">
        <v>10357</v>
      </c>
      <c r="G2228" s="205" t="s">
        <v>4193</v>
      </c>
      <c r="H2228" s="205"/>
      <c r="I2228" s="86" t="s">
        <v>8768</v>
      </c>
    </row>
    <row r="2229" spans="1:9">
      <c r="A2229" s="86">
        <v>2240</v>
      </c>
      <c r="B2229" s="205" t="s">
        <v>4173</v>
      </c>
      <c r="C2229" s="205" t="s">
        <v>4317</v>
      </c>
      <c r="D2229" s="205" t="s">
        <v>5493</v>
      </c>
      <c r="E2229" s="205"/>
      <c r="F2229" s="205" t="s">
        <v>10358</v>
      </c>
      <c r="G2229" s="205" t="s">
        <v>4193</v>
      </c>
      <c r="H2229" s="205"/>
      <c r="I2229" s="86" t="s">
        <v>8768</v>
      </c>
    </row>
    <row r="2230" spans="1:9">
      <c r="A2230" s="86">
        <v>2241</v>
      </c>
      <c r="B2230" s="205" t="s">
        <v>4173</v>
      </c>
      <c r="C2230" s="205" t="s">
        <v>8020</v>
      </c>
      <c r="D2230" s="205" t="s">
        <v>8698</v>
      </c>
      <c r="E2230" s="205"/>
      <c r="F2230" s="205" t="s">
        <v>10359</v>
      </c>
      <c r="G2230" s="205" t="s">
        <v>4193</v>
      </c>
      <c r="H2230" s="205"/>
      <c r="I2230" s="86" t="s">
        <v>8768</v>
      </c>
    </row>
    <row r="2231" spans="1:9">
      <c r="A2231" s="86">
        <v>2242</v>
      </c>
      <c r="B2231" s="205" t="s">
        <v>4173</v>
      </c>
      <c r="C2231" s="205" t="s">
        <v>8160</v>
      </c>
      <c r="D2231" s="205" t="s">
        <v>4418</v>
      </c>
      <c r="E2231" s="205"/>
      <c r="F2231" s="205" t="s">
        <v>10360</v>
      </c>
      <c r="G2231" s="205" t="s">
        <v>4193</v>
      </c>
      <c r="H2231" s="205"/>
      <c r="I2231" s="86" t="s">
        <v>8768</v>
      </c>
    </row>
    <row r="2232" spans="1:9">
      <c r="A2232" s="86">
        <v>2243</v>
      </c>
      <c r="B2232" s="205" t="s">
        <v>4173</v>
      </c>
      <c r="C2232" s="205" t="s">
        <v>8156</v>
      </c>
      <c r="D2232" s="205" t="s">
        <v>4356</v>
      </c>
      <c r="E2232" s="205"/>
      <c r="F2232" s="205" t="s">
        <v>10361</v>
      </c>
      <c r="G2232" s="205" t="s">
        <v>4193</v>
      </c>
      <c r="H2232" s="205"/>
      <c r="I2232" s="86" t="s">
        <v>8768</v>
      </c>
    </row>
    <row r="2233" spans="1:9">
      <c r="A2233" s="86">
        <v>2244</v>
      </c>
      <c r="B2233" s="205" t="s">
        <v>4173</v>
      </c>
      <c r="C2233" s="205" t="s">
        <v>4678</v>
      </c>
      <c r="D2233" s="205" t="s">
        <v>10362</v>
      </c>
      <c r="E2233" s="205"/>
      <c r="F2233" s="205" t="s">
        <v>10363</v>
      </c>
      <c r="G2233" s="205" t="s">
        <v>4193</v>
      </c>
      <c r="H2233" s="205"/>
      <c r="I2233" s="86" t="s">
        <v>8768</v>
      </c>
    </row>
    <row r="2234" spans="1:9">
      <c r="A2234" s="86">
        <v>2245</v>
      </c>
      <c r="B2234" s="205" t="s">
        <v>4173</v>
      </c>
      <c r="C2234" s="205" t="s">
        <v>5311</v>
      </c>
      <c r="D2234" s="205" t="s">
        <v>9898</v>
      </c>
      <c r="E2234" s="205"/>
      <c r="F2234" s="205" t="s">
        <v>10364</v>
      </c>
      <c r="G2234" s="205" t="s">
        <v>4193</v>
      </c>
      <c r="H2234" s="205"/>
      <c r="I2234" s="86" t="s">
        <v>8768</v>
      </c>
    </row>
    <row r="2235" spans="1:9">
      <c r="A2235" s="86">
        <v>2246</v>
      </c>
      <c r="B2235" s="205" t="s">
        <v>4173</v>
      </c>
      <c r="C2235" s="205" t="s">
        <v>4656</v>
      </c>
      <c r="D2235" s="205" t="s">
        <v>4897</v>
      </c>
      <c r="E2235" s="205"/>
      <c r="F2235" s="205" t="s">
        <v>10365</v>
      </c>
      <c r="G2235" s="205" t="s">
        <v>4193</v>
      </c>
      <c r="H2235" s="205"/>
      <c r="I2235" s="86" t="s">
        <v>8768</v>
      </c>
    </row>
    <row r="2236" spans="1:9">
      <c r="A2236" s="86">
        <v>2247</v>
      </c>
      <c r="B2236" s="205" t="s">
        <v>4173</v>
      </c>
      <c r="C2236" s="205" t="s">
        <v>10366</v>
      </c>
      <c r="D2236" s="205" t="s">
        <v>4327</v>
      </c>
      <c r="E2236" s="205"/>
      <c r="F2236" s="205" t="s">
        <v>10367</v>
      </c>
      <c r="G2236" s="205" t="s">
        <v>4193</v>
      </c>
      <c r="H2236" s="205"/>
      <c r="I2236" s="86" t="s">
        <v>8768</v>
      </c>
    </row>
    <row r="2237" spans="1:9">
      <c r="A2237" s="86">
        <v>2248</v>
      </c>
      <c r="B2237" s="205" t="s">
        <v>4173</v>
      </c>
      <c r="C2237" s="205" t="s">
        <v>5496</v>
      </c>
      <c r="D2237" s="205" t="s">
        <v>6819</v>
      </c>
      <c r="E2237" s="205"/>
      <c r="F2237" s="205" t="s">
        <v>10368</v>
      </c>
      <c r="G2237" s="205" t="s">
        <v>4193</v>
      </c>
      <c r="H2237" s="205"/>
      <c r="I2237" s="86" t="s">
        <v>8768</v>
      </c>
    </row>
    <row r="2238" spans="1:9">
      <c r="A2238" s="86">
        <v>2249</v>
      </c>
      <c r="B2238" s="205" t="s">
        <v>4173</v>
      </c>
      <c r="C2238" s="205" t="s">
        <v>10369</v>
      </c>
      <c r="D2238" s="205" t="s">
        <v>4368</v>
      </c>
      <c r="E2238" s="205" t="s">
        <v>9997</v>
      </c>
      <c r="F2238" s="205" t="s">
        <v>10370</v>
      </c>
      <c r="G2238" s="205" t="s">
        <v>4195</v>
      </c>
      <c r="H2238" s="205" t="s">
        <v>10371</v>
      </c>
      <c r="I2238" s="86" t="s">
        <v>8768</v>
      </c>
    </row>
    <row r="2239" spans="1:9">
      <c r="A2239" s="86">
        <v>2250</v>
      </c>
      <c r="B2239" s="205" t="s">
        <v>4173</v>
      </c>
      <c r="C2239" s="205" t="s">
        <v>9361</v>
      </c>
      <c r="D2239" s="205" t="s">
        <v>10372</v>
      </c>
      <c r="E2239" s="205" t="s">
        <v>6020</v>
      </c>
      <c r="F2239" s="205" t="s">
        <v>10373</v>
      </c>
      <c r="G2239" s="205" t="s">
        <v>4195</v>
      </c>
      <c r="H2239" s="205" t="s">
        <v>10374</v>
      </c>
      <c r="I2239" s="86" t="s">
        <v>8768</v>
      </c>
    </row>
    <row r="2240" spans="1:9">
      <c r="A2240" s="86">
        <v>2251</v>
      </c>
      <c r="B2240" s="205" t="s">
        <v>4173</v>
      </c>
      <c r="C2240" s="205" t="s">
        <v>5109</v>
      </c>
      <c r="D2240" s="205" t="s">
        <v>4765</v>
      </c>
      <c r="E2240" s="205" t="s">
        <v>4907</v>
      </c>
      <c r="F2240" s="205" t="s">
        <v>10375</v>
      </c>
      <c r="G2240" s="205" t="s">
        <v>4195</v>
      </c>
      <c r="H2240" s="205" t="s">
        <v>10376</v>
      </c>
      <c r="I2240" s="86" t="s">
        <v>8768</v>
      </c>
    </row>
    <row r="2241" spans="1:9">
      <c r="A2241" s="86">
        <v>2252</v>
      </c>
      <c r="B2241" s="205" t="s">
        <v>4173</v>
      </c>
      <c r="C2241" s="205" t="s">
        <v>10377</v>
      </c>
      <c r="D2241" s="205" t="s">
        <v>10378</v>
      </c>
      <c r="E2241" s="205" t="s">
        <v>6333</v>
      </c>
      <c r="F2241" s="205" t="s">
        <v>10379</v>
      </c>
      <c r="G2241" s="205" t="s">
        <v>4195</v>
      </c>
      <c r="H2241" s="205" t="s">
        <v>10380</v>
      </c>
      <c r="I2241" s="86" t="s">
        <v>8768</v>
      </c>
    </row>
    <row r="2242" spans="1:9">
      <c r="A2242" s="86">
        <v>2253</v>
      </c>
      <c r="B2242" s="205" t="s">
        <v>4173</v>
      </c>
      <c r="C2242" s="205" t="s">
        <v>10381</v>
      </c>
      <c r="D2242" s="205" t="s">
        <v>7301</v>
      </c>
      <c r="E2242" s="205" t="s">
        <v>4423</v>
      </c>
      <c r="F2242" s="205" t="s">
        <v>10382</v>
      </c>
      <c r="G2242" s="205" t="s">
        <v>4195</v>
      </c>
      <c r="H2242" s="205" t="s">
        <v>10383</v>
      </c>
      <c r="I2242" s="86" t="s">
        <v>8768</v>
      </c>
    </row>
    <row r="2243" spans="1:9">
      <c r="A2243" s="86">
        <v>2254</v>
      </c>
      <c r="B2243" s="205" t="s">
        <v>4173</v>
      </c>
      <c r="C2243" s="205" t="s">
        <v>9361</v>
      </c>
      <c r="D2243" s="205" t="s">
        <v>10384</v>
      </c>
      <c r="E2243" s="205" t="s">
        <v>5799</v>
      </c>
      <c r="F2243" s="205" t="s">
        <v>10385</v>
      </c>
      <c r="G2243" s="205" t="s">
        <v>4195</v>
      </c>
      <c r="H2243" s="205" t="s">
        <v>10386</v>
      </c>
      <c r="I2243" s="86" t="s">
        <v>8768</v>
      </c>
    </row>
    <row r="2244" spans="1:9">
      <c r="A2244" s="86">
        <v>2255</v>
      </c>
      <c r="B2244" s="205" t="s">
        <v>4173</v>
      </c>
      <c r="C2244" s="205" t="s">
        <v>4699</v>
      </c>
      <c r="D2244" s="205" t="s">
        <v>5755</v>
      </c>
      <c r="E2244" s="205" t="s">
        <v>10387</v>
      </c>
      <c r="F2244" s="205" t="s">
        <v>10388</v>
      </c>
      <c r="G2244" s="205" t="s">
        <v>4195</v>
      </c>
      <c r="H2244" s="205" t="s">
        <v>10389</v>
      </c>
      <c r="I2244" s="86" t="s">
        <v>8768</v>
      </c>
    </row>
    <row r="2245" spans="1:9">
      <c r="A2245" s="86">
        <v>2256</v>
      </c>
      <c r="B2245" s="205" t="s">
        <v>4173</v>
      </c>
      <c r="C2245" s="205" t="s">
        <v>9180</v>
      </c>
      <c r="D2245" s="205" t="s">
        <v>7377</v>
      </c>
      <c r="E2245" s="205" t="s">
        <v>4700</v>
      </c>
      <c r="F2245" s="205" t="s">
        <v>10390</v>
      </c>
      <c r="G2245" s="205" t="s">
        <v>4195</v>
      </c>
      <c r="H2245" s="205" t="s">
        <v>10391</v>
      </c>
      <c r="I2245" s="86" t="s">
        <v>8768</v>
      </c>
    </row>
    <row r="2246" spans="1:9">
      <c r="A2246" s="86">
        <v>2257</v>
      </c>
      <c r="B2246" s="205" t="s">
        <v>4173</v>
      </c>
      <c r="C2246" s="205" t="s">
        <v>8041</v>
      </c>
      <c r="D2246" s="205" t="s">
        <v>6234</v>
      </c>
      <c r="E2246" s="205" t="s">
        <v>6504</v>
      </c>
      <c r="F2246" s="205" t="s">
        <v>10392</v>
      </c>
      <c r="G2246" s="205" t="s">
        <v>4195</v>
      </c>
      <c r="H2246" s="205" t="s">
        <v>10393</v>
      </c>
      <c r="I2246" s="86" t="s">
        <v>8768</v>
      </c>
    </row>
    <row r="2247" spans="1:9">
      <c r="A2247" s="86">
        <v>2258</v>
      </c>
      <c r="B2247" s="205" t="s">
        <v>4173</v>
      </c>
      <c r="C2247" s="205" t="s">
        <v>10394</v>
      </c>
      <c r="D2247" s="205" t="s">
        <v>6668</v>
      </c>
      <c r="E2247" s="205" t="s">
        <v>7774</v>
      </c>
      <c r="F2247" s="205" t="s">
        <v>10395</v>
      </c>
      <c r="G2247" s="205" t="s">
        <v>4195</v>
      </c>
      <c r="H2247" s="205" t="s">
        <v>10396</v>
      </c>
      <c r="I2247" s="86" t="s">
        <v>8768</v>
      </c>
    </row>
    <row r="2248" spans="1:9">
      <c r="A2248" s="86">
        <v>2259</v>
      </c>
      <c r="B2248" s="205" t="s">
        <v>4173</v>
      </c>
      <c r="C2248" s="205" t="s">
        <v>10268</v>
      </c>
      <c r="D2248" s="205" t="s">
        <v>10397</v>
      </c>
      <c r="E2248" s="205" t="s">
        <v>10398</v>
      </c>
      <c r="F2248" s="205" t="s">
        <v>10399</v>
      </c>
      <c r="G2248" s="205" t="s">
        <v>4195</v>
      </c>
      <c r="H2248" s="205" t="s">
        <v>10400</v>
      </c>
      <c r="I2248" s="86" t="s">
        <v>8768</v>
      </c>
    </row>
    <row r="2249" spans="1:9">
      <c r="A2249" s="86">
        <v>2260</v>
      </c>
      <c r="B2249" s="205" t="s">
        <v>4173</v>
      </c>
      <c r="C2249" s="205" t="s">
        <v>8357</v>
      </c>
      <c r="D2249" s="205" t="s">
        <v>4423</v>
      </c>
      <c r="E2249" s="205" t="s">
        <v>6630</v>
      </c>
      <c r="F2249" s="205" t="s">
        <v>10401</v>
      </c>
      <c r="G2249" s="205" t="s">
        <v>4195</v>
      </c>
      <c r="H2249" s="205" t="s">
        <v>10402</v>
      </c>
      <c r="I2249" s="86" t="s">
        <v>8768</v>
      </c>
    </row>
    <row r="2250" spans="1:9">
      <c r="A2250" s="86">
        <v>2261</v>
      </c>
      <c r="B2250" s="205" t="s">
        <v>4173</v>
      </c>
      <c r="C2250" s="205" t="s">
        <v>10403</v>
      </c>
      <c r="D2250" s="205" t="s">
        <v>7658</v>
      </c>
      <c r="E2250" s="205"/>
      <c r="F2250" s="205" t="s">
        <v>10404</v>
      </c>
      <c r="G2250" s="205" t="s">
        <v>4195</v>
      </c>
      <c r="H2250" s="205" t="s">
        <v>10405</v>
      </c>
      <c r="I2250" s="86" t="s">
        <v>8768</v>
      </c>
    </row>
    <row r="2251" spans="1:9">
      <c r="A2251" s="86">
        <v>2262</v>
      </c>
      <c r="B2251" s="205" t="s">
        <v>4173</v>
      </c>
      <c r="C2251" s="205" t="s">
        <v>10406</v>
      </c>
      <c r="D2251" s="205" t="s">
        <v>5493</v>
      </c>
      <c r="E2251" s="205" t="s">
        <v>4605</v>
      </c>
      <c r="F2251" s="205" t="s">
        <v>10407</v>
      </c>
      <c r="G2251" s="205" t="s">
        <v>4195</v>
      </c>
      <c r="H2251" s="205" t="s">
        <v>10408</v>
      </c>
      <c r="I2251" s="86" t="s">
        <v>8768</v>
      </c>
    </row>
    <row r="2252" spans="1:9">
      <c r="A2252" s="86">
        <v>2263</v>
      </c>
      <c r="B2252" s="205" t="s">
        <v>4173</v>
      </c>
      <c r="C2252" s="205" t="s">
        <v>10409</v>
      </c>
      <c r="D2252" s="205" t="s">
        <v>10410</v>
      </c>
      <c r="E2252" s="205" t="s">
        <v>6195</v>
      </c>
      <c r="F2252" s="205" t="s">
        <v>10411</v>
      </c>
      <c r="G2252" s="205" t="s">
        <v>4195</v>
      </c>
      <c r="H2252" s="205" t="s">
        <v>10412</v>
      </c>
      <c r="I2252" s="86" t="s">
        <v>8768</v>
      </c>
    </row>
    <row r="2253" spans="1:9">
      <c r="A2253" s="86">
        <v>2264</v>
      </c>
      <c r="B2253" s="205" t="s">
        <v>4173</v>
      </c>
      <c r="C2253" s="205" t="s">
        <v>10413</v>
      </c>
      <c r="D2253" s="205" t="s">
        <v>4907</v>
      </c>
      <c r="E2253" s="205" t="s">
        <v>4418</v>
      </c>
      <c r="F2253" s="205" t="s">
        <v>10414</v>
      </c>
      <c r="G2253" s="205" t="s">
        <v>4195</v>
      </c>
      <c r="H2253" s="205" t="s">
        <v>10415</v>
      </c>
      <c r="I2253" s="86" t="s">
        <v>8768</v>
      </c>
    </row>
    <row r="2254" spans="1:9">
      <c r="A2254" s="86">
        <v>2265</v>
      </c>
      <c r="B2254" s="205" t="s">
        <v>4173</v>
      </c>
      <c r="C2254" s="205" t="s">
        <v>10416</v>
      </c>
      <c r="D2254" s="205" t="s">
        <v>7444</v>
      </c>
      <c r="E2254" s="205" t="s">
        <v>5598</v>
      </c>
      <c r="F2254" s="205" t="s">
        <v>10417</v>
      </c>
      <c r="G2254" s="205" t="s">
        <v>4107</v>
      </c>
      <c r="H2254" s="205"/>
      <c r="I2254" s="86" t="s">
        <v>8768</v>
      </c>
    </row>
    <row r="2255" spans="1:9">
      <c r="A2255" s="86">
        <v>2266</v>
      </c>
      <c r="B2255" s="205" t="s">
        <v>4173</v>
      </c>
      <c r="C2255" s="205" t="s">
        <v>10418</v>
      </c>
      <c r="D2255" s="205" t="s">
        <v>9911</v>
      </c>
      <c r="E2255" s="205" t="s">
        <v>10419</v>
      </c>
      <c r="F2255" s="205" t="s">
        <v>10420</v>
      </c>
      <c r="G2255" s="205" t="s">
        <v>4107</v>
      </c>
      <c r="H2255" s="205"/>
      <c r="I2255" s="86" t="s">
        <v>8768</v>
      </c>
    </row>
    <row r="2256" spans="1:9">
      <c r="A2256" s="86">
        <v>2267</v>
      </c>
      <c r="B2256" s="205" t="s">
        <v>4173</v>
      </c>
      <c r="C2256" s="205" t="s">
        <v>4326</v>
      </c>
      <c r="D2256" s="205" t="s">
        <v>4418</v>
      </c>
      <c r="E2256" s="205" t="s">
        <v>7932</v>
      </c>
      <c r="F2256" s="205" t="s">
        <v>10421</v>
      </c>
      <c r="G2256" s="205" t="s">
        <v>4107</v>
      </c>
      <c r="H2256" s="205"/>
      <c r="I2256" s="86" t="s">
        <v>8768</v>
      </c>
    </row>
    <row r="2257" spans="1:9">
      <c r="A2257" s="86">
        <v>2268</v>
      </c>
      <c r="B2257" s="205" t="s">
        <v>4173</v>
      </c>
      <c r="C2257" s="205" t="s">
        <v>4326</v>
      </c>
      <c r="D2257" s="205" t="s">
        <v>9864</v>
      </c>
      <c r="E2257" s="205" t="s">
        <v>4765</v>
      </c>
      <c r="F2257" s="205" t="s">
        <v>10422</v>
      </c>
      <c r="G2257" s="205" t="s">
        <v>4107</v>
      </c>
      <c r="H2257" s="205"/>
      <c r="I2257" s="86" t="s">
        <v>8768</v>
      </c>
    </row>
    <row r="2258" spans="1:9">
      <c r="A2258" s="86">
        <v>2269</v>
      </c>
      <c r="B2258" s="205" t="s">
        <v>4173</v>
      </c>
      <c r="C2258" s="205" t="s">
        <v>8015</v>
      </c>
      <c r="D2258" s="205" t="s">
        <v>6000</v>
      </c>
      <c r="E2258" s="205" t="s">
        <v>7301</v>
      </c>
      <c r="F2258" s="205" t="s">
        <v>10423</v>
      </c>
      <c r="G2258" s="205" t="s">
        <v>4107</v>
      </c>
      <c r="H2258" s="205"/>
      <c r="I2258" s="86" t="s">
        <v>8768</v>
      </c>
    </row>
    <row r="2259" spans="1:9">
      <c r="A2259" s="86">
        <v>2270</v>
      </c>
      <c r="B2259" s="205" t="s">
        <v>4173</v>
      </c>
      <c r="C2259" s="205" t="s">
        <v>6446</v>
      </c>
      <c r="D2259" s="205" t="s">
        <v>4571</v>
      </c>
      <c r="E2259" s="205"/>
      <c r="F2259" s="205" t="s">
        <v>10424</v>
      </c>
      <c r="G2259" s="205" t="s">
        <v>4107</v>
      </c>
      <c r="H2259" s="205"/>
      <c r="I2259" s="86" t="s">
        <v>8768</v>
      </c>
    </row>
    <row r="2260" spans="1:9">
      <c r="A2260" s="86">
        <v>2271</v>
      </c>
      <c r="B2260" s="205" t="s">
        <v>4173</v>
      </c>
      <c r="C2260" s="205" t="s">
        <v>5350</v>
      </c>
      <c r="D2260" s="205" t="s">
        <v>6204</v>
      </c>
      <c r="E2260" s="205"/>
      <c r="F2260" s="205" t="s">
        <v>10425</v>
      </c>
      <c r="G2260" s="205" t="s">
        <v>4107</v>
      </c>
      <c r="H2260" s="205" t="s">
        <v>10426</v>
      </c>
      <c r="I2260" s="86" t="s">
        <v>8768</v>
      </c>
    </row>
    <row r="2261" spans="1:9">
      <c r="A2261" s="86">
        <v>2272</v>
      </c>
      <c r="B2261" s="205" t="s">
        <v>4173</v>
      </c>
      <c r="C2261" s="205" t="s">
        <v>10427</v>
      </c>
      <c r="D2261" s="205" t="s">
        <v>4605</v>
      </c>
      <c r="E2261" s="205"/>
      <c r="F2261" s="205" t="s">
        <v>10428</v>
      </c>
      <c r="G2261" s="205" t="s">
        <v>4107</v>
      </c>
      <c r="H2261" s="205"/>
      <c r="I2261" s="86" t="s">
        <v>8768</v>
      </c>
    </row>
    <row r="2262" spans="1:9">
      <c r="A2262" s="86">
        <v>2273</v>
      </c>
      <c r="B2262" s="205" t="s">
        <v>4173</v>
      </c>
      <c r="C2262" s="205" t="s">
        <v>8036</v>
      </c>
      <c r="D2262" s="205" t="s">
        <v>8698</v>
      </c>
      <c r="E2262" s="205"/>
      <c r="F2262" s="205" t="s">
        <v>10429</v>
      </c>
      <c r="G2262" s="205" t="s">
        <v>4089</v>
      </c>
      <c r="H2262" s="205" t="s">
        <v>10430</v>
      </c>
      <c r="I2262" s="86" t="s">
        <v>8768</v>
      </c>
    </row>
    <row r="2263" spans="1:9">
      <c r="A2263" s="86">
        <v>2274</v>
      </c>
      <c r="B2263" s="205" t="s">
        <v>4173</v>
      </c>
      <c r="C2263" s="205" t="s">
        <v>5552</v>
      </c>
      <c r="D2263" s="205" t="s">
        <v>9801</v>
      </c>
      <c r="E2263" s="205"/>
      <c r="F2263" s="205" t="s">
        <v>10431</v>
      </c>
      <c r="G2263" s="205" t="s">
        <v>4089</v>
      </c>
      <c r="H2263" s="205" t="s">
        <v>10432</v>
      </c>
      <c r="I2263" s="86" t="s">
        <v>8768</v>
      </c>
    </row>
    <row r="2264" spans="1:9">
      <c r="A2264" s="86">
        <v>2275</v>
      </c>
      <c r="B2264" s="205" t="s">
        <v>4173</v>
      </c>
      <c r="C2264" s="205" t="s">
        <v>10433</v>
      </c>
      <c r="D2264" s="205" t="s">
        <v>4647</v>
      </c>
      <c r="E2264" s="205" t="s">
        <v>4575</v>
      </c>
      <c r="F2264" s="205" t="s">
        <v>10434</v>
      </c>
      <c r="G2264" s="205" t="s">
        <v>4089</v>
      </c>
      <c r="H2264" s="205" t="s">
        <v>10435</v>
      </c>
      <c r="I2264" s="86" t="s">
        <v>8768</v>
      </c>
    </row>
    <row r="2265" spans="1:9">
      <c r="A2265" s="86">
        <v>2276</v>
      </c>
      <c r="B2265" s="205" t="s">
        <v>4173</v>
      </c>
      <c r="C2265" s="205" t="s">
        <v>10436</v>
      </c>
      <c r="D2265" s="205" t="s">
        <v>9867</v>
      </c>
      <c r="E2265" s="205"/>
      <c r="F2265" s="205" t="s">
        <v>10437</v>
      </c>
      <c r="G2265" s="205" t="s">
        <v>4089</v>
      </c>
      <c r="H2265" s="205" t="s">
        <v>10438</v>
      </c>
      <c r="I2265" s="86" t="s">
        <v>8768</v>
      </c>
    </row>
    <row r="2266" spans="1:9">
      <c r="A2266" s="86">
        <v>2277</v>
      </c>
      <c r="B2266" s="205" t="s">
        <v>4173</v>
      </c>
      <c r="C2266" s="205" t="s">
        <v>4456</v>
      </c>
      <c r="D2266" s="205" t="s">
        <v>4545</v>
      </c>
      <c r="E2266" s="205"/>
      <c r="F2266" s="205" t="s">
        <v>10439</v>
      </c>
      <c r="G2266" s="205" t="s">
        <v>4089</v>
      </c>
      <c r="H2266" s="205" t="s">
        <v>10440</v>
      </c>
      <c r="I2266" s="86" t="s">
        <v>8768</v>
      </c>
    </row>
    <row r="2267" spans="1:9">
      <c r="A2267" s="86">
        <v>2278</v>
      </c>
      <c r="B2267" s="205" t="s">
        <v>4173</v>
      </c>
      <c r="C2267" s="205" t="s">
        <v>4416</v>
      </c>
      <c r="D2267" s="205" t="s">
        <v>9667</v>
      </c>
      <c r="E2267" s="205"/>
      <c r="F2267" s="205" t="s">
        <v>10441</v>
      </c>
      <c r="G2267" s="205" t="s">
        <v>4089</v>
      </c>
      <c r="H2267" s="205" t="s">
        <v>10442</v>
      </c>
      <c r="I2267" s="86" t="s">
        <v>8768</v>
      </c>
    </row>
    <row r="2268" spans="1:9">
      <c r="A2268" s="86">
        <v>2279</v>
      </c>
      <c r="B2268" s="205" t="s">
        <v>4173</v>
      </c>
      <c r="C2268" s="205" t="s">
        <v>4656</v>
      </c>
      <c r="D2268" s="205" t="s">
        <v>6264</v>
      </c>
      <c r="E2268" s="205" t="s">
        <v>4917</v>
      </c>
      <c r="F2268" s="205" t="s">
        <v>10443</v>
      </c>
      <c r="G2268" s="205" t="s">
        <v>4089</v>
      </c>
      <c r="H2268" s="205" t="s">
        <v>10444</v>
      </c>
      <c r="I2268" s="86" t="s">
        <v>8768</v>
      </c>
    </row>
    <row r="2269" spans="1:9">
      <c r="A2269" s="86">
        <v>2280</v>
      </c>
      <c r="B2269" s="205" t="s">
        <v>4173</v>
      </c>
      <c r="C2269" s="205" t="s">
        <v>4656</v>
      </c>
      <c r="D2269" s="205" t="s">
        <v>4724</v>
      </c>
      <c r="E2269" s="205" t="s">
        <v>7195</v>
      </c>
      <c r="F2269" s="205" t="s">
        <v>10445</v>
      </c>
      <c r="G2269" s="205" t="s">
        <v>4089</v>
      </c>
      <c r="H2269" s="205" t="s">
        <v>10446</v>
      </c>
      <c r="I2269" s="86" t="s">
        <v>8768</v>
      </c>
    </row>
    <row r="2270" spans="1:9">
      <c r="A2270" s="86">
        <v>2281</v>
      </c>
      <c r="B2270" s="205" t="s">
        <v>4173</v>
      </c>
      <c r="C2270" s="205" t="s">
        <v>8321</v>
      </c>
      <c r="D2270" s="205" t="s">
        <v>6737</v>
      </c>
      <c r="E2270" s="205" t="s">
        <v>10447</v>
      </c>
      <c r="F2270" s="205" t="s">
        <v>10448</v>
      </c>
      <c r="G2270" s="205" t="s">
        <v>4089</v>
      </c>
      <c r="H2270" s="205" t="s">
        <v>10449</v>
      </c>
      <c r="I2270" s="86" t="s">
        <v>8768</v>
      </c>
    </row>
    <row r="2271" spans="1:9">
      <c r="A2271" s="86">
        <v>2282</v>
      </c>
      <c r="B2271" s="205" t="s">
        <v>4173</v>
      </c>
      <c r="C2271" s="205" t="s">
        <v>10450</v>
      </c>
      <c r="D2271" s="205" t="s">
        <v>4356</v>
      </c>
      <c r="E2271" s="205" t="s">
        <v>10451</v>
      </c>
      <c r="F2271" s="205" t="s">
        <v>10452</v>
      </c>
      <c r="G2271" s="205" t="s">
        <v>4089</v>
      </c>
      <c r="H2271" s="205" t="s">
        <v>10453</v>
      </c>
      <c r="I2271" s="86" t="s">
        <v>8768</v>
      </c>
    </row>
    <row r="2272" spans="1:9">
      <c r="A2272" s="86">
        <v>2283</v>
      </c>
      <c r="B2272" s="205" t="s">
        <v>4173</v>
      </c>
      <c r="C2272" s="205" t="s">
        <v>7989</v>
      </c>
      <c r="D2272" s="205" t="s">
        <v>10454</v>
      </c>
      <c r="E2272" s="205" t="s">
        <v>4945</v>
      </c>
      <c r="F2272" s="205" t="s">
        <v>10455</v>
      </c>
      <c r="G2272" s="205" t="s">
        <v>4107</v>
      </c>
      <c r="H2272" s="205" t="s">
        <v>10456</v>
      </c>
      <c r="I2272" s="86" t="s">
        <v>8768</v>
      </c>
    </row>
    <row r="2273" spans="1:9">
      <c r="A2273" s="86">
        <v>2284</v>
      </c>
      <c r="B2273" s="205" t="s">
        <v>4173</v>
      </c>
      <c r="C2273" s="205" t="s">
        <v>5311</v>
      </c>
      <c r="D2273" s="205" t="s">
        <v>9801</v>
      </c>
      <c r="E2273" s="205" t="s">
        <v>7444</v>
      </c>
      <c r="F2273" s="205" t="s">
        <v>10457</v>
      </c>
      <c r="G2273" s="205" t="s">
        <v>4107</v>
      </c>
      <c r="H2273" s="205" t="s">
        <v>10458</v>
      </c>
      <c r="I2273" s="86" t="s">
        <v>8768</v>
      </c>
    </row>
    <row r="2274" spans="1:9">
      <c r="A2274" s="86">
        <v>2285</v>
      </c>
      <c r="B2274" s="205" t="s">
        <v>4173</v>
      </c>
      <c r="C2274" s="205" t="s">
        <v>8977</v>
      </c>
      <c r="D2274" s="205" t="s">
        <v>4292</v>
      </c>
      <c r="E2274" s="205" t="s">
        <v>5862</v>
      </c>
      <c r="F2274" s="205" t="s">
        <v>10459</v>
      </c>
      <c r="G2274" s="205" t="s">
        <v>4107</v>
      </c>
      <c r="H2274" s="205" t="s">
        <v>10460</v>
      </c>
      <c r="I2274" s="86" t="s">
        <v>8768</v>
      </c>
    </row>
    <row r="2275" spans="1:9">
      <c r="A2275" s="86">
        <v>2286</v>
      </c>
      <c r="B2275" s="205" t="s">
        <v>4173</v>
      </c>
      <c r="C2275" s="205" t="s">
        <v>8779</v>
      </c>
      <c r="D2275" s="205" t="s">
        <v>9997</v>
      </c>
      <c r="E2275" s="205" t="s">
        <v>10461</v>
      </c>
      <c r="F2275" s="205" t="s">
        <v>10462</v>
      </c>
      <c r="G2275" s="205" t="s">
        <v>4107</v>
      </c>
      <c r="H2275" s="205" t="s">
        <v>10463</v>
      </c>
      <c r="I2275" s="86" t="s">
        <v>8768</v>
      </c>
    </row>
    <row r="2276" spans="1:9">
      <c r="A2276" s="86">
        <v>2287</v>
      </c>
      <c r="B2276" s="205" t="s">
        <v>4173</v>
      </c>
      <c r="C2276" s="205" t="s">
        <v>4656</v>
      </c>
      <c r="D2276" s="205" t="s">
        <v>10464</v>
      </c>
      <c r="E2276" s="205" t="s">
        <v>4441</v>
      </c>
      <c r="F2276" s="205" t="s">
        <v>10465</v>
      </c>
      <c r="G2276" s="205" t="s">
        <v>4107</v>
      </c>
      <c r="H2276" s="205" t="s">
        <v>10466</v>
      </c>
      <c r="I2276" s="86" t="s">
        <v>8768</v>
      </c>
    </row>
    <row r="2277" spans="1:9">
      <c r="A2277" s="86">
        <v>2288</v>
      </c>
      <c r="B2277" s="205" t="s">
        <v>4173</v>
      </c>
      <c r="C2277" s="205" t="s">
        <v>4326</v>
      </c>
      <c r="D2277" s="205" t="s">
        <v>6343</v>
      </c>
      <c r="E2277" s="205" t="s">
        <v>4897</v>
      </c>
      <c r="F2277" s="205" t="s">
        <v>10467</v>
      </c>
      <c r="G2277" s="205" t="s">
        <v>4107</v>
      </c>
      <c r="H2277" s="205" t="s">
        <v>10468</v>
      </c>
      <c r="I2277" s="86" t="s">
        <v>8768</v>
      </c>
    </row>
    <row r="2278" spans="1:9">
      <c r="A2278" s="86">
        <v>2289</v>
      </c>
      <c r="B2278" s="205" t="s">
        <v>4173</v>
      </c>
      <c r="C2278" s="205" t="s">
        <v>8041</v>
      </c>
      <c r="D2278" s="205" t="s">
        <v>4705</v>
      </c>
      <c r="E2278" s="205" t="s">
        <v>4286</v>
      </c>
      <c r="F2278" s="205" t="s">
        <v>10469</v>
      </c>
      <c r="G2278" s="205" t="s">
        <v>4107</v>
      </c>
      <c r="H2278" s="205" t="s">
        <v>10470</v>
      </c>
      <c r="I2278" s="86" t="s">
        <v>8768</v>
      </c>
    </row>
    <row r="2279" spans="1:9">
      <c r="A2279" s="86">
        <v>2290</v>
      </c>
      <c r="B2279" s="205" t="s">
        <v>4173</v>
      </c>
      <c r="C2279" s="205" t="s">
        <v>10471</v>
      </c>
      <c r="D2279" s="205" t="s">
        <v>4369</v>
      </c>
      <c r="E2279" s="205" t="s">
        <v>8010</v>
      </c>
      <c r="F2279" s="205" t="s">
        <v>10472</v>
      </c>
      <c r="G2279" s="205" t="s">
        <v>4107</v>
      </c>
      <c r="H2279" s="205" t="s">
        <v>10473</v>
      </c>
      <c r="I2279" s="86" t="s">
        <v>8768</v>
      </c>
    </row>
    <row r="2280" spans="1:9">
      <c r="A2280" s="86">
        <v>2291</v>
      </c>
      <c r="B2280" s="205" t="s">
        <v>4173</v>
      </c>
      <c r="C2280" s="205" t="s">
        <v>8299</v>
      </c>
      <c r="D2280" s="205" t="s">
        <v>5863</v>
      </c>
      <c r="E2280" s="205" t="s">
        <v>5907</v>
      </c>
      <c r="F2280" s="205" t="s">
        <v>10474</v>
      </c>
      <c r="G2280" s="205" t="s">
        <v>4107</v>
      </c>
      <c r="H2280" s="205" t="s">
        <v>10475</v>
      </c>
      <c r="I2280" s="86" t="s">
        <v>8768</v>
      </c>
    </row>
    <row r="2281" spans="1:9">
      <c r="A2281" s="86">
        <v>2292</v>
      </c>
      <c r="B2281" s="205" t="s">
        <v>4173</v>
      </c>
      <c r="C2281" s="205" t="s">
        <v>5534</v>
      </c>
      <c r="D2281" s="205" t="s">
        <v>5940</v>
      </c>
      <c r="E2281" s="205" t="s">
        <v>10476</v>
      </c>
      <c r="F2281" s="205" t="s">
        <v>10477</v>
      </c>
      <c r="G2281" s="205" t="s">
        <v>4107</v>
      </c>
      <c r="H2281" s="205" t="s">
        <v>10478</v>
      </c>
      <c r="I2281" s="86" t="s">
        <v>8768</v>
      </c>
    </row>
    <row r="2282" spans="1:9">
      <c r="A2282" s="86">
        <v>2293</v>
      </c>
      <c r="B2282" s="205" t="s">
        <v>4173</v>
      </c>
      <c r="C2282" s="205" t="s">
        <v>10479</v>
      </c>
      <c r="D2282" s="205" t="s">
        <v>9913</v>
      </c>
      <c r="E2282" s="205" t="s">
        <v>4724</v>
      </c>
      <c r="F2282" s="205" t="s">
        <v>10480</v>
      </c>
      <c r="G2282" s="205" t="s">
        <v>4107</v>
      </c>
      <c r="H2282" s="205" t="s">
        <v>10481</v>
      </c>
      <c r="I2282" s="86" t="s">
        <v>8768</v>
      </c>
    </row>
    <row r="2283" spans="1:9">
      <c r="A2283" s="86">
        <v>2294</v>
      </c>
      <c r="B2283" s="205" t="s">
        <v>4173</v>
      </c>
      <c r="C2283" s="205" t="s">
        <v>5162</v>
      </c>
      <c r="D2283" s="205" t="s">
        <v>5571</v>
      </c>
      <c r="E2283" s="205" t="s">
        <v>9801</v>
      </c>
      <c r="F2283" s="205" t="s">
        <v>10482</v>
      </c>
      <c r="G2283" s="205" t="s">
        <v>4107</v>
      </c>
      <c r="H2283" s="205" t="s">
        <v>10483</v>
      </c>
      <c r="I2283" s="86" t="s">
        <v>8768</v>
      </c>
    </row>
    <row r="2284" spans="1:9">
      <c r="A2284" s="86">
        <v>2295</v>
      </c>
      <c r="B2284" s="205" t="s">
        <v>4173</v>
      </c>
      <c r="C2284" s="205" t="s">
        <v>4656</v>
      </c>
      <c r="D2284" s="205" t="s">
        <v>4611</v>
      </c>
      <c r="E2284" s="205" t="s">
        <v>5672</v>
      </c>
      <c r="F2284" s="205" t="s">
        <v>10484</v>
      </c>
      <c r="G2284" s="205" t="s">
        <v>4107</v>
      </c>
      <c r="H2284" s="205" t="s">
        <v>10485</v>
      </c>
      <c r="I2284" s="86" t="s">
        <v>8768</v>
      </c>
    </row>
    <row r="2285" spans="1:9">
      <c r="A2285" s="86">
        <v>2296</v>
      </c>
      <c r="B2285" s="205" t="s">
        <v>4173</v>
      </c>
      <c r="C2285" s="205" t="s">
        <v>10486</v>
      </c>
      <c r="D2285" s="205" t="s">
        <v>7457</v>
      </c>
      <c r="E2285" s="205" t="s">
        <v>4765</v>
      </c>
      <c r="F2285" s="205" t="s">
        <v>10487</v>
      </c>
      <c r="G2285" s="205" t="s">
        <v>4107</v>
      </c>
      <c r="H2285" s="205" t="s">
        <v>10488</v>
      </c>
      <c r="I2285" s="86" t="s">
        <v>8768</v>
      </c>
    </row>
    <row r="2286" spans="1:9">
      <c r="A2286" s="86">
        <v>2297</v>
      </c>
      <c r="B2286" s="205" t="s">
        <v>4173</v>
      </c>
      <c r="C2286" s="205" t="s">
        <v>10489</v>
      </c>
      <c r="D2286" s="205" t="s">
        <v>10490</v>
      </c>
      <c r="E2286" s="205"/>
      <c r="F2286" s="205" t="s">
        <v>10491</v>
      </c>
      <c r="G2286" s="205" t="s">
        <v>4107</v>
      </c>
      <c r="H2286" s="205" t="s">
        <v>10492</v>
      </c>
      <c r="I2286" s="86" t="s">
        <v>8768</v>
      </c>
    </row>
    <row r="2287" spans="1:9">
      <c r="A2287" s="86">
        <v>2298</v>
      </c>
      <c r="B2287" s="205" t="s">
        <v>4173</v>
      </c>
      <c r="C2287" s="205" t="s">
        <v>10493</v>
      </c>
      <c r="D2287" s="205" t="s">
        <v>6343</v>
      </c>
      <c r="E2287" s="205"/>
      <c r="F2287" s="205" t="s">
        <v>10494</v>
      </c>
      <c r="G2287" s="205" t="s">
        <v>4107</v>
      </c>
      <c r="H2287" s="205" t="s">
        <v>10495</v>
      </c>
      <c r="I2287" s="86" t="s">
        <v>8768</v>
      </c>
    </row>
    <row r="2288" spans="1:9">
      <c r="A2288" s="86">
        <v>2299</v>
      </c>
      <c r="B2288" s="205" t="s">
        <v>4173</v>
      </c>
      <c r="C2288" s="205" t="s">
        <v>5871</v>
      </c>
      <c r="D2288" s="205" t="s">
        <v>5893</v>
      </c>
      <c r="E2288" s="205"/>
      <c r="F2288" s="205" t="s">
        <v>10496</v>
      </c>
      <c r="G2288" s="205" t="s">
        <v>4107</v>
      </c>
      <c r="H2288" s="205" t="s">
        <v>10497</v>
      </c>
      <c r="I2288" s="86" t="s">
        <v>8768</v>
      </c>
    </row>
    <row r="2289" spans="1:9">
      <c r="A2289" s="86">
        <v>2300</v>
      </c>
      <c r="B2289" s="205" t="s">
        <v>4173</v>
      </c>
      <c r="C2289" s="205" t="s">
        <v>5871</v>
      </c>
      <c r="D2289" s="205" t="s">
        <v>4418</v>
      </c>
      <c r="E2289" s="205"/>
      <c r="F2289" s="205" t="s">
        <v>10498</v>
      </c>
      <c r="G2289" s="205" t="s">
        <v>4107</v>
      </c>
      <c r="H2289" s="205" t="s">
        <v>10499</v>
      </c>
      <c r="I2289" s="86" t="s">
        <v>8768</v>
      </c>
    </row>
    <row r="2290" spans="1:9">
      <c r="A2290" s="86">
        <v>2301</v>
      </c>
      <c r="B2290" s="205" t="s">
        <v>4173</v>
      </c>
      <c r="C2290" s="205" t="s">
        <v>10500</v>
      </c>
      <c r="D2290" s="205" t="s">
        <v>4423</v>
      </c>
      <c r="E2290" s="205"/>
      <c r="F2290" s="205" t="s">
        <v>10501</v>
      </c>
      <c r="G2290" s="205" t="s">
        <v>4107</v>
      </c>
      <c r="H2290" s="205" t="s">
        <v>10502</v>
      </c>
      <c r="I2290" s="86" t="s">
        <v>8768</v>
      </c>
    </row>
    <row r="2291" spans="1:9">
      <c r="A2291" s="86">
        <v>2302</v>
      </c>
      <c r="B2291" s="205" t="s">
        <v>4173</v>
      </c>
      <c r="C2291" s="205" t="s">
        <v>4326</v>
      </c>
      <c r="D2291" s="205" t="s">
        <v>8609</v>
      </c>
      <c r="E2291" s="205"/>
      <c r="F2291" s="205" t="s">
        <v>10503</v>
      </c>
      <c r="G2291" s="205" t="s">
        <v>4107</v>
      </c>
      <c r="H2291" s="205" t="s">
        <v>10504</v>
      </c>
      <c r="I2291" s="86" t="s">
        <v>8768</v>
      </c>
    </row>
    <row r="2292" spans="1:9">
      <c r="A2292" s="86">
        <v>2303</v>
      </c>
      <c r="B2292" s="205" t="s">
        <v>4173</v>
      </c>
      <c r="C2292" s="205" t="s">
        <v>10505</v>
      </c>
      <c r="D2292" s="205" t="s">
        <v>6737</v>
      </c>
      <c r="E2292" s="205"/>
      <c r="F2292" s="205" t="s">
        <v>10506</v>
      </c>
      <c r="G2292" s="205" t="s">
        <v>4107</v>
      </c>
      <c r="H2292" s="205" t="s">
        <v>10507</v>
      </c>
      <c r="I2292" s="86" t="s">
        <v>8768</v>
      </c>
    </row>
    <row r="2293" spans="1:9">
      <c r="A2293" s="86">
        <v>2304</v>
      </c>
      <c r="B2293" s="205" t="s">
        <v>4173</v>
      </c>
      <c r="C2293" s="205" t="s">
        <v>10508</v>
      </c>
      <c r="D2293" s="205" t="s">
        <v>4756</v>
      </c>
      <c r="E2293" s="205" t="s">
        <v>10509</v>
      </c>
      <c r="F2293" s="205" t="s">
        <v>10510</v>
      </c>
      <c r="G2293" s="205" t="s">
        <v>4107</v>
      </c>
      <c r="H2293" s="205" t="s">
        <v>10511</v>
      </c>
      <c r="I2293" s="86" t="s">
        <v>8768</v>
      </c>
    </row>
    <row r="2294" spans="1:9">
      <c r="A2294" s="86">
        <v>2305</v>
      </c>
      <c r="B2294" s="205" t="s">
        <v>4173</v>
      </c>
      <c r="C2294" s="205" t="s">
        <v>10512</v>
      </c>
      <c r="D2294" s="205" t="s">
        <v>6285</v>
      </c>
      <c r="E2294" s="205"/>
      <c r="F2294" s="205" t="s">
        <v>10513</v>
      </c>
      <c r="G2294" s="205" t="s">
        <v>4107</v>
      </c>
      <c r="H2294" s="205" t="s">
        <v>10514</v>
      </c>
      <c r="I2294" s="86" t="s">
        <v>8768</v>
      </c>
    </row>
    <row r="2295" spans="1:9">
      <c r="A2295" s="86">
        <v>2306</v>
      </c>
      <c r="B2295" s="205" t="s">
        <v>4173</v>
      </c>
      <c r="C2295" s="205" t="s">
        <v>10515</v>
      </c>
      <c r="D2295" s="205" t="s">
        <v>5907</v>
      </c>
      <c r="E2295" s="205"/>
      <c r="F2295" s="205" t="s">
        <v>10516</v>
      </c>
      <c r="G2295" s="205" t="s">
        <v>4107</v>
      </c>
      <c r="H2295" s="205" t="s">
        <v>10517</v>
      </c>
      <c r="I2295" s="86" t="s">
        <v>8768</v>
      </c>
    </row>
    <row r="2296" spans="1:9">
      <c r="A2296" s="86">
        <v>2307</v>
      </c>
      <c r="B2296" s="205" t="s">
        <v>4173</v>
      </c>
      <c r="C2296" s="205" t="s">
        <v>5153</v>
      </c>
      <c r="D2296" s="205" t="s">
        <v>7936</v>
      </c>
      <c r="E2296" s="205"/>
      <c r="F2296" s="205" t="s">
        <v>10518</v>
      </c>
      <c r="G2296" s="205" t="s">
        <v>4107</v>
      </c>
      <c r="H2296" s="205" t="s">
        <v>10519</v>
      </c>
      <c r="I2296" s="86" t="s">
        <v>8768</v>
      </c>
    </row>
    <row r="2297" spans="1:9">
      <c r="A2297" s="86">
        <v>2308</v>
      </c>
      <c r="B2297" s="205" t="s">
        <v>4173</v>
      </c>
      <c r="C2297" s="205" t="s">
        <v>9869</v>
      </c>
      <c r="D2297" s="205" t="s">
        <v>6630</v>
      </c>
      <c r="E2297" s="205" t="s">
        <v>8010</v>
      </c>
      <c r="F2297" s="205" t="s">
        <v>10520</v>
      </c>
      <c r="G2297" s="205" t="s">
        <v>4107</v>
      </c>
      <c r="H2297" s="205" t="s">
        <v>10521</v>
      </c>
      <c r="I2297" s="86" t="s">
        <v>8768</v>
      </c>
    </row>
    <row r="2298" spans="1:9">
      <c r="A2298" s="86">
        <v>2309</v>
      </c>
      <c r="B2298" s="205" t="s">
        <v>4173</v>
      </c>
      <c r="C2298" s="205" t="s">
        <v>8317</v>
      </c>
      <c r="D2298" s="205" t="s">
        <v>6293</v>
      </c>
      <c r="E2298" s="205" t="s">
        <v>5484</v>
      </c>
      <c r="F2298" s="205" t="s">
        <v>10522</v>
      </c>
      <c r="G2298" s="205" t="s">
        <v>4107</v>
      </c>
      <c r="H2298" s="205" t="s">
        <v>10523</v>
      </c>
      <c r="I2298" s="86" t="s">
        <v>8768</v>
      </c>
    </row>
    <row r="2299" spans="1:9">
      <c r="A2299" s="86">
        <v>2310</v>
      </c>
      <c r="B2299" s="205" t="s">
        <v>4173</v>
      </c>
      <c r="C2299" s="205" t="s">
        <v>8903</v>
      </c>
      <c r="D2299" s="205" t="s">
        <v>5003</v>
      </c>
      <c r="E2299" s="205"/>
      <c r="F2299" s="205" t="s">
        <v>10524</v>
      </c>
      <c r="G2299" s="205" t="s">
        <v>4107</v>
      </c>
      <c r="H2299" s="205" t="s">
        <v>10525</v>
      </c>
      <c r="I2299" s="86" t="s">
        <v>8768</v>
      </c>
    </row>
    <row r="2300" spans="1:9">
      <c r="A2300" s="86">
        <v>2311</v>
      </c>
      <c r="B2300" s="205" t="s">
        <v>4173</v>
      </c>
      <c r="C2300" s="205" t="s">
        <v>4689</v>
      </c>
      <c r="D2300" s="205" t="s">
        <v>5722</v>
      </c>
      <c r="E2300" s="205"/>
      <c r="F2300" s="205" t="s">
        <v>10526</v>
      </c>
      <c r="G2300" s="205" t="s">
        <v>4107</v>
      </c>
      <c r="H2300" s="205" t="s">
        <v>10527</v>
      </c>
      <c r="I2300" s="86" t="s">
        <v>8768</v>
      </c>
    </row>
    <row r="2301" spans="1:9">
      <c r="A2301" s="86">
        <v>2312</v>
      </c>
      <c r="B2301" s="205" t="s">
        <v>4173</v>
      </c>
      <c r="C2301" s="205" t="s">
        <v>8394</v>
      </c>
      <c r="D2301" s="205" t="s">
        <v>10528</v>
      </c>
      <c r="E2301" s="205"/>
      <c r="F2301" s="205" t="s">
        <v>10529</v>
      </c>
      <c r="G2301" s="205" t="s">
        <v>4107</v>
      </c>
      <c r="H2301" s="205" t="s">
        <v>10530</v>
      </c>
      <c r="I2301" s="86" t="s">
        <v>8768</v>
      </c>
    </row>
    <row r="2302" spans="1:9">
      <c r="A2302" s="86">
        <v>2313</v>
      </c>
      <c r="B2302" s="205" t="s">
        <v>4173</v>
      </c>
      <c r="C2302" s="205" t="s">
        <v>8798</v>
      </c>
      <c r="D2302" s="205" t="s">
        <v>5387</v>
      </c>
      <c r="E2302" s="205"/>
      <c r="F2302" s="205" t="s">
        <v>10531</v>
      </c>
      <c r="G2302" s="205" t="s">
        <v>4107</v>
      </c>
      <c r="H2302" s="205" t="s">
        <v>10532</v>
      </c>
      <c r="I2302" s="86" t="s">
        <v>8768</v>
      </c>
    </row>
    <row r="2303" spans="1:9">
      <c r="A2303" s="86">
        <v>2314</v>
      </c>
      <c r="B2303" s="205" t="s">
        <v>4173</v>
      </c>
      <c r="C2303" s="205" t="s">
        <v>5109</v>
      </c>
      <c r="D2303" s="205" t="s">
        <v>4888</v>
      </c>
      <c r="E2303" s="205"/>
      <c r="F2303" s="205" t="s">
        <v>10533</v>
      </c>
      <c r="G2303" s="205" t="s">
        <v>4107</v>
      </c>
      <c r="H2303" s="205" t="s">
        <v>10534</v>
      </c>
      <c r="I2303" s="86" t="s">
        <v>8768</v>
      </c>
    </row>
    <row r="2304" spans="1:9">
      <c r="A2304" s="86">
        <v>2315</v>
      </c>
      <c r="B2304" s="205" t="s">
        <v>4173</v>
      </c>
      <c r="C2304" s="205" t="s">
        <v>10535</v>
      </c>
      <c r="D2304" s="205" t="s">
        <v>4401</v>
      </c>
      <c r="E2304" s="205"/>
      <c r="F2304" s="205" t="s">
        <v>10536</v>
      </c>
      <c r="G2304" s="205" t="s">
        <v>4107</v>
      </c>
      <c r="H2304" s="205" t="s">
        <v>10537</v>
      </c>
      <c r="I2304" s="86" t="s">
        <v>8768</v>
      </c>
    </row>
    <row r="2305" spans="1:9">
      <c r="A2305" s="86">
        <v>2316</v>
      </c>
      <c r="B2305" s="205" t="s">
        <v>4173</v>
      </c>
      <c r="C2305" s="205" t="s">
        <v>4326</v>
      </c>
      <c r="D2305" s="205" t="s">
        <v>6988</v>
      </c>
      <c r="E2305" s="205"/>
      <c r="F2305" s="205" t="s">
        <v>10538</v>
      </c>
      <c r="G2305" s="205" t="s">
        <v>4107</v>
      </c>
      <c r="H2305" s="205" t="s">
        <v>10539</v>
      </c>
      <c r="I2305" s="86" t="s">
        <v>8768</v>
      </c>
    </row>
    <row r="2306" spans="1:9">
      <c r="A2306" s="86">
        <v>2317</v>
      </c>
      <c r="B2306" s="205" t="s">
        <v>4173</v>
      </c>
      <c r="C2306" s="205" t="s">
        <v>8160</v>
      </c>
      <c r="D2306" s="205" t="s">
        <v>6065</v>
      </c>
      <c r="E2306" s="205"/>
      <c r="F2306" s="205" t="s">
        <v>10540</v>
      </c>
      <c r="G2306" s="205" t="s">
        <v>4107</v>
      </c>
      <c r="H2306" s="205" t="s">
        <v>10541</v>
      </c>
      <c r="I2306" s="86" t="s">
        <v>8768</v>
      </c>
    </row>
    <row r="2307" spans="1:9">
      <c r="A2307" s="86">
        <v>2318</v>
      </c>
      <c r="B2307" s="205" t="s">
        <v>4173</v>
      </c>
      <c r="C2307" s="205" t="s">
        <v>8102</v>
      </c>
      <c r="D2307" s="205" t="s">
        <v>4442</v>
      </c>
      <c r="E2307" s="205"/>
      <c r="F2307" s="205" t="s">
        <v>10542</v>
      </c>
      <c r="G2307" s="205" t="s">
        <v>4107</v>
      </c>
      <c r="H2307" s="205" t="s">
        <v>10543</v>
      </c>
      <c r="I2307" s="86" t="s">
        <v>8768</v>
      </c>
    </row>
    <row r="2308" spans="1:9">
      <c r="A2308" s="86">
        <v>2319</v>
      </c>
      <c r="B2308" s="205" t="s">
        <v>4173</v>
      </c>
      <c r="C2308" s="205" t="s">
        <v>10544</v>
      </c>
      <c r="D2308" s="205" t="s">
        <v>4893</v>
      </c>
      <c r="E2308" s="205"/>
      <c r="F2308" s="205" t="s">
        <v>10545</v>
      </c>
      <c r="G2308" s="205" t="s">
        <v>4107</v>
      </c>
      <c r="H2308" s="205" t="s">
        <v>10546</v>
      </c>
      <c r="I2308" s="86" t="s">
        <v>8768</v>
      </c>
    </row>
    <row r="2309" spans="1:9">
      <c r="A2309" s="86">
        <v>2320</v>
      </c>
      <c r="B2309" s="205" t="s">
        <v>4173</v>
      </c>
      <c r="C2309" s="205" t="s">
        <v>8903</v>
      </c>
      <c r="D2309" s="205" t="s">
        <v>4487</v>
      </c>
      <c r="E2309" s="205"/>
      <c r="F2309" s="205" t="s">
        <v>10547</v>
      </c>
      <c r="G2309" s="205" t="s">
        <v>4107</v>
      </c>
      <c r="H2309" s="205" t="s">
        <v>10548</v>
      </c>
      <c r="I2309" s="86" t="s">
        <v>8768</v>
      </c>
    </row>
    <row r="2310" spans="1:9">
      <c r="A2310" s="86">
        <v>2321</v>
      </c>
      <c r="B2310" s="205" t="s">
        <v>4173</v>
      </c>
      <c r="C2310" s="205" t="s">
        <v>8020</v>
      </c>
      <c r="D2310" s="205" t="s">
        <v>10549</v>
      </c>
      <c r="E2310" s="205" t="s">
        <v>10550</v>
      </c>
      <c r="F2310" s="205" t="s">
        <v>10551</v>
      </c>
      <c r="G2310" s="205" t="s">
        <v>4107</v>
      </c>
      <c r="H2310" s="205" t="s">
        <v>10552</v>
      </c>
      <c r="I2310" s="86" t="s">
        <v>8768</v>
      </c>
    </row>
    <row r="2311" spans="1:9">
      <c r="A2311" s="86">
        <v>2322</v>
      </c>
      <c r="B2311" s="205" t="s">
        <v>4173</v>
      </c>
      <c r="C2311" s="205" t="s">
        <v>5871</v>
      </c>
      <c r="D2311" s="205" t="s">
        <v>9810</v>
      </c>
      <c r="E2311" s="205" t="s">
        <v>4700</v>
      </c>
      <c r="F2311" s="205" t="s">
        <v>10553</v>
      </c>
      <c r="G2311" s="205" t="s">
        <v>4107</v>
      </c>
      <c r="H2311" s="205" t="s">
        <v>10554</v>
      </c>
      <c r="I2311" s="86" t="s">
        <v>8768</v>
      </c>
    </row>
    <row r="2312" spans="1:9">
      <c r="A2312" s="86">
        <v>2323</v>
      </c>
      <c r="B2312" s="205" t="s">
        <v>4173</v>
      </c>
      <c r="C2312" s="205" t="s">
        <v>8810</v>
      </c>
      <c r="D2312" s="205" t="s">
        <v>4551</v>
      </c>
      <c r="E2312" s="205"/>
      <c r="F2312" s="205" t="s">
        <v>10555</v>
      </c>
      <c r="G2312" s="205" t="s">
        <v>4107</v>
      </c>
      <c r="H2312" s="205" t="s">
        <v>10556</v>
      </c>
      <c r="I2312" s="86" t="s">
        <v>8768</v>
      </c>
    </row>
    <row r="2313" spans="1:9">
      <c r="A2313" s="86">
        <v>2324</v>
      </c>
      <c r="B2313" s="205" t="s">
        <v>4173</v>
      </c>
      <c r="C2313" s="205" t="s">
        <v>5109</v>
      </c>
      <c r="D2313" s="205" t="s">
        <v>6924</v>
      </c>
      <c r="E2313" s="205"/>
      <c r="F2313" s="205" t="s">
        <v>10557</v>
      </c>
      <c r="G2313" s="205" t="s">
        <v>4107</v>
      </c>
      <c r="H2313" s="205" t="s">
        <v>10558</v>
      </c>
      <c r="I2313" s="86" t="s">
        <v>8768</v>
      </c>
    </row>
    <row r="2314" spans="1:9">
      <c r="A2314" s="86">
        <v>2325</v>
      </c>
      <c r="B2314" s="205" t="s">
        <v>4173</v>
      </c>
      <c r="C2314" s="205" t="s">
        <v>6034</v>
      </c>
      <c r="D2314" s="205" t="s">
        <v>9801</v>
      </c>
      <c r="E2314" s="205" t="s">
        <v>6195</v>
      </c>
      <c r="F2314" s="205" t="s">
        <v>10559</v>
      </c>
      <c r="G2314" s="205" t="s">
        <v>4107</v>
      </c>
      <c r="H2314" s="205" t="s">
        <v>10560</v>
      </c>
      <c r="I2314" s="86" t="s">
        <v>8768</v>
      </c>
    </row>
    <row r="2315" spans="1:9">
      <c r="A2315" s="86">
        <v>2326</v>
      </c>
      <c r="B2315" s="205" t="s">
        <v>4173</v>
      </c>
      <c r="C2315" s="205" t="s">
        <v>6446</v>
      </c>
      <c r="D2315" s="205" t="s">
        <v>4423</v>
      </c>
      <c r="E2315" s="205" t="s">
        <v>9867</v>
      </c>
      <c r="F2315" s="205" t="s">
        <v>10561</v>
      </c>
      <c r="G2315" s="205" t="s">
        <v>4107</v>
      </c>
      <c r="H2315" s="205" t="s">
        <v>10562</v>
      </c>
      <c r="I2315" s="86" t="s">
        <v>8768</v>
      </c>
    </row>
    <row r="2316" spans="1:9">
      <c r="A2316" s="86">
        <v>2327</v>
      </c>
      <c r="B2316" s="205" t="s">
        <v>4173</v>
      </c>
      <c r="C2316" s="205" t="s">
        <v>8020</v>
      </c>
      <c r="D2316" s="205" t="s">
        <v>4423</v>
      </c>
      <c r="E2316" s="205"/>
      <c r="F2316" s="205" t="s">
        <v>10563</v>
      </c>
      <c r="G2316" s="205" t="s">
        <v>4107</v>
      </c>
      <c r="H2316" s="205" t="s">
        <v>10564</v>
      </c>
      <c r="I2316" s="86" t="s">
        <v>8768</v>
      </c>
    </row>
    <row r="2317" spans="1:9">
      <c r="A2317" s="86">
        <v>2328</v>
      </c>
      <c r="B2317" s="205" t="s">
        <v>4173</v>
      </c>
      <c r="C2317" s="205" t="s">
        <v>4689</v>
      </c>
      <c r="D2317" s="205" t="s">
        <v>6737</v>
      </c>
      <c r="E2317" s="205"/>
      <c r="F2317" s="205" t="s">
        <v>10565</v>
      </c>
      <c r="G2317" s="205" t="s">
        <v>4107</v>
      </c>
      <c r="H2317" s="205" t="s">
        <v>10566</v>
      </c>
      <c r="I2317" s="86" t="s">
        <v>8768</v>
      </c>
    </row>
    <row r="2318" spans="1:9">
      <c r="A2318" s="86">
        <v>2329</v>
      </c>
      <c r="B2318" s="205" t="s">
        <v>4173</v>
      </c>
      <c r="C2318" s="205" t="s">
        <v>6317</v>
      </c>
      <c r="D2318" s="205" t="s">
        <v>6204</v>
      </c>
      <c r="E2318" s="205"/>
      <c r="F2318" s="205" t="s">
        <v>10567</v>
      </c>
      <c r="G2318" s="205" t="s">
        <v>4107</v>
      </c>
      <c r="H2318" s="205" t="s">
        <v>10568</v>
      </c>
      <c r="I2318" s="86" t="s">
        <v>8768</v>
      </c>
    </row>
    <row r="2319" spans="1:9">
      <c r="A2319" s="86">
        <v>2330</v>
      </c>
      <c r="B2319" s="205" t="s">
        <v>4173</v>
      </c>
      <c r="C2319" s="205" t="s">
        <v>10569</v>
      </c>
      <c r="D2319" s="205" t="s">
        <v>10570</v>
      </c>
      <c r="E2319" s="205"/>
      <c r="F2319" s="205" t="s">
        <v>10571</v>
      </c>
      <c r="G2319" s="205" t="s">
        <v>4107</v>
      </c>
      <c r="H2319" s="205" t="s">
        <v>10572</v>
      </c>
      <c r="I2319" s="86" t="s">
        <v>8768</v>
      </c>
    </row>
    <row r="2320" spans="1:9">
      <c r="A2320" s="86">
        <v>2331</v>
      </c>
      <c r="B2320" s="205" t="s">
        <v>4173</v>
      </c>
      <c r="C2320" s="205" t="s">
        <v>8447</v>
      </c>
      <c r="D2320" s="205" t="s">
        <v>6640</v>
      </c>
      <c r="E2320" s="205" t="s">
        <v>6239</v>
      </c>
      <c r="F2320" s="205" t="s">
        <v>10573</v>
      </c>
      <c r="G2320" s="205" t="s">
        <v>4107</v>
      </c>
      <c r="H2320" s="205" t="s">
        <v>10574</v>
      </c>
      <c r="I2320" s="86" t="s">
        <v>8768</v>
      </c>
    </row>
    <row r="2321" spans="1:9">
      <c r="A2321" s="86">
        <v>2332</v>
      </c>
      <c r="B2321" s="205" t="s">
        <v>4173</v>
      </c>
      <c r="C2321" s="205" t="s">
        <v>8859</v>
      </c>
      <c r="D2321" s="205" t="s">
        <v>4327</v>
      </c>
      <c r="E2321" s="205"/>
      <c r="F2321" s="205" t="s">
        <v>10575</v>
      </c>
      <c r="G2321" s="205" t="s">
        <v>4107</v>
      </c>
      <c r="H2321" s="205" t="s">
        <v>10576</v>
      </c>
      <c r="I2321" s="86" t="s">
        <v>8768</v>
      </c>
    </row>
    <row r="2322" spans="1:9">
      <c r="A2322" s="86">
        <v>2333</v>
      </c>
      <c r="B2322" s="205" t="s">
        <v>4173</v>
      </c>
      <c r="C2322" s="205" t="s">
        <v>10577</v>
      </c>
      <c r="D2322" s="205" t="s">
        <v>5172</v>
      </c>
      <c r="E2322" s="205"/>
      <c r="F2322" s="205" t="s">
        <v>10578</v>
      </c>
      <c r="G2322" s="205" t="s">
        <v>4107</v>
      </c>
      <c r="H2322" s="205" t="s">
        <v>10579</v>
      </c>
      <c r="I2322" s="86" t="s">
        <v>8768</v>
      </c>
    </row>
    <row r="2323" spans="1:9">
      <c r="A2323" s="86">
        <v>2334</v>
      </c>
      <c r="B2323" s="205" t="s">
        <v>4173</v>
      </c>
      <c r="C2323" s="205" t="s">
        <v>9122</v>
      </c>
      <c r="D2323" s="205" t="s">
        <v>10580</v>
      </c>
      <c r="E2323" s="205"/>
      <c r="F2323" s="205" t="s">
        <v>10581</v>
      </c>
      <c r="G2323" s="205" t="s">
        <v>4107</v>
      </c>
      <c r="H2323" s="205" t="s">
        <v>10582</v>
      </c>
      <c r="I2323" s="86" t="s">
        <v>8768</v>
      </c>
    </row>
    <row r="2324" spans="1:9">
      <c r="A2324" s="86">
        <v>2335</v>
      </c>
      <c r="B2324" s="205" t="s">
        <v>4173</v>
      </c>
      <c r="C2324" s="205" t="s">
        <v>8903</v>
      </c>
      <c r="D2324" s="205" t="s">
        <v>4327</v>
      </c>
      <c r="E2324" s="205"/>
      <c r="F2324" s="205" t="s">
        <v>10583</v>
      </c>
      <c r="G2324" s="205" t="s">
        <v>4107</v>
      </c>
      <c r="H2324" s="205" t="s">
        <v>10584</v>
      </c>
      <c r="I2324" s="86" t="s">
        <v>8768</v>
      </c>
    </row>
    <row r="2325" spans="1:9">
      <c r="A2325" s="86">
        <v>2336</v>
      </c>
      <c r="B2325" s="205" t="s">
        <v>4173</v>
      </c>
      <c r="C2325" s="205" t="s">
        <v>8249</v>
      </c>
      <c r="D2325" s="205" t="s">
        <v>4476</v>
      </c>
      <c r="E2325" s="205"/>
      <c r="F2325" s="205" t="s">
        <v>10585</v>
      </c>
      <c r="G2325" s="205" t="s">
        <v>4107</v>
      </c>
      <c r="H2325" s="205" t="s">
        <v>10586</v>
      </c>
      <c r="I2325" s="86" t="s">
        <v>8768</v>
      </c>
    </row>
    <row r="2326" spans="1:9">
      <c r="A2326" s="86">
        <v>2337</v>
      </c>
      <c r="B2326" s="205" t="s">
        <v>4173</v>
      </c>
      <c r="C2326" s="205" t="s">
        <v>4416</v>
      </c>
      <c r="D2326" s="205" t="s">
        <v>10587</v>
      </c>
      <c r="E2326" s="205"/>
      <c r="F2326" s="205" t="s">
        <v>10588</v>
      </c>
      <c r="G2326" s="205" t="s">
        <v>4107</v>
      </c>
      <c r="H2326" s="205" t="s">
        <v>10589</v>
      </c>
      <c r="I2326" s="86" t="s">
        <v>8768</v>
      </c>
    </row>
    <row r="2327" spans="1:9">
      <c r="A2327" s="86">
        <v>2338</v>
      </c>
      <c r="B2327" s="205" t="s">
        <v>4173</v>
      </c>
      <c r="C2327" s="205" t="s">
        <v>6375</v>
      </c>
      <c r="D2327" s="205" t="s">
        <v>10590</v>
      </c>
      <c r="E2327" s="205"/>
      <c r="F2327" s="205" t="s">
        <v>10591</v>
      </c>
      <c r="G2327" s="205" t="s">
        <v>4107</v>
      </c>
      <c r="H2327" s="205" t="s">
        <v>10592</v>
      </c>
      <c r="I2327" s="86" t="s">
        <v>8768</v>
      </c>
    </row>
    <row r="2328" spans="1:9">
      <c r="A2328" s="86">
        <v>2339</v>
      </c>
      <c r="B2328" s="205" t="s">
        <v>4173</v>
      </c>
      <c r="C2328" s="205" t="s">
        <v>9023</v>
      </c>
      <c r="D2328" s="205" t="s">
        <v>6239</v>
      </c>
      <c r="E2328" s="205"/>
      <c r="F2328" s="205" t="s">
        <v>10593</v>
      </c>
      <c r="G2328" s="205" t="s">
        <v>4107</v>
      </c>
      <c r="H2328" s="205" t="s">
        <v>10594</v>
      </c>
      <c r="I2328" s="86" t="s">
        <v>8768</v>
      </c>
    </row>
    <row r="2329" spans="1:9">
      <c r="A2329" s="86">
        <v>2340</v>
      </c>
      <c r="B2329" s="205" t="s">
        <v>4173</v>
      </c>
      <c r="C2329" s="205" t="s">
        <v>6441</v>
      </c>
      <c r="D2329" s="205" t="s">
        <v>10595</v>
      </c>
      <c r="E2329" s="205"/>
      <c r="F2329" s="205" t="s">
        <v>10596</v>
      </c>
      <c r="G2329" s="205" t="s">
        <v>4107</v>
      </c>
      <c r="H2329" s="205" t="s">
        <v>10597</v>
      </c>
      <c r="I2329" s="86" t="s">
        <v>8768</v>
      </c>
    </row>
    <row r="2330" spans="1:9">
      <c r="A2330" s="86">
        <v>2341</v>
      </c>
      <c r="B2330" s="205" t="s">
        <v>4173</v>
      </c>
      <c r="C2330" s="205" t="s">
        <v>8805</v>
      </c>
      <c r="D2330" s="205" t="s">
        <v>8276</v>
      </c>
      <c r="E2330" s="205"/>
      <c r="F2330" s="205" t="s">
        <v>10598</v>
      </c>
      <c r="G2330" s="205" t="s">
        <v>4107</v>
      </c>
      <c r="H2330" s="205" t="s">
        <v>10599</v>
      </c>
      <c r="I2330" s="86" t="s">
        <v>8768</v>
      </c>
    </row>
    <row r="2331" spans="1:9">
      <c r="A2331" s="86">
        <v>2342</v>
      </c>
      <c r="B2331" s="205" t="s">
        <v>4173</v>
      </c>
      <c r="C2331" s="205" t="s">
        <v>8825</v>
      </c>
      <c r="D2331" s="205" t="s">
        <v>4999</v>
      </c>
      <c r="E2331" s="205"/>
      <c r="F2331" s="205" t="s">
        <v>10600</v>
      </c>
      <c r="G2331" s="205" t="s">
        <v>4107</v>
      </c>
      <c r="H2331" s="205" t="s">
        <v>10601</v>
      </c>
      <c r="I2331" s="86" t="s">
        <v>8768</v>
      </c>
    </row>
    <row r="2332" spans="1:9">
      <c r="A2332" s="86">
        <v>2343</v>
      </c>
      <c r="B2332" s="205" t="s">
        <v>4173</v>
      </c>
      <c r="C2332" s="205" t="s">
        <v>8134</v>
      </c>
      <c r="D2332" s="205" t="s">
        <v>9526</v>
      </c>
      <c r="E2332" s="205"/>
      <c r="F2332" s="205" t="s">
        <v>10602</v>
      </c>
      <c r="G2332" s="205" t="s">
        <v>4107</v>
      </c>
      <c r="H2332" s="205" t="s">
        <v>10603</v>
      </c>
      <c r="I2332" s="86" t="s">
        <v>8768</v>
      </c>
    </row>
    <row r="2333" spans="1:9">
      <c r="A2333" s="86">
        <v>2344</v>
      </c>
      <c r="B2333" s="205" t="s">
        <v>4173</v>
      </c>
      <c r="C2333" s="205" t="s">
        <v>8036</v>
      </c>
      <c r="D2333" s="205" t="s">
        <v>5774</v>
      </c>
      <c r="E2333" s="205"/>
      <c r="F2333" s="205" t="s">
        <v>10604</v>
      </c>
      <c r="G2333" s="205" t="s">
        <v>4107</v>
      </c>
      <c r="H2333" s="205" t="s">
        <v>10605</v>
      </c>
      <c r="I2333" s="86" t="s">
        <v>8768</v>
      </c>
    </row>
    <row r="2334" spans="1:9">
      <c r="A2334" s="86">
        <v>2345</v>
      </c>
      <c r="B2334" s="205" t="s">
        <v>4173</v>
      </c>
      <c r="C2334" s="205" t="s">
        <v>8274</v>
      </c>
      <c r="D2334" s="205" t="s">
        <v>4675</v>
      </c>
      <c r="E2334" s="205"/>
      <c r="F2334" s="205" t="s">
        <v>10606</v>
      </c>
      <c r="G2334" s="205" t="s">
        <v>4107</v>
      </c>
      <c r="H2334" s="205" t="s">
        <v>10607</v>
      </c>
      <c r="I2334" s="86" t="s">
        <v>8768</v>
      </c>
    </row>
    <row r="2335" spans="1:9">
      <c r="A2335" s="86">
        <v>2346</v>
      </c>
      <c r="B2335" s="205" t="s">
        <v>4173</v>
      </c>
      <c r="C2335" s="205" t="s">
        <v>9511</v>
      </c>
      <c r="D2335" s="205" t="s">
        <v>7745</v>
      </c>
      <c r="E2335" s="205"/>
      <c r="F2335" s="205" t="s">
        <v>10608</v>
      </c>
      <c r="G2335" s="205" t="s">
        <v>4107</v>
      </c>
      <c r="H2335" s="205" t="s">
        <v>10609</v>
      </c>
      <c r="I2335" s="86" t="s">
        <v>8768</v>
      </c>
    </row>
    <row r="2336" spans="1:9">
      <c r="A2336" s="86">
        <v>2347</v>
      </c>
      <c r="B2336" s="205" t="s">
        <v>4173</v>
      </c>
      <c r="C2336" s="205" t="s">
        <v>5471</v>
      </c>
      <c r="D2336" s="205" t="s">
        <v>6333</v>
      </c>
      <c r="E2336" s="205"/>
      <c r="F2336" s="205" t="s">
        <v>10610</v>
      </c>
      <c r="G2336" s="205" t="s">
        <v>4107</v>
      </c>
      <c r="H2336" s="205" t="s">
        <v>10105</v>
      </c>
      <c r="I2336" s="86" t="s">
        <v>8768</v>
      </c>
    </row>
    <row r="2337" spans="1:9">
      <c r="A2337" s="86">
        <v>2348</v>
      </c>
      <c r="B2337" s="205" t="s">
        <v>4173</v>
      </c>
      <c r="C2337" s="205" t="s">
        <v>6791</v>
      </c>
      <c r="D2337" s="205" t="s">
        <v>4356</v>
      </c>
      <c r="E2337" s="205"/>
      <c r="F2337" s="205" t="s">
        <v>10611</v>
      </c>
      <c r="G2337" s="205" t="s">
        <v>4107</v>
      </c>
      <c r="H2337" s="205" t="s">
        <v>10101</v>
      </c>
      <c r="I2337" s="86" t="s">
        <v>8768</v>
      </c>
    </row>
    <row r="2338" spans="1:9">
      <c r="A2338" s="86">
        <v>2349</v>
      </c>
      <c r="B2338" s="205" t="s">
        <v>4173</v>
      </c>
      <c r="C2338" s="205" t="s">
        <v>10612</v>
      </c>
      <c r="D2338" s="205" t="s">
        <v>10106</v>
      </c>
      <c r="E2338" s="205" t="s">
        <v>4897</v>
      </c>
      <c r="F2338" s="205" t="s">
        <v>10613</v>
      </c>
      <c r="G2338" s="205" t="s">
        <v>4107</v>
      </c>
      <c r="H2338" s="205" t="s">
        <v>10108</v>
      </c>
      <c r="I2338" s="86" t="s">
        <v>8768</v>
      </c>
    </row>
    <row r="2339" spans="1:9">
      <c r="A2339" s="86">
        <v>2350</v>
      </c>
      <c r="B2339" s="205" t="s">
        <v>4173</v>
      </c>
      <c r="C2339" s="205" t="s">
        <v>9471</v>
      </c>
      <c r="D2339" s="205" t="s">
        <v>5907</v>
      </c>
      <c r="E2339" s="205"/>
      <c r="F2339" s="205" t="s">
        <v>10614</v>
      </c>
      <c r="G2339" s="205" t="s">
        <v>4107</v>
      </c>
      <c r="H2339" s="205" t="s">
        <v>10110</v>
      </c>
      <c r="I2339" s="86" t="s">
        <v>8768</v>
      </c>
    </row>
    <row r="2340" spans="1:9">
      <c r="A2340" s="86">
        <v>2351</v>
      </c>
      <c r="B2340" s="205" t="s">
        <v>4173</v>
      </c>
      <c r="C2340" s="205" t="s">
        <v>8299</v>
      </c>
      <c r="D2340" s="205" t="s">
        <v>10615</v>
      </c>
      <c r="E2340" s="205"/>
      <c r="F2340" s="205" t="s">
        <v>10616</v>
      </c>
      <c r="G2340" s="205" t="s">
        <v>4107</v>
      </c>
      <c r="H2340" s="205" t="s">
        <v>10617</v>
      </c>
      <c r="I2340" s="86" t="s">
        <v>8768</v>
      </c>
    </row>
    <row r="2341" spans="1:9">
      <c r="A2341" s="86">
        <v>2352</v>
      </c>
      <c r="B2341" s="205" t="s">
        <v>4173</v>
      </c>
      <c r="C2341" s="205" t="s">
        <v>8394</v>
      </c>
      <c r="D2341" s="205" t="s">
        <v>9806</v>
      </c>
      <c r="E2341" s="205"/>
      <c r="F2341" s="205" t="s">
        <v>10618</v>
      </c>
      <c r="G2341" s="205" t="s">
        <v>4107</v>
      </c>
      <c r="H2341" s="205" t="s">
        <v>10619</v>
      </c>
      <c r="I2341" s="86" t="s">
        <v>8768</v>
      </c>
    </row>
    <row r="2342" spans="1:9">
      <c r="A2342" s="86">
        <v>2353</v>
      </c>
      <c r="B2342" s="205" t="s">
        <v>4173</v>
      </c>
      <c r="C2342" s="205" t="s">
        <v>10450</v>
      </c>
      <c r="D2342" s="205" t="s">
        <v>4748</v>
      </c>
      <c r="E2342" s="205"/>
      <c r="F2342" s="205" t="s">
        <v>10620</v>
      </c>
      <c r="G2342" s="205" t="s">
        <v>4107</v>
      </c>
      <c r="H2342" s="205" t="s">
        <v>10621</v>
      </c>
      <c r="I2342" s="86" t="s">
        <v>8768</v>
      </c>
    </row>
    <row r="2343" spans="1:9">
      <c r="A2343" s="86">
        <v>2354</v>
      </c>
      <c r="B2343" s="205" t="s">
        <v>4173</v>
      </c>
      <c r="C2343" s="205" t="s">
        <v>6547</v>
      </c>
      <c r="D2343" s="205" t="s">
        <v>4357</v>
      </c>
      <c r="E2343" s="205"/>
      <c r="F2343" s="205" t="s">
        <v>10622</v>
      </c>
      <c r="G2343" s="205" t="s">
        <v>4107</v>
      </c>
      <c r="H2343" s="205" t="s">
        <v>10623</v>
      </c>
      <c r="I2343" s="86" t="s">
        <v>8768</v>
      </c>
    </row>
    <row r="2344" spans="1:9">
      <c r="A2344" s="86">
        <v>2355</v>
      </c>
      <c r="B2344" s="205" t="s">
        <v>4173</v>
      </c>
      <c r="C2344" s="205" t="s">
        <v>9243</v>
      </c>
      <c r="D2344" s="205" t="s">
        <v>4647</v>
      </c>
      <c r="E2344" s="205"/>
      <c r="F2344" s="205" t="s">
        <v>10624</v>
      </c>
      <c r="G2344" s="205" t="s">
        <v>4107</v>
      </c>
      <c r="H2344" s="205" t="s">
        <v>10625</v>
      </c>
      <c r="I2344" s="86" t="s">
        <v>8768</v>
      </c>
    </row>
    <row r="2345" spans="1:9">
      <c r="A2345" s="86">
        <v>2356</v>
      </c>
      <c r="B2345" s="205" t="s">
        <v>4173</v>
      </c>
      <c r="C2345" s="205" t="s">
        <v>10626</v>
      </c>
      <c r="D2345" s="205" t="s">
        <v>5418</v>
      </c>
      <c r="E2345" s="205"/>
      <c r="F2345" s="205" t="s">
        <v>10627</v>
      </c>
      <c r="G2345" s="205" t="s">
        <v>4107</v>
      </c>
      <c r="H2345" s="205" t="s">
        <v>10628</v>
      </c>
      <c r="I2345" s="86" t="s">
        <v>8768</v>
      </c>
    </row>
    <row r="2346" spans="1:9">
      <c r="A2346" s="86">
        <v>2357</v>
      </c>
      <c r="B2346" s="205" t="s">
        <v>4173</v>
      </c>
      <c r="C2346" s="205" t="s">
        <v>10629</v>
      </c>
      <c r="D2346" s="205" t="s">
        <v>10630</v>
      </c>
      <c r="E2346" s="205"/>
      <c r="F2346" s="205" t="s">
        <v>10631</v>
      </c>
      <c r="G2346" s="205" t="s">
        <v>4107</v>
      </c>
      <c r="H2346" s="205" t="s">
        <v>10632</v>
      </c>
      <c r="I2346" s="86" t="s">
        <v>8768</v>
      </c>
    </row>
    <row r="2347" spans="1:9">
      <c r="A2347" s="86">
        <v>2358</v>
      </c>
      <c r="B2347" s="205" t="s">
        <v>4173</v>
      </c>
      <c r="C2347" s="205" t="s">
        <v>6361</v>
      </c>
      <c r="D2347" s="205" t="s">
        <v>4322</v>
      </c>
      <c r="E2347" s="205"/>
      <c r="F2347" s="205" t="s">
        <v>10633</v>
      </c>
      <c r="G2347" s="205" t="s">
        <v>4107</v>
      </c>
      <c r="H2347" s="205" t="s">
        <v>10634</v>
      </c>
      <c r="I2347" s="86" t="s">
        <v>8768</v>
      </c>
    </row>
    <row r="2348" spans="1:9">
      <c r="A2348" s="86">
        <v>2359</v>
      </c>
      <c r="B2348" s="205" t="s">
        <v>4173</v>
      </c>
      <c r="C2348" s="205" t="s">
        <v>10635</v>
      </c>
      <c r="D2348" s="205" t="s">
        <v>4476</v>
      </c>
      <c r="E2348" s="205"/>
      <c r="F2348" s="205" t="s">
        <v>10636</v>
      </c>
      <c r="G2348" s="205" t="s">
        <v>4107</v>
      </c>
      <c r="H2348" s="205" t="s">
        <v>10637</v>
      </c>
      <c r="I2348" s="86" t="s">
        <v>8768</v>
      </c>
    </row>
    <row r="2349" spans="1:9">
      <c r="A2349" s="86">
        <v>2360</v>
      </c>
      <c r="B2349" s="205" t="s">
        <v>4173</v>
      </c>
      <c r="C2349" s="205" t="s">
        <v>9484</v>
      </c>
      <c r="D2349" s="205" t="s">
        <v>10615</v>
      </c>
      <c r="E2349" s="205"/>
      <c r="F2349" s="205" t="s">
        <v>10638</v>
      </c>
      <c r="G2349" s="205" t="s">
        <v>4107</v>
      </c>
      <c r="H2349" s="205" t="s">
        <v>10639</v>
      </c>
      <c r="I2349" s="86" t="s">
        <v>8768</v>
      </c>
    </row>
    <row r="2350" spans="1:9">
      <c r="A2350" s="86">
        <v>2361</v>
      </c>
      <c r="B2350" s="205" t="s">
        <v>4173</v>
      </c>
      <c r="C2350" s="205" t="s">
        <v>8020</v>
      </c>
      <c r="D2350" s="205" t="s">
        <v>4977</v>
      </c>
      <c r="E2350" s="205"/>
      <c r="F2350" s="205" t="s">
        <v>10640</v>
      </c>
      <c r="G2350" s="205" t="s">
        <v>4107</v>
      </c>
      <c r="H2350" s="205" t="s">
        <v>10641</v>
      </c>
      <c r="I2350" s="86" t="s">
        <v>8768</v>
      </c>
    </row>
    <row r="2351" spans="1:9">
      <c r="A2351" s="86">
        <v>2362</v>
      </c>
      <c r="B2351" s="205" t="s">
        <v>4173</v>
      </c>
      <c r="C2351" s="205" t="s">
        <v>6375</v>
      </c>
      <c r="D2351" s="205" t="s">
        <v>4418</v>
      </c>
      <c r="E2351" s="205"/>
      <c r="F2351" s="205" t="s">
        <v>10642</v>
      </c>
      <c r="G2351" s="205" t="s">
        <v>4107</v>
      </c>
      <c r="H2351" s="205" t="s">
        <v>10643</v>
      </c>
      <c r="I2351" s="86" t="s">
        <v>8768</v>
      </c>
    </row>
    <row r="2352" spans="1:9">
      <c r="A2352" s="86">
        <v>2363</v>
      </c>
      <c r="B2352" s="205" t="s">
        <v>4173</v>
      </c>
      <c r="C2352" s="205" t="s">
        <v>8713</v>
      </c>
      <c r="D2352" s="205" t="s">
        <v>4575</v>
      </c>
      <c r="E2352" s="205" t="s">
        <v>9866</v>
      </c>
      <c r="F2352" s="205" t="s">
        <v>10644</v>
      </c>
      <c r="G2352" s="205" t="s">
        <v>4107</v>
      </c>
      <c r="H2352" s="205" t="s">
        <v>10645</v>
      </c>
      <c r="I2352" s="86" t="s">
        <v>8768</v>
      </c>
    </row>
    <row r="2353" spans="1:9">
      <c r="A2353" s="86">
        <v>2364</v>
      </c>
      <c r="B2353" s="205" t="s">
        <v>4173</v>
      </c>
      <c r="C2353" s="205" t="s">
        <v>4507</v>
      </c>
      <c r="D2353" s="205" t="s">
        <v>4723</v>
      </c>
      <c r="E2353" s="205"/>
      <c r="F2353" s="205" t="s">
        <v>10646</v>
      </c>
      <c r="G2353" s="205" t="s">
        <v>4107</v>
      </c>
      <c r="H2353" s="205" t="s">
        <v>10647</v>
      </c>
      <c r="I2353" s="86" t="s">
        <v>8768</v>
      </c>
    </row>
    <row r="2354" spans="1:9">
      <c r="A2354" s="86">
        <v>2365</v>
      </c>
      <c r="B2354" s="205" t="s">
        <v>4173</v>
      </c>
      <c r="C2354" s="205" t="s">
        <v>8859</v>
      </c>
      <c r="D2354" s="205" t="s">
        <v>5493</v>
      </c>
      <c r="E2354" s="205"/>
      <c r="F2354" s="205" t="s">
        <v>10648</v>
      </c>
      <c r="G2354" s="205" t="s">
        <v>4107</v>
      </c>
      <c r="H2354" s="205" t="s">
        <v>10649</v>
      </c>
      <c r="I2354" s="86" t="s">
        <v>8768</v>
      </c>
    </row>
    <row r="2355" spans="1:9">
      <c r="A2355" s="86">
        <v>2366</v>
      </c>
      <c r="B2355" s="205" t="s">
        <v>4173</v>
      </c>
      <c r="C2355" s="205" t="s">
        <v>8374</v>
      </c>
      <c r="D2355" s="205" t="s">
        <v>4605</v>
      </c>
      <c r="E2355" s="205"/>
      <c r="F2355" s="205" t="s">
        <v>10650</v>
      </c>
      <c r="G2355" s="205" t="s">
        <v>4107</v>
      </c>
      <c r="H2355" s="205" t="s">
        <v>10651</v>
      </c>
      <c r="I2355" s="86" t="s">
        <v>8768</v>
      </c>
    </row>
    <row r="2356" spans="1:9">
      <c r="A2356" s="86">
        <v>2367</v>
      </c>
      <c r="B2356" s="205" t="s">
        <v>4173</v>
      </c>
      <c r="C2356" s="205" t="s">
        <v>6514</v>
      </c>
      <c r="D2356" s="205" t="s">
        <v>4476</v>
      </c>
      <c r="E2356" s="205"/>
      <c r="F2356" s="205" t="s">
        <v>10652</v>
      </c>
      <c r="G2356" s="205" t="s">
        <v>4107</v>
      </c>
      <c r="H2356" s="205" t="s">
        <v>10653</v>
      </c>
      <c r="I2356" s="86" t="s">
        <v>8768</v>
      </c>
    </row>
    <row r="2357" spans="1:9">
      <c r="A2357" s="86">
        <v>2368</v>
      </c>
      <c r="B2357" s="205" t="s">
        <v>4173</v>
      </c>
      <c r="C2357" s="205" t="s">
        <v>8041</v>
      </c>
      <c r="D2357" s="205" t="s">
        <v>8642</v>
      </c>
      <c r="E2357" s="205"/>
      <c r="F2357" s="205" t="s">
        <v>10654</v>
      </c>
      <c r="G2357" s="205" t="s">
        <v>4107</v>
      </c>
      <c r="H2357" s="205" t="s">
        <v>10655</v>
      </c>
      <c r="I2357" s="86" t="s">
        <v>8768</v>
      </c>
    </row>
    <row r="2358" spans="1:9">
      <c r="A2358" s="86">
        <v>2369</v>
      </c>
      <c r="B2358" s="205" t="s">
        <v>4173</v>
      </c>
      <c r="C2358" s="205" t="s">
        <v>8859</v>
      </c>
      <c r="D2358" s="205" t="s">
        <v>5493</v>
      </c>
      <c r="E2358" s="205"/>
      <c r="F2358" s="205" t="s">
        <v>10648</v>
      </c>
      <c r="G2358" s="205" t="s">
        <v>4107</v>
      </c>
      <c r="H2358" s="205" t="s">
        <v>10649</v>
      </c>
      <c r="I2358" s="86" t="s">
        <v>8768</v>
      </c>
    </row>
    <row r="2359" spans="1:9">
      <c r="A2359" s="86">
        <v>2370</v>
      </c>
      <c r="B2359" s="205" t="s">
        <v>4173</v>
      </c>
      <c r="C2359" s="205" t="s">
        <v>8374</v>
      </c>
      <c r="D2359" s="205" t="s">
        <v>4605</v>
      </c>
      <c r="E2359" s="205"/>
      <c r="F2359" s="205" t="s">
        <v>10650</v>
      </c>
      <c r="G2359" s="205" t="s">
        <v>4107</v>
      </c>
      <c r="H2359" s="205" t="s">
        <v>10651</v>
      </c>
      <c r="I2359" s="86" t="s">
        <v>8768</v>
      </c>
    </row>
    <row r="2360" spans="1:9">
      <c r="A2360" s="86">
        <v>2371</v>
      </c>
      <c r="B2360" s="205" t="s">
        <v>4173</v>
      </c>
      <c r="C2360" s="205" t="s">
        <v>10656</v>
      </c>
      <c r="D2360" s="205" t="s">
        <v>7936</v>
      </c>
      <c r="E2360" s="205"/>
      <c r="F2360" s="205" t="s">
        <v>10657</v>
      </c>
      <c r="G2360" s="205" t="s">
        <v>4107</v>
      </c>
      <c r="H2360" s="205" t="s">
        <v>10658</v>
      </c>
      <c r="I2360" s="86" t="s">
        <v>8768</v>
      </c>
    </row>
    <row r="2361" spans="1:9">
      <c r="A2361" s="86">
        <v>2372</v>
      </c>
      <c r="B2361" s="205" t="s">
        <v>4173</v>
      </c>
      <c r="C2361" s="205" t="s">
        <v>4411</v>
      </c>
      <c r="D2361" s="205" t="s">
        <v>10659</v>
      </c>
      <c r="E2361" s="205"/>
      <c r="F2361" s="205" t="s">
        <v>10660</v>
      </c>
      <c r="G2361" s="205" t="s">
        <v>4107</v>
      </c>
      <c r="H2361" s="205" t="s">
        <v>10661</v>
      </c>
      <c r="I2361" s="86" t="s">
        <v>8768</v>
      </c>
    </row>
    <row r="2362" spans="1:9">
      <c r="A2362" s="86">
        <v>2373</v>
      </c>
      <c r="B2362" s="205" t="s">
        <v>4173</v>
      </c>
      <c r="C2362" s="205" t="s">
        <v>10662</v>
      </c>
      <c r="D2362" s="205" t="s">
        <v>10663</v>
      </c>
      <c r="E2362" s="205"/>
      <c r="F2362" s="205" t="s">
        <v>10664</v>
      </c>
      <c r="G2362" s="205" t="s">
        <v>4107</v>
      </c>
      <c r="H2362" s="205" t="s">
        <v>10665</v>
      </c>
      <c r="I2362" s="86" t="s">
        <v>8768</v>
      </c>
    </row>
    <row r="2363" spans="1:9">
      <c r="A2363" s="86">
        <v>2374</v>
      </c>
      <c r="B2363" s="205" t="s">
        <v>4173</v>
      </c>
      <c r="C2363" s="205" t="s">
        <v>8998</v>
      </c>
      <c r="D2363" s="205" t="s">
        <v>8832</v>
      </c>
      <c r="E2363" s="205"/>
      <c r="F2363" s="205" t="s">
        <v>10666</v>
      </c>
      <c r="G2363" s="205" t="s">
        <v>4107</v>
      </c>
      <c r="H2363" s="205" t="s">
        <v>10667</v>
      </c>
      <c r="I2363" s="86" t="s">
        <v>8768</v>
      </c>
    </row>
    <row r="2364" spans="1:9">
      <c r="A2364" s="86">
        <v>2375</v>
      </c>
      <c r="B2364" s="205" t="s">
        <v>4173</v>
      </c>
      <c r="C2364" s="205" t="s">
        <v>10268</v>
      </c>
      <c r="D2364" s="205" t="s">
        <v>5051</v>
      </c>
      <c r="E2364" s="205"/>
      <c r="F2364" s="205" t="s">
        <v>10668</v>
      </c>
      <c r="G2364" s="205" t="s">
        <v>4107</v>
      </c>
      <c r="H2364" s="205" t="s">
        <v>10669</v>
      </c>
      <c r="I2364" s="86" t="s">
        <v>8768</v>
      </c>
    </row>
    <row r="2365" spans="1:9">
      <c r="A2365" s="86">
        <v>2376</v>
      </c>
      <c r="B2365" s="205" t="s">
        <v>4173</v>
      </c>
      <c r="C2365" s="205" t="s">
        <v>5423</v>
      </c>
      <c r="D2365" s="205" t="s">
        <v>4765</v>
      </c>
      <c r="E2365" s="205"/>
      <c r="F2365" s="205" t="s">
        <v>10670</v>
      </c>
      <c r="G2365" s="205" t="s">
        <v>4107</v>
      </c>
      <c r="H2365" s="205" t="s">
        <v>10671</v>
      </c>
      <c r="I2365" s="86" t="s">
        <v>8768</v>
      </c>
    </row>
    <row r="2366" spans="1:9">
      <c r="A2366" s="86">
        <v>2377</v>
      </c>
      <c r="B2366" s="205" t="s">
        <v>4173</v>
      </c>
      <c r="C2366" s="205" t="s">
        <v>10672</v>
      </c>
      <c r="D2366" s="205" t="s">
        <v>9087</v>
      </c>
      <c r="E2366" s="205"/>
      <c r="F2366" s="205" t="s">
        <v>10673</v>
      </c>
      <c r="G2366" s="205" t="s">
        <v>4107</v>
      </c>
      <c r="H2366" s="205" t="s">
        <v>10674</v>
      </c>
      <c r="I2366" s="86" t="s">
        <v>8768</v>
      </c>
    </row>
    <row r="2367" spans="1:9">
      <c r="A2367" s="86">
        <v>2378</v>
      </c>
      <c r="B2367" s="205" t="s">
        <v>4173</v>
      </c>
      <c r="C2367" s="205" t="s">
        <v>10675</v>
      </c>
      <c r="D2367" s="205" t="s">
        <v>6485</v>
      </c>
      <c r="E2367" s="205"/>
      <c r="F2367" s="205" t="s">
        <v>10676</v>
      </c>
      <c r="G2367" s="205" t="s">
        <v>4107</v>
      </c>
      <c r="H2367" s="205" t="s">
        <v>10677</v>
      </c>
      <c r="I2367" s="86" t="s">
        <v>8768</v>
      </c>
    </row>
    <row r="2368" spans="1:9">
      <c r="A2368" s="86">
        <v>2379</v>
      </c>
      <c r="B2368" s="205" t="s">
        <v>4173</v>
      </c>
      <c r="C2368" s="205" t="s">
        <v>6791</v>
      </c>
      <c r="D2368" s="205" t="s">
        <v>6594</v>
      </c>
      <c r="E2368" s="205"/>
      <c r="F2368" s="205" t="s">
        <v>10678</v>
      </c>
      <c r="G2368" s="205" t="s">
        <v>4107</v>
      </c>
      <c r="H2368" s="205" t="s">
        <v>10679</v>
      </c>
      <c r="I2368" s="86" t="s">
        <v>8768</v>
      </c>
    </row>
    <row r="2369" spans="1:9">
      <c r="A2369" s="86">
        <v>2380</v>
      </c>
      <c r="B2369" s="205" t="s">
        <v>4173</v>
      </c>
      <c r="C2369" s="205" t="s">
        <v>8891</v>
      </c>
      <c r="D2369" s="205" t="s">
        <v>6409</v>
      </c>
      <c r="E2369" s="205"/>
      <c r="F2369" s="205" t="s">
        <v>10680</v>
      </c>
      <c r="G2369" s="205" t="s">
        <v>4107</v>
      </c>
      <c r="H2369" s="205" t="s">
        <v>10681</v>
      </c>
      <c r="I2369" s="86" t="s">
        <v>8768</v>
      </c>
    </row>
    <row r="2370" spans="1:9">
      <c r="A2370" s="86">
        <v>2381</v>
      </c>
      <c r="B2370" s="205" t="s">
        <v>4173</v>
      </c>
      <c r="C2370" s="205" t="s">
        <v>10682</v>
      </c>
      <c r="D2370" s="205" t="s">
        <v>10683</v>
      </c>
      <c r="E2370" s="205"/>
      <c r="F2370" s="205" t="s">
        <v>10684</v>
      </c>
      <c r="G2370" s="205" t="s">
        <v>4107</v>
      </c>
      <c r="H2370" s="205" t="s">
        <v>10685</v>
      </c>
      <c r="I2370" s="86" t="s">
        <v>8768</v>
      </c>
    </row>
    <row r="2371" spans="1:9">
      <c r="A2371" s="86">
        <v>2382</v>
      </c>
      <c r="B2371" s="205" t="s">
        <v>4173</v>
      </c>
      <c r="C2371" s="205" t="s">
        <v>5311</v>
      </c>
      <c r="D2371" s="205" t="s">
        <v>6317</v>
      </c>
      <c r="E2371" s="205"/>
      <c r="F2371" s="205" t="s">
        <v>10686</v>
      </c>
      <c r="G2371" s="205" t="s">
        <v>4107</v>
      </c>
      <c r="H2371" s="205" t="s">
        <v>10687</v>
      </c>
      <c r="I2371" s="86" t="s">
        <v>8768</v>
      </c>
    </row>
    <row r="2372" spans="1:9">
      <c r="A2372" s="86">
        <v>2383</v>
      </c>
      <c r="B2372" s="205" t="s">
        <v>4173</v>
      </c>
      <c r="C2372" s="205" t="s">
        <v>7929</v>
      </c>
      <c r="D2372" s="205" t="s">
        <v>8264</v>
      </c>
      <c r="E2372" s="205"/>
      <c r="F2372" s="205" t="s">
        <v>10688</v>
      </c>
      <c r="G2372" s="205" t="s">
        <v>4107</v>
      </c>
      <c r="H2372" s="205" t="s">
        <v>10689</v>
      </c>
      <c r="I2372" s="86" t="s">
        <v>8768</v>
      </c>
    </row>
    <row r="2373" spans="1:9">
      <c r="A2373" s="86">
        <v>2384</v>
      </c>
      <c r="B2373" s="205" t="s">
        <v>4173</v>
      </c>
      <c r="C2373" s="205" t="s">
        <v>5162</v>
      </c>
      <c r="D2373" s="205" t="s">
        <v>10690</v>
      </c>
      <c r="E2373" s="205"/>
      <c r="F2373" s="205" t="s">
        <v>10691</v>
      </c>
      <c r="G2373" s="205" t="s">
        <v>4107</v>
      </c>
      <c r="H2373" s="205" t="s">
        <v>10692</v>
      </c>
      <c r="I2373" s="86" t="s">
        <v>8768</v>
      </c>
    </row>
    <row r="2374" spans="1:9">
      <c r="A2374" s="86">
        <v>2385</v>
      </c>
      <c r="B2374" s="205" t="s">
        <v>4173</v>
      </c>
      <c r="C2374" s="205" t="s">
        <v>10693</v>
      </c>
      <c r="D2374" s="205" t="s">
        <v>10694</v>
      </c>
      <c r="E2374" s="205" t="s">
        <v>4374</v>
      </c>
      <c r="F2374" s="205" t="s">
        <v>10695</v>
      </c>
      <c r="G2374" s="205" t="s">
        <v>4107</v>
      </c>
      <c r="H2374" s="205"/>
      <c r="I2374" s="86" t="s">
        <v>8768</v>
      </c>
    </row>
    <row r="2375" spans="1:9">
      <c r="A2375" s="86">
        <v>2386</v>
      </c>
      <c r="B2375" s="205" t="s">
        <v>4173</v>
      </c>
      <c r="C2375" s="205" t="s">
        <v>10696</v>
      </c>
      <c r="D2375" s="205" t="s">
        <v>6573</v>
      </c>
      <c r="E2375" s="205"/>
      <c r="F2375" s="205" t="s">
        <v>10697</v>
      </c>
      <c r="G2375" s="205" t="s">
        <v>4107</v>
      </c>
      <c r="H2375" s="205"/>
      <c r="I2375" s="86" t="s">
        <v>8768</v>
      </c>
    </row>
    <row r="2376" spans="1:9">
      <c r="A2376" s="86">
        <v>2387</v>
      </c>
      <c r="B2376" s="205" t="s">
        <v>4173</v>
      </c>
      <c r="C2376" s="205" t="s">
        <v>8015</v>
      </c>
      <c r="D2376" s="205" t="s">
        <v>9997</v>
      </c>
      <c r="E2376" s="205"/>
      <c r="F2376" s="205" t="s">
        <v>10370</v>
      </c>
      <c r="G2376" s="205" t="s">
        <v>4195</v>
      </c>
      <c r="H2376" s="205" t="s">
        <v>10698</v>
      </c>
      <c r="I2376" s="86" t="s">
        <v>8768</v>
      </c>
    </row>
    <row r="2377" spans="1:9">
      <c r="A2377" s="86">
        <v>2388</v>
      </c>
      <c r="B2377" s="205" t="s">
        <v>4173</v>
      </c>
      <c r="C2377" s="205" t="s">
        <v>9361</v>
      </c>
      <c r="D2377" s="205" t="s">
        <v>10372</v>
      </c>
      <c r="E2377" s="205" t="s">
        <v>6020</v>
      </c>
      <c r="F2377" s="205" t="s">
        <v>10373</v>
      </c>
      <c r="G2377" s="205" t="s">
        <v>4195</v>
      </c>
      <c r="H2377" s="205" t="s">
        <v>10374</v>
      </c>
      <c r="I2377" s="86" t="s">
        <v>8768</v>
      </c>
    </row>
    <row r="2378" spans="1:9">
      <c r="A2378" s="86">
        <v>2389</v>
      </c>
      <c r="B2378" s="205" t="s">
        <v>4173</v>
      </c>
      <c r="C2378" s="205" t="s">
        <v>5109</v>
      </c>
      <c r="D2378" s="205" t="s">
        <v>4765</v>
      </c>
      <c r="E2378" s="205" t="s">
        <v>4907</v>
      </c>
      <c r="F2378" s="205" t="s">
        <v>10375</v>
      </c>
      <c r="G2378" s="205" t="s">
        <v>4195</v>
      </c>
      <c r="H2378" s="205" t="s">
        <v>10376</v>
      </c>
      <c r="I2378" s="86" t="s">
        <v>8768</v>
      </c>
    </row>
    <row r="2379" spans="1:9">
      <c r="A2379" s="86">
        <v>2390</v>
      </c>
      <c r="B2379" s="205" t="s">
        <v>4173</v>
      </c>
      <c r="C2379" s="205" t="s">
        <v>6514</v>
      </c>
      <c r="D2379" s="205" t="s">
        <v>9806</v>
      </c>
      <c r="E2379" s="205"/>
      <c r="F2379" s="205" t="s">
        <v>10699</v>
      </c>
      <c r="G2379" s="205" t="s">
        <v>4195</v>
      </c>
      <c r="H2379" s="205" t="s">
        <v>10700</v>
      </c>
      <c r="I2379" s="86" t="s">
        <v>8768</v>
      </c>
    </row>
    <row r="2380" spans="1:9">
      <c r="A2380" s="86">
        <v>2391</v>
      </c>
      <c r="B2380" s="205" t="s">
        <v>4173</v>
      </c>
      <c r="C2380" s="205" t="s">
        <v>10381</v>
      </c>
      <c r="D2380" s="205" t="s">
        <v>7301</v>
      </c>
      <c r="E2380" s="205" t="s">
        <v>4423</v>
      </c>
      <c r="F2380" s="205" t="s">
        <v>10382</v>
      </c>
      <c r="G2380" s="205" t="s">
        <v>4195</v>
      </c>
      <c r="H2380" s="205" t="s">
        <v>10383</v>
      </c>
      <c r="I2380" s="86" t="s">
        <v>8768</v>
      </c>
    </row>
    <row r="2381" spans="1:9">
      <c r="A2381" s="86">
        <v>2392</v>
      </c>
      <c r="B2381" s="205" t="s">
        <v>4173</v>
      </c>
      <c r="C2381" s="205" t="s">
        <v>9361</v>
      </c>
      <c r="D2381" s="205" t="s">
        <v>10384</v>
      </c>
      <c r="E2381" s="205" t="s">
        <v>5799</v>
      </c>
      <c r="F2381" s="205" t="s">
        <v>10385</v>
      </c>
      <c r="G2381" s="205" t="s">
        <v>4195</v>
      </c>
      <c r="H2381" s="205" t="s">
        <v>10701</v>
      </c>
      <c r="I2381" s="86" t="s">
        <v>8768</v>
      </c>
    </row>
    <row r="2382" spans="1:9">
      <c r="A2382" s="86">
        <v>2393</v>
      </c>
      <c r="B2382" s="205" t="s">
        <v>4173</v>
      </c>
      <c r="C2382" s="205" t="s">
        <v>4699</v>
      </c>
      <c r="D2382" s="205" t="s">
        <v>5755</v>
      </c>
      <c r="E2382" s="205" t="s">
        <v>10387</v>
      </c>
      <c r="F2382" s="205" t="s">
        <v>10388</v>
      </c>
      <c r="G2382" s="205" t="s">
        <v>4195</v>
      </c>
      <c r="H2382" s="205" t="s">
        <v>10389</v>
      </c>
      <c r="I2382" s="86" t="s">
        <v>8768</v>
      </c>
    </row>
    <row r="2383" spans="1:9">
      <c r="A2383" s="86">
        <v>2394</v>
      </c>
      <c r="B2383" s="205" t="s">
        <v>4173</v>
      </c>
      <c r="C2383" s="205" t="s">
        <v>9180</v>
      </c>
      <c r="D2383" s="205" t="s">
        <v>7377</v>
      </c>
      <c r="E2383" s="205" t="s">
        <v>4700</v>
      </c>
      <c r="F2383" s="204" t="s">
        <v>10390</v>
      </c>
      <c r="G2383" s="205" t="s">
        <v>4195</v>
      </c>
      <c r="H2383" s="205" t="s">
        <v>10391</v>
      </c>
      <c r="I2383" s="86" t="s">
        <v>8768</v>
      </c>
    </row>
    <row r="2384" spans="1:9">
      <c r="A2384" s="86">
        <v>2395</v>
      </c>
      <c r="B2384" s="205" t="s">
        <v>4173</v>
      </c>
      <c r="C2384" s="205" t="s">
        <v>8041</v>
      </c>
      <c r="D2384" s="205" t="s">
        <v>6234</v>
      </c>
      <c r="E2384" s="205" t="s">
        <v>6504</v>
      </c>
      <c r="F2384" s="205" t="s">
        <v>10392</v>
      </c>
      <c r="G2384" s="205" t="s">
        <v>4195</v>
      </c>
      <c r="H2384" s="205" t="s">
        <v>10393</v>
      </c>
      <c r="I2384" s="86" t="s">
        <v>8768</v>
      </c>
    </row>
    <row r="2385" spans="1:9">
      <c r="A2385" s="86">
        <v>2396</v>
      </c>
      <c r="B2385" s="205" t="s">
        <v>4173</v>
      </c>
      <c r="C2385" s="205" t="s">
        <v>10268</v>
      </c>
      <c r="D2385" s="205" t="s">
        <v>10397</v>
      </c>
      <c r="E2385" s="205" t="s">
        <v>10398</v>
      </c>
      <c r="F2385" s="205" t="s">
        <v>10399</v>
      </c>
      <c r="G2385" s="205" t="s">
        <v>4195</v>
      </c>
      <c r="H2385" s="205" t="s">
        <v>10400</v>
      </c>
      <c r="I2385" s="86" t="s">
        <v>8768</v>
      </c>
    </row>
    <row r="2386" spans="1:9">
      <c r="A2386" s="86">
        <v>2397</v>
      </c>
      <c r="B2386" s="205" t="s">
        <v>4173</v>
      </c>
      <c r="C2386" s="205" t="s">
        <v>5311</v>
      </c>
      <c r="D2386" s="205" t="s">
        <v>6640</v>
      </c>
      <c r="E2386" s="205" t="s">
        <v>5598</v>
      </c>
      <c r="F2386" s="205" t="s">
        <v>10702</v>
      </c>
      <c r="G2386" s="205" t="s">
        <v>4195</v>
      </c>
      <c r="H2386" s="205" t="s">
        <v>10703</v>
      </c>
      <c r="I2386" s="86" t="s">
        <v>8768</v>
      </c>
    </row>
    <row r="2387" spans="1:9">
      <c r="A2387" s="86">
        <v>2398</v>
      </c>
      <c r="B2387" s="205" t="s">
        <v>4173</v>
      </c>
      <c r="C2387" s="205" t="s">
        <v>6317</v>
      </c>
      <c r="D2387" s="205" t="s">
        <v>10704</v>
      </c>
      <c r="E2387" s="205" t="s">
        <v>6204</v>
      </c>
      <c r="F2387" s="205" t="s">
        <v>10705</v>
      </c>
      <c r="G2387" s="205" t="s">
        <v>4195</v>
      </c>
      <c r="H2387" s="205" t="s">
        <v>10706</v>
      </c>
      <c r="I2387" s="86" t="s">
        <v>8768</v>
      </c>
    </row>
    <row r="2388" spans="1:9">
      <c r="A2388" s="86">
        <v>2399</v>
      </c>
      <c r="B2388" s="205" t="s">
        <v>4173</v>
      </c>
      <c r="C2388" s="204" t="s">
        <v>10406</v>
      </c>
      <c r="D2388" s="204" t="s">
        <v>5493</v>
      </c>
      <c r="E2388" s="204" t="s">
        <v>4605</v>
      </c>
      <c r="F2388" s="204" t="s">
        <v>10407</v>
      </c>
      <c r="G2388" s="204" t="s">
        <v>4195</v>
      </c>
      <c r="H2388" s="205" t="s">
        <v>10408</v>
      </c>
      <c r="I2388" s="86" t="s">
        <v>8768</v>
      </c>
    </row>
    <row r="2389" spans="1:9">
      <c r="A2389" s="86">
        <v>2400</v>
      </c>
      <c r="B2389" s="205" t="s">
        <v>4173</v>
      </c>
      <c r="C2389" s="204" t="s">
        <v>10409</v>
      </c>
      <c r="D2389" s="204" t="s">
        <v>10410</v>
      </c>
      <c r="E2389" s="204" t="s">
        <v>6195</v>
      </c>
      <c r="F2389" s="204" t="s">
        <v>10411</v>
      </c>
      <c r="G2389" s="204" t="s">
        <v>4195</v>
      </c>
      <c r="H2389" s="205" t="s">
        <v>10412</v>
      </c>
      <c r="I2389" s="86" t="s">
        <v>8768</v>
      </c>
    </row>
    <row r="2390" spans="1:9">
      <c r="A2390" s="86">
        <v>2401</v>
      </c>
      <c r="B2390" s="205" t="s">
        <v>4173</v>
      </c>
      <c r="C2390" s="204" t="s">
        <v>10707</v>
      </c>
      <c r="D2390" s="204" t="s">
        <v>4476</v>
      </c>
      <c r="E2390" s="204" t="s">
        <v>5467</v>
      </c>
      <c r="F2390" s="204" t="s">
        <v>10708</v>
      </c>
      <c r="G2390" s="204" t="s">
        <v>4195</v>
      </c>
      <c r="H2390" s="205" t="s">
        <v>10709</v>
      </c>
      <c r="I2390" s="86" t="s">
        <v>8768</v>
      </c>
    </row>
    <row r="2391" spans="1:9">
      <c r="A2391" s="86">
        <v>2402</v>
      </c>
      <c r="B2391" s="205" t="s">
        <v>4173</v>
      </c>
      <c r="C2391" s="204" t="s">
        <v>10710</v>
      </c>
      <c r="D2391" s="204" t="s">
        <v>4418</v>
      </c>
      <c r="E2391" s="204" t="s">
        <v>4418</v>
      </c>
      <c r="F2391" s="204" t="s">
        <v>10711</v>
      </c>
      <c r="G2391" s="204" t="s">
        <v>4195</v>
      </c>
      <c r="H2391" s="205" t="s">
        <v>10712</v>
      </c>
      <c r="I2391" s="86" t="s">
        <v>8768</v>
      </c>
    </row>
    <row r="2392" spans="1:9">
      <c r="A2392" s="86">
        <v>2403</v>
      </c>
      <c r="B2392" s="205" t="s">
        <v>4173</v>
      </c>
      <c r="C2392" s="204" t="s">
        <v>8160</v>
      </c>
      <c r="D2392" s="204" t="s">
        <v>5553</v>
      </c>
      <c r="E2392" s="204" t="s">
        <v>4401</v>
      </c>
      <c r="F2392" s="204" t="s">
        <v>10713</v>
      </c>
      <c r="G2392" s="204" t="s">
        <v>4195</v>
      </c>
      <c r="H2392" s="205" t="s">
        <v>10714</v>
      </c>
      <c r="I2392" s="86" t="s">
        <v>8768</v>
      </c>
    </row>
    <row r="2393" spans="1:9">
      <c r="A2393" s="86">
        <v>2404</v>
      </c>
      <c r="B2393" s="205" t="s">
        <v>4173</v>
      </c>
      <c r="C2393" s="204" t="s">
        <v>9946</v>
      </c>
      <c r="D2393" s="204" t="s">
        <v>8698</v>
      </c>
      <c r="E2393" s="204" t="s">
        <v>7750</v>
      </c>
      <c r="F2393" s="204" t="s">
        <v>10715</v>
      </c>
      <c r="G2393" s="204" t="s">
        <v>4178</v>
      </c>
      <c r="H2393" s="205" t="s">
        <v>10716</v>
      </c>
      <c r="I2393" s="86" t="s">
        <v>8768</v>
      </c>
    </row>
    <row r="2394" spans="1:9">
      <c r="A2394" s="86">
        <v>2405</v>
      </c>
      <c r="B2394" s="205" t="s">
        <v>4173</v>
      </c>
      <c r="C2394" s="204" t="s">
        <v>9625</v>
      </c>
      <c r="D2394" s="204" t="s">
        <v>8080</v>
      </c>
      <c r="E2394" s="204"/>
      <c r="F2394" s="204" t="s">
        <v>10717</v>
      </c>
      <c r="G2394" s="204" t="s">
        <v>4178</v>
      </c>
      <c r="H2394" s="205" t="s">
        <v>10718</v>
      </c>
      <c r="I2394" s="86" t="s">
        <v>8768</v>
      </c>
    </row>
    <row r="2395" spans="1:9">
      <c r="A2395" s="86">
        <v>2406</v>
      </c>
      <c r="B2395" s="205" t="s">
        <v>4173</v>
      </c>
      <c r="C2395" s="204" t="s">
        <v>4678</v>
      </c>
      <c r="D2395" s="204" t="s">
        <v>7220</v>
      </c>
      <c r="E2395" s="204" t="s">
        <v>5458</v>
      </c>
      <c r="F2395" s="204" t="s">
        <v>10719</v>
      </c>
      <c r="G2395" s="204" t="s">
        <v>4178</v>
      </c>
      <c r="H2395" s="205" t="s">
        <v>10720</v>
      </c>
      <c r="I2395" s="86" t="s">
        <v>8768</v>
      </c>
    </row>
    <row r="2396" spans="1:9">
      <c r="A2396" s="86">
        <v>2407</v>
      </c>
      <c r="B2396" s="205" t="s">
        <v>4173</v>
      </c>
      <c r="C2396" s="204" t="s">
        <v>4507</v>
      </c>
      <c r="D2396" s="204" t="s">
        <v>5856</v>
      </c>
      <c r="E2396" s="204" t="s">
        <v>5799</v>
      </c>
      <c r="F2396" s="204" t="s">
        <v>10721</v>
      </c>
      <c r="G2396" s="204" t="s">
        <v>4178</v>
      </c>
      <c r="H2396" s="205" t="s">
        <v>10722</v>
      </c>
      <c r="I2396" s="86" t="s">
        <v>8768</v>
      </c>
    </row>
    <row r="2397" spans="1:9">
      <c r="A2397" s="86">
        <v>2408</v>
      </c>
      <c r="B2397" s="205" t="s">
        <v>4173</v>
      </c>
      <c r="C2397" s="204" t="s">
        <v>9283</v>
      </c>
      <c r="D2397" s="204" t="s">
        <v>6569</v>
      </c>
      <c r="E2397" s="204"/>
      <c r="F2397" s="204" t="s">
        <v>10723</v>
      </c>
      <c r="G2397" s="204" t="s">
        <v>4107</v>
      </c>
      <c r="H2397" s="205"/>
      <c r="I2397" s="86" t="s">
        <v>8768</v>
      </c>
    </row>
    <row r="2398" spans="1:9">
      <c r="A2398" s="86">
        <v>2409</v>
      </c>
      <c r="B2398" s="205" t="s">
        <v>4173</v>
      </c>
      <c r="C2398" s="204" t="s">
        <v>8394</v>
      </c>
      <c r="D2398" s="204" t="s">
        <v>5484</v>
      </c>
      <c r="E2398" s="204"/>
      <c r="F2398" s="204" t="s">
        <v>10724</v>
      </c>
      <c r="G2398" s="204" t="s">
        <v>4107</v>
      </c>
      <c r="H2398" s="205" t="s">
        <v>10725</v>
      </c>
      <c r="I2398" s="86"/>
    </row>
    <row r="2399" spans="1:9">
      <c r="A2399" s="86">
        <v>2410</v>
      </c>
      <c r="B2399" s="205" t="s">
        <v>4173</v>
      </c>
      <c r="C2399" s="204" t="s">
        <v>8447</v>
      </c>
      <c r="D2399" s="204" t="s">
        <v>10106</v>
      </c>
      <c r="E2399" s="204" t="s">
        <v>10726</v>
      </c>
      <c r="F2399" s="204" t="s">
        <v>10727</v>
      </c>
      <c r="G2399" s="204" t="s">
        <v>4107</v>
      </c>
      <c r="H2399" s="205" t="s">
        <v>10728</v>
      </c>
      <c r="I2399" s="86"/>
    </row>
    <row r="2400" spans="1:9">
      <c r="A2400" s="86">
        <v>2411</v>
      </c>
      <c r="B2400" s="205" t="s">
        <v>4173</v>
      </c>
      <c r="C2400" s="204" t="s">
        <v>9793</v>
      </c>
      <c r="D2400" s="204" t="s">
        <v>5453</v>
      </c>
      <c r="E2400" s="204"/>
      <c r="F2400" s="204" t="s">
        <v>10729</v>
      </c>
      <c r="G2400" s="204" t="s">
        <v>4107</v>
      </c>
      <c r="H2400" s="205" t="s">
        <v>10730</v>
      </c>
      <c r="I2400" s="86"/>
    </row>
    <row r="2401" spans="1:9">
      <c r="A2401" s="86">
        <v>2412</v>
      </c>
      <c r="B2401" s="205" t="s">
        <v>4173</v>
      </c>
      <c r="C2401" s="204" t="s">
        <v>8447</v>
      </c>
      <c r="D2401" s="204" t="s">
        <v>5893</v>
      </c>
      <c r="E2401" s="204"/>
      <c r="F2401" s="204" t="s">
        <v>10731</v>
      </c>
      <c r="G2401" s="204" t="s">
        <v>4107</v>
      </c>
      <c r="H2401" s="205" t="s">
        <v>10732</v>
      </c>
      <c r="I2401" s="86"/>
    </row>
    <row r="2402" spans="1:9">
      <c r="A2402" s="86">
        <v>2413</v>
      </c>
      <c r="B2402" s="205" t="s">
        <v>4173</v>
      </c>
      <c r="C2402" s="204" t="s">
        <v>10544</v>
      </c>
      <c r="D2402" s="204" t="s">
        <v>9229</v>
      </c>
      <c r="E2402" s="204"/>
      <c r="F2402" s="204" t="s">
        <v>10733</v>
      </c>
      <c r="G2402" s="204" t="s">
        <v>4107</v>
      </c>
      <c r="H2402" s="205" t="s">
        <v>10734</v>
      </c>
      <c r="I2402" s="86"/>
    </row>
    <row r="2403" spans="1:9">
      <c r="A2403" s="86">
        <v>2414</v>
      </c>
      <c r="B2403" s="205" t="s">
        <v>4173</v>
      </c>
      <c r="C2403" s="204" t="s">
        <v>10735</v>
      </c>
      <c r="D2403" s="204" t="s">
        <v>4481</v>
      </c>
      <c r="E2403" s="204"/>
      <c r="F2403" s="204" t="s">
        <v>10736</v>
      </c>
      <c r="G2403" s="204" t="s">
        <v>4107</v>
      </c>
      <c r="H2403" s="205" t="s">
        <v>10737</v>
      </c>
      <c r="I2403" s="86"/>
    </row>
    <row r="2404" spans="1:9">
      <c r="A2404" s="86">
        <v>2415</v>
      </c>
      <c r="B2404" s="205" t="s">
        <v>4173</v>
      </c>
      <c r="C2404" s="204" t="s">
        <v>8394</v>
      </c>
      <c r="D2404" s="204" t="s">
        <v>5467</v>
      </c>
      <c r="E2404" s="204"/>
      <c r="F2404" s="204" t="s">
        <v>10738</v>
      </c>
      <c r="G2404" s="204" t="s">
        <v>4107</v>
      </c>
      <c r="H2404" s="205" t="s">
        <v>10739</v>
      </c>
      <c r="I2404" s="86"/>
    </row>
    <row r="2405" spans="1:9">
      <c r="A2405" s="86">
        <v>2416</v>
      </c>
      <c r="B2405" s="205" t="s">
        <v>4173</v>
      </c>
      <c r="C2405" s="204" t="s">
        <v>8998</v>
      </c>
      <c r="D2405" s="204" t="s">
        <v>5172</v>
      </c>
      <c r="E2405" s="204" t="s">
        <v>5737</v>
      </c>
      <c r="F2405" s="204" t="s">
        <v>10740</v>
      </c>
      <c r="G2405" s="204" t="s">
        <v>4107</v>
      </c>
      <c r="H2405" s="205" t="s">
        <v>10741</v>
      </c>
      <c r="I2405" s="86"/>
    </row>
    <row r="2406" spans="1:9">
      <c r="A2406" s="86">
        <v>2417</v>
      </c>
      <c r="B2406" s="205" t="s">
        <v>4173</v>
      </c>
      <c r="C2406" s="204" t="s">
        <v>8903</v>
      </c>
      <c r="D2406" s="204" t="s">
        <v>10742</v>
      </c>
      <c r="E2406" s="204"/>
      <c r="F2406" s="204" t="s">
        <v>10743</v>
      </c>
      <c r="G2406" s="204" t="s">
        <v>4107</v>
      </c>
      <c r="H2406" s="205" t="s">
        <v>10744</v>
      </c>
      <c r="I2406" s="86"/>
    </row>
    <row r="2407" spans="1:9">
      <c r="A2407" s="86">
        <v>2418</v>
      </c>
      <c r="B2407" s="205" t="s">
        <v>4173</v>
      </c>
      <c r="C2407" s="204" t="s">
        <v>5529</v>
      </c>
      <c r="D2407" s="204" t="s">
        <v>10745</v>
      </c>
      <c r="E2407" s="204" t="s">
        <v>7981</v>
      </c>
      <c r="F2407" s="204" t="s">
        <v>10746</v>
      </c>
      <c r="G2407" s="204" t="s">
        <v>4107</v>
      </c>
      <c r="H2407" s="205" t="s">
        <v>10747</v>
      </c>
      <c r="I2407" s="86"/>
    </row>
    <row r="2408" spans="1:9">
      <c r="A2408" s="86">
        <v>2419</v>
      </c>
      <c r="B2408" s="205" t="s">
        <v>4173</v>
      </c>
      <c r="C2408" s="204" t="s">
        <v>8776</v>
      </c>
      <c r="D2408" s="204" t="s">
        <v>6182</v>
      </c>
      <c r="E2408" s="204"/>
      <c r="F2408" s="204" t="s">
        <v>10748</v>
      </c>
      <c r="G2408" s="204" t="s">
        <v>4107</v>
      </c>
      <c r="H2408" s="205" t="s">
        <v>10749</v>
      </c>
      <c r="I2408" s="86"/>
    </row>
    <row r="2409" spans="1:9">
      <c r="A2409" s="86">
        <v>2420</v>
      </c>
      <c r="B2409" s="205" t="s">
        <v>4173</v>
      </c>
      <c r="C2409" s="204" t="s">
        <v>8020</v>
      </c>
      <c r="D2409" s="204" t="s">
        <v>7438</v>
      </c>
      <c r="E2409" s="204"/>
      <c r="F2409" s="204" t="s">
        <v>10750</v>
      </c>
      <c r="G2409" s="204" t="s">
        <v>4107</v>
      </c>
      <c r="H2409" s="205" t="s">
        <v>10751</v>
      </c>
      <c r="I2409" s="86"/>
    </row>
    <row r="2410" spans="1:9">
      <c r="A2410" s="86">
        <v>2421</v>
      </c>
      <c r="B2410" s="205" t="s">
        <v>4173</v>
      </c>
      <c r="C2410" s="204" t="s">
        <v>9433</v>
      </c>
      <c r="D2410" s="204" t="s">
        <v>6619</v>
      </c>
      <c r="E2410" s="204" t="s">
        <v>7207</v>
      </c>
      <c r="F2410" s="204" t="s">
        <v>10752</v>
      </c>
      <c r="G2410" s="204" t="s">
        <v>4107</v>
      </c>
      <c r="H2410" s="205" t="s">
        <v>10753</v>
      </c>
      <c r="I2410" s="86"/>
    </row>
    <row r="2411" spans="1:9">
      <c r="A2411" s="86">
        <v>2422</v>
      </c>
      <c r="B2411" s="205" t="s">
        <v>4173</v>
      </c>
      <c r="C2411" s="204" t="s">
        <v>8041</v>
      </c>
      <c r="D2411" s="204" t="s">
        <v>4705</v>
      </c>
      <c r="E2411" s="204"/>
      <c r="F2411" s="204" t="s">
        <v>10469</v>
      </c>
      <c r="G2411" s="204" t="s">
        <v>4107</v>
      </c>
      <c r="H2411" s="205" t="s">
        <v>10470</v>
      </c>
      <c r="I2411" s="86"/>
    </row>
    <row r="2412" spans="1:9">
      <c r="A2412" s="86">
        <v>2423</v>
      </c>
      <c r="B2412" s="205" t="s">
        <v>4173</v>
      </c>
      <c r="C2412" s="204" t="s">
        <v>10754</v>
      </c>
      <c r="D2412" s="204" t="s">
        <v>4476</v>
      </c>
      <c r="E2412" s="204"/>
      <c r="F2412" s="204" t="s">
        <v>10755</v>
      </c>
      <c r="G2412" s="204" t="s">
        <v>4107</v>
      </c>
      <c r="H2412" s="205" t="s">
        <v>10756</v>
      </c>
      <c r="I2412" s="86"/>
    </row>
    <row r="2413" spans="1:9">
      <c r="A2413" s="86">
        <v>2424</v>
      </c>
      <c r="B2413" s="205" t="s">
        <v>4173</v>
      </c>
      <c r="C2413" s="204" t="s">
        <v>6317</v>
      </c>
      <c r="D2413" s="204" t="s">
        <v>4658</v>
      </c>
      <c r="E2413" s="204"/>
      <c r="F2413" s="204" t="s">
        <v>10757</v>
      </c>
      <c r="G2413" s="204" t="s">
        <v>4107</v>
      </c>
      <c r="H2413" s="205" t="s">
        <v>10758</v>
      </c>
      <c r="I2413" s="86"/>
    </row>
    <row r="2414" spans="1:9">
      <c r="A2414" s="86">
        <v>2425</v>
      </c>
      <c r="B2414" s="205" t="s">
        <v>4173</v>
      </c>
      <c r="C2414" s="204" t="s">
        <v>8878</v>
      </c>
      <c r="D2414" s="204" t="s">
        <v>6307</v>
      </c>
      <c r="E2414" s="204"/>
      <c r="F2414" s="204" t="s">
        <v>10759</v>
      </c>
      <c r="G2414" s="204" t="s">
        <v>4107</v>
      </c>
      <c r="H2414" s="205" t="s">
        <v>10760</v>
      </c>
      <c r="I2414" s="86"/>
    </row>
    <row r="2415" spans="1:9">
      <c r="A2415" s="86">
        <v>2426</v>
      </c>
      <c r="B2415" s="205" t="s">
        <v>4173</v>
      </c>
      <c r="C2415" s="204" t="s">
        <v>4384</v>
      </c>
      <c r="D2415" s="204" t="s">
        <v>4827</v>
      </c>
      <c r="E2415" s="204"/>
      <c r="F2415" s="204" t="s">
        <v>10761</v>
      </c>
      <c r="G2415" s="204" t="s">
        <v>4107</v>
      </c>
      <c r="H2415" s="205" t="s">
        <v>10762</v>
      </c>
      <c r="I2415" s="86"/>
    </row>
    <row r="2416" spans="1:9">
      <c r="A2416" s="86">
        <v>2427</v>
      </c>
      <c r="B2416" s="205" t="s">
        <v>4173</v>
      </c>
      <c r="C2416" s="204" t="s">
        <v>7989</v>
      </c>
      <c r="D2416" s="204" t="s">
        <v>4482</v>
      </c>
      <c r="E2416" s="204"/>
      <c r="F2416" s="204" t="s">
        <v>10763</v>
      </c>
      <c r="G2416" s="204" t="s">
        <v>4107</v>
      </c>
      <c r="H2416" s="204" t="s">
        <v>10764</v>
      </c>
      <c r="I2416" s="86"/>
    </row>
    <row r="2417" spans="1:9">
      <c r="A2417" s="86">
        <v>2428</v>
      </c>
      <c r="B2417" s="205" t="s">
        <v>4173</v>
      </c>
      <c r="C2417" s="204" t="s">
        <v>4321</v>
      </c>
      <c r="D2417" s="204" t="s">
        <v>6423</v>
      </c>
      <c r="E2417" s="204"/>
      <c r="F2417" s="204" t="s">
        <v>10765</v>
      </c>
      <c r="G2417" s="204" t="s">
        <v>4107</v>
      </c>
      <c r="H2417" s="204" t="s">
        <v>10766</v>
      </c>
      <c r="I2417" s="86"/>
    </row>
    <row r="2418" spans="1:9">
      <c r="A2418" s="86">
        <v>2429</v>
      </c>
      <c r="B2418" s="205" t="s">
        <v>4173</v>
      </c>
      <c r="C2418" s="204" t="s">
        <v>7989</v>
      </c>
      <c r="D2418" s="204" t="s">
        <v>7976</v>
      </c>
      <c r="E2418" s="204"/>
      <c r="F2418" s="204" t="s">
        <v>10767</v>
      </c>
      <c r="G2418" s="204" t="s">
        <v>4107</v>
      </c>
      <c r="H2418" s="204" t="s">
        <v>10768</v>
      </c>
      <c r="I2418" s="86"/>
    </row>
    <row r="2419" spans="1:9">
      <c r="A2419" s="86">
        <v>2430</v>
      </c>
      <c r="B2419" s="205" t="s">
        <v>4173</v>
      </c>
      <c r="C2419" s="204" t="s">
        <v>9869</v>
      </c>
      <c r="D2419" s="204" t="s">
        <v>5493</v>
      </c>
      <c r="E2419" s="204"/>
      <c r="F2419" s="204" t="s">
        <v>10769</v>
      </c>
      <c r="G2419" s="204" t="s">
        <v>4107</v>
      </c>
      <c r="H2419" s="204" t="s">
        <v>10770</v>
      </c>
      <c r="I2419" s="86"/>
    </row>
    <row r="2420" spans="1:9">
      <c r="A2420" s="86">
        <v>2431</v>
      </c>
      <c r="B2420" s="205" t="s">
        <v>4173</v>
      </c>
      <c r="C2420" s="204" t="s">
        <v>10771</v>
      </c>
      <c r="D2420" s="204" t="s">
        <v>6195</v>
      </c>
      <c r="E2420" s="204"/>
      <c r="F2420" s="204" t="s">
        <v>10772</v>
      </c>
      <c r="G2420" s="204" t="s">
        <v>4107</v>
      </c>
      <c r="H2420" s="204" t="s">
        <v>10773</v>
      </c>
      <c r="I2420" s="86"/>
    </row>
    <row r="2421" spans="1:9">
      <c r="A2421" s="86">
        <v>2432</v>
      </c>
      <c r="B2421" s="205" t="s">
        <v>4173</v>
      </c>
      <c r="C2421" s="204" t="s">
        <v>8299</v>
      </c>
      <c r="D2421" s="204" t="s">
        <v>4441</v>
      </c>
      <c r="E2421" s="204"/>
      <c r="F2421" s="204" t="s">
        <v>10774</v>
      </c>
      <c r="G2421" s="204" t="s">
        <v>4107</v>
      </c>
      <c r="H2421" s="204" t="s">
        <v>10775</v>
      </c>
      <c r="I2421" s="86"/>
    </row>
    <row r="2422" spans="1:9">
      <c r="A2422" s="86">
        <v>2433</v>
      </c>
      <c r="B2422" s="205" t="s">
        <v>4173</v>
      </c>
      <c r="C2422" s="204" t="s">
        <v>6375</v>
      </c>
      <c r="D2422" s="204" t="s">
        <v>5467</v>
      </c>
      <c r="E2422" s="204"/>
      <c r="F2422" s="204" t="s">
        <v>10776</v>
      </c>
      <c r="G2422" s="204" t="s">
        <v>4107</v>
      </c>
      <c r="H2422" s="204" t="s">
        <v>10777</v>
      </c>
      <c r="I2422" s="86"/>
    </row>
    <row r="2423" spans="1:9">
      <c r="A2423" s="86">
        <v>2434</v>
      </c>
      <c r="B2423" s="205" t="s">
        <v>4173</v>
      </c>
      <c r="C2423" s="204" t="s">
        <v>8984</v>
      </c>
      <c r="D2423" s="204" t="s">
        <v>4423</v>
      </c>
      <c r="E2423" s="204"/>
      <c r="F2423" s="204" t="s">
        <v>10778</v>
      </c>
      <c r="G2423" s="204" t="s">
        <v>4107</v>
      </c>
      <c r="H2423" s="204" t="s">
        <v>10779</v>
      </c>
      <c r="I2423" s="86"/>
    </row>
    <row r="2424" spans="1:9">
      <c r="A2424" s="86">
        <v>2435</v>
      </c>
      <c r="B2424" s="205" t="s">
        <v>4173</v>
      </c>
      <c r="C2424" s="204" t="s">
        <v>8984</v>
      </c>
      <c r="D2424" s="204" t="s">
        <v>10780</v>
      </c>
      <c r="E2424" s="204"/>
      <c r="F2424" s="204" t="s">
        <v>10781</v>
      </c>
      <c r="G2424" s="204" t="s">
        <v>4107</v>
      </c>
      <c r="H2424" s="204" t="s">
        <v>10782</v>
      </c>
      <c r="I2424" s="86"/>
    </row>
    <row r="2425" spans="1:9">
      <c r="A2425" s="86">
        <v>2436</v>
      </c>
      <c r="B2425" s="205" t="s">
        <v>4173</v>
      </c>
      <c r="C2425" s="204" t="s">
        <v>10783</v>
      </c>
      <c r="D2425" s="204" t="s">
        <v>9667</v>
      </c>
      <c r="E2425" s="204"/>
      <c r="F2425" s="204" t="s">
        <v>10784</v>
      </c>
      <c r="G2425" s="204" t="s">
        <v>4107</v>
      </c>
      <c r="H2425" s="204" t="s">
        <v>10785</v>
      </c>
      <c r="I2425" s="86"/>
    </row>
    <row r="2426" spans="1:9">
      <c r="A2426" s="86">
        <v>2437</v>
      </c>
      <c r="B2426" s="205" t="s">
        <v>4173</v>
      </c>
      <c r="C2426" s="204" t="s">
        <v>8871</v>
      </c>
      <c r="D2426" s="204" t="s">
        <v>10786</v>
      </c>
      <c r="E2426" s="204"/>
      <c r="F2426" s="204" t="s">
        <v>10787</v>
      </c>
      <c r="G2426" s="204" t="s">
        <v>4107</v>
      </c>
      <c r="H2426" s="204" t="s">
        <v>10788</v>
      </c>
      <c r="I2426" s="86"/>
    </row>
    <row r="2427" spans="1:9">
      <c r="A2427" s="86">
        <v>2438</v>
      </c>
      <c r="B2427" s="205" t="s">
        <v>4173</v>
      </c>
      <c r="C2427" s="204" t="s">
        <v>5897</v>
      </c>
      <c r="D2427" s="204" t="s">
        <v>4356</v>
      </c>
      <c r="E2427" s="204"/>
      <c r="F2427" s="204" t="s">
        <v>10789</v>
      </c>
      <c r="G2427" s="204" t="s">
        <v>4107</v>
      </c>
      <c r="H2427" s="204" t="s">
        <v>10790</v>
      </c>
      <c r="I2427" s="86"/>
    </row>
    <row r="2428" spans="1:9">
      <c r="A2428" s="86">
        <v>2439</v>
      </c>
      <c r="B2428" s="205" t="s">
        <v>4173</v>
      </c>
      <c r="C2428" s="204" t="s">
        <v>8299</v>
      </c>
      <c r="D2428" s="204" t="s">
        <v>4926</v>
      </c>
      <c r="E2428" s="204"/>
      <c r="F2428" s="204" t="s">
        <v>10791</v>
      </c>
      <c r="G2428" s="204" t="s">
        <v>4107</v>
      </c>
      <c r="H2428" s="204" t="s">
        <v>10792</v>
      </c>
      <c r="I2428" s="86"/>
    </row>
    <row r="2429" spans="1:9">
      <c r="A2429" s="86">
        <v>2440</v>
      </c>
      <c r="B2429" s="205" t="s">
        <v>4173</v>
      </c>
      <c r="C2429" s="204" t="s">
        <v>10793</v>
      </c>
      <c r="D2429" s="204" t="s">
        <v>10794</v>
      </c>
      <c r="E2429" s="204"/>
      <c r="F2429" s="204" t="s">
        <v>10795</v>
      </c>
      <c r="G2429" s="204" t="s">
        <v>4107</v>
      </c>
      <c r="H2429" s="204" t="s">
        <v>10796</v>
      </c>
      <c r="I2429" s="86"/>
    </row>
    <row r="2430" spans="1:9">
      <c r="A2430" s="86">
        <v>2441</v>
      </c>
      <c r="B2430" s="205" t="s">
        <v>4173</v>
      </c>
      <c r="C2430" s="204" t="s">
        <v>10471</v>
      </c>
      <c r="D2430" s="204" t="s">
        <v>4417</v>
      </c>
      <c r="E2430" s="204"/>
      <c r="F2430" s="204" t="s">
        <v>10797</v>
      </c>
      <c r="G2430" s="204" t="s">
        <v>4107</v>
      </c>
      <c r="H2430" s="204" t="s">
        <v>10798</v>
      </c>
      <c r="I2430" s="86"/>
    </row>
    <row r="2431" spans="1:9">
      <c r="A2431" s="86">
        <v>2442</v>
      </c>
      <c r="B2431" s="205" t="s">
        <v>4173</v>
      </c>
      <c r="C2431" s="204" t="s">
        <v>6375</v>
      </c>
      <c r="D2431" s="204" t="s">
        <v>8010</v>
      </c>
      <c r="E2431" s="204" t="s">
        <v>4327</v>
      </c>
      <c r="F2431" s="204" t="s">
        <v>10799</v>
      </c>
      <c r="G2431" s="204" t="s">
        <v>4107</v>
      </c>
      <c r="H2431" s="204" t="s">
        <v>10800</v>
      </c>
      <c r="I2431" s="86"/>
    </row>
    <row r="2432" spans="1:9">
      <c r="A2432" s="86">
        <v>2443</v>
      </c>
      <c r="B2432" s="205" t="s">
        <v>4173</v>
      </c>
      <c r="C2432" s="204" t="s">
        <v>8299</v>
      </c>
      <c r="D2432" s="204" t="s">
        <v>10801</v>
      </c>
      <c r="E2432" s="204" t="s">
        <v>10802</v>
      </c>
      <c r="F2432" s="204" t="s">
        <v>10803</v>
      </c>
      <c r="G2432" s="204" t="s">
        <v>4107</v>
      </c>
      <c r="H2432" s="204" t="s">
        <v>10804</v>
      </c>
      <c r="I2432" s="86"/>
    </row>
    <row r="2433" spans="1:9">
      <c r="A2433" s="86">
        <v>2444</v>
      </c>
      <c r="B2433" s="205" t="s">
        <v>4173</v>
      </c>
      <c r="C2433" s="204" t="s">
        <v>8203</v>
      </c>
      <c r="D2433" s="204" t="s">
        <v>5862</v>
      </c>
      <c r="E2433" s="204" t="s">
        <v>6195</v>
      </c>
      <c r="F2433" s="204" t="s">
        <v>10805</v>
      </c>
      <c r="G2433" s="204" t="s">
        <v>4107</v>
      </c>
      <c r="H2433" s="204"/>
      <c r="I2433" s="86"/>
    </row>
    <row r="2434" spans="1:9">
      <c r="A2434" s="86">
        <v>2445</v>
      </c>
      <c r="B2434" s="205" t="s">
        <v>4173</v>
      </c>
      <c r="C2434" s="204" t="s">
        <v>10806</v>
      </c>
      <c r="D2434" s="204" t="s">
        <v>7196</v>
      </c>
      <c r="E2434" s="204" t="s">
        <v>10807</v>
      </c>
      <c r="F2434" s="204" t="s">
        <v>10808</v>
      </c>
      <c r="G2434" s="204" t="s">
        <v>4107</v>
      </c>
      <c r="H2434" s="204"/>
      <c r="I2434" s="86"/>
    </row>
    <row r="2435" spans="1:9">
      <c r="A2435" s="86">
        <v>2446</v>
      </c>
      <c r="B2435" s="205" t="s">
        <v>4173</v>
      </c>
      <c r="C2435" s="204" t="s">
        <v>7989</v>
      </c>
      <c r="D2435" s="204" t="s">
        <v>10809</v>
      </c>
      <c r="E2435" s="204" t="s">
        <v>6409</v>
      </c>
      <c r="F2435" s="204" t="s">
        <v>10810</v>
      </c>
      <c r="G2435" s="204" t="s">
        <v>4107</v>
      </c>
      <c r="H2435" s="204"/>
      <c r="I2435" s="86"/>
    </row>
    <row r="2436" spans="1:9">
      <c r="A2436" s="86">
        <v>2447</v>
      </c>
      <c r="B2436" s="205" t="s">
        <v>4173</v>
      </c>
      <c r="C2436" s="204" t="s">
        <v>6992</v>
      </c>
      <c r="D2436" s="204" t="s">
        <v>6409</v>
      </c>
      <c r="E2436" s="204" t="s">
        <v>10811</v>
      </c>
      <c r="F2436" s="204" t="s">
        <v>10812</v>
      </c>
      <c r="G2436" s="204" t="s">
        <v>4107</v>
      </c>
      <c r="H2436" s="204"/>
      <c r="I2436" s="86"/>
    </row>
    <row r="2437" spans="1:9">
      <c r="A2437" s="86">
        <v>2448</v>
      </c>
      <c r="B2437" s="205" t="s">
        <v>4173</v>
      </c>
      <c r="C2437" s="204" t="s">
        <v>9023</v>
      </c>
      <c r="D2437" s="204" t="s">
        <v>6409</v>
      </c>
      <c r="E2437" s="204" t="s">
        <v>6214</v>
      </c>
      <c r="F2437" s="204" t="s">
        <v>10813</v>
      </c>
      <c r="G2437" s="204" t="s">
        <v>4107</v>
      </c>
      <c r="H2437" s="204"/>
      <c r="I2437" s="86"/>
    </row>
    <row r="2438" spans="1:9">
      <c r="A2438" s="86">
        <v>2449</v>
      </c>
      <c r="B2438" s="205" t="s">
        <v>4173</v>
      </c>
      <c r="C2438" s="204" t="s">
        <v>10814</v>
      </c>
      <c r="D2438" s="204" t="s">
        <v>4897</v>
      </c>
      <c r="E2438" s="204" t="s">
        <v>6064</v>
      </c>
      <c r="F2438" s="204" t="s">
        <v>10815</v>
      </c>
      <c r="G2438" s="204" t="s">
        <v>4107</v>
      </c>
      <c r="H2438" s="204"/>
      <c r="I2438" s="86"/>
    </row>
    <row r="2439" spans="1:9">
      <c r="A2439" s="86">
        <v>2450</v>
      </c>
      <c r="B2439" s="205" t="s">
        <v>4173</v>
      </c>
      <c r="C2439" s="204" t="s">
        <v>6375</v>
      </c>
      <c r="D2439" s="204" t="s">
        <v>5951</v>
      </c>
      <c r="E2439" s="204" t="s">
        <v>6195</v>
      </c>
      <c r="F2439" s="204" t="s">
        <v>10816</v>
      </c>
      <c r="G2439" s="204" t="s">
        <v>4107</v>
      </c>
      <c r="H2439" s="204"/>
      <c r="I2439" s="86"/>
    </row>
    <row r="2440" spans="1:9">
      <c r="A2440" s="86">
        <v>2451</v>
      </c>
      <c r="B2440" s="205" t="s">
        <v>4173</v>
      </c>
      <c r="C2440" s="204" t="s">
        <v>10817</v>
      </c>
      <c r="D2440" s="204" t="s">
        <v>10818</v>
      </c>
      <c r="E2440" s="204" t="s">
        <v>5567</v>
      </c>
      <c r="F2440" s="204" t="s">
        <v>10819</v>
      </c>
      <c r="G2440" s="204" t="s">
        <v>4107</v>
      </c>
      <c r="H2440" s="204"/>
      <c r="I2440" s="86"/>
    </row>
    <row r="2441" spans="1:9">
      <c r="A2441" s="86">
        <v>2452</v>
      </c>
      <c r="B2441" s="205" t="s">
        <v>4173</v>
      </c>
      <c r="C2441" s="204" t="s">
        <v>8160</v>
      </c>
      <c r="D2441" s="204" t="s">
        <v>5571</v>
      </c>
      <c r="E2441" s="204" t="s">
        <v>6205</v>
      </c>
      <c r="F2441" s="204" t="s">
        <v>10820</v>
      </c>
      <c r="G2441" s="204" t="s">
        <v>4107</v>
      </c>
      <c r="H2441" s="204"/>
      <c r="I2441" s="86"/>
    </row>
    <row r="2442" spans="1:9">
      <c r="A2442" s="86">
        <v>2453</v>
      </c>
      <c r="B2442" s="205" t="s">
        <v>4173</v>
      </c>
      <c r="C2442" s="204" t="s">
        <v>8961</v>
      </c>
      <c r="D2442" s="204" t="s">
        <v>4418</v>
      </c>
      <c r="E2442" s="204" t="s">
        <v>10821</v>
      </c>
      <c r="F2442" s="204" t="s">
        <v>10822</v>
      </c>
      <c r="G2442" s="204" t="s">
        <v>4107</v>
      </c>
      <c r="H2442" s="204"/>
      <c r="I2442" s="86"/>
    </row>
    <row r="2443" spans="1:9">
      <c r="A2443" s="86">
        <v>2454</v>
      </c>
      <c r="B2443" s="205" t="s">
        <v>4173</v>
      </c>
      <c r="C2443" s="204" t="s">
        <v>6992</v>
      </c>
      <c r="D2443" s="204" t="s">
        <v>4728</v>
      </c>
      <c r="E2443" s="204" t="s">
        <v>5493</v>
      </c>
      <c r="F2443" s="204" t="s">
        <v>10823</v>
      </c>
      <c r="G2443" s="204" t="s">
        <v>4107</v>
      </c>
      <c r="H2443" s="204"/>
      <c r="I2443" s="86"/>
    </row>
    <row r="2444" spans="1:9">
      <c r="A2444" s="86">
        <v>2455</v>
      </c>
      <c r="B2444" s="205" t="s">
        <v>4173</v>
      </c>
      <c r="C2444" s="204" t="s">
        <v>8156</v>
      </c>
      <c r="D2444" s="204" t="s">
        <v>4575</v>
      </c>
      <c r="E2444" s="204" t="s">
        <v>7990</v>
      </c>
      <c r="F2444" s="204" t="s">
        <v>10824</v>
      </c>
      <c r="G2444" s="204" t="s">
        <v>4107</v>
      </c>
      <c r="H2444" s="204"/>
      <c r="I2444" s="86"/>
    </row>
    <row r="2445" spans="1:9">
      <c r="A2445" s="86">
        <v>2456</v>
      </c>
      <c r="B2445" s="205" t="s">
        <v>4173</v>
      </c>
      <c r="C2445" s="204" t="s">
        <v>4416</v>
      </c>
      <c r="D2445" s="204" t="s">
        <v>9866</v>
      </c>
      <c r="E2445" s="204" t="s">
        <v>6013</v>
      </c>
      <c r="F2445" s="204" t="s">
        <v>10825</v>
      </c>
      <c r="G2445" s="204" t="s">
        <v>4107</v>
      </c>
      <c r="H2445" s="204"/>
      <c r="I2445" s="86"/>
    </row>
    <row r="2446" spans="1:9">
      <c r="A2446" s="86">
        <v>2457</v>
      </c>
      <c r="B2446" s="205" t="s">
        <v>4173</v>
      </c>
      <c r="C2446" s="204" t="s">
        <v>10826</v>
      </c>
      <c r="D2446" s="204" t="s">
        <v>9911</v>
      </c>
      <c r="E2446" s="204" t="s">
        <v>7438</v>
      </c>
      <c r="F2446" s="204" t="s">
        <v>10827</v>
      </c>
      <c r="G2446" s="204" t="s">
        <v>4107</v>
      </c>
      <c r="H2446" s="204"/>
      <c r="I2446" s="86"/>
    </row>
    <row r="2447" spans="1:9">
      <c r="A2447" s="86">
        <v>2458</v>
      </c>
      <c r="B2447" s="205" t="s">
        <v>4173</v>
      </c>
      <c r="C2447" s="204" t="s">
        <v>10635</v>
      </c>
      <c r="D2447" s="204" t="s">
        <v>10828</v>
      </c>
      <c r="E2447" s="204" t="s">
        <v>4999</v>
      </c>
      <c r="F2447" s="204" t="s">
        <v>10829</v>
      </c>
      <c r="G2447" s="204" t="s">
        <v>4107</v>
      </c>
      <c r="H2447" s="204"/>
      <c r="I2447" s="86"/>
    </row>
    <row r="2448" spans="1:9">
      <c r="A2448" s="86">
        <v>2459</v>
      </c>
      <c r="B2448" s="205" t="s">
        <v>4173</v>
      </c>
      <c r="C2448" s="204" t="s">
        <v>5189</v>
      </c>
      <c r="D2448" s="204" t="s">
        <v>9016</v>
      </c>
      <c r="E2448" s="204" t="s">
        <v>4670</v>
      </c>
      <c r="F2448" s="204" t="s">
        <v>10830</v>
      </c>
      <c r="G2448" s="204" t="s">
        <v>4107</v>
      </c>
      <c r="H2448" s="204"/>
      <c r="I2448" s="86"/>
    </row>
    <row r="2449" spans="1:9">
      <c r="A2449" s="86">
        <v>2460</v>
      </c>
      <c r="B2449" s="205" t="s">
        <v>4173</v>
      </c>
      <c r="C2449" s="204" t="s">
        <v>8798</v>
      </c>
      <c r="D2449" s="204" t="s">
        <v>4803</v>
      </c>
      <c r="E2449" s="204" t="s">
        <v>10831</v>
      </c>
      <c r="F2449" s="204" t="s">
        <v>10832</v>
      </c>
      <c r="G2449" s="204" t="s">
        <v>4107</v>
      </c>
      <c r="H2449" s="204"/>
      <c r="I2449" s="86"/>
    </row>
    <row r="2450" spans="1:9">
      <c r="A2450" s="86">
        <v>2461</v>
      </c>
      <c r="B2450" s="205" t="s">
        <v>4173</v>
      </c>
      <c r="C2450" s="204" t="s">
        <v>8020</v>
      </c>
      <c r="D2450" s="204" t="s">
        <v>10833</v>
      </c>
      <c r="E2450" s="204" t="s">
        <v>10834</v>
      </c>
      <c r="F2450" s="204" t="s">
        <v>10835</v>
      </c>
      <c r="G2450" s="204" t="s">
        <v>4107</v>
      </c>
      <c r="H2450" s="204"/>
      <c r="I2450" s="86"/>
    </row>
    <row r="2451" spans="1:9">
      <c r="A2451" s="86">
        <v>2462</v>
      </c>
      <c r="B2451" s="205" t="s">
        <v>4173</v>
      </c>
      <c r="C2451" s="204" t="s">
        <v>10836</v>
      </c>
      <c r="D2451" s="204" t="s">
        <v>5418</v>
      </c>
      <c r="E2451" s="204" t="s">
        <v>10837</v>
      </c>
      <c r="F2451" s="204" t="s">
        <v>10838</v>
      </c>
      <c r="G2451" s="204" t="s">
        <v>4107</v>
      </c>
      <c r="H2451" s="204"/>
      <c r="I2451" s="86"/>
    </row>
    <row r="2452" spans="1:9">
      <c r="A2452" s="86">
        <v>2463</v>
      </c>
      <c r="B2452" s="205" t="s">
        <v>4173</v>
      </c>
      <c r="C2452" s="204" t="s">
        <v>5897</v>
      </c>
      <c r="D2452" s="204" t="s">
        <v>10839</v>
      </c>
      <c r="E2452" s="204" t="s">
        <v>10840</v>
      </c>
      <c r="F2452" s="204" t="s">
        <v>10841</v>
      </c>
      <c r="G2452" s="204" t="s">
        <v>4107</v>
      </c>
      <c r="H2452" s="204" t="s">
        <v>10842</v>
      </c>
      <c r="I2452" s="86"/>
    </row>
    <row r="2453" spans="1:9">
      <c r="A2453" s="86">
        <v>2464</v>
      </c>
      <c r="B2453" s="205" t="s">
        <v>4173</v>
      </c>
      <c r="C2453" s="204" t="s">
        <v>9169</v>
      </c>
      <c r="D2453" s="204" t="s">
        <v>10839</v>
      </c>
      <c r="E2453" s="204" t="s">
        <v>10840</v>
      </c>
      <c r="F2453" s="204" t="s">
        <v>10843</v>
      </c>
      <c r="G2453" s="204" t="s">
        <v>4107</v>
      </c>
      <c r="H2453" s="204" t="s">
        <v>10842</v>
      </c>
      <c r="I2453" s="86"/>
    </row>
    <row r="2454" spans="1:9">
      <c r="A2454" s="86">
        <v>2465</v>
      </c>
      <c r="B2454" s="205" t="s">
        <v>4173</v>
      </c>
      <c r="C2454" s="204" t="s">
        <v>10844</v>
      </c>
      <c r="D2454" s="204" t="s">
        <v>10845</v>
      </c>
      <c r="E2454" s="204" t="s">
        <v>4977</v>
      </c>
      <c r="F2454" s="204" t="s">
        <v>10846</v>
      </c>
      <c r="G2454" s="204" t="s">
        <v>4107</v>
      </c>
      <c r="H2454" s="204" t="s">
        <v>10847</v>
      </c>
      <c r="I2454" s="86"/>
    </row>
    <row r="2455" spans="1:9">
      <c r="A2455" s="86">
        <v>2466</v>
      </c>
      <c r="B2455" s="205" t="s">
        <v>4173</v>
      </c>
      <c r="C2455" s="204" t="s">
        <v>10635</v>
      </c>
      <c r="D2455" s="204" t="s">
        <v>10848</v>
      </c>
      <c r="E2455" s="204" t="s">
        <v>10258</v>
      </c>
      <c r="F2455" s="204" t="s">
        <v>10849</v>
      </c>
      <c r="G2455" s="204" t="s">
        <v>4107</v>
      </c>
      <c r="H2455" s="204" t="s">
        <v>10850</v>
      </c>
      <c r="I2455" s="86"/>
    </row>
    <row r="2456" spans="1:9">
      <c r="A2456" s="86">
        <v>2467</v>
      </c>
      <c r="B2456" s="205" t="s">
        <v>4173</v>
      </c>
      <c r="C2456" s="204" t="s">
        <v>8859</v>
      </c>
      <c r="D2456" s="204" t="s">
        <v>7414</v>
      </c>
      <c r="E2456" s="204" t="s">
        <v>7951</v>
      </c>
      <c r="F2456" s="204" t="s">
        <v>10851</v>
      </c>
      <c r="G2456" s="204" t="s">
        <v>4107</v>
      </c>
      <c r="H2456" s="204" t="s">
        <v>10852</v>
      </c>
      <c r="I2456" s="86"/>
    </row>
    <row r="2457" spans="1:9">
      <c r="A2457" s="86">
        <v>2468</v>
      </c>
      <c r="B2457" s="205" t="s">
        <v>4173</v>
      </c>
      <c r="C2457" s="204" t="s">
        <v>8035</v>
      </c>
      <c r="D2457" s="204" t="s">
        <v>5397</v>
      </c>
      <c r="E2457" s="204" t="s">
        <v>4418</v>
      </c>
      <c r="F2457" s="204" t="s">
        <v>10853</v>
      </c>
      <c r="G2457" s="204" t="s">
        <v>4107</v>
      </c>
      <c r="H2457" s="204" t="s">
        <v>10854</v>
      </c>
      <c r="I2457" s="86"/>
    </row>
    <row r="2458" spans="1:9">
      <c r="A2458" s="86">
        <v>2469</v>
      </c>
      <c r="B2458" s="205" t="s">
        <v>4173</v>
      </c>
      <c r="C2458" s="204" t="s">
        <v>10855</v>
      </c>
      <c r="D2458" s="204" t="s">
        <v>7976</v>
      </c>
      <c r="E2458" s="204"/>
      <c r="F2458" s="204" t="s">
        <v>10856</v>
      </c>
      <c r="G2458" s="204" t="s">
        <v>4107</v>
      </c>
      <c r="H2458" s="204" t="s">
        <v>10857</v>
      </c>
      <c r="I2458" s="86"/>
    </row>
    <row r="2459" spans="1:9">
      <c r="A2459" s="86">
        <v>2470</v>
      </c>
      <c r="B2459" s="205" t="s">
        <v>4173</v>
      </c>
      <c r="C2459" s="204" t="s">
        <v>4434</v>
      </c>
      <c r="D2459" s="204" t="s">
        <v>7976</v>
      </c>
      <c r="E2459" s="204"/>
      <c r="F2459" s="204" t="s">
        <v>10858</v>
      </c>
      <c r="G2459" s="204" t="s">
        <v>4107</v>
      </c>
      <c r="H2459" s="204" t="s">
        <v>10857</v>
      </c>
      <c r="I2459" s="86"/>
    </row>
    <row r="2460" spans="1:9">
      <c r="A2460" s="86">
        <v>2471</v>
      </c>
      <c r="B2460" s="205" t="s">
        <v>4173</v>
      </c>
      <c r="C2460" s="204" t="s">
        <v>10859</v>
      </c>
      <c r="D2460" s="204" t="s">
        <v>8126</v>
      </c>
      <c r="E2460" s="204" t="s">
        <v>4700</v>
      </c>
      <c r="F2460" s="204" t="s">
        <v>10860</v>
      </c>
      <c r="G2460" s="204" t="s">
        <v>4107</v>
      </c>
      <c r="H2460" s="204" t="s">
        <v>10861</v>
      </c>
      <c r="I2460" s="86"/>
    </row>
    <row r="2461" spans="1:9">
      <c r="A2461" s="86">
        <v>2472</v>
      </c>
      <c r="B2461" s="205" t="s">
        <v>4173</v>
      </c>
      <c r="C2461" s="204" t="s">
        <v>6342</v>
      </c>
      <c r="D2461" s="204" t="s">
        <v>7658</v>
      </c>
      <c r="E2461" s="204"/>
      <c r="F2461" s="204" t="s">
        <v>10862</v>
      </c>
      <c r="G2461" s="204" t="s">
        <v>4306</v>
      </c>
      <c r="H2461" s="204"/>
      <c r="I2461" s="86"/>
    </row>
    <row r="2462" spans="1:9">
      <c r="A2462" s="86">
        <v>2473</v>
      </c>
      <c r="B2462" s="205" t="s">
        <v>4173</v>
      </c>
      <c r="C2462" s="204" t="s">
        <v>8776</v>
      </c>
      <c r="D2462" s="204" t="s">
        <v>4441</v>
      </c>
      <c r="E2462" s="204"/>
      <c r="F2462" s="204" t="s">
        <v>10863</v>
      </c>
      <c r="G2462" s="204" t="s">
        <v>4306</v>
      </c>
      <c r="H2462" s="204"/>
      <c r="I2462" s="86"/>
    </row>
    <row r="2463" spans="1:9">
      <c r="A2463" s="86">
        <v>2474</v>
      </c>
      <c r="B2463" s="205" t="s">
        <v>4173</v>
      </c>
      <c r="C2463" s="204" t="s">
        <v>9000</v>
      </c>
      <c r="D2463" s="204" t="s">
        <v>4534</v>
      </c>
      <c r="E2463" s="204"/>
      <c r="F2463" s="204" t="s">
        <v>10864</v>
      </c>
      <c r="G2463" s="204" t="s">
        <v>4306</v>
      </c>
      <c r="H2463" s="204"/>
      <c r="I2463" s="86"/>
    </row>
    <row r="2464" spans="1:9">
      <c r="A2464" s="86">
        <v>2475</v>
      </c>
      <c r="B2464" s="205" t="s">
        <v>4173</v>
      </c>
      <c r="C2464" s="204" t="s">
        <v>10062</v>
      </c>
      <c r="D2464" s="204" t="s">
        <v>4963</v>
      </c>
      <c r="E2464" s="204"/>
      <c r="F2464" s="204" t="s">
        <v>10865</v>
      </c>
      <c r="G2464" s="204" t="s">
        <v>4306</v>
      </c>
      <c r="H2464" s="204"/>
      <c r="I2464" s="86"/>
    </row>
    <row r="2465" spans="1:9">
      <c r="A2465" s="86">
        <v>2476</v>
      </c>
      <c r="B2465" s="205" t="s">
        <v>4173</v>
      </c>
      <c r="C2465" s="204" t="s">
        <v>10866</v>
      </c>
      <c r="D2465" s="204" t="s">
        <v>10867</v>
      </c>
      <c r="E2465" s="204"/>
      <c r="F2465" s="204" t="s">
        <v>10868</v>
      </c>
      <c r="G2465" s="204" t="s">
        <v>4306</v>
      </c>
      <c r="H2465" s="204"/>
      <c r="I2465" s="86"/>
    </row>
    <row r="2466" spans="1:9">
      <c r="A2466" s="86">
        <v>2477</v>
      </c>
      <c r="B2466" s="205" t="s">
        <v>4173</v>
      </c>
      <c r="C2466" s="204" t="s">
        <v>8020</v>
      </c>
      <c r="D2466" s="204" t="s">
        <v>4322</v>
      </c>
      <c r="E2466" s="204"/>
      <c r="F2466" s="204" t="s">
        <v>10869</v>
      </c>
      <c r="G2466" s="204" t="s">
        <v>4306</v>
      </c>
      <c r="H2466" s="204"/>
      <c r="I2466" s="86"/>
    </row>
    <row r="2467" spans="1:9">
      <c r="A2467" s="86">
        <v>2478</v>
      </c>
      <c r="B2467" s="205" t="s">
        <v>4173</v>
      </c>
      <c r="C2467" s="204" t="s">
        <v>8394</v>
      </c>
      <c r="D2467" s="204" t="s">
        <v>10870</v>
      </c>
      <c r="E2467" s="204" t="s">
        <v>10871</v>
      </c>
      <c r="F2467" s="204" t="s">
        <v>10872</v>
      </c>
      <c r="G2467" s="204" t="s">
        <v>4306</v>
      </c>
      <c r="H2467" s="204"/>
      <c r="I2467" s="86"/>
    </row>
    <row r="2468" spans="1:9">
      <c r="A2468" s="86">
        <v>2479</v>
      </c>
      <c r="B2468" s="205" t="s">
        <v>4173</v>
      </c>
      <c r="C2468" s="204" t="s">
        <v>8394</v>
      </c>
      <c r="D2468" s="204" t="s">
        <v>5553</v>
      </c>
      <c r="E2468" s="204"/>
      <c r="F2468" s="204" t="s">
        <v>10873</v>
      </c>
      <c r="G2468" s="204" t="s">
        <v>4306</v>
      </c>
      <c r="H2468" s="204"/>
      <c r="I2468" s="86"/>
    </row>
    <row r="2469" spans="1:9">
      <c r="A2469" s="86">
        <v>2480</v>
      </c>
      <c r="B2469" s="205" t="s">
        <v>4173</v>
      </c>
      <c r="C2469" s="204" t="s">
        <v>9361</v>
      </c>
      <c r="D2469" s="204" t="s">
        <v>10874</v>
      </c>
      <c r="E2469" s="204"/>
      <c r="F2469" s="204" t="s">
        <v>10875</v>
      </c>
      <c r="G2469" s="204" t="s">
        <v>4306</v>
      </c>
      <c r="H2469" s="204"/>
      <c r="I2469" s="86"/>
    </row>
    <row r="2470" spans="1:9">
      <c r="A2470" s="86">
        <v>2481</v>
      </c>
      <c r="B2470" s="205" t="s">
        <v>4173</v>
      </c>
      <c r="C2470" s="204" t="s">
        <v>8394</v>
      </c>
      <c r="D2470" s="204" t="s">
        <v>5383</v>
      </c>
      <c r="E2470" s="204"/>
      <c r="F2470" s="204" t="s">
        <v>10876</v>
      </c>
      <c r="G2470" s="204" t="s">
        <v>4306</v>
      </c>
      <c r="H2470" s="204"/>
      <c r="I2470" s="86"/>
    </row>
    <row r="2471" spans="1:9">
      <c r="A2471" s="86">
        <v>2482</v>
      </c>
      <c r="B2471" s="205" t="s">
        <v>4173</v>
      </c>
      <c r="C2471" s="204" t="s">
        <v>9988</v>
      </c>
      <c r="D2471" s="204" t="s">
        <v>4327</v>
      </c>
      <c r="E2471" s="204"/>
      <c r="F2471" s="204" t="s">
        <v>10877</v>
      </c>
      <c r="G2471" s="204" t="s">
        <v>4306</v>
      </c>
      <c r="H2471" s="204"/>
      <c r="I2471" s="86"/>
    </row>
    <row r="2472" spans="1:9">
      <c r="A2472" s="86">
        <v>2483</v>
      </c>
      <c r="B2472" s="205" t="s">
        <v>4173</v>
      </c>
      <c r="C2472" s="204" t="s">
        <v>5496</v>
      </c>
      <c r="D2472" s="204" t="s">
        <v>4605</v>
      </c>
      <c r="E2472" s="204"/>
      <c r="F2472" s="204" t="s">
        <v>10878</v>
      </c>
      <c r="G2472" s="204" t="s">
        <v>4306</v>
      </c>
      <c r="H2472" s="204"/>
      <c r="I2472" s="86"/>
    </row>
    <row r="2473" spans="1:9">
      <c r="A2473" s="86">
        <v>2484</v>
      </c>
      <c r="B2473" s="205" t="s">
        <v>4173</v>
      </c>
      <c r="C2473" s="204" t="s">
        <v>7929</v>
      </c>
      <c r="D2473" s="204" t="s">
        <v>5383</v>
      </c>
      <c r="E2473" s="204"/>
      <c r="F2473" s="204" t="s">
        <v>10879</v>
      </c>
      <c r="G2473" s="204" t="s">
        <v>4306</v>
      </c>
      <c r="H2473" s="204"/>
      <c r="I2473" s="86"/>
    </row>
    <row r="2474" spans="1:9">
      <c r="A2474" s="86">
        <v>2485</v>
      </c>
      <c r="B2474" s="205" t="s">
        <v>4173</v>
      </c>
      <c r="C2474" s="204" t="s">
        <v>10880</v>
      </c>
      <c r="D2474" s="204" t="s">
        <v>10881</v>
      </c>
      <c r="E2474" s="204"/>
      <c r="F2474" s="204" t="s">
        <v>10882</v>
      </c>
      <c r="G2474" s="204" t="s">
        <v>4306</v>
      </c>
      <c r="H2474" s="204"/>
      <c r="I2474" s="86"/>
    </row>
    <row r="2475" spans="1:9">
      <c r="A2475" s="86">
        <v>2486</v>
      </c>
      <c r="B2475" s="205" t="s">
        <v>4173</v>
      </c>
      <c r="C2475" s="204" t="s">
        <v>8948</v>
      </c>
      <c r="D2475" s="204" t="s">
        <v>10883</v>
      </c>
      <c r="E2475" s="204"/>
      <c r="F2475" s="204" t="s">
        <v>10884</v>
      </c>
      <c r="G2475" s="204" t="s">
        <v>4306</v>
      </c>
      <c r="H2475" s="204"/>
      <c r="I2475" s="86"/>
    </row>
    <row r="2476" spans="1:9">
      <c r="A2476" s="86">
        <v>2487</v>
      </c>
      <c r="B2476" s="205" t="s">
        <v>4173</v>
      </c>
      <c r="C2476" s="204" t="s">
        <v>7929</v>
      </c>
      <c r="D2476" s="204" t="s">
        <v>4550</v>
      </c>
      <c r="E2476" s="204"/>
      <c r="F2476" s="204" t="s">
        <v>10885</v>
      </c>
      <c r="G2476" s="204" t="s">
        <v>4107</v>
      </c>
      <c r="H2476" s="204"/>
      <c r="I2476" s="86"/>
    </row>
    <row r="2477" spans="1:9">
      <c r="A2477" s="86">
        <v>2488</v>
      </c>
      <c r="B2477" s="205" t="s">
        <v>4173</v>
      </c>
      <c r="C2477" s="204" t="s">
        <v>10377</v>
      </c>
      <c r="D2477" s="204" t="s">
        <v>8205</v>
      </c>
      <c r="E2477" s="204"/>
      <c r="F2477" s="204" t="s">
        <v>10886</v>
      </c>
      <c r="G2477" s="204" t="s">
        <v>4107</v>
      </c>
      <c r="H2477" s="204"/>
      <c r="I2477" s="86"/>
    </row>
    <row r="2478" spans="1:9">
      <c r="A2478" s="86">
        <v>2489</v>
      </c>
      <c r="B2478" s="205" t="s">
        <v>4173</v>
      </c>
      <c r="C2478" s="204" t="s">
        <v>8851</v>
      </c>
      <c r="D2478" s="204" t="s">
        <v>4363</v>
      </c>
      <c r="E2478" s="204"/>
      <c r="F2478" s="204" t="s">
        <v>10887</v>
      </c>
      <c r="G2478" s="204" t="s">
        <v>4107</v>
      </c>
      <c r="H2478" s="204"/>
      <c r="I2478" s="86"/>
    </row>
    <row r="2479" spans="1:9">
      <c r="A2479" s="86">
        <v>2490</v>
      </c>
      <c r="B2479" s="205" t="s">
        <v>4173</v>
      </c>
      <c r="C2479" s="204" t="s">
        <v>10672</v>
      </c>
      <c r="D2479" s="204" t="s">
        <v>9087</v>
      </c>
      <c r="E2479" s="204"/>
      <c r="F2479" s="204" t="s">
        <v>10673</v>
      </c>
      <c r="G2479" s="204" t="s">
        <v>4107</v>
      </c>
      <c r="H2479" s="204"/>
      <c r="I2479" s="86"/>
    </row>
    <row r="2480" spans="1:9">
      <c r="A2480" s="86">
        <v>2491</v>
      </c>
      <c r="B2480" s="205" t="s">
        <v>4173</v>
      </c>
      <c r="C2480" s="204" t="s">
        <v>10268</v>
      </c>
      <c r="D2480" s="204" t="s">
        <v>5051</v>
      </c>
      <c r="E2480" s="204"/>
      <c r="F2480" s="204" t="s">
        <v>10668</v>
      </c>
      <c r="G2480" s="204" t="s">
        <v>4107</v>
      </c>
      <c r="H2480" s="204"/>
      <c r="I2480" s="86"/>
    </row>
    <row r="2481" spans="1:9">
      <c r="A2481" s="86">
        <v>2492</v>
      </c>
      <c r="B2481" s="205" t="s">
        <v>4173</v>
      </c>
      <c r="C2481" s="204" t="s">
        <v>9787</v>
      </c>
      <c r="D2481" s="204" t="s">
        <v>10888</v>
      </c>
      <c r="E2481" s="204" t="s">
        <v>10889</v>
      </c>
      <c r="F2481" s="204" t="s">
        <v>10890</v>
      </c>
      <c r="G2481" s="204" t="s">
        <v>4107</v>
      </c>
      <c r="H2481" s="204"/>
      <c r="I2481" s="86"/>
    </row>
    <row r="2482" spans="1:9">
      <c r="A2482" s="86">
        <v>2493</v>
      </c>
      <c r="B2482" s="205" t="s">
        <v>4173</v>
      </c>
      <c r="C2482" s="204" t="s">
        <v>9840</v>
      </c>
      <c r="D2482" s="204" t="s">
        <v>4666</v>
      </c>
      <c r="E2482" s="204"/>
      <c r="F2482" s="204" t="s">
        <v>10891</v>
      </c>
      <c r="G2482" s="204" t="s">
        <v>4107</v>
      </c>
      <c r="H2482" s="204"/>
      <c r="I2482" s="86"/>
    </row>
    <row r="2483" spans="1:9">
      <c r="A2483" s="86">
        <v>2494</v>
      </c>
      <c r="B2483" s="205" t="s">
        <v>4173</v>
      </c>
      <c r="C2483" s="204" t="s">
        <v>10892</v>
      </c>
      <c r="D2483" s="204" t="s">
        <v>8396</v>
      </c>
      <c r="E2483" s="204"/>
      <c r="F2483" s="204" t="s">
        <v>10893</v>
      </c>
      <c r="G2483" s="204" t="s">
        <v>4107</v>
      </c>
      <c r="H2483" s="204"/>
      <c r="I2483" s="86"/>
    </row>
    <row r="2484" spans="1:9">
      <c r="A2484" s="86">
        <v>2495</v>
      </c>
      <c r="B2484" s="205" t="s">
        <v>4173</v>
      </c>
      <c r="C2484" s="204" t="s">
        <v>8233</v>
      </c>
      <c r="D2484" s="204" t="s">
        <v>8061</v>
      </c>
      <c r="E2484" s="204" t="s">
        <v>5740</v>
      </c>
      <c r="F2484" s="204" t="s">
        <v>10894</v>
      </c>
      <c r="G2484" s="204" t="s">
        <v>4107</v>
      </c>
      <c r="H2484" s="204"/>
      <c r="I2484" s="86"/>
    </row>
    <row r="2485" spans="1:9">
      <c r="A2485" s="86">
        <v>2496</v>
      </c>
      <c r="B2485" s="205" t="s">
        <v>4173</v>
      </c>
      <c r="C2485" s="204" t="s">
        <v>5423</v>
      </c>
      <c r="D2485" s="204" t="s">
        <v>4765</v>
      </c>
      <c r="E2485" s="204"/>
      <c r="F2485" s="204" t="s">
        <v>10670</v>
      </c>
      <c r="G2485" s="204" t="s">
        <v>4107</v>
      </c>
      <c r="H2485" s="204"/>
      <c r="I2485" s="86"/>
    </row>
    <row r="2486" spans="1:9">
      <c r="A2486" s="86">
        <v>2497</v>
      </c>
      <c r="B2486" s="205" t="s">
        <v>4173</v>
      </c>
      <c r="C2486" s="204" t="s">
        <v>8233</v>
      </c>
      <c r="D2486" s="204" t="s">
        <v>5893</v>
      </c>
      <c r="E2486" s="204"/>
      <c r="F2486" s="204" t="s">
        <v>10895</v>
      </c>
      <c r="G2486" s="204" t="s">
        <v>4107</v>
      </c>
      <c r="H2486" s="204"/>
      <c r="I2486" s="86"/>
    </row>
    <row r="2487" spans="1:9">
      <c r="A2487" s="86">
        <v>2498</v>
      </c>
      <c r="B2487" s="205" t="s">
        <v>4173</v>
      </c>
      <c r="C2487" s="204" t="s">
        <v>6446</v>
      </c>
      <c r="D2487" s="204" t="s">
        <v>5453</v>
      </c>
      <c r="E2487" s="204"/>
      <c r="F2487" s="204" t="s">
        <v>10896</v>
      </c>
      <c r="G2487" s="204" t="s">
        <v>4107</v>
      </c>
      <c r="H2487" s="204"/>
      <c r="I2487" s="86"/>
    </row>
    <row r="2488" spans="1:9">
      <c r="A2488" s="86">
        <v>2499</v>
      </c>
      <c r="B2488" s="205" t="s">
        <v>4173</v>
      </c>
      <c r="C2488" s="204" t="s">
        <v>10897</v>
      </c>
      <c r="D2488" s="204" t="s">
        <v>7577</v>
      </c>
      <c r="E2488" s="204"/>
      <c r="F2488" s="204" t="s">
        <v>10898</v>
      </c>
      <c r="G2488" s="204" t="s">
        <v>4107</v>
      </c>
      <c r="H2488" s="204" t="s">
        <v>10899</v>
      </c>
      <c r="I2488" s="86"/>
    </row>
    <row r="2489" spans="1:9">
      <c r="A2489" s="86">
        <v>2500</v>
      </c>
      <c r="B2489" s="205" t="s">
        <v>4173</v>
      </c>
      <c r="C2489" s="204" t="s">
        <v>6034</v>
      </c>
      <c r="D2489" s="204" t="s">
        <v>5493</v>
      </c>
      <c r="E2489" s="204"/>
      <c r="F2489" s="204" t="s">
        <v>10900</v>
      </c>
      <c r="G2489" s="204" t="s">
        <v>4107</v>
      </c>
      <c r="H2489" s="204" t="s">
        <v>10901</v>
      </c>
      <c r="I2489" s="86"/>
    </row>
    <row r="2490" spans="1:9">
      <c r="A2490" s="86">
        <v>2501</v>
      </c>
      <c r="B2490" s="205" t="s">
        <v>4173</v>
      </c>
      <c r="C2490" s="204" t="s">
        <v>4689</v>
      </c>
      <c r="D2490" s="204" t="s">
        <v>4917</v>
      </c>
      <c r="E2490" s="204"/>
      <c r="F2490" s="204" t="s">
        <v>10902</v>
      </c>
      <c r="G2490" s="204" t="s">
        <v>4107</v>
      </c>
      <c r="H2490" s="204" t="s">
        <v>10903</v>
      </c>
      <c r="I2490" s="86"/>
    </row>
    <row r="2491" spans="1:9">
      <c r="A2491" s="86">
        <v>2502</v>
      </c>
      <c r="B2491" s="205" t="s">
        <v>4173</v>
      </c>
      <c r="C2491" s="204" t="s">
        <v>10904</v>
      </c>
      <c r="D2491" s="204" t="s">
        <v>4765</v>
      </c>
      <c r="E2491" s="204"/>
      <c r="F2491" s="204" t="s">
        <v>10905</v>
      </c>
      <c r="G2491" s="204" t="s">
        <v>4107</v>
      </c>
      <c r="H2491" s="204" t="s">
        <v>10906</v>
      </c>
      <c r="I2491" s="86"/>
    </row>
    <row r="2492" spans="1:9">
      <c r="A2492" s="86">
        <v>2503</v>
      </c>
      <c r="B2492" s="205" t="s">
        <v>4173</v>
      </c>
      <c r="C2492" s="204" t="s">
        <v>10907</v>
      </c>
      <c r="D2492" s="204" t="s">
        <v>10908</v>
      </c>
      <c r="E2492" s="204"/>
      <c r="F2492" s="204" t="s">
        <v>10909</v>
      </c>
      <c r="G2492" s="204" t="s">
        <v>4107</v>
      </c>
      <c r="H2492" s="204" t="s">
        <v>10910</v>
      </c>
      <c r="I2492" s="86"/>
    </row>
    <row r="2493" spans="1:9">
      <c r="A2493" s="86">
        <v>2504</v>
      </c>
      <c r="B2493" s="205" t="s">
        <v>4173</v>
      </c>
      <c r="C2493" s="204" t="s">
        <v>4703</v>
      </c>
      <c r="D2493" s="204" t="s">
        <v>7196</v>
      </c>
      <c r="E2493" s="204"/>
      <c r="F2493" s="204" t="s">
        <v>10911</v>
      </c>
      <c r="G2493" s="204" t="s">
        <v>4107</v>
      </c>
      <c r="H2493" s="204" t="s">
        <v>10912</v>
      </c>
      <c r="I2493" s="86"/>
    </row>
    <row r="2494" spans="1:9">
      <c r="A2494" s="86">
        <v>2505</v>
      </c>
      <c r="B2494" s="205" t="s">
        <v>4173</v>
      </c>
      <c r="C2494" s="204" t="s">
        <v>10913</v>
      </c>
      <c r="D2494" s="204" t="s">
        <v>10883</v>
      </c>
      <c r="E2494" s="204"/>
      <c r="F2494" s="204" t="s">
        <v>10914</v>
      </c>
      <c r="G2494" s="204" t="s">
        <v>4107</v>
      </c>
      <c r="H2494" s="204" t="s">
        <v>10915</v>
      </c>
      <c r="I2494" s="86"/>
    </row>
    <row r="2495" spans="1:9">
      <c r="A2495" s="86">
        <v>2506</v>
      </c>
      <c r="B2495" s="205" t="s">
        <v>4173</v>
      </c>
      <c r="C2495" s="204" t="s">
        <v>6514</v>
      </c>
      <c r="D2495" s="204" t="s">
        <v>4658</v>
      </c>
      <c r="E2495" s="204"/>
      <c r="F2495" s="204" t="s">
        <v>10916</v>
      </c>
      <c r="G2495" s="204" t="s">
        <v>4107</v>
      </c>
      <c r="H2495" s="204" t="s">
        <v>10917</v>
      </c>
      <c r="I2495" s="86"/>
    </row>
    <row r="2496" spans="1:9">
      <c r="A2496" s="86">
        <v>2507</v>
      </c>
      <c r="B2496" s="205" t="s">
        <v>4173</v>
      </c>
      <c r="C2496" s="204" t="s">
        <v>10918</v>
      </c>
      <c r="D2496" s="204" t="s">
        <v>10919</v>
      </c>
      <c r="E2496" s="204"/>
      <c r="F2496" s="204" t="s">
        <v>10920</v>
      </c>
      <c r="G2496" s="204" t="s">
        <v>4107</v>
      </c>
      <c r="H2496" s="204" t="s">
        <v>10921</v>
      </c>
      <c r="I2496" s="86"/>
    </row>
    <row r="2497" spans="1:9">
      <c r="A2497" s="86">
        <v>2508</v>
      </c>
      <c r="B2497" s="205" t="s">
        <v>4173</v>
      </c>
      <c r="C2497" s="204" t="s">
        <v>10070</v>
      </c>
      <c r="D2497" s="204" t="s">
        <v>4551</v>
      </c>
      <c r="E2497" s="204"/>
      <c r="F2497" s="204" t="s">
        <v>10922</v>
      </c>
      <c r="G2497" s="204" t="s">
        <v>4107</v>
      </c>
      <c r="H2497" s="204" t="s">
        <v>10923</v>
      </c>
      <c r="I2497" s="86"/>
    </row>
    <row r="2498" spans="1:9">
      <c r="A2498" s="86">
        <v>2509</v>
      </c>
      <c r="B2498" s="205" t="s">
        <v>4173</v>
      </c>
      <c r="C2498" s="204" t="s">
        <v>8859</v>
      </c>
      <c r="D2498" s="204" t="s">
        <v>6234</v>
      </c>
      <c r="E2498" s="204"/>
      <c r="F2498" s="204" t="s">
        <v>10924</v>
      </c>
      <c r="G2498" s="204" t="s">
        <v>4107</v>
      </c>
      <c r="H2498" s="204" t="s">
        <v>10925</v>
      </c>
      <c r="I2498" s="86"/>
    </row>
    <row r="2499" spans="1:9">
      <c r="A2499" s="86">
        <v>2510</v>
      </c>
      <c r="B2499" s="205" t="s">
        <v>4173</v>
      </c>
      <c r="C2499" s="204" t="s">
        <v>10479</v>
      </c>
      <c r="D2499" s="204" t="s">
        <v>4487</v>
      </c>
      <c r="E2499" s="204"/>
      <c r="F2499" s="204" t="s">
        <v>10926</v>
      </c>
      <c r="G2499" s="204" t="s">
        <v>4107</v>
      </c>
      <c r="H2499" s="204" t="s">
        <v>10927</v>
      </c>
      <c r="I2499" s="86"/>
    </row>
    <row r="2500" spans="1:9">
      <c r="A2500" s="86">
        <v>2511</v>
      </c>
      <c r="B2500" s="205" t="s">
        <v>4173</v>
      </c>
      <c r="C2500" s="204" t="s">
        <v>9133</v>
      </c>
      <c r="D2500" s="204" t="s">
        <v>4866</v>
      </c>
      <c r="E2500" s="204"/>
      <c r="F2500" s="204" t="s">
        <v>10928</v>
      </c>
      <c r="G2500" s="204" t="s">
        <v>4107</v>
      </c>
      <c r="H2500" s="204" t="s">
        <v>10929</v>
      </c>
      <c r="I2500" s="86"/>
    </row>
    <row r="2501" spans="1:9">
      <c r="A2501" s="86">
        <v>2512</v>
      </c>
      <c r="B2501" s="205" t="s">
        <v>4173</v>
      </c>
      <c r="C2501" s="204" t="s">
        <v>9023</v>
      </c>
      <c r="D2501" s="204" t="s">
        <v>10930</v>
      </c>
      <c r="E2501" s="204"/>
      <c r="F2501" s="204" t="s">
        <v>10931</v>
      </c>
      <c r="G2501" s="204" t="s">
        <v>4107</v>
      </c>
      <c r="H2501" s="204" t="s">
        <v>10932</v>
      </c>
      <c r="I2501" s="86"/>
    </row>
    <row r="2502" spans="1:9">
      <c r="A2502" s="86">
        <v>2513</v>
      </c>
      <c r="B2502" s="205" t="s">
        <v>4173</v>
      </c>
      <c r="C2502" s="204" t="s">
        <v>10933</v>
      </c>
      <c r="D2502" s="204" t="s">
        <v>4423</v>
      </c>
      <c r="E2502" s="204"/>
      <c r="F2502" s="204" t="s">
        <v>10934</v>
      </c>
      <c r="G2502" s="204" t="s">
        <v>4107</v>
      </c>
      <c r="H2502" s="204" t="s">
        <v>10935</v>
      </c>
      <c r="I2502" s="86"/>
    </row>
    <row r="2503" spans="1:9">
      <c r="A2503" s="86">
        <v>2514</v>
      </c>
      <c r="B2503" s="205" t="s">
        <v>4173</v>
      </c>
      <c r="C2503" s="204" t="s">
        <v>8690</v>
      </c>
      <c r="D2503" s="204" t="s">
        <v>10936</v>
      </c>
      <c r="E2503" s="204"/>
      <c r="F2503" s="204" t="s">
        <v>10937</v>
      </c>
      <c r="G2503" s="204" t="s">
        <v>4107</v>
      </c>
      <c r="H2503" s="204" t="s">
        <v>10938</v>
      </c>
      <c r="I2503" s="86"/>
    </row>
    <row r="2504" spans="1:9">
      <c r="A2504" s="86">
        <v>2515</v>
      </c>
      <c r="B2504" s="205" t="s">
        <v>4173</v>
      </c>
      <c r="C2504" s="204" t="s">
        <v>4995</v>
      </c>
      <c r="D2504" s="204" t="s">
        <v>10939</v>
      </c>
      <c r="E2504" s="204"/>
      <c r="F2504" s="204" t="s">
        <v>10940</v>
      </c>
      <c r="G2504" s="204" t="s">
        <v>4107</v>
      </c>
      <c r="H2504" s="204" t="s">
        <v>10941</v>
      </c>
      <c r="I2504" s="86"/>
    </row>
    <row r="2505" spans="1:9">
      <c r="A2505" s="86">
        <v>2516</v>
      </c>
      <c r="B2505" s="205" t="s">
        <v>4173</v>
      </c>
      <c r="C2505" s="204" t="s">
        <v>8299</v>
      </c>
      <c r="D2505" s="204" t="s">
        <v>6765</v>
      </c>
      <c r="E2505" s="204"/>
      <c r="F2505" s="204" t="s">
        <v>10942</v>
      </c>
      <c r="G2505" s="204" t="s">
        <v>4107</v>
      </c>
      <c r="H2505" s="204" t="s">
        <v>10943</v>
      </c>
      <c r="I2505" s="86"/>
    </row>
    <row r="2506" spans="1:9">
      <c r="A2506" s="86">
        <v>2517</v>
      </c>
      <c r="B2506" s="205" t="s">
        <v>4173</v>
      </c>
      <c r="C2506" s="204" t="s">
        <v>10944</v>
      </c>
      <c r="D2506" s="204" t="s">
        <v>7220</v>
      </c>
      <c r="E2506" s="204"/>
      <c r="F2506" s="204" t="s">
        <v>10945</v>
      </c>
      <c r="G2506" s="204" t="s">
        <v>4107</v>
      </c>
      <c r="H2506" s="204" t="s">
        <v>10946</v>
      </c>
      <c r="I2506" s="86"/>
    </row>
    <row r="2507" spans="1:9">
      <c r="A2507" s="86">
        <v>2518</v>
      </c>
      <c r="B2507" s="205" t="s">
        <v>4173</v>
      </c>
      <c r="C2507" s="204" t="s">
        <v>8394</v>
      </c>
      <c r="D2507" s="204" t="s">
        <v>9316</v>
      </c>
      <c r="E2507" s="204" t="s">
        <v>4351</v>
      </c>
      <c r="F2507" s="204" t="s">
        <v>9317</v>
      </c>
      <c r="G2507" s="204" t="s">
        <v>4107</v>
      </c>
      <c r="H2507" s="204" t="s">
        <v>10947</v>
      </c>
      <c r="I2507" s="86"/>
    </row>
    <row r="2508" spans="1:9">
      <c r="A2508" s="86">
        <v>2519</v>
      </c>
      <c r="B2508" s="205" t="s">
        <v>4173</v>
      </c>
      <c r="C2508" s="204" t="s">
        <v>8784</v>
      </c>
      <c r="D2508" s="204" t="s">
        <v>4441</v>
      </c>
      <c r="E2508" s="204" t="s">
        <v>5409</v>
      </c>
      <c r="F2508" s="204" t="s">
        <v>9309</v>
      </c>
      <c r="G2508" s="204" t="s">
        <v>4107</v>
      </c>
      <c r="H2508" s="204" t="s">
        <v>10948</v>
      </c>
      <c r="I2508" s="86"/>
    </row>
    <row r="2509" spans="1:9">
      <c r="A2509" s="86">
        <v>2520</v>
      </c>
      <c r="B2509" s="205" t="s">
        <v>4173</v>
      </c>
      <c r="C2509" s="204" t="s">
        <v>6992</v>
      </c>
      <c r="D2509" s="204" t="s">
        <v>5458</v>
      </c>
      <c r="E2509" s="204" t="s">
        <v>10949</v>
      </c>
      <c r="F2509" s="204" t="s">
        <v>9298</v>
      </c>
      <c r="G2509" s="204" t="s">
        <v>4107</v>
      </c>
      <c r="H2509" s="204" t="s">
        <v>10950</v>
      </c>
      <c r="I2509" s="86"/>
    </row>
    <row r="2510" spans="1:9">
      <c r="A2510" s="86">
        <v>2521</v>
      </c>
      <c r="B2510" s="205" t="s">
        <v>4173</v>
      </c>
      <c r="C2510" s="204" t="s">
        <v>9332</v>
      </c>
      <c r="D2510" s="204" t="s">
        <v>5553</v>
      </c>
      <c r="E2510" s="204" t="s">
        <v>4670</v>
      </c>
      <c r="F2510" s="204" t="s">
        <v>9333</v>
      </c>
      <c r="G2510" s="204" t="s">
        <v>4107</v>
      </c>
      <c r="H2510" s="204" t="s">
        <v>10951</v>
      </c>
      <c r="I2510" s="86"/>
    </row>
    <row r="2511" spans="1:9">
      <c r="A2511" s="86">
        <v>2522</v>
      </c>
      <c r="B2511" s="205" t="s">
        <v>4173</v>
      </c>
      <c r="C2511" s="204" t="s">
        <v>4678</v>
      </c>
      <c r="D2511" s="204" t="s">
        <v>5553</v>
      </c>
      <c r="E2511" s="204" t="s">
        <v>4670</v>
      </c>
      <c r="F2511" s="204" t="s">
        <v>9338</v>
      </c>
      <c r="G2511" s="204" t="s">
        <v>4107</v>
      </c>
      <c r="H2511" s="204" t="s">
        <v>10952</v>
      </c>
      <c r="I2511" s="86"/>
    </row>
    <row r="2512" spans="1:9">
      <c r="A2512" s="86">
        <v>2523</v>
      </c>
      <c r="B2512" s="205" t="s">
        <v>4173</v>
      </c>
      <c r="C2512" s="204" t="s">
        <v>6446</v>
      </c>
      <c r="D2512" s="204" t="s">
        <v>7009</v>
      </c>
      <c r="E2512" s="204"/>
      <c r="F2512" s="204" t="s">
        <v>10953</v>
      </c>
      <c r="G2512" s="204" t="s">
        <v>4107</v>
      </c>
      <c r="H2512" s="204" t="s">
        <v>10954</v>
      </c>
      <c r="I2512" s="86"/>
    </row>
    <row r="2513" spans="1:9">
      <c r="A2513" s="86">
        <v>2524</v>
      </c>
      <c r="B2513" s="205" t="s">
        <v>4173</v>
      </c>
      <c r="C2513" s="204" t="s">
        <v>5871</v>
      </c>
      <c r="D2513" s="204" t="s">
        <v>10955</v>
      </c>
      <c r="E2513" s="204" t="s">
        <v>10956</v>
      </c>
      <c r="F2513" s="204" t="s">
        <v>9306</v>
      </c>
      <c r="G2513" s="204" t="s">
        <v>4107</v>
      </c>
      <c r="H2513" s="204" t="s">
        <v>10957</v>
      </c>
      <c r="I2513" s="86"/>
    </row>
    <row r="2514" spans="1:9">
      <c r="A2514" s="86">
        <v>2525</v>
      </c>
      <c r="B2514" s="205" t="s">
        <v>4173</v>
      </c>
      <c r="C2514" s="204" t="s">
        <v>8784</v>
      </c>
      <c r="D2514" s="204" t="s">
        <v>9310</v>
      </c>
      <c r="E2514" s="204" t="s">
        <v>6640</v>
      </c>
      <c r="F2514" s="204" t="s">
        <v>9311</v>
      </c>
      <c r="G2514" s="204" t="s">
        <v>4107</v>
      </c>
      <c r="H2514" s="204" t="s">
        <v>10958</v>
      </c>
      <c r="I2514" s="86"/>
    </row>
    <row r="2515" spans="1:9">
      <c r="A2515" s="86">
        <v>2526</v>
      </c>
      <c r="B2515" s="205" t="s">
        <v>4173</v>
      </c>
      <c r="C2515" s="204" t="s">
        <v>8291</v>
      </c>
      <c r="D2515" s="204" t="s">
        <v>4866</v>
      </c>
      <c r="E2515" s="204" t="s">
        <v>4888</v>
      </c>
      <c r="F2515" s="204" t="s">
        <v>9312</v>
      </c>
      <c r="G2515" s="204" t="s">
        <v>4107</v>
      </c>
      <c r="H2515" s="204" t="s">
        <v>10959</v>
      </c>
      <c r="I2515" s="86"/>
    </row>
    <row r="2516" spans="1:9">
      <c r="A2516" s="86">
        <v>2527</v>
      </c>
      <c r="B2516" s="205" t="s">
        <v>4173</v>
      </c>
      <c r="C2516" s="204" t="s">
        <v>8102</v>
      </c>
      <c r="D2516" s="204" t="s">
        <v>4363</v>
      </c>
      <c r="E2516" s="204" t="s">
        <v>10960</v>
      </c>
      <c r="F2516" s="204" t="s">
        <v>9299</v>
      </c>
      <c r="G2516" s="204" t="s">
        <v>4107</v>
      </c>
      <c r="H2516" s="204" t="s">
        <v>10961</v>
      </c>
      <c r="I2516" s="86"/>
    </row>
    <row r="2517" spans="1:9">
      <c r="A2517" s="86">
        <v>2528</v>
      </c>
      <c r="B2517" s="205" t="s">
        <v>4173</v>
      </c>
      <c r="C2517" s="204" t="s">
        <v>8915</v>
      </c>
      <c r="D2517" s="204" t="s">
        <v>7577</v>
      </c>
      <c r="E2517" s="204" t="s">
        <v>8609</v>
      </c>
      <c r="F2517" s="204" t="s">
        <v>9293</v>
      </c>
      <c r="G2517" s="204" t="s">
        <v>4107</v>
      </c>
      <c r="H2517" s="204" t="s">
        <v>10962</v>
      </c>
      <c r="I2517" s="86"/>
    </row>
    <row r="2518" spans="1:9">
      <c r="A2518" s="86">
        <v>2529</v>
      </c>
      <c r="B2518" s="205" t="s">
        <v>4173</v>
      </c>
      <c r="C2518" s="204" t="s">
        <v>6375</v>
      </c>
      <c r="D2518" s="204" t="s">
        <v>8010</v>
      </c>
      <c r="E2518" s="204" t="s">
        <v>9841</v>
      </c>
      <c r="F2518" s="204" t="s">
        <v>9330</v>
      </c>
      <c r="G2518" s="204" t="s">
        <v>4107</v>
      </c>
      <c r="H2518" s="204" t="s">
        <v>10963</v>
      </c>
      <c r="I2518" s="86"/>
    </row>
    <row r="2519" spans="1:9">
      <c r="A2519" s="86">
        <v>2530</v>
      </c>
      <c r="B2519" s="205" t="s">
        <v>4173</v>
      </c>
      <c r="C2519" s="204" t="s">
        <v>7989</v>
      </c>
      <c r="D2519" s="204" t="s">
        <v>5493</v>
      </c>
      <c r="E2519" s="204" t="s">
        <v>10964</v>
      </c>
      <c r="F2519" s="204" t="s">
        <v>9320</v>
      </c>
      <c r="G2519" s="204" t="s">
        <v>4107</v>
      </c>
      <c r="H2519" s="204" t="s">
        <v>10965</v>
      </c>
      <c r="I2519" s="86"/>
    </row>
    <row r="2520" spans="1:9">
      <c r="A2520" s="86">
        <v>2531</v>
      </c>
      <c r="B2520" s="205" t="s">
        <v>4173</v>
      </c>
      <c r="C2520" s="204" t="s">
        <v>9256</v>
      </c>
      <c r="D2520" s="204" t="s">
        <v>5951</v>
      </c>
      <c r="E2520" s="204" t="s">
        <v>6285</v>
      </c>
      <c r="F2520" s="204" t="s">
        <v>9307</v>
      </c>
      <c r="G2520" s="204" t="s">
        <v>4107</v>
      </c>
      <c r="H2520" s="204" t="s">
        <v>10966</v>
      </c>
      <c r="I2520" s="86"/>
    </row>
    <row r="2521" spans="1:9">
      <c r="A2521" s="86">
        <v>2532</v>
      </c>
      <c r="B2521" s="205" t="s">
        <v>4173</v>
      </c>
      <c r="C2521" s="204" t="s">
        <v>10967</v>
      </c>
      <c r="D2521" s="204" t="s">
        <v>10968</v>
      </c>
      <c r="E2521" s="204" t="s">
        <v>10969</v>
      </c>
      <c r="F2521" s="204" t="s">
        <v>9301</v>
      </c>
      <c r="G2521" s="204" t="s">
        <v>4107</v>
      </c>
      <c r="H2521" s="204" t="s">
        <v>10970</v>
      </c>
      <c r="I2521" s="86"/>
    </row>
    <row r="2522" spans="1:9">
      <c r="A2522" s="86">
        <v>2533</v>
      </c>
      <c r="B2522" s="205" t="s">
        <v>4173</v>
      </c>
      <c r="C2522" s="204" t="s">
        <v>4339</v>
      </c>
      <c r="D2522" s="204" t="s">
        <v>5498</v>
      </c>
      <c r="E2522" s="204" t="s">
        <v>9867</v>
      </c>
      <c r="F2522" s="204" t="s">
        <v>9331</v>
      </c>
      <c r="G2522" s="204" t="s">
        <v>4107</v>
      </c>
      <c r="H2522" s="204" t="s">
        <v>10971</v>
      </c>
      <c r="I2522" s="86"/>
    </row>
    <row r="2523" spans="1:9">
      <c r="A2523" s="86">
        <v>2534</v>
      </c>
      <c r="B2523" s="205" t="s">
        <v>4173</v>
      </c>
      <c r="C2523" s="204" t="s">
        <v>9209</v>
      </c>
      <c r="D2523" s="204" t="s">
        <v>10972</v>
      </c>
      <c r="E2523" s="204"/>
      <c r="F2523" s="204" t="s">
        <v>9315</v>
      </c>
      <c r="G2523" s="204" t="s">
        <v>4107</v>
      </c>
      <c r="H2523" s="204" t="s">
        <v>10973</v>
      </c>
      <c r="I2523" s="86"/>
    </row>
    <row r="2524" spans="1:9">
      <c r="A2524" s="86">
        <v>2535</v>
      </c>
      <c r="B2524" s="205" t="s">
        <v>4173</v>
      </c>
      <c r="C2524" s="204" t="s">
        <v>10974</v>
      </c>
      <c r="D2524" s="204" t="s">
        <v>4575</v>
      </c>
      <c r="E2524" s="204" t="s">
        <v>4423</v>
      </c>
      <c r="F2524" s="204" t="s">
        <v>9304</v>
      </c>
      <c r="G2524" s="204" t="s">
        <v>4107</v>
      </c>
      <c r="H2524" s="204" t="s">
        <v>10975</v>
      </c>
      <c r="I2524" s="86"/>
    </row>
    <row r="2525" spans="1:9">
      <c r="A2525" s="86">
        <v>2536</v>
      </c>
      <c r="B2525" s="205" t="s">
        <v>4173</v>
      </c>
      <c r="C2525" s="204" t="s">
        <v>7989</v>
      </c>
      <c r="D2525" s="204" t="s">
        <v>4369</v>
      </c>
      <c r="E2525" s="204" t="s">
        <v>4369</v>
      </c>
      <c r="F2525" s="204" t="s">
        <v>9296</v>
      </c>
      <c r="G2525" s="204" t="s">
        <v>4107</v>
      </c>
      <c r="H2525" s="204" t="s">
        <v>10976</v>
      </c>
      <c r="I2525" s="86"/>
    </row>
    <row r="2526" spans="1:9">
      <c r="A2526" s="86">
        <v>2537</v>
      </c>
      <c r="B2526" s="205" t="s">
        <v>4173</v>
      </c>
      <c r="C2526" s="204" t="s">
        <v>7989</v>
      </c>
      <c r="D2526" s="204" t="s">
        <v>9294</v>
      </c>
      <c r="E2526" s="204" t="s">
        <v>10977</v>
      </c>
      <c r="F2526" s="204" t="s">
        <v>9295</v>
      </c>
      <c r="G2526" s="204" t="s">
        <v>4107</v>
      </c>
      <c r="H2526" s="204" t="s">
        <v>10978</v>
      </c>
      <c r="I2526" s="86"/>
    </row>
    <row r="2527" spans="1:9">
      <c r="A2527" s="86">
        <v>2538</v>
      </c>
      <c r="B2527" s="205" t="s">
        <v>4173</v>
      </c>
      <c r="C2527" s="204" t="s">
        <v>10979</v>
      </c>
      <c r="D2527" s="204" t="s">
        <v>10964</v>
      </c>
      <c r="E2527" s="204" t="s">
        <v>4395</v>
      </c>
      <c r="F2527" s="204" t="s">
        <v>10980</v>
      </c>
      <c r="G2527" s="204" t="s">
        <v>4107</v>
      </c>
      <c r="H2527" s="204" t="s">
        <v>10981</v>
      </c>
      <c r="I2527" s="86"/>
    </row>
    <row r="2528" spans="1:9">
      <c r="A2528" s="86">
        <v>2539</v>
      </c>
      <c r="B2528" s="205" t="s">
        <v>4173</v>
      </c>
      <c r="C2528" s="204" t="s">
        <v>7989</v>
      </c>
      <c r="D2528" s="204" t="s">
        <v>9825</v>
      </c>
      <c r="E2528" s="204" t="s">
        <v>4666</v>
      </c>
      <c r="F2528" s="204" t="s">
        <v>9319</v>
      </c>
      <c r="G2528" s="204" t="s">
        <v>4107</v>
      </c>
      <c r="H2528" s="204" t="s">
        <v>10982</v>
      </c>
      <c r="I2528" s="86"/>
    </row>
    <row r="2529" spans="1:9">
      <c r="A2529" s="86">
        <v>2540</v>
      </c>
      <c r="B2529" s="205" t="s">
        <v>4173</v>
      </c>
      <c r="C2529" s="204" t="s">
        <v>8977</v>
      </c>
      <c r="D2529" s="204" t="s">
        <v>10983</v>
      </c>
      <c r="E2529" s="204" t="s">
        <v>8948</v>
      </c>
      <c r="F2529" s="204" t="s">
        <v>9335</v>
      </c>
      <c r="G2529" s="204" t="s">
        <v>4107</v>
      </c>
      <c r="H2529" s="204" t="s">
        <v>10984</v>
      </c>
      <c r="I2529" s="86"/>
    </row>
    <row r="2530" spans="1:9">
      <c r="A2530" s="86">
        <v>2541</v>
      </c>
      <c r="B2530" s="205" t="s">
        <v>4173</v>
      </c>
      <c r="C2530" s="204" t="s">
        <v>9133</v>
      </c>
      <c r="D2530" s="204" t="s">
        <v>4417</v>
      </c>
      <c r="E2530" s="204" t="s">
        <v>9327</v>
      </c>
      <c r="F2530" s="204" t="s">
        <v>9328</v>
      </c>
      <c r="G2530" s="204" t="s">
        <v>4107</v>
      </c>
      <c r="H2530" s="204" t="s">
        <v>10985</v>
      </c>
      <c r="I2530" s="86"/>
    </row>
    <row r="2531" spans="1:9">
      <c r="A2531" s="86">
        <v>2542</v>
      </c>
      <c r="B2531" s="205" t="s">
        <v>4173</v>
      </c>
      <c r="C2531" s="204" t="s">
        <v>4434</v>
      </c>
      <c r="D2531" s="204" t="s">
        <v>4368</v>
      </c>
      <c r="E2531" s="204" t="s">
        <v>6428</v>
      </c>
      <c r="F2531" s="204" t="s">
        <v>10986</v>
      </c>
      <c r="G2531" s="204" t="s">
        <v>4107</v>
      </c>
      <c r="H2531" s="204" t="s">
        <v>10987</v>
      </c>
      <c r="I2531" s="86"/>
    </row>
    <row r="2532" spans="1:9">
      <c r="A2532" s="86">
        <v>2543</v>
      </c>
      <c r="B2532" s="205" t="s">
        <v>4173</v>
      </c>
      <c r="C2532" s="204" t="s">
        <v>8859</v>
      </c>
      <c r="D2532" s="204" t="s">
        <v>6919</v>
      </c>
      <c r="E2532" s="204" t="s">
        <v>8738</v>
      </c>
      <c r="F2532" s="204" t="s">
        <v>9344</v>
      </c>
      <c r="G2532" s="204" t="s">
        <v>4107</v>
      </c>
      <c r="H2532" s="204" t="s">
        <v>10988</v>
      </c>
      <c r="I2532" s="86"/>
    </row>
    <row r="2533" spans="1:9">
      <c r="A2533" s="86">
        <v>2544</v>
      </c>
      <c r="B2533" s="205" t="s">
        <v>4173</v>
      </c>
      <c r="C2533" s="204" t="s">
        <v>9479</v>
      </c>
      <c r="D2533" s="204" t="s">
        <v>8250</v>
      </c>
      <c r="E2533" s="204" t="s">
        <v>5418</v>
      </c>
      <c r="F2533" s="204" t="s">
        <v>10989</v>
      </c>
      <c r="G2533" s="204" t="s">
        <v>4107</v>
      </c>
      <c r="H2533" s="204" t="s">
        <v>10990</v>
      </c>
      <c r="I2533" s="86"/>
    </row>
    <row r="2534" spans="1:9">
      <c r="A2534" s="86">
        <v>2545</v>
      </c>
      <c r="B2534" s="205" t="s">
        <v>4173</v>
      </c>
      <c r="C2534" s="204" t="s">
        <v>9342</v>
      </c>
      <c r="D2534" s="204" t="s">
        <v>4575</v>
      </c>
      <c r="E2534" s="204" t="s">
        <v>4893</v>
      </c>
      <c r="F2534" s="204" t="s">
        <v>9343</v>
      </c>
      <c r="G2534" s="204" t="s">
        <v>4107</v>
      </c>
      <c r="H2534" s="204" t="s">
        <v>10991</v>
      </c>
      <c r="I2534" s="86"/>
    </row>
    <row r="2535" spans="1:9">
      <c r="A2535" s="86">
        <v>2546</v>
      </c>
      <c r="B2535" s="205" t="s">
        <v>4173</v>
      </c>
      <c r="C2535" s="204" t="s">
        <v>10992</v>
      </c>
      <c r="D2535" s="204" t="s">
        <v>5418</v>
      </c>
      <c r="E2535" s="204" t="s">
        <v>10993</v>
      </c>
      <c r="F2535" s="204" t="s">
        <v>10994</v>
      </c>
      <c r="G2535" s="204" t="s">
        <v>4107</v>
      </c>
      <c r="H2535" s="204" t="s">
        <v>10995</v>
      </c>
      <c r="I2535" s="86"/>
    </row>
    <row r="2536" spans="1:9">
      <c r="A2536" s="86">
        <v>2547</v>
      </c>
      <c r="B2536" s="205" t="s">
        <v>4173</v>
      </c>
      <c r="C2536" s="204" t="s">
        <v>8903</v>
      </c>
      <c r="D2536" s="204" t="s">
        <v>4327</v>
      </c>
      <c r="E2536" s="204" t="s">
        <v>5887</v>
      </c>
      <c r="F2536" s="204"/>
      <c r="G2536" s="204" t="s">
        <v>4107</v>
      </c>
      <c r="H2536" s="204"/>
      <c r="I2536" s="86"/>
    </row>
    <row r="2537" spans="1:9">
      <c r="A2537" s="86">
        <v>2548</v>
      </c>
      <c r="B2537" s="205" t="s">
        <v>4173</v>
      </c>
      <c r="C2537" s="204" t="s">
        <v>9256</v>
      </c>
      <c r="D2537" s="204" t="s">
        <v>5567</v>
      </c>
      <c r="E2537" s="204" t="s">
        <v>5453</v>
      </c>
      <c r="F2537" s="204" t="s">
        <v>10996</v>
      </c>
      <c r="G2537" s="204"/>
      <c r="H2537" s="204" t="s">
        <v>10997</v>
      </c>
      <c r="I2537" s="86"/>
    </row>
    <row r="2538" spans="1:9">
      <c r="A2538" s="86">
        <v>2549</v>
      </c>
      <c r="B2538" s="205" t="s">
        <v>4173</v>
      </c>
      <c r="C2538" s="204" t="s">
        <v>4905</v>
      </c>
      <c r="D2538" s="204" t="s">
        <v>4595</v>
      </c>
      <c r="E2538" s="204" t="s">
        <v>10384</v>
      </c>
      <c r="F2538" s="204" t="s">
        <v>10998</v>
      </c>
      <c r="G2538" s="204" t="s">
        <v>4107</v>
      </c>
      <c r="H2538" s="204" t="s">
        <v>10999</v>
      </c>
      <c r="I2538" s="86"/>
    </row>
    <row r="2539" spans="1:9">
      <c r="A2539" s="86">
        <v>2550</v>
      </c>
      <c r="B2539" s="205" t="s">
        <v>4173</v>
      </c>
      <c r="C2539" s="204" t="s">
        <v>8274</v>
      </c>
      <c r="D2539" s="204" t="s">
        <v>7750</v>
      </c>
      <c r="E2539" s="204" t="s">
        <v>6239</v>
      </c>
      <c r="F2539" s="204" t="s">
        <v>11000</v>
      </c>
      <c r="G2539" s="204" t="s">
        <v>4107</v>
      </c>
      <c r="H2539" s="204" t="s">
        <v>11001</v>
      </c>
      <c r="I2539" s="86"/>
    </row>
    <row r="2540" spans="1:9">
      <c r="A2540" s="86">
        <v>2551</v>
      </c>
      <c r="B2540" s="205" t="s">
        <v>4173</v>
      </c>
      <c r="C2540" s="204" t="s">
        <v>8041</v>
      </c>
      <c r="D2540" s="204" t="s">
        <v>5467</v>
      </c>
      <c r="E2540" s="204" t="s">
        <v>4356</v>
      </c>
      <c r="F2540" s="204" t="s">
        <v>11002</v>
      </c>
      <c r="G2540" s="204"/>
      <c r="H2540" s="204" t="s">
        <v>11003</v>
      </c>
      <c r="I2540" s="86"/>
    </row>
    <row r="2541" spans="1:9">
      <c r="A2541" s="86">
        <v>2552</v>
      </c>
      <c r="B2541" s="205" t="s">
        <v>4173</v>
      </c>
      <c r="C2541" s="204" t="s">
        <v>7989</v>
      </c>
      <c r="D2541" s="204" t="s">
        <v>11004</v>
      </c>
      <c r="E2541" s="204" t="s">
        <v>11005</v>
      </c>
      <c r="F2541" s="204" t="s">
        <v>11006</v>
      </c>
      <c r="G2541" s="204" t="s">
        <v>4107</v>
      </c>
      <c r="H2541" s="204" t="s">
        <v>11007</v>
      </c>
      <c r="I2541" s="86"/>
    </row>
    <row r="2542" spans="1:9">
      <c r="A2542" s="86">
        <v>2553</v>
      </c>
      <c r="B2542" s="205" t="s">
        <v>4173</v>
      </c>
      <c r="C2542" s="204" t="s">
        <v>8269</v>
      </c>
      <c r="D2542" s="204" t="s">
        <v>8609</v>
      </c>
      <c r="E2542" s="204" t="s">
        <v>5467</v>
      </c>
      <c r="F2542" s="204" t="s">
        <v>11008</v>
      </c>
      <c r="G2542" s="204" t="s">
        <v>4325</v>
      </c>
      <c r="H2542" s="204" t="s">
        <v>11009</v>
      </c>
      <c r="I2542" s="86"/>
    </row>
    <row r="2543" spans="1:9">
      <c r="A2543" s="86">
        <v>2554</v>
      </c>
      <c r="B2543" s="205" t="s">
        <v>4173</v>
      </c>
      <c r="C2543" s="204" t="s">
        <v>8874</v>
      </c>
      <c r="D2543" s="204" t="s">
        <v>4866</v>
      </c>
      <c r="E2543" s="204" t="s">
        <v>5799</v>
      </c>
      <c r="F2543" s="204" t="s">
        <v>11010</v>
      </c>
      <c r="G2543" s="204" t="s">
        <v>4178</v>
      </c>
      <c r="H2543" s="204" t="s">
        <v>11011</v>
      </c>
      <c r="I2543" s="86"/>
    </row>
    <row r="2544" spans="1:9">
      <c r="A2544" s="86">
        <v>2555</v>
      </c>
      <c r="B2544" s="205" t="s">
        <v>4173</v>
      </c>
      <c r="C2544" s="204" t="s">
        <v>9023</v>
      </c>
      <c r="D2544" s="204" t="s">
        <v>6254</v>
      </c>
      <c r="E2544" s="204" t="s">
        <v>11012</v>
      </c>
      <c r="F2544" s="204" t="s">
        <v>11013</v>
      </c>
      <c r="G2544" s="204" t="s">
        <v>4107</v>
      </c>
      <c r="H2544" s="204" t="s">
        <v>11014</v>
      </c>
      <c r="I2544" s="86"/>
    </row>
    <row r="2545" spans="1:9">
      <c r="A2545" s="86">
        <v>2556</v>
      </c>
      <c r="B2545" s="205" t="s">
        <v>4173</v>
      </c>
      <c r="C2545" s="204" t="s">
        <v>9479</v>
      </c>
      <c r="D2545" s="204" t="s">
        <v>9997</v>
      </c>
      <c r="E2545" s="204" t="s">
        <v>6285</v>
      </c>
      <c r="F2545" s="204" t="s">
        <v>11015</v>
      </c>
      <c r="G2545" s="204" t="s">
        <v>4107</v>
      </c>
      <c r="H2545" s="204" t="s">
        <v>11016</v>
      </c>
      <c r="I2545" s="86"/>
    </row>
    <row r="2546" spans="1:9">
      <c r="A2546" s="86">
        <v>2557</v>
      </c>
      <c r="B2546" s="205" t="s">
        <v>4173</v>
      </c>
      <c r="C2546" s="204" t="s">
        <v>8859</v>
      </c>
      <c r="D2546" s="204" t="s">
        <v>6668</v>
      </c>
      <c r="E2546" s="204" t="s">
        <v>4418</v>
      </c>
      <c r="F2546" s="204" t="s">
        <v>11017</v>
      </c>
      <c r="G2546" s="204" t="s">
        <v>4101</v>
      </c>
      <c r="H2546" s="204" t="s">
        <v>11018</v>
      </c>
      <c r="I2546" s="86"/>
    </row>
    <row r="2547" spans="1:9">
      <c r="A2547" s="86">
        <v>2558</v>
      </c>
      <c r="B2547" s="205" t="s">
        <v>4173</v>
      </c>
      <c r="C2547" s="204" t="s">
        <v>11019</v>
      </c>
      <c r="D2547" s="204" t="s">
        <v>4550</v>
      </c>
      <c r="E2547" s="204" t="s">
        <v>5409</v>
      </c>
      <c r="F2547" s="204" t="s">
        <v>11020</v>
      </c>
      <c r="G2547" s="204" t="s">
        <v>4107</v>
      </c>
      <c r="H2547" s="204" t="s">
        <v>11021</v>
      </c>
      <c r="I2547" s="86"/>
    </row>
    <row r="2548" spans="1:9">
      <c r="A2548" s="86">
        <v>2559</v>
      </c>
      <c r="B2548" s="205" t="s">
        <v>4173</v>
      </c>
      <c r="C2548" s="204" t="s">
        <v>8274</v>
      </c>
      <c r="D2548" s="204" t="s">
        <v>6069</v>
      </c>
      <c r="E2548" s="204" t="s">
        <v>4391</v>
      </c>
      <c r="F2548" s="204" t="s">
        <v>11022</v>
      </c>
      <c r="G2548" s="204" t="s">
        <v>4107</v>
      </c>
      <c r="H2548" s="204" t="s">
        <v>11023</v>
      </c>
      <c r="I2548" s="86"/>
    </row>
    <row r="2549" spans="1:9">
      <c r="A2549" s="86">
        <v>2560</v>
      </c>
      <c r="B2549" s="205" t="s">
        <v>4173</v>
      </c>
      <c r="C2549" s="204" t="s">
        <v>11024</v>
      </c>
      <c r="D2549" s="204" t="s">
        <v>4765</v>
      </c>
      <c r="E2549" s="204" t="s">
        <v>4327</v>
      </c>
      <c r="F2549" s="204" t="s">
        <v>11025</v>
      </c>
      <c r="G2549" s="204" t="s">
        <v>4107</v>
      </c>
      <c r="H2549" s="204" t="s">
        <v>11026</v>
      </c>
      <c r="I2549" s="86"/>
    </row>
    <row r="2550" spans="1:9">
      <c r="A2550" s="86">
        <v>2561</v>
      </c>
      <c r="B2550" s="205" t="s">
        <v>4173</v>
      </c>
      <c r="C2550" s="204" t="s">
        <v>11027</v>
      </c>
      <c r="D2550" s="204" t="s">
        <v>11028</v>
      </c>
      <c r="E2550" s="204" t="s">
        <v>10451</v>
      </c>
      <c r="F2550" s="204" t="s">
        <v>11029</v>
      </c>
      <c r="G2550" s="204" t="s">
        <v>4107</v>
      </c>
      <c r="H2550" s="204" t="s">
        <v>11030</v>
      </c>
      <c r="I2550" s="86"/>
    </row>
    <row r="2551" spans="1:9">
      <c r="A2551" s="86">
        <v>2562</v>
      </c>
      <c r="B2551" s="205" t="s">
        <v>4173</v>
      </c>
      <c r="C2551" s="204" t="s">
        <v>8384</v>
      </c>
      <c r="D2551" s="204" t="s">
        <v>4534</v>
      </c>
      <c r="E2551" s="204" t="s">
        <v>7936</v>
      </c>
      <c r="F2551" s="204" t="s">
        <v>11031</v>
      </c>
      <c r="G2551" s="204" t="s">
        <v>4325</v>
      </c>
      <c r="H2551" s="204" t="s">
        <v>11032</v>
      </c>
      <c r="I2551" s="86"/>
    </row>
    <row r="2552" spans="1:9">
      <c r="A2552" s="86">
        <v>2563</v>
      </c>
      <c r="B2552" s="205" t="s">
        <v>4173</v>
      </c>
      <c r="C2552" s="204" t="s">
        <v>8784</v>
      </c>
      <c r="D2552" s="204" t="s">
        <v>11033</v>
      </c>
      <c r="E2552" s="204" t="s">
        <v>4575</v>
      </c>
      <c r="F2552" s="204" t="s">
        <v>11034</v>
      </c>
      <c r="G2552" s="204" t="s">
        <v>4325</v>
      </c>
      <c r="H2552" s="204" t="s">
        <v>11035</v>
      </c>
      <c r="I2552" s="86"/>
    </row>
    <row r="2553" spans="1:9">
      <c r="A2553" s="86">
        <v>2564</v>
      </c>
      <c r="B2553" s="205" t="s">
        <v>4173</v>
      </c>
      <c r="C2553" s="204" t="s">
        <v>8317</v>
      </c>
      <c r="D2553" s="204" t="s">
        <v>4451</v>
      </c>
      <c r="E2553" s="204" t="s">
        <v>9827</v>
      </c>
      <c r="F2553" s="204" t="s">
        <v>11036</v>
      </c>
      <c r="G2553" s="204" t="s">
        <v>4107</v>
      </c>
      <c r="H2553" s="204" t="s">
        <v>11037</v>
      </c>
      <c r="I2553" s="86"/>
    </row>
    <row r="2554" spans="1:9">
      <c r="A2554" s="86">
        <v>2565</v>
      </c>
      <c r="B2554" s="205" t="s">
        <v>4173</v>
      </c>
      <c r="C2554" s="204" t="s">
        <v>8903</v>
      </c>
      <c r="D2554" s="204" t="s">
        <v>4417</v>
      </c>
      <c r="E2554" s="204" t="s">
        <v>11038</v>
      </c>
      <c r="F2554" s="204" t="s">
        <v>11039</v>
      </c>
      <c r="G2554" s="204" t="s">
        <v>4107</v>
      </c>
      <c r="H2554" s="204" t="s">
        <v>11040</v>
      </c>
      <c r="I2554" s="86"/>
    </row>
    <row r="2555" spans="1:9">
      <c r="A2555" s="86">
        <v>2566</v>
      </c>
      <c r="B2555" s="205" t="s">
        <v>4173</v>
      </c>
      <c r="C2555" s="204" t="s">
        <v>5109</v>
      </c>
      <c r="D2555" s="204" t="s">
        <v>4292</v>
      </c>
      <c r="E2555" s="204" t="s">
        <v>6347</v>
      </c>
      <c r="F2555" s="204" t="s">
        <v>11041</v>
      </c>
      <c r="G2555" s="204" t="s">
        <v>4107</v>
      </c>
      <c r="H2555" s="204" t="s">
        <v>11042</v>
      </c>
      <c r="I2555" s="86"/>
    </row>
    <row r="2556" spans="1:9">
      <c r="A2556" s="86">
        <v>2567</v>
      </c>
      <c r="B2556" s="205" t="s">
        <v>4173</v>
      </c>
      <c r="C2556" s="204" t="s">
        <v>11043</v>
      </c>
      <c r="D2556" s="204" t="s">
        <v>4551</v>
      </c>
      <c r="E2556" s="204" t="s">
        <v>4748</v>
      </c>
      <c r="F2556" s="204" t="s">
        <v>11044</v>
      </c>
      <c r="G2556" s="204" t="s">
        <v>4107</v>
      </c>
      <c r="H2556" s="204" t="s">
        <v>11045</v>
      </c>
      <c r="I2556" s="86"/>
    </row>
    <row r="2557" spans="1:9">
      <c r="A2557" s="86">
        <v>2568</v>
      </c>
      <c r="B2557" s="205" t="s">
        <v>4173</v>
      </c>
      <c r="C2557" s="204" t="s">
        <v>11046</v>
      </c>
      <c r="D2557" s="204" t="s">
        <v>6379</v>
      </c>
      <c r="E2557" s="204" t="s">
        <v>4700</v>
      </c>
      <c r="F2557" s="204" t="s">
        <v>11047</v>
      </c>
      <c r="G2557" s="204" t="s">
        <v>4178</v>
      </c>
      <c r="H2557" s="204" t="s">
        <v>11048</v>
      </c>
      <c r="I2557" s="86"/>
    </row>
    <row r="2558" spans="1:9">
      <c r="A2558" s="86">
        <v>2569</v>
      </c>
      <c r="B2558" s="205" t="s">
        <v>4173</v>
      </c>
      <c r="C2558" s="204" t="s">
        <v>11049</v>
      </c>
      <c r="D2558" s="204" t="s">
        <v>10476</v>
      </c>
      <c r="E2558" s="204" t="s">
        <v>11050</v>
      </c>
      <c r="F2558" s="204" t="s">
        <v>11051</v>
      </c>
      <c r="G2558" s="204" t="s">
        <v>4107</v>
      </c>
      <c r="H2558" s="204" t="s">
        <v>11052</v>
      </c>
      <c r="I2558" s="86"/>
    </row>
    <row r="2559" spans="1:9">
      <c r="A2559" s="86">
        <v>2570</v>
      </c>
      <c r="B2559" s="205" t="s">
        <v>4173</v>
      </c>
      <c r="C2559" s="204" t="s">
        <v>9178</v>
      </c>
      <c r="D2559" s="204" t="s">
        <v>6164</v>
      </c>
      <c r="E2559" s="204" t="s">
        <v>4351</v>
      </c>
      <c r="F2559" s="204" t="s">
        <v>11053</v>
      </c>
      <c r="G2559" s="204" t="s">
        <v>4107</v>
      </c>
      <c r="H2559" s="204" t="s">
        <v>11054</v>
      </c>
      <c r="I2559" s="86"/>
    </row>
    <row r="2560" spans="1:9">
      <c r="A2560" s="86">
        <v>2571</v>
      </c>
      <c r="B2560" s="205" t="s">
        <v>4173</v>
      </c>
      <c r="C2560" s="204" t="s">
        <v>11055</v>
      </c>
      <c r="D2560" s="204" t="s">
        <v>7009</v>
      </c>
      <c r="E2560" s="204" t="s">
        <v>4369</v>
      </c>
      <c r="F2560" s="204" t="s">
        <v>11056</v>
      </c>
      <c r="G2560" s="204" t="s">
        <v>4107</v>
      </c>
      <c r="H2560" s="204" t="s">
        <v>11057</v>
      </c>
      <c r="I2560" s="86"/>
    </row>
    <row r="2561" spans="1:9">
      <c r="A2561" s="86">
        <v>2572</v>
      </c>
      <c r="B2561" s="205" t="s">
        <v>4173</v>
      </c>
      <c r="C2561" s="204" t="s">
        <v>8061</v>
      </c>
      <c r="D2561" s="204" t="s">
        <v>11058</v>
      </c>
      <c r="E2561" s="204" t="s">
        <v>9202</v>
      </c>
      <c r="F2561" s="204" t="s">
        <v>11059</v>
      </c>
      <c r="G2561" s="204" t="s">
        <v>4107</v>
      </c>
      <c r="H2561" s="204" t="s">
        <v>11060</v>
      </c>
      <c r="I2561" s="86"/>
    </row>
    <row r="2562" spans="1:9">
      <c r="A2562" s="86">
        <v>2573</v>
      </c>
      <c r="B2562" s="205" t="s">
        <v>4173</v>
      </c>
      <c r="C2562" s="204" t="s">
        <v>11061</v>
      </c>
      <c r="D2562" s="204" t="s">
        <v>5387</v>
      </c>
      <c r="E2562" s="204" t="s">
        <v>6338</v>
      </c>
      <c r="F2562" s="204" t="s">
        <v>11062</v>
      </c>
      <c r="G2562" s="204" t="s">
        <v>4306</v>
      </c>
      <c r="H2562" s="204" t="s">
        <v>11063</v>
      </c>
      <c r="I2562" s="86"/>
    </row>
    <row r="2563" spans="1:9">
      <c r="A2563" s="86">
        <v>2574</v>
      </c>
      <c r="B2563" s="205" t="s">
        <v>4173</v>
      </c>
      <c r="C2563" s="204" t="s">
        <v>11064</v>
      </c>
      <c r="D2563" s="204" t="s">
        <v>8010</v>
      </c>
      <c r="E2563" s="204" t="s">
        <v>11065</v>
      </c>
      <c r="F2563" s="204" t="s">
        <v>11066</v>
      </c>
      <c r="G2563" s="204" t="s">
        <v>4107</v>
      </c>
      <c r="H2563" s="204" t="s">
        <v>11067</v>
      </c>
      <c r="I2563" s="86"/>
    </row>
    <row r="2564" spans="1:9">
      <c r="A2564" s="86">
        <v>2575</v>
      </c>
      <c r="B2564" s="205" t="s">
        <v>4173</v>
      </c>
      <c r="C2564" s="204" t="s">
        <v>5515</v>
      </c>
      <c r="D2564" s="204" t="s">
        <v>7587</v>
      </c>
      <c r="E2564" s="204" t="s">
        <v>8010</v>
      </c>
      <c r="F2564" s="204" t="s">
        <v>11068</v>
      </c>
      <c r="G2564" s="204" t="s">
        <v>4101</v>
      </c>
      <c r="H2564" s="204" t="s">
        <v>11069</v>
      </c>
      <c r="I2564" s="86"/>
    </row>
    <row r="2565" spans="1:9">
      <c r="A2565" s="86">
        <v>2576</v>
      </c>
      <c r="B2565" s="205" t="s">
        <v>4173</v>
      </c>
      <c r="C2565" s="204" t="s">
        <v>8105</v>
      </c>
      <c r="D2565" s="204" t="s">
        <v>5493</v>
      </c>
      <c r="E2565" s="204" t="s">
        <v>11070</v>
      </c>
      <c r="F2565" s="204" t="s">
        <v>11071</v>
      </c>
      <c r="G2565" s="204" t="s">
        <v>4107</v>
      </c>
      <c r="H2565" s="204" t="s">
        <v>11072</v>
      </c>
      <c r="I2565" s="86"/>
    </row>
    <row r="2566" spans="1:9">
      <c r="A2566" s="86">
        <v>2577</v>
      </c>
      <c r="B2566" s="205" t="s">
        <v>4173</v>
      </c>
      <c r="C2566" s="204" t="s">
        <v>7929</v>
      </c>
      <c r="D2566" s="204" t="s">
        <v>8491</v>
      </c>
      <c r="E2566" s="204" t="s">
        <v>4322</v>
      </c>
      <c r="F2566" s="204" t="s">
        <v>11073</v>
      </c>
      <c r="G2566" s="204" t="s">
        <v>4107</v>
      </c>
      <c r="H2566" s="204" t="s">
        <v>11074</v>
      </c>
      <c r="I2566" s="86"/>
    </row>
    <row r="2567" spans="1:9">
      <c r="A2567" s="86">
        <v>2578</v>
      </c>
      <c r="B2567" s="205" t="s">
        <v>4173</v>
      </c>
      <c r="C2567" s="204" t="s">
        <v>4390</v>
      </c>
      <c r="D2567" s="204" t="s">
        <v>6333</v>
      </c>
      <c r="E2567" s="204" t="s">
        <v>11075</v>
      </c>
      <c r="F2567" s="204" t="s">
        <v>11076</v>
      </c>
      <c r="G2567" s="204" t="s">
        <v>4107</v>
      </c>
      <c r="H2567" s="204" t="s">
        <v>11077</v>
      </c>
      <c r="I2567" s="86"/>
    </row>
    <row r="2568" spans="1:9">
      <c r="A2568" s="86">
        <v>2579</v>
      </c>
      <c r="B2568" s="205" t="s">
        <v>4173</v>
      </c>
      <c r="C2568" s="204" t="s">
        <v>5871</v>
      </c>
      <c r="D2568" s="204" t="s">
        <v>4765</v>
      </c>
      <c r="E2568" s="204" t="s">
        <v>4999</v>
      </c>
      <c r="F2568" s="204" t="s">
        <v>11078</v>
      </c>
      <c r="G2568" s="204" t="s">
        <v>4107</v>
      </c>
      <c r="H2568" s="204" t="s">
        <v>11079</v>
      </c>
      <c r="I2568" s="86"/>
    </row>
    <row r="2569" spans="1:9">
      <c r="A2569" s="86">
        <v>2580</v>
      </c>
      <c r="B2569" s="205" t="s">
        <v>4173</v>
      </c>
      <c r="C2569" s="204" t="s">
        <v>4689</v>
      </c>
      <c r="D2569" s="204" t="s">
        <v>5397</v>
      </c>
      <c r="E2569" s="204" t="s">
        <v>4292</v>
      </c>
      <c r="F2569" s="204" t="s">
        <v>11080</v>
      </c>
      <c r="G2569" s="204" t="s">
        <v>4107</v>
      </c>
      <c r="H2569" s="204" t="s">
        <v>11081</v>
      </c>
      <c r="I2569" s="86"/>
    </row>
    <row r="2570" spans="1:9">
      <c r="A2570" s="86">
        <v>2581</v>
      </c>
      <c r="B2570" s="205" t="s">
        <v>4173</v>
      </c>
      <c r="C2570" s="204" t="s">
        <v>6232</v>
      </c>
      <c r="D2570" s="204" t="s">
        <v>4752</v>
      </c>
      <c r="E2570" s="204" t="s">
        <v>11082</v>
      </c>
      <c r="F2570" s="204" t="s">
        <v>11083</v>
      </c>
      <c r="G2570" s="204" t="s">
        <v>4107</v>
      </c>
      <c r="H2570" s="204" t="s">
        <v>11084</v>
      </c>
      <c r="I2570" s="86"/>
    </row>
    <row r="2571" spans="1:9">
      <c r="A2571" s="86">
        <v>2582</v>
      </c>
      <c r="B2571" s="205" t="s">
        <v>4173</v>
      </c>
      <c r="C2571" s="204" t="s">
        <v>5871</v>
      </c>
      <c r="D2571" s="204" t="s">
        <v>11085</v>
      </c>
      <c r="E2571" s="204" t="s">
        <v>9176</v>
      </c>
      <c r="F2571" s="204" t="s">
        <v>11086</v>
      </c>
      <c r="G2571" s="204" t="s">
        <v>4107</v>
      </c>
      <c r="H2571" s="204" t="s">
        <v>11087</v>
      </c>
      <c r="I2571" s="86"/>
    </row>
    <row r="2572" spans="1:9">
      <c r="A2572" s="86">
        <v>2583</v>
      </c>
      <c r="B2572" s="205" t="s">
        <v>4173</v>
      </c>
      <c r="C2572" s="204" t="s">
        <v>5871</v>
      </c>
      <c r="D2572" s="204" t="s">
        <v>4351</v>
      </c>
      <c r="E2572" s="204" t="s">
        <v>4356</v>
      </c>
      <c r="F2572" s="204" t="s">
        <v>11088</v>
      </c>
      <c r="G2572" s="204" t="s">
        <v>4107</v>
      </c>
      <c r="H2572" s="204" t="s">
        <v>11089</v>
      </c>
      <c r="I2572" s="86"/>
    </row>
    <row r="2573" spans="1:9">
      <c r="A2573" s="86">
        <v>2584</v>
      </c>
      <c r="B2573" s="205" t="s">
        <v>4173</v>
      </c>
      <c r="C2573" s="204" t="s">
        <v>11090</v>
      </c>
      <c r="D2573" s="204" t="s">
        <v>4761</v>
      </c>
      <c r="E2573" s="204" t="s">
        <v>10587</v>
      </c>
      <c r="F2573" s="204" t="s">
        <v>11091</v>
      </c>
      <c r="G2573" s="204" t="s">
        <v>4107</v>
      </c>
      <c r="H2573" s="204" t="s">
        <v>11092</v>
      </c>
      <c r="I2573" s="86"/>
    </row>
    <row r="2574" spans="1:9">
      <c r="A2574" s="86">
        <v>2585</v>
      </c>
      <c r="B2574" s="205" t="s">
        <v>4173</v>
      </c>
      <c r="C2574" s="204" t="s">
        <v>9533</v>
      </c>
      <c r="D2574" s="204" t="s">
        <v>9866</v>
      </c>
      <c r="E2574" s="204" t="s">
        <v>6164</v>
      </c>
      <c r="F2574" s="204" t="s">
        <v>11093</v>
      </c>
      <c r="G2574" s="204"/>
      <c r="H2574" s="204" t="s">
        <v>11094</v>
      </c>
      <c r="I2574" s="86"/>
    </row>
    <row r="2575" spans="1:9">
      <c r="A2575" s="86">
        <v>2586</v>
      </c>
      <c r="B2575" s="205" t="s">
        <v>4173</v>
      </c>
      <c r="C2575" s="204" t="s">
        <v>6452</v>
      </c>
      <c r="D2575" s="204" t="s">
        <v>11095</v>
      </c>
      <c r="E2575" s="204"/>
      <c r="F2575" s="204" t="s">
        <v>11096</v>
      </c>
      <c r="G2575" s="204" t="s">
        <v>4107</v>
      </c>
      <c r="H2575" s="204" t="s">
        <v>11097</v>
      </c>
      <c r="I2575" s="86"/>
    </row>
    <row r="2576" spans="1:9">
      <c r="A2576" s="86">
        <v>2587</v>
      </c>
      <c r="B2576" s="205" t="s">
        <v>4173</v>
      </c>
      <c r="C2576" s="204" t="s">
        <v>11098</v>
      </c>
      <c r="D2576" s="204" t="s">
        <v>11099</v>
      </c>
      <c r="E2576" s="204" t="s">
        <v>6020</v>
      </c>
      <c r="F2576" s="204" t="s">
        <v>11100</v>
      </c>
      <c r="G2576" s="204" t="s">
        <v>4107</v>
      </c>
      <c r="H2576" s="204" t="s">
        <v>11101</v>
      </c>
      <c r="I2576" s="86"/>
    </row>
    <row r="2577" spans="1:9">
      <c r="A2577" s="86">
        <v>2588</v>
      </c>
      <c r="B2577" s="205" t="s">
        <v>4173</v>
      </c>
      <c r="C2577" s="204" t="s">
        <v>4333</v>
      </c>
      <c r="D2577" s="204" t="s">
        <v>4363</v>
      </c>
      <c r="E2577" s="204" t="s">
        <v>5475</v>
      </c>
      <c r="F2577" s="204" t="s">
        <v>11102</v>
      </c>
      <c r="G2577" s="204" t="s">
        <v>4107</v>
      </c>
      <c r="H2577" s="204" t="s">
        <v>11103</v>
      </c>
      <c r="I2577" s="86"/>
    </row>
    <row r="2578" spans="1:9">
      <c r="A2578" s="86">
        <v>2589</v>
      </c>
      <c r="B2578" s="205" t="s">
        <v>4173</v>
      </c>
      <c r="C2578" s="204" t="s">
        <v>4722</v>
      </c>
      <c r="D2578" s="204" t="s">
        <v>11104</v>
      </c>
      <c r="E2578" s="204" t="s">
        <v>11105</v>
      </c>
      <c r="F2578" s="204" t="s">
        <v>11106</v>
      </c>
      <c r="G2578" s="204" t="s">
        <v>4107</v>
      </c>
      <c r="H2578" s="204" t="s">
        <v>11107</v>
      </c>
      <c r="I2578" s="86"/>
    </row>
    <row r="2579" spans="1:9">
      <c r="A2579" s="86">
        <v>2590</v>
      </c>
      <c r="B2579" s="205" t="s">
        <v>4173</v>
      </c>
      <c r="C2579" s="204" t="s">
        <v>6872</v>
      </c>
      <c r="D2579" s="204" t="s">
        <v>9254</v>
      </c>
      <c r="E2579" s="204" t="s">
        <v>4999</v>
      </c>
      <c r="F2579" s="204" t="s">
        <v>11108</v>
      </c>
      <c r="G2579" s="204" t="s">
        <v>4107</v>
      </c>
      <c r="H2579" s="204" t="s">
        <v>11109</v>
      </c>
      <c r="I2579" s="86"/>
    </row>
    <row r="2580" spans="1:9">
      <c r="A2580" s="86">
        <v>2591</v>
      </c>
      <c r="B2580" s="205" t="s">
        <v>4173</v>
      </c>
      <c r="C2580" s="204" t="s">
        <v>11110</v>
      </c>
      <c r="D2580" s="204" t="s">
        <v>6097</v>
      </c>
      <c r="E2580" s="204" t="s">
        <v>7990</v>
      </c>
      <c r="F2580" s="204" t="s">
        <v>11111</v>
      </c>
      <c r="G2580" s="204" t="s">
        <v>4107</v>
      </c>
      <c r="H2580" s="204" t="s">
        <v>11112</v>
      </c>
      <c r="I2580" s="86"/>
    </row>
    <row r="2581" spans="1:9">
      <c r="A2581" s="86">
        <v>2592</v>
      </c>
      <c r="B2581" s="205" t="s">
        <v>4173</v>
      </c>
      <c r="C2581" s="204" t="s">
        <v>10479</v>
      </c>
      <c r="D2581" s="204" t="s">
        <v>4765</v>
      </c>
      <c r="E2581" s="204" t="s">
        <v>5484</v>
      </c>
      <c r="F2581" s="204" t="s">
        <v>11113</v>
      </c>
      <c r="G2581" s="204" t="s">
        <v>4107</v>
      </c>
      <c r="H2581" s="204" t="s">
        <v>11114</v>
      </c>
      <c r="I2581" s="86"/>
    </row>
    <row r="2582" spans="1:9">
      <c r="A2582" s="86">
        <v>2593</v>
      </c>
      <c r="B2582" s="205" t="s">
        <v>4173</v>
      </c>
      <c r="C2582" s="204" t="s">
        <v>11115</v>
      </c>
      <c r="D2582" s="204" t="s">
        <v>5862</v>
      </c>
      <c r="E2582" s="204" t="s">
        <v>9817</v>
      </c>
      <c r="F2582" s="204" t="s">
        <v>11116</v>
      </c>
      <c r="G2582" s="204" t="s">
        <v>4107</v>
      </c>
      <c r="H2582" s="204" t="s">
        <v>11117</v>
      </c>
      <c r="I2582" s="86"/>
    </row>
    <row r="2583" spans="1:9">
      <c r="A2583" s="86">
        <v>2594</v>
      </c>
      <c r="B2583" s="205" t="s">
        <v>4173</v>
      </c>
      <c r="C2583" s="204" t="s">
        <v>4384</v>
      </c>
      <c r="D2583" s="204" t="s">
        <v>4363</v>
      </c>
      <c r="E2583" s="204" t="s">
        <v>6027</v>
      </c>
      <c r="F2583" s="204" t="s">
        <v>11118</v>
      </c>
      <c r="G2583" s="204" t="s">
        <v>4107</v>
      </c>
      <c r="H2583" s="204" t="s">
        <v>11119</v>
      </c>
      <c r="I2583" s="86"/>
    </row>
    <row r="2584" spans="1:9">
      <c r="A2584" s="86">
        <v>2595</v>
      </c>
      <c r="B2584" s="205" t="s">
        <v>4173</v>
      </c>
      <c r="C2584" s="204" t="s">
        <v>8041</v>
      </c>
      <c r="D2584" s="204" t="s">
        <v>4748</v>
      </c>
      <c r="E2584" s="204"/>
      <c r="F2584" s="204" t="s">
        <v>11120</v>
      </c>
      <c r="G2584" s="204" t="s">
        <v>4107</v>
      </c>
      <c r="H2584" s="204" t="s">
        <v>11121</v>
      </c>
      <c r="I2584" s="86"/>
    </row>
    <row r="2585" spans="1:9">
      <c r="A2585" s="86">
        <v>2596</v>
      </c>
      <c r="B2585" s="205" t="s">
        <v>4173</v>
      </c>
      <c r="C2585" s="204" t="s">
        <v>4656</v>
      </c>
      <c r="D2585" s="204" t="s">
        <v>4748</v>
      </c>
      <c r="E2585" s="204"/>
      <c r="F2585" s="204" t="s">
        <v>11122</v>
      </c>
      <c r="G2585" s="204" t="s">
        <v>4107</v>
      </c>
      <c r="H2585" s="204" t="s">
        <v>11123</v>
      </c>
      <c r="I2585" s="86"/>
    </row>
    <row r="2586" spans="1:9">
      <c r="A2586" s="86">
        <v>2597</v>
      </c>
      <c r="B2586" s="205" t="s">
        <v>4173</v>
      </c>
      <c r="C2586" s="204" t="s">
        <v>8366</v>
      </c>
      <c r="D2586" s="204" t="s">
        <v>7990</v>
      </c>
      <c r="E2586" s="204"/>
      <c r="F2586" s="204" t="s">
        <v>11124</v>
      </c>
      <c r="G2586" s="204" t="s">
        <v>4107</v>
      </c>
      <c r="H2586" s="204" t="s">
        <v>11125</v>
      </c>
      <c r="I2586" s="86"/>
    </row>
    <row r="2587" spans="1:9">
      <c r="A2587" s="86">
        <v>2598</v>
      </c>
      <c r="B2587" s="205" t="s">
        <v>4173</v>
      </c>
      <c r="C2587" s="204" t="s">
        <v>4290</v>
      </c>
      <c r="D2587" s="204" t="s">
        <v>4322</v>
      </c>
      <c r="E2587" s="204"/>
      <c r="F2587" s="204" t="s">
        <v>11126</v>
      </c>
      <c r="G2587" s="204" t="s">
        <v>4107</v>
      </c>
      <c r="H2587" s="204" t="s">
        <v>11127</v>
      </c>
      <c r="I2587" s="86"/>
    </row>
    <row r="2588" spans="1:9">
      <c r="A2588" s="86">
        <v>2599</v>
      </c>
      <c r="B2588" s="205" t="s">
        <v>4173</v>
      </c>
      <c r="C2588" s="204" t="s">
        <v>9530</v>
      </c>
      <c r="D2588" s="204" t="s">
        <v>11128</v>
      </c>
      <c r="E2588" s="204"/>
      <c r="F2588" s="204" t="s">
        <v>11129</v>
      </c>
      <c r="G2588" s="204" t="s">
        <v>4107</v>
      </c>
      <c r="H2588" s="204" t="s">
        <v>11130</v>
      </c>
      <c r="I2588" s="86"/>
    </row>
    <row r="2589" spans="1:9">
      <c r="A2589" s="86">
        <v>2600</v>
      </c>
      <c r="B2589" s="205" t="s">
        <v>4173</v>
      </c>
      <c r="C2589" s="204" t="s">
        <v>11131</v>
      </c>
      <c r="D2589" s="204" t="s">
        <v>11132</v>
      </c>
      <c r="E2589" s="204"/>
      <c r="F2589" s="204" t="s">
        <v>11133</v>
      </c>
      <c r="G2589" s="204" t="s">
        <v>4107</v>
      </c>
      <c r="H2589" s="204" t="s">
        <v>11134</v>
      </c>
      <c r="I2589" s="86"/>
    </row>
    <row r="2590" spans="1:9">
      <c r="A2590" s="86">
        <v>2601</v>
      </c>
      <c r="B2590" s="205" t="s">
        <v>4173</v>
      </c>
      <c r="C2590" s="204" t="s">
        <v>9614</v>
      </c>
      <c r="D2590" s="204" t="s">
        <v>10281</v>
      </c>
      <c r="E2590" s="204"/>
      <c r="F2590" s="204" t="s">
        <v>11135</v>
      </c>
      <c r="G2590" s="204" t="s">
        <v>4107</v>
      </c>
      <c r="H2590" s="204" t="s">
        <v>11136</v>
      </c>
      <c r="I2590" s="86"/>
    </row>
    <row r="2591" spans="1:9">
      <c r="A2591" s="86">
        <v>2602</v>
      </c>
      <c r="B2591" s="205" t="s">
        <v>4173</v>
      </c>
      <c r="C2591" s="204" t="s">
        <v>7397</v>
      </c>
      <c r="D2591" s="204" t="s">
        <v>6182</v>
      </c>
      <c r="E2591" s="204"/>
      <c r="F2591" s="204" t="s">
        <v>11137</v>
      </c>
      <c r="G2591" s="204" t="s">
        <v>4101</v>
      </c>
      <c r="H2591" s="204" t="s">
        <v>11138</v>
      </c>
      <c r="I2591" s="86"/>
    </row>
    <row r="2592" spans="1:9">
      <c r="A2592" s="86">
        <v>2603</v>
      </c>
      <c r="B2592" s="205" t="s">
        <v>4173</v>
      </c>
      <c r="C2592" s="204" t="s">
        <v>4411</v>
      </c>
      <c r="D2592" s="204" t="s">
        <v>11139</v>
      </c>
      <c r="E2592" s="204"/>
      <c r="F2592" s="204" t="s">
        <v>11140</v>
      </c>
      <c r="G2592" s="204" t="s">
        <v>4107</v>
      </c>
      <c r="H2592" s="204"/>
      <c r="I2592" s="86"/>
    </row>
    <row r="2593" spans="1:9">
      <c r="A2593" s="86">
        <v>2604</v>
      </c>
      <c r="B2593" s="205" t="s">
        <v>4173</v>
      </c>
      <c r="C2593" s="204" t="s">
        <v>5189</v>
      </c>
      <c r="D2593" s="204" t="s">
        <v>4386</v>
      </c>
      <c r="E2593" s="204" t="s">
        <v>5505</v>
      </c>
      <c r="F2593" s="204" t="s">
        <v>11141</v>
      </c>
      <c r="G2593" s="204" t="s">
        <v>4193</v>
      </c>
      <c r="H2593" s="204" t="s">
        <v>11142</v>
      </c>
      <c r="I2593" s="86"/>
    </row>
    <row r="2594" spans="1:9">
      <c r="A2594" s="86">
        <v>2605</v>
      </c>
      <c r="B2594" s="205" t="s">
        <v>4173</v>
      </c>
      <c r="C2594" s="204" t="s">
        <v>11143</v>
      </c>
      <c r="D2594" s="204" t="s">
        <v>4700</v>
      </c>
      <c r="E2594" s="204"/>
      <c r="F2594" s="204" t="s">
        <v>11144</v>
      </c>
      <c r="G2594" s="204" t="s">
        <v>4107</v>
      </c>
      <c r="H2594" s="204" t="s">
        <v>11145</v>
      </c>
      <c r="I2594" s="86"/>
    </row>
    <row r="2595" spans="1:9">
      <c r="A2595" s="86">
        <v>2606</v>
      </c>
      <c r="B2595" s="205" t="s">
        <v>4173</v>
      </c>
      <c r="C2595" s="204" t="s">
        <v>8274</v>
      </c>
      <c r="D2595" s="204" t="s">
        <v>8393</v>
      </c>
      <c r="E2595" s="204"/>
      <c r="F2595" s="204" t="s">
        <v>11146</v>
      </c>
      <c r="G2595" s="204" t="s">
        <v>4107</v>
      </c>
      <c r="H2595" s="204" t="s">
        <v>11147</v>
      </c>
      <c r="I2595" s="86"/>
    </row>
    <row r="2596" spans="1:9">
      <c r="A2596" s="86">
        <v>2607</v>
      </c>
      <c r="B2596" s="205" t="s">
        <v>4173</v>
      </c>
      <c r="C2596" s="204" t="s">
        <v>4990</v>
      </c>
      <c r="D2596" s="204" t="s">
        <v>4765</v>
      </c>
      <c r="E2596" s="204" t="s">
        <v>6423</v>
      </c>
      <c r="F2596" s="204" t="s">
        <v>11148</v>
      </c>
      <c r="G2596" s="204"/>
      <c r="H2596" s="204" t="s">
        <v>11149</v>
      </c>
      <c r="I2596" s="86"/>
    </row>
    <row r="2597" spans="1:9">
      <c r="A2597" s="86">
        <v>2608</v>
      </c>
      <c r="B2597" s="205" t="s">
        <v>4173</v>
      </c>
      <c r="C2597" s="204" t="s">
        <v>8825</v>
      </c>
      <c r="D2597" s="204" t="s">
        <v>4940</v>
      </c>
      <c r="E2597" s="204" t="s">
        <v>11150</v>
      </c>
      <c r="F2597" s="204" t="s">
        <v>11151</v>
      </c>
      <c r="G2597" s="204"/>
      <c r="H2597" s="204" t="s">
        <v>11152</v>
      </c>
      <c r="I2597" s="86"/>
    </row>
    <row r="2598" spans="1:9">
      <c r="A2598" s="86">
        <v>2609</v>
      </c>
      <c r="B2598" s="205" t="s">
        <v>4173</v>
      </c>
      <c r="C2598" s="204" t="s">
        <v>11153</v>
      </c>
      <c r="D2598" s="204" t="s">
        <v>4534</v>
      </c>
      <c r="E2598" s="204"/>
      <c r="F2598" s="204" t="s">
        <v>11154</v>
      </c>
      <c r="G2598" s="204"/>
      <c r="H2598" s="204" t="s">
        <v>11155</v>
      </c>
      <c r="I2598" s="86"/>
    </row>
    <row r="2599" spans="1:9">
      <c r="A2599" s="86">
        <v>2610</v>
      </c>
      <c r="B2599" s="205" t="s">
        <v>4173</v>
      </c>
      <c r="C2599" s="204" t="s">
        <v>5311</v>
      </c>
      <c r="D2599" s="204" t="s">
        <v>4345</v>
      </c>
      <c r="E2599" s="204"/>
      <c r="F2599" s="204" t="s">
        <v>11156</v>
      </c>
      <c r="G2599" s="204"/>
      <c r="H2599" s="204" t="s">
        <v>11157</v>
      </c>
      <c r="I2599" s="86"/>
    </row>
    <row r="2600" spans="1:9">
      <c r="A2600" s="86">
        <v>2611</v>
      </c>
      <c r="B2600" s="205" t="s">
        <v>4173</v>
      </c>
      <c r="C2600" s="204" t="s">
        <v>5153</v>
      </c>
      <c r="D2600" s="204" t="s">
        <v>11158</v>
      </c>
      <c r="E2600" s="204"/>
      <c r="F2600" s="204" t="s">
        <v>11159</v>
      </c>
      <c r="G2600" s="204"/>
      <c r="H2600" s="204" t="s">
        <v>11160</v>
      </c>
      <c r="I2600" s="86"/>
    </row>
    <row r="2601" spans="1:9">
      <c r="A2601" s="86">
        <v>2612</v>
      </c>
      <c r="B2601" s="205" t="s">
        <v>4173</v>
      </c>
      <c r="C2601" s="204" t="s">
        <v>8948</v>
      </c>
      <c r="D2601" s="204" t="s">
        <v>9997</v>
      </c>
      <c r="E2601" s="204"/>
      <c r="F2601" s="204" t="s">
        <v>11161</v>
      </c>
      <c r="G2601" s="204"/>
      <c r="H2601" s="204" t="s">
        <v>11162</v>
      </c>
      <c r="I2601" s="86"/>
    </row>
    <row r="2602" spans="1:9">
      <c r="A2602" s="86">
        <v>2613</v>
      </c>
      <c r="B2602" s="205" t="s">
        <v>4173</v>
      </c>
      <c r="C2602" s="204" t="s">
        <v>8447</v>
      </c>
      <c r="D2602" s="204" t="s">
        <v>5740</v>
      </c>
      <c r="E2602" s="204" t="s">
        <v>4831</v>
      </c>
      <c r="F2602" s="204" t="s">
        <v>11163</v>
      </c>
      <c r="G2602" s="204" t="s">
        <v>4107</v>
      </c>
      <c r="H2602" s="204" t="s">
        <v>11164</v>
      </c>
      <c r="I2602" s="86"/>
    </row>
    <row r="2603" spans="1:9">
      <c r="A2603" s="86">
        <v>2614</v>
      </c>
      <c r="B2603" s="205" t="s">
        <v>4173</v>
      </c>
      <c r="C2603" s="204" t="s">
        <v>8394</v>
      </c>
      <c r="D2603" s="204" t="s">
        <v>6234</v>
      </c>
      <c r="E2603" s="204" t="s">
        <v>4351</v>
      </c>
      <c r="F2603" s="204" t="s">
        <v>11165</v>
      </c>
      <c r="G2603" s="204" t="s">
        <v>4107</v>
      </c>
      <c r="H2603" s="204" t="s">
        <v>11166</v>
      </c>
      <c r="I2603" s="86"/>
    </row>
    <row r="2604" spans="1:9">
      <c r="A2604" s="86">
        <v>2615</v>
      </c>
      <c r="B2604" s="205" t="s">
        <v>4173</v>
      </c>
      <c r="C2604" s="204" t="s">
        <v>8061</v>
      </c>
      <c r="D2604" s="204" t="s">
        <v>6013</v>
      </c>
      <c r="E2604" s="204" t="s">
        <v>4977</v>
      </c>
      <c r="F2604" s="204" t="s">
        <v>11167</v>
      </c>
      <c r="G2604" s="204" t="s">
        <v>4101</v>
      </c>
      <c r="H2604" s="204" t="s">
        <v>11168</v>
      </c>
      <c r="I2604" s="86"/>
    </row>
    <row r="2605" spans="1:9">
      <c r="A2605" s="86">
        <v>2616</v>
      </c>
      <c r="B2605" s="205" t="s">
        <v>4173</v>
      </c>
      <c r="C2605" s="204" t="s">
        <v>4456</v>
      </c>
      <c r="D2605" s="204" t="s">
        <v>11169</v>
      </c>
      <c r="E2605" s="204" t="s">
        <v>10919</v>
      </c>
      <c r="F2605" s="204" t="s">
        <v>11170</v>
      </c>
      <c r="G2605" s="204" t="s">
        <v>4158</v>
      </c>
      <c r="H2605" s="204" t="s">
        <v>11171</v>
      </c>
      <c r="I2605" s="86"/>
    </row>
    <row r="2606" spans="1:9">
      <c r="A2606" s="86">
        <v>2617</v>
      </c>
      <c r="B2606" s="205" t="s">
        <v>4173</v>
      </c>
      <c r="C2606" s="204" t="s">
        <v>8803</v>
      </c>
      <c r="D2606" s="204" t="s">
        <v>5418</v>
      </c>
      <c r="E2606" s="204" t="s">
        <v>4423</v>
      </c>
      <c r="F2606" s="204" t="s">
        <v>11172</v>
      </c>
      <c r="G2606" s="204" t="s">
        <v>4325</v>
      </c>
      <c r="H2606" s="204" t="s">
        <v>11173</v>
      </c>
      <c r="I2606" s="86"/>
    </row>
    <row r="2607" spans="1:9">
      <c r="A2607" s="86">
        <v>2618</v>
      </c>
      <c r="B2607" s="205" t="s">
        <v>4173</v>
      </c>
      <c r="C2607" s="204" t="s">
        <v>8903</v>
      </c>
      <c r="D2607" s="204" t="s">
        <v>11049</v>
      </c>
      <c r="E2607" s="204" t="s">
        <v>4357</v>
      </c>
      <c r="F2607" s="204" t="s">
        <v>11174</v>
      </c>
      <c r="G2607" s="204" t="s">
        <v>4107</v>
      </c>
      <c r="H2607" s="204" t="s">
        <v>11175</v>
      </c>
      <c r="I2607" s="86"/>
    </row>
    <row r="2608" spans="1:9">
      <c r="A2608" s="86">
        <v>2619</v>
      </c>
      <c r="B2608" s="205" t="s">
        <v>4173</v>
      </c>
      <c r="C2608" s="204" t="s">
        <v>11176</v>
      </c>
      <c r="D2608" s="204" t="s">
        <v>4700</v>
      </c>
      <c r="E2608" s="204" t="s">
        <v>6423</v>
      </c>
      <c r="F2608" s="204" t="s">
        <v>11177</v>
      </c>
      <c r="G2608" s="204" t="s">
        <v>4194</v>
      </c>
      <c r="H2608" s="204" t="s">
        <v>11178</v>
      </c>
      <c r="I2608" s="86"/>
    </row>
    <row r="2609" spans="1:9">
      <c r="A2609" s="86">
        <v>2620</v>
      </c>
      <c r="B2609" s="205" t="s">
        <v>4173</v>
      </c>
      <c r="C2609" s="204" t="s">
        <v>11179</v>
      </c>
      <c r="D2609" s="204" t="s">
        <v>5899</v>
      </c>
      <c r="E2609" s="204" t="s">
        <v>5899</v>
      </c>
      <c r="F2609" s="204" t="s">
        <v>11180</v>
      </c>
      <c r="G2609" s="204" t="s">
        <v>4107</v>
      </c>
      <c r="H2609" s="204" t="s">
        <v>11181</v>
      </c>
      <c r="I2609" s="86"/>
    </row>
    <row r="2610" spans="1:9">
      <c r="A2610" s="86">
        <v>2621</v>
      </c>
      <c r="B2610" s="205" t="s">
        <v>4173</v>
      </c>
      <c r="C2610" s="204" t="s">
        <v>6446</v>
      </c>
      <c r="D2610" s="204" t="s">
        <v>5172</v>
      </c>
      <c r="E2610" s="204" t="s">
        <v>7418</v>
      </c>
      <c r="F2610" s="204" t="s">
        <v>11182</v>
      </c>
      <c r="G2610" s="204" t="s">
        <v>4107</v>
      </c>
      <c r="H2610" s="204" t="s">
        <v>11183</v>
      </c>
      <c r="I2610" s="86"/>
    </row>
    <row r="2611" spans="1:9">
      <c r="A2611" s="86">
        <v>2622</v>
      </c>
      <c r="B2611" s="205" t="s">
        <v>4173</v>
      </c>
      <c r="C2611" s="204" t="s">
        <v>7968</v>
      </c>
      <c r="D2611" s="204" t="s">
        <v>5598</v>
      </c>
      <c r="E2611" s="204" t="s">
        <v>4482</v>
      </c>
      <c r="F2611" s="204" t="s">
        <v>11184</v>
      </c>
      <c r="G2611" s="204" t="s">
        <v>4107</v>
      </c>
      <c r="H2611" s="204" t="s">
        <v>11185</v>
      </c>
      <c r="I2611" s="86"/>
    </row>
    <row r="2612" spans="1:9">
      <c r="A2612" s="86">
        <v>2623</v>
      </c>
      <c r="B2612" s="205" t="s">
        <v>4173</v>
      </c>
      <c r="C2612" s="204" t="s">
        <v>8291</v>
      </c>
      <c r="D2612" s="204" t="s">
        <v>8609</v>
      </c>
      <c r="E2612" s="204" t="s">
        <v>9858</v>
      </c>
      <c r="F2612" s="204" t="s">
        <v>11186</v>
      </c>
      <c r="G2612" s="204" t="s">
        <v>4101</v>
      </c>
      <c r="H2612" s="204" t="s">
        <v>11187</v>
      </c>
      <c r="I2612" s="86"/>
    </row>
    <row r="2613" spans="1:9">
      <c r="A2613" s="86">
        <v>2624</v>
      </c>
      <c r="B2613" s="205" t="s">
        <v>4173</v>
      </c>
      <c r="C2613" s="204" t="s">
        <v>6034</v>
      </c>
      <c r="D2613" s="204" t="s">
        <v>4888</v>
      </c>
      <c r="E2613" s="204" t="s">
        <v>7976</v>
      </c>
      <c r="F2613" s="204" t="s">
        <v>11188</v>
      </c>
      <c r="G2613" s="204" t="s">
        <v>4178</v>
      </c>
      <c r="H2613" s="204" t="s">
        <v>11189</v>
      </c>
      <c r="I2613" s="86"/>
    </row>
    <row r="2614" spans="1:9">
      <c r="A2614" s="86">
        <v>2625</v>
      </c>
      <c r="B2614" s="205" t="s">
        <v>4173</v>
      </c>
      <c r="C2614" s="204" t="s">
        <v>8274</v>
      </c>
      <c r="D2614" s="204" t="s">
        <v>6239</v>
      </c>
      <c r="E2614" s="204" t="s">
        <v>4888</v>
      </c>
      <c r="F2614" s="204" t="s">
        <v>11190</v>
      </c>
      <c r="G2614" s="204" t="s">
        <v>4178</v>
      </c>
      <c r="H2614" s="204" t="s">
        <v>11191</v>
      </c>
      <c r="I2614" s="86"/>
    </row>
    <row r="2615" spans="1:9">
      <c r="A2615" s="86">
        <v>2626</v>
      </c>
      <c r="B2615" s="205" t="s">
        <v>4173</v>
      </c>
      <c r="C2615" s="204" t="s">
        <v>9256</v>
      </c>
      <c r="D2615" s="204" t="s">
        <v>5409</v>
      </c>
      <c r="E2615" s="204" t="s">
        <v>10786</v>
      </c>
      <c r="F2615" s="204" t="s">
        <v>11192</v>
      </c>
      <c r="G2615" s="204" t="s">
        <v>4107</v>
      </c>
      <c r="H2615" s="204" t="s">
        <v>11193</v>
      </c>
      <c r="I2615" s="86"/>
    </row>
    <row r="2616" spans="1:9">
      <c r="A2616" s="86">
        <v>2627</v>
      </c>
      <c r="B2616" s="205" t="s">
        <v>4173</v>
      </c>
      <c r="C2616" s="204" t="s">
        <v>11194</v>
      </c>
      <c r="D2616" s="204" t="s">
        <v>6089</v>
      </c>
      <c r="E2616" s="204" t="s">
        <v>7263</v>
      </c>
      <c r="F2616" s="204" t="s">
        <v>11195</v>
      </c>
      <c r="G2616" s="204" t="s">
        <v>4107</v>
      </c>
      <c r="H2616" s="204" t="s">
        <v>11196</v>
      </c>
      <c r="I2616" s="86"/>
    </row>
    <row r="2617" spans="1:9">
      <c r="A2617" s="86">
        <v>2628</v>
      </c>
      <c r="B2617" s="205" t="s">
        <v>4173</v>
      </c>
      <c r="C2617" s="204" t="s">
        <v>11197</v>
      </c>
      <c r="D2617" s="204" t="s">
        <v>11198</v>
      </c>
      <c r="E2617" s="204" t="s">
        <v>4605</v>
      </c>
      <c r="F2617" s="204" t="s">
        <v>11199</v>
      </c>
      <c r="G2617" s="204" t="s">
        <v>1985</v>
      </c>
      <c r="H2617" s="204" t="s">
        <v>11200</v>
      </c>
      <c r="I2617" s="86"/>
    </row>
    <row r="2618" spans="1:9">
      <c r="A2618" s="86">
        <v>2629</v>
      </c>
      <c r="B2618" s="205" t="s">
        <v>4173</v>
      </c>
      <c r="C2618" s="204" t="s">
        <v>5871</v>
      </c>
      <c r="D2618" s="204" t="s">
        <v>4423</v>
      </c>
      <c r="E2618" s="204"/>
      <c r="F2618" s="204" t="s">
        <v>11201</v>
      </c>
      <c r="G2618" s="204" t="s">
        <v>4107</v>
      </c>
      <c r="H2618" s="204" t="s">
        <v>11202</v>
      </c>
      <c r="I2618" s="86"/>
    </row>
    <row r="2619" spans="1:9">
      <c r="A2619" s="86">
        <v>2630</v>
      </c>
      <c r="B2619" s="205" t="s">
        <v>4173</v>
      </c>
      <c r="C2619" s="204" t="s">
        <v>11203</v>
      </c>
      <c r="D2619" s="204" t="s">
        <v>9093</v>
      </c>
      <c r="E2619" s="204" t="s">
        <v>4418</v>
      </c>
      <c r="F2619" s="204" t="s">
        <v>11204</v>
      </c>
      <c r="G2619" s="204" t="s">
        <v>4306</v>
      </c>
      <c r="H2619" s="204" t="s">
        <v>11205</v>
      </c>
      <c r="I2619" s="86"/>
    </row>
    <row r="2620" spans="1:9">
      <c r="A2620" s="86">
        <v>2631</v>
      </c>
      <c r="B2620" s="205" t="s">
        <v>4173</v>
      </c>
      <c r="C2620" s="204" t="s">
        <v>6034</v>
      </c>
      <c r="D2620" s="204" t="s">
        <v>6293</v>
      </c>
      <c r="E2620" s="204" t="s">
        <v>5722</v>
      </c>
      <c r="F2620" s="204" t="s">
        <v>11206</v>
      </c>
      <c r="G2620" s="204" t="s">
        <v>4325</v>
      </c>
      <c r="H2620" s="204" t="s">
        <v>11207</v>
      </c>
      <c r="I2620" s="86"/>
    </row>
    <row r="2621" spans="1:9">
      <c r="A2621" s="86">
        <v>2632</v>
      </c>
      <c r="B2621" s="205" t="s">
        <v>4173</v>
      </c>
      <c r="C2621" s="204" t="s">
        <v>11208</v>
      </c>
      <c r="D2621" s="204" t="s">
        <v>9864</v>
      </c>
      <c r="E2621" s="204" t="s">
        <v>11209</v>
      </c>
      <c r="F2621" s="204" t="s">
        <v>11210</v>
      </c>
      <c r="G2621" s="204" t="s">
        <v>9864</v>
      </c>
      <c r="H2621" s="204" t="s">
        <v>11211</v>
      </c>
      <c r="I2621" s="86"/>
    </row>
    <row r="2622" spans="1:9">
      <c r="A2622" s="86">
        <v>2633</v>
      </c>
      <c r="B2622" s="205" t="s">
        <v>4173</v>
      </c>
      <c r="C2622" s="204" t="s">
        <v>10508</v>
      </c>
      <c r="D2622" s="204" t="s">
        <v>9866</v>
      </c>
      <c r="E2622" s="204" t="s">
        <v>6367</v>
      </c>
      <c r="F2622" s="204" t="s">
        <v>11212</v>
      </c>
      <c r="G2622" s="204" t="s">
        <v>4306</v>
      </c>
      <c r="H2622" s="204" t="s">
        <v>11213</v>
      </c>
      <c r="I2622" s="86"/>
    </row>
    <row r="2623" spans="1:9">
      <c r="A2623" s="86">
        <v>2634</v>
      </c>
      <c r="B2623" s="205" t="s">
        <v>4173</v>
      </c>
      <c r="C2623" s="204" t="s">
        <v>9053</v>
      </c>
      <c r="D2623" s="204" t="s">
        <v>8609</v>
      </c>
      <c r="E2623" s="204" t="s">
        <v>9159</v>
      </c>
      <c r="F2623" s="204" t="s">
        <v>11214</v>
      </c>
      <c r="G2623" s="204" t="s">
        <v>11215</v>
      </c>
      <c r="H2623" s="204" t="s">
        <v>11216</v>
      </c>
      <c r="I2623" s="86"/>
    </row>
    <row r="2624" spans="1:9">
      <c r="A2624" s="86">
        <v>2635</v>
      </c>
      <c r="B2624" s="205" t="s">
        <v>4173</v>
      </c>
      <c r="C2624" s="204" t="s">
        <v>8390</v>
      </c>
      <c r="D2624" s="204" t="s">
        <v>10476</v>
      </c>
      <c r="E2624" s="204" t="s">
        <v>11217</v>
      </c>
      <c r="F2624" s="204" t="s">
        <v>11218</v>
      </c>
      <c r="G2624" s="204" t="s">
        <v>4107</v>
      </c>
      <c r="H2624" s="204" t="s">
        <v>11219</v>
      </c>
      <c r="I2624" s="86"/>
    </row>
    <row r="2625" spans="1:9">
      <c r="A2625" s="86">
        <v>2636</v>
      </c>
      <c r="B2625" s="205" t="s">
        <v>4173</v>
      </c>
      <c r="C2625" s="204" t="s">
        <v>11220</v>
      </c>
      <c r="D2625" s="204" t="s">
        <v>11221</v>
      </c>
      <c r="E2625" s="204" t="s">
        <v>4765</v>
      </c>
      <c r="F2625" s="204" t="s">
        <v>11222</v>
      </c>
      <c r="G2625" s="204" t="s">
        <v>4107</v>
      </c>
      <c r="H2625" s="204" t="s">
        <v>11223</v>
      </c>
      <c r="I2625" s="86"/>
    </row>
    <row r="2626" spans="1:9">
      <c r="A2626" s="86">
        <v>2637</v>
      </c>
      <c r="B2626" s="205" t="s">
        <v>4173</v>
      </c>
      <c r="C2626" s="204" t="s">
        <v>8091</v>
      </c>
      <c r="D2626" s="204" t="s">
        <v>4346</v>
      </c>
      <c r="E2626" s="204" t="s">
        <v>5899</v>
      </c>
      <c r="F2626" s="204" t="s">
        <v>11224</v>
      </c>
      <c r="G2626" s="204" t="s">
        <v>4178</v>
      </c>
      <c r="H2626" s="204" t="s">
        <v>11225</v>
      </c>
      <c r="I2626" s="86"/>
    </row>
    <row r="2627" spans="1:9">
      <c r="A2627" s="86">
        <v>2638</v>
      </c>
      <c r="B2627" s="205" t="s">
        <v>4173</v>
      </c>
      <c r="C2627" s="204" t="s">
        <v>8784</v>
      </c>
      <c r="D2627" s="204" t="s">
        <v>11226</v>
      </c>
      <c r="E2627" s="204" t="s">
        <v>11227</v>
      </c>
      <c r="F2627" s="204" t="s">
        <v>11228</v>
      </c>
      <c r="G2627" s="204" t="s">
        <v>4038</v>
      </c>
      <c r="H2627" s="204" t="s">
        <v>11229</v>
      </c>
      <c r="I2627" s="86"/>
    </row>
    <row r="2628" spans="1:9">
      <c r="A2628" s="86">
        <v>2639</v>
      </c>
      <c r="B2628" s="205" t="s">
        <v>4173</v>
      </c>
      <c r="C2628" s="204" t="s">
        <v>6040</v>
      </c>
      <c r="D2628" s="204" t="s">
        <v>6640</v>
      </c>
      <c r="E2628" s="204" t="s">
        <v>4482</v>
      </c>
      <c r="F2628" s="204" t="s">
        <v>11230</v>
      </c>
      <c r="G2628" s="204" t="s">
        <v>4107</v>
      </c>
      <c r="H2628" s="204" t="s">
        <v>11231</v>
      </c>
      <c r="I2628" s="86"/>
    </row>
    <row r="2629" spans="1:9">
      <c r="A2629" s="86">
        <v>2640</v>
      </c>
      <c r="B2629" s="205" t="s">
        <v>4173</v>
      </c>
      <c r="C2629" s="204" t="s">
        <v>8805</v>
      </c>
      <c r="D2629" s="204" t="s">
        <v>11232</v>
      </c>
      <c r="E2629" s="204" t="s">
        <v>6942</v>
      </c>
      <c r="F2629" s="204" t="s">
        <v>11233</v>
      </c>
      <c r="G2629" s="204"/>
      <c r="H2629" s="204" t="s">
        <v>11234</v>
      </c>
      <c r="I2629" s="86"/>
    </row>
    <row r="2630" spans="1:9">
      <c r="A2630" s="86">
        <v>2641</v>
      </c>
      <c r="B2630" s="205" t="s">
        <v>4173</v>
      </c>
      <c r="C2630" s="204" t="s">
        <v>11235</v>
      </c>
      <c r="D2630" s="204" t="s">
        <v>6069</v>
      </c>
      <c r="E2630" s="204" t="s">
        <v>6254</v>
      </c>
      <c r="F2630" s="204" t="s">
        <v>11236</v>
      </c>
      <c r="G2630" s="204" t="s">
        <v>4201</v>
      </c>
      <c r="H2630" s="204" t="s">
        <v>11237</v>
      </c>
      <c r="I2630" s="86"/>
    </row>
    <row r="2631" spans="1:9">
      <c r="A2631" s="86">
        <v>2642</v>
      </c>
      <c r="B2631" s="205" t="s">
        <v>4173</v>
      </c>
      <c r="C2631" s="204" t="s">
        <v>5109</v>
      </c>
      <c r="D2631" s="204" t="s">
        <v>10117</v>
      </c>
      <c r="E2631" s="204" t="s">
        <v>4675</v>
      </c>
      <c r="F2631" s="204" t="s">
        <v>11238</v>
      </c>
      <c r="G2631" s="204" t="s">
        <v>4107</v>
      </c>
      <c r="H2631" s="204" t="s">
        <v>11239</v>
      </c>
      <c r="I2631" s="86"/>
    </row>
    <row r="2632" spans="1:9">
      <c r="A2632" s="86">
        <v>2643</v>
      </c>
      <c r="B2632" s="205" t="s">
        <v>4173</v>
      </c>
      <c r="C2632" s="204" t="s">
        <v>8447</v>
      </c>
      <c r="D2632" s="204" t="s">
        <v>11240</v>
      </c>
      <c r="E2632" s="204" t="s">
        <v>11241</v>
      </c>
      <c r="F2632" s="204" t="s">
        <v>11242</v>
      </c>
      <c r="G2632" s="204" t="s">
        <v>4320</v>
      </c>
      <c r="H2632" s="204" t="s">
        <v>11243</v>
      </c>
      <c r="I2632" s="86"/>
    </row>
    <row r="2633" spans="1:9">
      <c r="A2633" s="86">
        <v>2644</v>
      </c>
      <c r="B2633" s="205" t="s">
        <v>4173</v>
      </c>
      <c r="C2633" s="204" t="s">
        <v>11244</v>
      </c>
      <c r="D2633" s="204" t="s">
        <v>11245</v>
      </c>
      <c r="E2633" s="204" t="s">
        <v>8264</v>
      </c>
      <c r="F2633" s="204" t="s">
        <v>11246</v>
      </c>
      <c r="G2633" s="204" t="s">
        <v>4107</v>
      </c>
      <c r="H2633" s="204" t="s">
        <v>11247</v>
      </c>
      <c r="I2633" s="86"/>
    </row>
    <row r="2634" spans="1:9">
      <c r="A2634" s="86">
        <v>2645</v>
      </c>
      <c r="B2634" s="205" t="s">
        <v>4173</v>
      </c>
      <c r="C2634" s="204" t="s">
        <v>5871</v>
      </c>
      <c r="D2634" s="204" t="s">
        <v>5109</v>
      </c>
      <c r="E2634" s="204" t="s">
        <v>4369</v>
      </c>
      <c r="F2634" s="204" t="s">
        <v>11248</v>
      </c>
      <c r="G2634" s="204" t="s">
        <v>4083</v>
      </c>
      <c r="H2634" s="204" t="s">
        <v>11249</v>
      </c>
      <c r="I2634" s="86"/>
    </row>
    <row r="2635" spans="1:9">
      <c r="A2635" s="86">
        <v>2646</v>
      </c>
      <c r="B2635" s="205" t="s">
        <v>4173</v>
      </c>
      <c r="C2635" s="204" t="s">
        <v>8249</v>
      </c>
      <c r="D2635" s="204" t="s">
        <v>4470</v>
      </c>
      <c r="E2635" s="204" t="s">
        <v>9997</v>
      </c>
      <c r="F2635" s="204" t="s">
        <v>11250</v>
      </c>
      <c r="G2635" s="204" t="s">
        <v>4107</v>
      </c>
      <c r="H2635" s="204" t="s">
        <v>11251</v>
      </c>
      <c r="I2635" s="86"/>
    </row>
    <row r="2636" spans="1:9">
      <c r="A2636" s="86">
        <v>2647</v>
      </c>
      <c r="B2636" s="205" t="s">
        <v>4173</v>
      </c>
      <c r="C2636" s="204" t="s">
        <v>11252</v>
      </c>
      <c r="D2636" s="204" t="s">
        <v>4831</v>
      </c>
      <c r="E2636" s="204" t="s">
        <v>4482</v>
      </c>
      <c r="F2636" s="204" t="s">
        <v>11253</v>
      </c>
      <c r="G2636" s="204" t="s">
        <v>4207</v>
      </c>
      <c r="H2636" s="204" t="s">
        <v>11254</v>
      </c>
      <c r="I2636" s="86"/>
    </row>
    <row r="2637" spans="1:9">
      <c r="A2637" s="86">
        <v>2648</v>
      </c>
      <c r="B2637" s="205" t="s">
        <v>4173</v>
      </c>
      <c r="C2637" s="204" t="s">
        <v>8803</v>
      </c>
      <c r="D2637" s="204" t="s">
        <v>4819</v>
      </c>
      <c r="E2637" s="204" t="s">
        <v>4605</v>
      </c>
      <c r="F2637" s="204" t="s">
        <v>11255</v>
      </c>
      <c r="G2637" s="204" t="s">
        <v>11256</v>
      </c>
      <c r="H2637" s="204" t="s">
        <v>11257</v>
      </c>
      <c r="I2637" s="86"/>
    </row>
    <row r="2638" spans="1:9">
      <c r="A2638" s="86">
        <v>2649</v>
      </c>
      <c r="B2638" s="205" t="s">
        <v>4173</v>
      </c>
      <c r="C2638" s="204" t="s">
        <v>11258</v>
      </c>
      <c r="D2638" s="204" t="s">
        <v>4503</v>
      </c>
      <c r="E2638" s="204" t="s">
        <v>4670</v>
      </c>
      <c r="F2638" s="204" t="s">
        <v>11259</v>
      </c>
      <c r="G2638" s="204" t="s">
        <v>4107</v>
      </c>
      <c r="H2638" s="204" t="s">
        <v>11260</v>
      </c>
      <c r="I2638" s="179"/>
    </row>
    <row r="2639" spans="1:9">
      <c r="A2639" s="86">
        <v>2650</v>
      </c>
      <c r="B2639" s="205" t="s">
        <v>4173</v>
      </c>
      <c r="C2639" s="204" t="s">
        <v>11261</v>
      </c>
      <c r="D2639" s="204" t="s">
        <v>5887</v>
      </c>
      <c r="E2639" s="204" t="s">
        <v>4605</v>
      </c>
      <c r="F2639" s="204" t="s">
        <v>11262</v>
      </c>
      <c r="G2639" s="204" t="s">
        <v>4083</v>
      </c>
      <c r="H2639" s="204" t="s">
        <v>11263</v>
      </c>
      <c r="I2639" s="179"/>
    </row>
    <row r="2640" spans="1:9">
      <c r="A2640" s="86">
        <v>2651</v>
      </c>
      <c r="B2640" s="205" t="s">
        <v>4173</v>
      </c>
      <c r="C2640" s="204" t="s">
        <v>8041</v>
      </c>
      <c r="D2640" s="204" t="s">
        <v>4700</v>
      </c>
      <c r="E2640" s="204" t="s">
        <v>8250</v>
      </c>
      <c r="F2640" s="204" t="s">
        <v>11264</v>
      </c>
      <c r="G2640" s="204" t="s">
        <v>4101</v>
      </c>
      <c r="H2640" s="204" t="s">
        <v>11265</v>
      </c>
      <c r="I2640" s="179"/>
    </row>
    <row r="2641" spans="1:9">
      <c r="A2641" s="86">
        <v>2652</v>
      </c>
      <c r="B2641" s="205" t="s">
        <v>4173</v>
      </c>
      <c r="C2641" s="204" t="s">
        <v>8020</v>
      </c>
      <c r="D2641" s="204" t="s">
        <v>9229</v>
      </c>
      <c r="E2641" s="204" t="s">
        <v>5418</v>
      </c>
      <c r="F2641" s="204" t="s">
        <v>11266</v>
      </c>
      <c r="G2641" s="204" t="s">
        <v>4306</v>
      </c>
      <c r="H2641" s="204" t="s">
        <v>11267</v>
      </c>
      <c r="I2641" s="179"/>
    </row>
    <row r="2642" spans="1:9">
      <c r="A2642" s="86">
        <v>2653</v>
      </c>
      <c r="B2642" s="205" t="s">
        <v>4173</v>
      </c>
      <c r="C2642" s="204" t="s">
        <v>5189</v>
      </c>
      <c r="D2642" s="204" t="s">
        <v>4503</v>
      </c>
      <c r="E2642" s="204" t="s">
        <v>6013</v>
      </c>
      <c r="F2642" s="204" t="s">
        <v>11268</v>
      </c>
      <c r="G2642" s="204" t="s">
        <v>4089</v>
      </c>
      <c r="H2642" s="204" t="s">
        <v>11269</v>
      </c>
      <c r="I2642" s="179"/>
    </row>
    <row r="2643" spans="1:9">
      <c r="A2643" s="86">
        <v>2654</v>
      </c>
      <c r="B2643" s="205" t="s">
        <v>4173</v>
      </c>
      <c r="C2643" s="204" t="s">
        <v>4674</v>
      </c>
      <c r="D2643" s="204" t="s">
        <v>9734</v>
      </c>
      <c r="E2643" s="204" t="s">
        <v>4605</v>
      </c>
      <c r="F2643" s="204" t="s">
        <v>11270</v>
      </c>
      <c r="G2643" s="204" t="s">
        <v>4089</v>
      </c>
      <c r="H2643" s="204" t="s">
        <v>11271</v>
      </c>
      <c r="I2643" s="179"/>
    </row>
    <row r="2644" spans="1:9">
      <c r="A2644" s="86">
        <v>2655</v>
      </c>
      <c r="B2644" s="205" t="s">
        <v>4173</v>
      </c>
      <c r="C2644" s="204" t="s">
        <v>8827</v>
      </c>
      <c r="D2644" s="204" t="s">
        <v>4605</v>
      </c>
      <c r="E2644" s="204" t="s">
        <v>5838</v>
      </c>
      <c r="F2644" s="204" t="s">
        <v>11272</v>
      </c>
      <c r="G2644" s="204" t="s">
        <v>1967</v>
      </c>
      <c r="H2644" s="204" t="s">
        <v>11273</v>
      </c>
      <c r="I2644" s="179"/>
    </row>
    <row r="2645" spans="1:9">
      <c r="A2645" s="86">
        <v>2656</v>
      </c>
      <c r="B2645" s="205" t="s">
        <v>4173</v>
      </c>
      <c r="C2645" s="204" t="s">
        <v>9095</v>
      </c>
      <c r="D2645" s="204" t="s">
        <v>11274</v>
      </c>
      <c r="E2645" s="204" t="s">
        <v>4884</v>
      </c>
      <c r="F2645" s="204" t="s">
        <v>11275</v>
      </c>
      <c r="G2645" s="204" t="s">
        <v>2666</v>
      </c>
      <c r="H2645" s="204" t="s">
        <v>11276</v>
      </c>
      <c r="I2645" s="179"/>
    </row>
    <row r="2646" spans="1:9">
      <c r="A2646" s="86">
        <v>2657</v>
      </c>
      <c r="B2646" s="205" t="s">
        <v>4173</v>
      </c>
      <c r="C2646" s="204" t="s">
        <v>9095</v>
      </c>
      <c r="D2646" s="204" t="s">
        <v>5556</v>
      </c>
      <c r="E2646" s="204" t="s">
        <v>10587</v>
      </c>
      <c r="F2646" s="204" t="s">
        <v>11277</v>
      </c>
      <c r="G2646" s="204" t="s">
        <v>1967</v>
      </c>
      <c r="H2646" s="204" t="s">
        <v>11278</v>
      </c>
      <c r="I2646" s="179"/>
    </row>
    <row r="2647" spans="1:9">
      <c r="A2647" s="86">
        <v>2658</v>
      </c>
      <c r="B2647" s="205" t="s">
        <v>4173</v>
      </c>
      <c r="C2647" s="204" t="s">
        <v>9095</v>
      </c>
      <c r="D2647" s="204" t="s">
        <v>6200</v>
      </c>
      <c r="E2647" s="204" t="s">
        <v>6347</v>
      </c>
      <c r="F2647" s="204" t="s">
        <v>11279</v>
      </c>
      <c r="G2647" s="204" t="s">
        <v>1964</v>
      </c>
      <c r="H2647" s="204" t="s">
        <v>11280</v>
      </c>
      <c r="I2647" s="179"/>
    </row>
    <row r="2648" spans="1:9">
      <c r="A2648" s="86">
        <v>2659</v>
      </c>
      <c r="B2648" s="205" t="s">
        <v>4173</v>
      </c>
      <c r="C2648" s="204" t="s">
        <v>7968</v>
      </c>
      <c r="D2648" s="204" t="s">
        <v>5598</v>
      </c>
      <c r="E2648" s="204" t="s">
        <v>4482</v>
      </c>
      <c r="F2648" s="204" t="s">
        <v>11281</v>
      </c>
      <c r="G2648" s="204" t="s">
        <v>1967</v>
      </c>
      <c r="H2648" s="204" t="s">
        <v>11282</v>
      </c>
      <c r="I2648" s="179"/>
    </row>
    <row r="2649" spans="1:9">
      <c r="A2649" s="86">
        <v>2660</v>
      </c>
      <c r="B2649" s="205" t="s">
        <v>4173</v>
      </c>
      <c r="C2649" s="204" t="s">
        <v>7968</v>
      </c>
      <c r="D2649" s="204" t="s">
        <v>11283</v>
      </c>
      <c r="E2649" s="204" t="s">
        <v>5172</v>
      </c>
      <c r="F2649" s="204" t="s">
        <v>11284</v>
      </c>
      <c r="G2649" s="204" t="s">
        <v>1967</v>
      </c>
      <c r="H2649" s="204" t="s">
        <v>11285</v>
      </c>
      <c r="I2649" s="179"/>
    </row>
    <row r="2650" spans="1:9">
      <c r="A2650" s="86">
        <v>2661</v>
      </c>
      <c r="B2650" s="205" t="s">
        <v>4173</v>
      </c>
      <c r="C2650" s="204" t="s">
        <v>9243</v>
      </c>
      <c r="D2650" s="204" t="s">
        <v>7658</v>
      </c>
      <c r="E2650" s="204" t="s">
        <v>4356</v>
      </c>
      <c r="F2650" s="204" t="s">
        <v>11286</v>
      </c>
      <c r="G2650" s="204" t="s">
        <v>1988</v>
      </c>
      <c r="H2650" s="204" t="s">
        <v>11287</v>
      </c>
      <c r="I2650" s="179"/>
    </row>
    <row r="2651" spans="1:9">
      <c r="A2651" s="86">
        <v>2662</v>
      </c>
      <c r="B2651" s="205" t="s">
        <v>4173</v>
      </c>
      <c r="C2651" s="204" t="s">
        <v>4699</v>
      </c>
      <c r="D2651" s="204" t="s">
        <v>4723</v>
      </c>
      <c r="E2651" s="204" t="s">
        <v>4831</v>
      </c>
      <c r="F2651" s="204" t="s">
        <v>11288</v>
      </c>
      <c r="G2651" s="204" t="s">
        <v>1967</v>
      </c>
      <c r="H2651" s="204" t="s">
        <v>11289</v>
      </c>
      <c r="I2651" s="179"/>
    </row>
    <row r="2652" spans="1:9">
      <c r="A2652" s="86">
        <v>2663</v>
      </c>
      <c r="B2652" s="205" t="s">
        <v>4173</v>
      </c>
      <c r="C2652" s="204" t="s">
        <v>6446</v>
      </c>
      <c r="D2652" s="204" t="s">
        <v>4401</v>
      </c>
      <c r="E2652" s="204" t="s">
        <v>4912</v>
      </c>
      <c r="F2652" s="204" t="s">
        <v>11290</v>
      </c>
      <c r="G2652" s="204" t="s">
        <v>1967</v>
      </c>
      <c r="H2652" s="204" t="s">
        <v>11291</v>
      </c>
      <c r="I2652" s="179"/>
    </row>
    <row r="2653" spans="1:9">
      <c r="A2653" s="86">
        <v>2664</v>
      </c>
      <c r="B2653" s="205" t="s">
        <v>4173</v>
      </c>
      <c r="C2653" s="204" t="s">
        <v>8020</v>
      </c>
      <c r="D2653" s="204" t="s">
        <v>8191</v>
      </c>
      <c r="E2653" s="204" t="s">
        <v>5604</v>
      </c>
      <c r="F2653" s="204" t="s">
        <v>11292</v>
      </c>
      <c r="G2653" s="204" t="s">
        <v>1974</v>
      </c>
      <c r="H2653" s="204" t="s">
        <v>11293</v>
      </c>
      <c r="I2653" s="179"/>
    </row>
    <row r="2654" spans="1:9">
      <c r="A2654" s="86">
        <v>2665</v>
      </c>
      <c r="B2654" s="205" t="s">
        <v>4173</v>
      </c>
      <c r="C2654" s="204" t="s">
        <v>8020</v>
      </c>
      <c r="D2654" s="204" t="s">
        <v>5498</v>
      </c>
      <c r="E2654" s="204" t="s">
        <v>4724</v>
      </c>
      <c r="F2654" s="204" t="s">
        <v>11294</v>
      </c>
      <c r="G2654" s="204" t="s">
        <v>1967</v>
      </c>
      <c r="H2654" s="204" t="s">
        <v>11295</v>
      </c>
      <c r="I2654" s="179"/>
    </row>
    <row r="2655" spans="1:9">
      <c r="A2655" s="86">
        <v>2666</v>
      </c>
      <c r="B2655" s="205" t="s">
        <v>4173</v>
      </c>
      <c r="C2655" s="204" t="s">
        <v>8801</v>
      </c>
      <c r="D2655" s="204" t="s">
        <v>4723</v>
      </c>
      <c r="E2655" s="204" t="s">
        <v>4605</v>
      </c>
      <c r="F2655" s="204" t="s">
        <v>11296</v>
      </c>
      <c r="G2655" s="204" t="s">
        <v>1967</v>
      </c>
      <c r="H2655" s="204" t="s">
        <v>11297</v>
      </c>
      <c r="I2655" s="179"/>
    </row>
    <row r="2656" spans="1:9">
      <c r="A2656" s="86">
        <v>2667</v>
      </c>
      <c r="B2656" s="205" t="s">
        <v>4173</v>
      </c>
      <c r="C2656" s="204" t="s">
        <v>9227</v>
      </c>
      <c r="D2656" s="204" t="s">
        <v>4709</v>
      </c>
      <c r="E2656" s="204" t="s">
        <v>4647</v>
      </c>
      <c r="F2656" s="204" t="s">
        <v>11298</v>
      </c>
      <c r="G2656" s="204" t="s">
        <v>1989</v>
      </c>
      <c r="H2656" s="204" t="s">
        <v>11299</v>
      </c>
      <c r="I2656" s="179"/>
    </row>
    <row r="2657" spans="1:9">
      <c r="A2657" s="86">
        <v>2668</v>
      </c>
      <c r="B2657" s="205" t="s">
        <v>4173</v>
      </c>
      <c r="C2657" s="204" t="s">
        <v>5109</v>
      </c>
      <c r="D2657" s="204" t="s">
        <v>5409</v>
      </c>
      <c r="E2657" s="204" t="s">
        <v>6069</v>
      </c>
      <c r="F2657" s="204" t="s">
        <v>11300</v>
      </c>
      <c r="G2657" s="204" t="s">
        <v>1993</v>
      </c>
      <c r="H2657" s="204" t="s">
        <v>11301</v>
      </c>
      <c r="I2657" s="179"/>
    </row>
    <row r="2658" spans="1:9">
      <c r="A2658" s="86">
        <v>2669</v>
      </c>
      <c r="B2658" s="205" t="s">
        <v>4173</v>
      </c>
      <c r="C2658" s="204" t="s">
        <v>5109</v>
      </c>
      <c r="D2658" s="204" t="s">
        <v>11302</v>
      </c>
      <c r="E2658" s="204" t="s">
        <v>7444</v>
      </c>
      <c r="F2658" s="204" t="s">
        <v>11303</v>
      </c>
      <c r="G2658" s="204" t="s">
        <v>1967</v>
      </c>
      <c r="H2658" s="204" t="s">
        <v>11304</v>
      </c>
      <c r="I2658" s="179"/>
    </row>
    <row r="2659" spans="1:9">
      <c r="A2659" s="86">
        <v>2670</v>
      </c>
      <c r="B2659" s="205" t="s">
        <v>4173</v>
      </c>
      <c r="C2659" s="204" t="s">
        <v>4689</v>
      </c>
      <c r="D2659" s="204" t="s">
        <v>4948</v>
      </c>
      <c r="E2659" s="204" t="s">
        <v>4357</v>
      </c>
      <c r="F2659" s="204" t="s">
        <v>11305</v>
      </c>
      <c r="G2659" s="204" t="s">
        <v>1987</v>
      </c>
      <c r="H2659" s="204" t="s">
        <v>11306</v>
      </c>
      <c r="I2659" s="179"/>
    </row>
    <row r="2660" spans="1:9">
      <c r="A2660" s="86">
        <v>2671</v>
      </c>
      <c r="B2660" s="205" t="s">
        <v>4173</v>
      </c>
      <c r="C2660" s="204" t="s">
        <v>8102</v>
      </c>
      <c r="D2660" s="204" t="s">
        <v>5493</v>
      </c>
      <c r="E2660" s="204" t="s">
        <v>4327</v>
      </c>
      <c r="F2660" s="204" t="s">
        <v>11307</v>
      </c>
      <c r="G2660" s="204" t="s">
        <v>1987</v>
      </c>
      <c r="H2660" s="204" t="s">
        <v>11308</v>
      </c>
      <c r="I2660" s="86"/>
    </row>
    <row r="2661" spans="1:9">
      <c r="A2661" s="86">
        <v>2672</v>
      </c>
      <c r="B2661" s="205" t="s">
        <v>4173</v>
      </c>
      <c r="C2661" s="204" t="s">
        <v>9367</v>
      </c>
      <c r="D2661" s="204" t="s">
        <v>11309</v>
      </c>
      <c r="E2661" s="204" t="s">
        <v>11310</v>
      </c>
      <c r="F2661" s="204" t="s">
        <v>11311</v>
      </c>
      <c r="G2661" s="204" t="s">
        <v>11312</v>
      </c>
      <c r="H2661" s="204" t="s">
        <v>11313</v>
      </c>
      <c r="I2661" s="86"/>
    </row>
    <row r="2662" spans="1:9">
      <c r="A2662" s="86">
        <v>2673</v>
      </c>
      <c r="B2662" s="205" t="s">
        <v>4173</v>
      </c>
      <c r="C2662" s="204" t="s">
        <v>8160</v>
      </c>
      <c r="D2662" s="204" t="s">
        <v>4369</v>
      </c>
      <c r="E2662" s="204" t="s">
        <v>4545</v>
      </c>
      <c r="F2662" s="204" t="s">
        <v>11314</v>
      </c>
      <c r="G2662" s="204" t="s">
        <v>1971</v>
      </c>
      <c r="H2662" s="204" t="s">
        <v>11315</v>
      </c>
      <c r="I2662" s="86"/>
    </row>
    <row r="2663" spans="1:9">
      <c r="A2663" s="86">
        <v>2674</v>
      </c>
      <c r="B2663" s="205" t="s">
        <v>4173</v>
      </c>
      <c r="C2663" s="204" t="s">
        <v>5153</v>
      </c>
      <c r="D2663" s="204" t="s">
        <v>4417</v>
      </c>
      <c r="E2663" s="204"/>
      <c r="F2663" s="204" t="s">
        <v>11316</v>
      </c>
      <c r="G2663" s="204" t="s">
        <v>1967</v>
      </c>
      <c r="H2663" s="204" t="s">
        <v>11317</v>
      </c>
      <c r="I2663" s="86"/>
    </row>
    <row r="2664" spans="1:9">
      <c r="A2664" s="86">
        <v>2675</v>
      </c>
      <c r="B2664" s="205" t="s">
        <v>4173</v>
      </c>
      <c r="C2664" s="204" t="s">
        <v>11318</v>
      </c>
      <c r="D2664" s="204" t="s">
        <v>7750</v>
      </c>
      <c r="E2664" s="204" t="s">
        <v>5764</v>
      </c>
      <c r="F2664" s="204" t="s">
        <v>11319</v>
      </c>
      <c r="G2664" s="204" t="s">
        <v>1991</v>
      </c>
      <c r="H2664" s="204" t="s">
        <v>11320</v>
      </c>
      <c r="I2664" s="86"/>
    </row>
    <row r="2665" spans="1:9">
      <c r="A2665" s="86">
        <v>2676</v>
      </c>
      <c r="B2665" s="205" t="s">
        <v>4173</v>
      </c>
      <c r="C2665" s="204" t="s">
        <v>9834</v>
      </c>
      <c r="D2665" s="204" t="s">
        <v>4418</v>
      </c>
      <c r="E2665" s="204" t="s">
        <v>11321</v>
      </c>
      <c r="F2665" s="204" t="s">
        <v>11322</v>
      </c>
      <c r="G2665" s="204" t="s">
        <v>1967</v>
      </c>
      <c r="H2665" s="204" t="s">
        <v>11323</v>
      </c>
      <c r="I2665" s="86"/>
    </row>
    <row r="2666" spans="1:9">
      <c r="A2666" s="86">
        <v>2677</v>
      </c>
      <c r="B2666" s="205" t="s">
        <v>4173</v>
      </c>
      <c r="C2666" s="204" t="s">
        <v>8233</v>
      </c>
      <c r="D2666" s="204" t="s">
        <v>5893</v>
      </c>
      <c r="E2666" s="204" t="s">
        <v>6668</v>
      </c>
      <c r="F2666" s="204" t="s">
        <v>11324</v>
      </c>
      <c r="G2666" s="204" t="s">
        <v>1989</v>
      </c>
      <c r="H2666" s="204" t="s">
        <v>11325</v>
      </c>
      <c r="I2666" s="86"/>
    </row>
    <row r="2667" spans="1:9">
      <c r="A2667" s="86">
        <v>2678</v>
      </c>
      <c r="B2667" s="205" t="s">
        <v>4173</v>
      </c>
      <c r="C2667" s="204" t="s">
        <v>8784</v>
      </c>
      <c r="D2667" s="204" t="s">
        <v>5556</v>
      </c>
      <c r="E2667" s="204" t="s">
        <v>7745</v>
      </c>
      <c r="F2667" s="204" t="s">
        <v>11326</v>
      </c>
      <c r="G2667" s="204" t="s">
        <v>1964</v>
      </c>
      <c r="H2667" s="204" t="s">
        <v>11327</v>
      </c>
      <c r="I2667" s="86"/>
    </row>
    <row r="2668" spans="1:9">
      <c r="A2668" s="86">
        <v>2679</v>
      </c>
      <c r="B2668" s="205" t="s">
        <v>4173</v>
      </c>
      <c r="C2668" s="204" t="s">
        <v>6759</v>
      </c>
      <c r="D2668" s="204" t="s">
        <v>6065</v>
      </c>
      <c r="E2668" s="204" t="s">
        <v>4748</v>
      </c>
      <c r="F2668" s="204" t="s">
        <v>11328</v>
      </c>
      <c r="G2668" s="204" t="s">
        <v>1966</v>
      </c>
      <c r="H2668" s="204" t="s">
        <v>11329</v>
      </c>
      <c r="I2668" s="86"/>
    </row>
    <row r="2669" spans="1:9">
      <c r="A2669" s="86">
        <v>2680</v>
      </c>
      <c r="B2669" s="205" t="s">
        <v>4173</v>
      </c>
      <c r="C2669" s="204" t="s">
        <v>8878</v>
      </c>
      <c r="D2669" s="204" t="s">
        <v>9806</v>
      </c>
      <c r="E2669" s="204" t="s">
        <v>9229</v>
      </c>
      <c r="F2669" s="204" t="s">
        <v>11330</v>
      </c>
      <c r="G2669" s="204" t="s">
        <v>1986</v>
      </c>
      <c r="H2669" s="204" t="s">
        <v>11331</v>
      </c>
      <c r="I2669" s="86"/>
    </row>
    <row r="2670" spans="1:9">
      <c r="A2670" s="86">
        <v>2681</v>
      </c>
      <c r="B2670" s="205" t="s">
        <v>4173</v>
      </c>
      <c r="C2670" s="204" t="s">
        <v>8384</v>
      </c>
      <c r="D2670" s="204" t="s">
        <v>4765</v>
      </c>
      <c r="E2670" s="204" t="s">
        <v>4912</v>
      </c>
      <c r="F2670" s="204" t="s">
        <v>11332</v>
      </c>
      <c r="G2670" s="204" t="s">
        <v>1968</v>
      </c>
      <c r="H2670" s="204" t="s">
        <v>11333</v>
      </c>
      <c r="I2670" s="86"/>
    </row>
    <row r="2671" spans="1:9">
      <c r="A2671" s="86">
        <v>2682</v>
      </c>
      <c r="B2671" s="205" t="s">
        <v>4173</v>
      </c>
      <c r="C2671" s="204" t="s">
        <v>8784</v>
      </c>
      <c r="D2671" s="204" t="s">
        <v>5467</v>
      </c>
      <c r="E2671" s="204"/>
      <c r="F2671" s="204" t="s">
        <v>11334</v>
      </c>
      <c r="G2671" s="204" t="s">
        <v>4101</v>
      </c>
      <c r="H2671" s="204" t="s">
        <v>11335</v>
      </c>
      <c r="I2671" s="86"/>
    </row>
    <row r="2672" spans="1:9">
      <c r="A2672" s="86">
        <v>2683</v>
      </c>
      <c r="B2672" s="205" t="s">
        <v>4173</v>
      </c>
      <c r="C2672" s="204" t="s">
        <v>8948</v>
      </c>
      <c r="D2672" s="204" t="s">
        <v>4700</v>
      </c>
      <c r="E2672" s="204"/>
      <c r="F2672" s="204" t="s">
        <v>11336</v>
      </c>
      <c r="G2672" s="204" t="s">
        <v>4107</v>
      </c>
      <c r="H2672" s="204" t="s">
        <v>11337</v>
      </c>
      <c r="I2672" s="86"/>
    </row>
    <row r="2673" spans="1:9">
      <c r="A2673" s="86">
        <v>2684</v>
      </c>
      <c r="B2673" s="205" t="s">
        <v>4173</v>
      </c>
      <c r="C2673" s="204" t="s">
        <v>11338</v>
      </c>
      <c r="D2673" s="204" t="s">
        <v>11339</v>
      </c>
      <c r="E2673" s="204"/>
      <c r="F2673" s="204" t="s">
        <v>11340</v>
      </c>
      <c r="G2673" s="204" t="s">
        <v>7958</v>
      </c>
      <c r="H2673" s="204" t="s">
        <v>10609</v>
      </c>
      <c r="I2673" s="86"/>
    </row>
    <row r="2674" spans="1:9">
      <c r="A2674" s="86">
        <v>2685</v>
      </c>
      <c r="B2674" s="205" t="s">
        <v>4173</v>
      </c>
      <c r="C2674" s="204" t="s">
        <v>8874</v>
      </c>
      <c r="D2674" s="204" t="s">
        <v>6924</v>
      </c>
      <c r="E2674" s="204"/>
      <c r="F2674" s="204" t="s">
        <v>11341</v>
      </c>
      <c r="G2674" s="204" t="s">
        <v>4107</v>
      </c>
      <c r="H2674" s="204" t="s">
        <v>11342</v>
      </c>
      <c r="I2674" s="86"/>
    </row>
    <row r="2675" spans="1:9">
      <c r="A2675" s="86">
        <v>2686</v>
      </c>
      <c r="B2675" s="205" t="s">
        <v>4173</v>
      </c>
      <c r="C2675" s="204" t="s">
        <v>6446</v>
      </c>
      <c r="D2675" s="204" t="s">
        <v>5737</v>
      </c>
      <c r="E2675" s="204"/>
      <c r="F2675" s="204" t="s">
        <v>11343</v>
      </c>
      <c r="G2675" s="204" t="s">
        <v>4107</v>
      </c>
      <c r="H2675" s="204" t="s">
        <v>11344</v>
      </c>
      <c r="I2675" s="86"/>
    </row>
    <row r="2676" spans="1:9">
      <c r="A2676" s="86">
        <v>2687</v>
      </c>
      <c r="B2676" s="205" t="s">
        <v>4173</v>
      </c>
      <c r="C2676" s="204" t="s">
        <v>11345</v>
      </c>
      <c r="D2676" s="204" t="s">
        <v>4551</v>
      </c>
      <c r="E2676" s="204"/>
      <c r="F2676" s="204" t="s">
        <v>11346</v>
      </c>
      <c r="G2676" s="204" t="s">
        <v>4107</v>
      </c>
      <c r="H2676" s="204" t="s">
        <v>11347</v>
      </c>
      <c r="I2676" s="86"/>
    </row>
    <row r="2677" spans="1:9">
      <c r="A2677" s="86">
        <v>2688</v>
      </c>
      <c r="B2677" s="205" t="s">
        <v>4173</v>
      </c>
      <c r="C2677" s="204" t="s">
        <v>9256</v>
      </c>
      <c r="D2677" s="204" t="s">
        <v>4752</v>
      </c>
      <c r="E2677" s="204"/>
      <c r="F2677" s="204" t="s">
        <v>11348</v>
      </c>
      <c r="G2677" s="204" t="s">
        <v>4107</v>
      </c>
      <c r="H2677" s="204" t="s">
        <v>11349</v>
      </c>
      <c r="I2677" s="86"/>
    </row>
    <row r="2678" spans="1:9">
      <c r="A2678" s="86">
        <v>2689</v>
      </c>
      <c r="B2678" s="205" t="s">
        <v>4173</v>
      </c>
      <c r="C2678" s="204" t="s">
        <v>8798</v>
      </c>
      <c r="D2678" s="204" t="s">
        <v>4322</v>
      </c>
      <c r="E2678" s="204"/>
      <c r="F2678" s="204" t="s">
        <v>11350</v>
      </c>
      <c r="G2678" s="204" t="s">
        <v>4107</v>
      </c>
      <c r="H2678" s="204" t="s">
        <v>11351</v>
      </c>
      <c r="I2678" s="86"/>
    </row>
    <row r="2679" spans="1:9">
      <c r="A2679" s="86">
        <v>2690</v>
      </c>
      <c r="B2679" s="205" t="s">
        <v>4173</v>
      </c>
      <c r="C2679" s="204" t="s">
        <v>8813</v>
      </c>
      <c r="D2679" s="204" t="s">
        <v>8076</v>
      </c>
      <c r="E2679" s="204"/>
      <c r="F2679" s="204" t="s">
        <v>11352</v>
      </c>
      <c r="G2679" s="204" t="s">
        <v>1985</v>
      </c>
      <c r="H2679" s="204" t="s">
        <v>11353</v>
      </c>
      <c r="I2679" s="86"/>
    </row>
    <row r="2680" spans="1:9">
      <c r="A2680" s="86">
        <v>2691</v>
      </c>
      <c r="B2680" s="205" t="s">
        <v>4173</v>
      </c>
      <c r="C2680" s="204" t="s">
        <v>8803</v>
      </c>
      <c r="D2680" s="204" t="s">
        <v>4917</v>
      </c>
      <c r="E2680" s="204"/>
      <c r="F2680" s="204" t="s">
        <v>11354</v>
      </c>
      <c r="G2680" s="204" t="s">
        <v>4107</v>
      </c>
      <c r="H2680" s="204" t="s">
        <v>11355</v>
      </c>
      <c r="I2680" s="86"/>
    </row>
    <row r="2681" spans="1:9">
      <c r="A2681" s="86">
        <v>2692</v>
      </c>
      <c r="B2681" s="205" t="s">
        <v>4173</v>
      </c>
      <c r="C2681" s="204" t="s">
        <v>11356</v>
      </c>
      <c r="D2681" s="204" t="s">
        <v>4876</v>
      </c>
      <c r="E2681" s="204"/>
      <c r="F2681" s="204" t="s">
        <v>11357</v>
      </c>
      <c r="G2681" s="204" t="s">
        <v>4107</v>
      </c>
      <c r="H2681" s="204" t="s">
        <v>11358</v>
      </c>
      <c r="I2681" s="86"/>
    </row>
    <row r="2682" spans="1:9">
      <c r="A2682" s="86">
        <v>2693</v>
      </c>
      <c r="B2682" s="205" t="s">
        <v>4173</v>
      </c>
      <c r="C2682" s="204" t="s">
        <v>8274</v>
      </c>
      <c r="D2682" s="204" t="s">
        <v>4675</v>
      </c>
      <c r="E2682" s="204"/>
      <c r="F2682" s="204" t="s">
        <v>11359</v>
      </c>
      <c r="G2682" s="204" t="s">
        <v>4107</v>
      </c>
      <c r="H2682" s="204" t="s">
        <v>11360</v>
      </c>
      <c r="I2682" s="86"/>
    </row>
    <row r="2683" spans="1:9">
      <c r="A2683" s="86">
        <v>2694</v>
      </c>
      <c r="B2683" s="205" t="s">
        <v>4173</v>
      </c>
      <c r="C2683" s="204" t="s">
        <v>8805</v>
      </c>
      <c r="D2683" s="204" t="s">
        <v>8276</v>
      </c>
      <c r="E2683" s="204"/>
      <c r="F2683" s="204" t="s">
        <v>10598</v>
      </c>
      <c r="G2683" s="204" t="s">
        <v>4107</v>
      </c>
      <c r="H2683" s="204" t="s">
        <v>11361</v>
      </c>
      <c r="I2683" s="86"/>
    </row>
    <row r="2684" spans="1:9">
      <c r="A2684" s="86">
        <v>2695</v>
      </c>
      <c r="B2684" s="205" t="s">
        <v>4173</v>
      </c>
      <c r="C2684" s="204" t="s">
        <v>8903</v>
      </c>
      <c r="D2684" s="204" t="s">
        <v>5003</v>
      </c>
      <c r="E2684" s="204"/>
      <c r="F2684" s="204" t="s">
        <v>10524</v>
      </c>
      <c r="G2684" s="204" t="s">
        <v>4107</v>
      </c>
      <c r="H2684" s="204" t="s">
        <v>10525</v>
      </c>
      <c r="I2684" s="86"/>
    </row>
    <row r="2685" spans="1:9">
      <c r="A2685" s="86">
        <v>2696</v>
      </c>
      <c r="B2685" s="205" t="s">
        <v>4173</v>
      </c>
      <c r="C2685" s="204" t="s">
        <v>10544</v>
      </c>
      <c r="D2685" s="204" t="s">
        <v>9229</v>
      </c>
      <c r="E2685" s="204"/>
      <c r="F2685" s="204" t="s">
        <v>10733</v>
      </c>
      <c r="G2685" s="204" t="s">
        <v>4107</v>
      </c>
      <c r="H2685" s="204" t="s">
        <v>10734</v>
      </c>
      <c r="I2685" s="86"/>
    </row>
    <row r="2686" spans="1:9">
      <c r="A2686" s="86">
        <v>2697</v>
      </c>
      <c r="B2686" s="205" t="s">
        <v>4173</v>
      </c>
      <c r="C2686" s="204" t="s">
        <v>6441</v>
      </c>
      <c r="D2686" s="204" t="s">
        <v>10595</v>
      </c>
      <c r="E2686" s="204"/>
      <c r="F2686" s="204" t="s">
        <v>10596</v>
      </c>
      <c r="G2686" s="204" t="s">
        <v>4107</v>
      </c>
      <c r="H2686" s="204" t="s">
        <v>10597</v>
      </c>
      <c r="I2686" s="86"/>
    </row>
    <row r="2687" spans="1:9">
      <c r="A2687" s="86">
        <v>2698</v>
      </c>
      <c r="B2687" s="205" t="s">
        <v>4173</v>
      </c>
      <c r="C2687" s="204" t="s">
        <v>4689</v>
      </c>
      <c r="D2687" s="204" t="s">
        <v>5893</v>
      </c>
      <c r="E2687" s="204"/>
      <c r="F2687" s="204" t="s">
        <v>11362</v>
      </c>
      <c r="G2687" s="204" t="s">
        <v>4107</v>
      </c>
      <c r="H2687" s="204" t="s">
        <v>11363</v>
      </c>
      <c r="I2687" s="86"/>
    </row>
    <row r="2688" spans="1:9">
      <c r="A2688" s="86">
        <v>2699</v>
      </c>
      <c r="B2688" s="205" t="s">
        <v>4173</v>
      </c>
      <c r="C2688" s="204" t="s">
        <v>8394</v>
      </c>
      <c r="D2688" s="204" t="s">
        <v>10786</v>
      </c>
      <c r="E2688" s="204"/>
      <c r="F2688" s="204" t="s">
        <v>11364</v>
      </c>
      <c r="G2688" s="204" t="s">
        <v>4107</v>
      </c>
      <c r="H2688" s="204" t="s">
        <v>11365</v>
      </c>
      <c r="I2688" s="86"/>
    </row>
    <row r="2689" spans="1:9">
      <c r="A2689" s="86">
        <v>2700</v>
      </c>
      <c r="B2689" s="205" t="s">
        <v>4173</v>
      </c>
      <c r="C2689" s="204" t="s">
        <v>10535</v>
      </c>
      <c r="D2689" s="204" t="s">
        <v>4401</v>
      </c>
      <c r="E2689" s="204"/>
      <c r="F2689" s="204" t="s">
        <v>10536</v>
      </c>
      <c r="G2689" s="204" t="s">
        <v>4107</v>
      </c>
      <c r="H2689" s="204" t="s">
        <v>10537</v>
      </c>
      <c r="I2689" s="86"/>
    </row>
    <row r="2690" spans="1:9">
      <c r="A2690" s="86">
        <v>2701</v>
      </c>
      <c r="B2690" s="205" t="s">
        <v>4173</v>
      </c>
      <c r="C2690" s="204" t="s">
        <v>8249</v>
      </c>
      <c r="D2690" s="204" t="s">
        <v>4476</v>
      </c>
      <c r="E2690" s="204"/>
      <c r="F2690" s="204" t="s">
        <v>10585</v>
      </c>
      <c r="G2690" s="204" t="s">
        <v>4107</v>
      </c>
      <c r="H2690" s="204" t="s">
        <v>11366</v>
      </c>
      <c r="I2690" s="86"/>
    </row>
    <row r="2691" spans="1:9">
      <c r="A2691" s="86">
        <v>2702</v>
      </c>
      <c r="B2691" s="205" t="s">
        <v>4173</v>
      </c>
      <c r="C2691" s="204" t="s">
        <v>4689</v>
      </c>
      <c r="D2691" s="204" t="s">
        <v>4858</v>
      </c>
      <c r="E2691" s="204"/>
      <c r="F2691" s="204" t="s">
        <v>11367</v>
      </c>
      <c r="G2691" s="204" t="s">
        <v>4107</v>
      </c>
      <c r="H2691" s="204" t="s">
        <v>11368</v>
      </c>
      <c r="I2691" s="86"/>
    </row>
    <row r="2692" spans="1:9">
      <c r="A2692" s="86">
        <v>2703</v>
      </c>
      <c r="B2692" s="205" t="s">
        <v>4173</v>
      </c>
      <c r="C2692" s="204" t="s">
        <v>6034</v>
      </c>
      <c r="D2692" s="204" t="s">
        <v>4363</v>
      </c>
      <c r="E2692" s="204"/>
      <c r="F2692" s="204" t="s">
        <v>11369</v>
      </c>
      <c r="G2692" s="204" t="s">
        <v>4107</v>
      </c>
      <c r="H2692" s="204" t="s">
        <v>11370</v>
      </c>
      <c r="I2692" s="86"/>
    </row>
    <row r="2693" spans="1:9">
      <c r="A2693" s="86">
        <v>2704</v>
      </c>
      <c r="B2693" s="205" t="s">
        <v>4173</v>
      </c>
      <c r="C2693" s="204" t="s">
        <v>8859</v>
      </c>
      <c r="D2693" s="204" t="s">
        <v>10831</v>
      </c>
      <c r="E2693" s="204"/>
      <c r="F2693" s="204" t="s">
        <v>11371</v>
      </c>
      <c r="G2693" s="204" t="s">
        <v>4107</v>
      </c>
      <c r="H2693" s="204" t="s">
        <v>11372</v>
      </c>
      <c r="I2693" s="86"/>
    </row>
    <row r="2694" spans="1:9">
      <c r="A2694" s="86">
        <v>2705</v>
      </c>
      <c r="B2694" s="205" t="s">
        <v>4173</v>
      </c>
      <c r="C2694" s="204" t="s">
        <v>4456</v>
      </c>
      <c r="D2694" s="204" t="s">
        <v>5490</v>
      </c>
      <c r="E2694" s="204"/>
      <c r="F2694" s="204" t="s">
        <v>11373</v>
      </c>
      <c r="G2694" s="204" t="s">
        <v>4107</v>
      </c>
      <c r="H2694" s="204" t="s">
        <v>11374</v>
      </c>
      <c r="I2694" s="86"/>
    </row>
    <row r="2695" spans="1:9">
      <c r="A2695" s="86">
        <v>2706</v>
      </c>
      <c r="B2695" s="205" t="s">
        <v>4173</v>
      </c>
      <c r="C2695" s="204" t="s">
        <v>8020</v>
      </c>
      <c r="D2695" s="204" t="s">
        <v>4977</v>
      </c>
      <c r="E2695" s="204"/>
      <c r="F2695" s="204" t="s">
        <v>10640</v>
      </c>
      <c r="G2695" s="204" t="s">
        <v>4107</v>
      </c>
      <c r="H2695" s="204" t="s">
        <v>10641</v>
      </c>
      <c r="I2695" s="86"/>
    </row>
    <row r="2696" spans="1:9">
      <c r="A2696" s="86">
        <v>2707</v>
      </c>
      <c r="B2696" s="205" t="s">
        <v>4173</v>
      </c>
      <c r="C2696" s="204" t="s">
        <v>5162</v>
      </c>
      <c r="D2696" s="204" t="s">
        <v>7196</v>
      </c>
      <c r="E2696" s="204"/>
      <c r="F2696" s="204" t="s">
        <v>10111</v>
      </c>
      <c r="G2696" s="204"/>
      <c r="H2696" s="204" t="s">
        <v>10112</v>
      </c>
      <c r="I2696" s="86"/>
    </row>
    <row r="2697" spans="1:9">
      <c r="A2697" s="86">
        <v>2708</v>
      </c>
      <c r="B2697" s="205" t="s">
        <v>4173</v>
      </c>
      <c r="C2697" s="204" t="s">
        <v>4678</v>
      </c>
      <c r="D2697" s="204" t="s">
        <v>8869</v>
      </c>
      <c r="E2697" s="204"/>
      <c r="F2697" s="204" t="s">
        <v>11375</v>
      </c>
      <c r="G2697" s="204"/>
      <c r="H2697" s="204" t="s">
        <v>11376</v>
      </c>
      <c r="I2697" s="86"/>
    </row>
    <row r="2698" spans="1:9">
      <c r="A2698" s="86">
        <v>2709</v>
      </c>
      <c r="B2698" s="205" t="s">
        <v>4173</v>
      </c>
      <c r="C2698" s="204" t="s">
        <v>8134</v>
      </c>
      <c r="D2698" s="204" t="s">
        <v>8869</v>
      </c>
      <c r="E2698" s="204"/>
      <c r="F2698" s="204" t="s">
        <v>11377</v>
      </c>
      <c r="G2698" s="204"/>
      <c r="H2698" s="204" t="s">
        <v>11378</v>
      </c>
      <c r="I2698" s="86"/>
    </row>
    <row r="2699" spans="1:9">
      <c r="A2699" s="86">
        <v>2710</v>
      </c>
      <c r="B2699" s="205" t="s">
        <v>4173</v>
      </c>
      <c r="C2699" s="204" t="s">
        <v>8041</v>
      </c>
      <c r="D2699" s="204" t="s">
        <v>4442</v>
      </c>
      <c r="E2699" s="204"/>
      <c r="F2699" s="204" t="s">
        <v>8043</v>
      </c>
      <c r="G2699" s="204" t="s">
        <v>7958</v>
      </c>
      <c r="H2699" s="204" t="s">
        <v>11379</v>
      </c>
      <c r="I2699" s="86"/>
    </row>
    <row r="2700" spans="1:9">
      <c r="A2700" s="86">
        <v>2711</v>
      </c>
      <c r="B2700" s="205" t="s">
        <v>4173</v>
      </c>
      <c r="C2700" s="204" t="s">
        <v>10013</v>
      </c>
      <c r="D2700" s="204" t="s">
        <v>4550</v>
      </c>
      <c r="E2700" s="204"/>
      <c r="F2700" s="204" t="s">
        <v>11380</v>
      </c>
      <c r="G2700" s="204" t="s">
        <v>4107</v>
      </c>
      <c r="H2700" s="204" t="s">
        <v>11381</v>
      </c>
      <c r="I2700" s="86"/>
    </row>
    <row r="2701" spans="1:9">
      <c r="A2701" s="86">
        <v>2712</v>
      </c>
      <c r="B2701" s="205" t="s">
        <v>4173</v>
      </c>
      <c r="C2701" s="204" t="s">
        <v>8020</v>
      </c>
      <c r="D2701" s="204" t="s">
        <v>9806</v>
      </c>
      <c r="E2701" s="204"/>
      <c r="F2701" s="204" t="s">
        <v>11382</v>
      </c>
      <c r="G2701" s="204" t="s">
        <v>4107</v>
      </c>
      <c r="H2701" s="204" t="s">
        <v>11383</v>
      </c>
      <c r="I2701" s="86"/>
    </row>
    <row r="2702" spans="1:9">
      <c r="A2702" s="86">
        <v>2713</v>
      </c>
      <c r="B2702" s="205" t="s">
        <v>4173</v>
      </c>
      <c r="C2702" s="204" t="s">
        <v>9533</v>
      </c>
      <c r="D2702" s="204" t="s">
        <v>9913</v>
      </c>
      <c r="E2702" s="204"/>
      <c r="F2702" s="204" t="s">
        <v>11384</v>
      </c>
      <c r="G2702" s="204" t="s">
        <v>4107</v>
      </c>
      <c r="H2702" s="204" t="s">
        <v>11385</v>
      </c>
      <c r="I2702" s="86"/>
    </row>
    <row r="2703" spans="1:9">
      <c r="A2703" s="86">
        <v>2714</v>
      </c>
      <c r="B2703" s="205" t="s">
        <v>4173</v>
      </c>
      <c r="C2703" s="204" t="s">
        <v>6547</v>
      </c>
      <c r="D2703" s="204" t="s">
        <v>7444</v>
      </c>
      <c r="E2703" s="204"/>
      <c r="F2703" s="204" t="s">
        <v>11386</v>
      </c>
      <c r="G2703" s="204" t="s">
        <v>4107</v>
      </c>
      <c r="H2703" s="204" t="s">
        <v>11387</v>
      </c>
      <c r="I2703" s="86"/>
    </row>
    <row r="2704" spans="1:9">
      <c r="A2704" s="86">
        <v>2715</v>
      </c>
      <c r="B2704" s="205" t="s">
        <v>4173</v>
      </c>
      <c r="C2704" s="204" t="s">
        <v>8284</v>
      </c>
      <c r="D2704" s="204" t="s">
        <v>7750</v>
      </c>
      <c r="E2704" s="204"/>
      <c r="F2704" s="204" t="s">
        <v>11388</v>
      </c>
      <c r="G2704" s="204" t="s">
        <v>4193</v>
      </c>
      <c r="H2704" s="204" t="s">
        <v>11389</v>
      </c>
      <c r="I2704" s="86"/>
    </row>
    <row r="2705" spans="1:9">
      <c r="A2705" s="86">
        <v>2716</v>
      </c>
      <c r="B2705" s="205" t="s">
        <v>4173</v>
      </c>
      <c r="C2705" s="204" t="s">
        <v>11390</v>
      </c>
      <c r="D2705" s="204" t="s">
        <v>9519</v>
      </c>
      <c r="E2705" s="204" t="s">
        <v>5498</v>
      </c>
      <c r="F2705" s="204" t="s">
        <v>11391</v>
      </c>
      <c r="G2705" s="204"/>
      <c r="H2705" s="204" t="s">
        <v>11392</v>
      </c>
      <c r="I2705" s="86"/>
    </row>
    <row r="2706" spans="1:9">
      <c r="A2706" s="86">
        <v>2717</v>
      </c>
      <c r="B2706" s="205" t="s">
        <v>4173</v>
      </c>
      <c r="C2706" s="204" t="s">
        <v>11393</v>
      </c>
      <c r="D2706" s="204" t="s">
        <v>9176</v>
      </c>
      <c r="E2706" s="204"/>
      <c r="F2706" s="204" t="s">
        <v>10141</v>
      </c>
      <c r="G2706" s="204"/>
      <c r="H2706" s="204" t="s">
        <v>10142</v>
      </c>
      <c r="I2706" s="86"/>
    </row>
    <row r="2707" spans="1:9">
      <c r="A2707" s="86">
        <v>2718</v>
      </c>
      <c r="B2707" s="205" t="s">
        <v>4173</v>
      </c>
      <c r="C2707" s="204" t="s">
        <v>11394</v>
      </c>
      <c r="D2707" s="204" t="s">
        <v>7990</v>
      </c>
      <c r="E2707" s="204" t="s">
        <v>11395</v>
      </c>
      <c r="F2707" s="204" t="s">
        <v>11396</v>
      </c>
      <c r="G2707" s="204" t="s">
        <v>1967</v>
      </c>
      <c r="H2707" s="204" t="s">
        <v>11397</v>
      </c>
      <c r="I2707" s="86"/>
    </row>
    <row r="2708" spans="1:9">
      <c r="A2708" s="86">
        <v>2719</v>
      </c>
      <c r="B2708" s="205" t="s">
        <v>4173</v>
      </c>
      <c r="C2708" s="204" t="s">
        <v>8015</v>
      </c>
      <c r="D2708" s="204" t="s">
        <v>4881</v>
      </c>
      <c r="E2708" s="204" t="s">
        <v>4647</v>
      </c>
      <c r="F2708" s="204" t="s">
        <v>11398</v>
      </c>
      <c r="G2708" s="204" t="s">
        <v>1967</v>
      </c>
      <c r="H2708" s="204" t="s">
        <v>11399</v>
      </c>
      <c r="I2708" s="86"/>
    </row>
    <row r="2709" spans="1:9">
      <c r="A2709" s="86">
        <v>2720</v>
      </c>
      <c r="B2709" s="205" t="s">
        <v>4173</v>
      </c>
      <c r="C2709" s="204" t="s">
        <v>8399</v>
      </c>
      <c r="D2709" s="204" t="s">
        <v>6027</v>
      </c>
      <c r="E2709" s="204" t="s">
        <v>6806</v>
      </c>
      <c r="F2709" s="204" t="s">
        <v>11400</v>
      </c>
      <c r="G2709" s="204" t="s">
        <v>1967</v>
      </c>
      <c r="H2709" s="204" t="s">
        <v>11401</v>
      </c>
      <c r="I2709" s="86"/>
    </row>
    <row r="2710" spans="1:9">
      <c r="A2710" s="86">
        <v>2721</v>
      </c>
      <c r="B2710" s="205" t="s">
        <v>4173</v>
      </c>
      <c r="C2710" s="204" t="s">
        <v>4390</v>
      </c>
      <c r="D2710" s="204" t="s">
        <v>11402</v>
      </c>
      <c r="E2710" s="204" t="s">
        <v>5505</v>
      </c>
      <c r="F2710" s="204" t="s">
        <v>11403</v>
      </c>
      <c r="G2710" s="204" t="s">
        <v>1967</v>
      </c>
      <c r="H2710" s="204" t="s">
        <v>11404</v>
      </c>
      <c r="I2710" s="86"/>
    </row>
    <row r="2711" spans="1:9">
      <c r="A2711" s="86">
        <v>2722</v>
      </c>
      <c r="B2711" s="205" t="s">
        <v>4173</v>
      </c>
      <c r="C2711" s="204" t="s">
        <v>11405</v>
      </c>
      <c r="D2711" s="204" t="s">
        <v>4940</v>
      </c>
      <c r="E2711" s="204" t="s">
        <v>4423</v>
      </c>
      <c r="F2711" s="204" t="s">
        <v>11406</v>
      </c>
      <c r="G2711" s="204" t="s">
        <v>1992</v>
      </c>
      <c r="H2711" s="204" t="s">
        <v>11407</v>
      </c>
      <c r="I2711" s="86"/>
    </row>
    <row r="2712" spans="1:9">
      <c r="A2712" s="86">
        <v>2723</v>
      </c>
      <c r="B2712" s="205" t="s">
        <v>4173</v>
      </c>
      <c r="C2712" s="204" t="s">
        <v>11408</v>
      </c>
      <c r="D2712" s="204" t="s">
        <v>4401</v>
      </c>
      <c r="E2712" s="204" t="s">
        <v>11409</v>
      </c>
      <c r="F2712" s="204" t="s">
        <v>11410</v>
      </c>
      <c r="G2712" s="204" t="s">
        <v>1992</v>
      </c>
      <c r="H2712" s="204" t="s">
        <v>11411</v>
      </c>
      <c r="I2712" s="86"/>
    </row>
    <row r="2713" spans="1:9">
      <c r="A2713" s="86">
        <v>2724</v>
      </c>
      <c r="B2713" s="205" t="s">
        <v>4173</v>
      </c>
      <c r="C2713" s="204" t="s">
        <v>4290</v>
      </c>
      <c r="D2713" s="204" t="s">
        <v>4503</v>
      </c>
      <c r="E2713" s="204" t="s">
        <v>8574</v>
      </c>
      <c r="F2713" s="204" t="s">
        <v>11412</v>
      </c>
      <c r="G2713" s="204" t="s">
        <v>1992</v>
      </c>
      <c r="H2713" s="204" t="s">
        <v>11413</v>
      </c>
      <c r="I2713" s="86"/>
    </row>
    <row r="2714" spans="1:9">
      <c r="A2714" s="86">
        <v>2725</v>
      </c>
      <c r="B2714" s="205" t="s">
        <v>4173</v>
      </c>
      <c r="C2714" s="204" t="s">
        <v>5871</v>
      </c>
      <c r="D2714" s="204" t="s">
        <v>7932</v>
      </c>
      <c r="E2714" s="204" t="s">
        <v>5598</v>
      </c>
      <c r="F2714" s="204" t="s">
        <v>11414</v>
      </c>
      <c r="G2714" s="204" t="s">
        <v>1987</v>
      </c>
      <c r="H2714" s="204" t="s">
        <v>11415</v>
      </c>
      <c r="I2714" s="86"/>
    </row>
    <row r="2715" spans="1:9">
      <c r="A2715" s="86">
        <v>2726</v>
      </c>
      <c r="B2715" s="205" t="s">
        <v>4173</v>
      </c>
      <c r="C2715" s="204" t="s">
        <v>4976</v>
      </c>
      <c r="D2715" s="204" t="s">
        <v>7414</v>
      </c>
      <c r="E2715" s="204" t="s">
        <v>4357</v>
      </c>
      <c r="F2715" s="204" t="s">
        <v>11416</v>
      </c>
      <c r="G2715" s="204" t="s">
        <v>1987</v>
      </c>
      <c r="H2715" s="204" t="s">
        <v>11417</v>
      </c>
      <c r="I2715" s="86"/>
    </row>
    <row r="2716" spans="1:9">
      <c r="A2716" s="86">
        <v>2727</v>
      </c>
      <c r="B2716" s="205" t="s">
        <v>4173</v>
      </c>
      <c r="C2716" s="204" t="s">
        <v>8318</v>
      </c>
      <c r="D2716" s="204" t="s">
        <v>6434</v>
      </c>
      <c r="E2716" s="204" t="s">
        <v>5740</v>
      </c>
      <c r="F2716" s="204" t="s">
        <v>11418</v>
      </c>
      <c r="G2716" s="204" t="s">
        <v>1987</v>
      </c>
      <c r="H2716" s="204" t="s">
        <v>11419</v>
      </c>
      <c r="I2716" s="86"/>
    </row>
    <row r="2717" spans="1:9">
      <c r="A2717" s="86">
        <v>2728</v>
      </c>
      <c r="B2717" s="205" t="s">
        <v>4173</v>
      </c>
      <c r="C2717" s="204" t="s">
        <v>6488</v>
      </c>
      <c r="D2717" s="204" t="s">
        <v>4356</v>
      </c>
      <c r="E2717" s="204" t="s">
        <v>11420</v>
      </c>
      <c r="F2717" s="204" t="s">
        <v>11421</v>
      </c>
      <c r="G2717" s="204" t="s">
        <v>1964</v>
      </c>
      <c r="H2717" s="204" t="s">
        <v>11422</v>
      </c>
      <c r="I2717" s="209"/>
    </row>
    <row r="2718" spans="1:9">
      <c r="A2718" s="86">
        <v>2729</v>
      </c>
      <c r="B2718" s="205" t="s">
        <v>4173</v>
      </c>
      <c r="C2718" s="204" t="s">
        <v>4326</v>
      </c>
      <c r="D2718" s="204" t="s">
        <v>11423</v>
      </c>
      <c r="E2718" s="204" t="s">
        <v>8319</v>
      </c>
      <c r="F2718" s="204" t="s">
        <v>11424</v>
      </c>
      <c r="G2718" s="204" t="s">
        <v>1964</v>
      </c>
      <c r="H2718" s="204" t="s">
        <v>11425</v>
      </c>
      <c r="I2718" s="206"/>
    </row>
    <row r="2719" spans="1:9">
      <c r="A2719" s="86">
        <v>2730</v>
      </c>
      <c r="B2719" s="205" t="s">
        <v>4173</v>
      </c>
      <c r="C2719" s="204" t="s">
        <v>11426</v>
      </c>
      <c r="D2719" s="204" t="s">
        <v>11427</v>
      </c>
      <c r="E2719" s="204" t="s">
        <v>11428</v>
      </c>
      <c r="F2719" s="204" t="s">
        <v>11429</v>
      </c>
      <c r="G2719" s="204" t="s">
        <v>1984</v>
      </c>
      <c r="H2719" s="204" t="s">
        <v>11430</v>
      </c>
      <c r="I2719" s="206"/>
    </row>
    <row r="2720" spans="1:9">
      <c r="A2720" s="86">
        <v>2731</v>
      </c>
      <c r="B2720" s="205" t="s">
        <v>4173</v>
      </c>
      <c r="C2720" s="204" t="s">
        <v>11431</v>
      </c>
      <c r="D2720" s="204" t="s">
        <v>11432</v>
      </c>
      <c r="E2720" s="204" t="s">
        <v>11433</v>
      </c>
      <c r="F2720" s="204" t="s">
        <v>11434</v>
      </c>
      <c r="G2720" s="204" t="s">
        <v>1984</v>
      </c>
      <c r="H2720" s="204" t="s">
        <v>11435</v>
      </c>
      <c r="I2720" s="206"/>
    </row>
    <row r="2721" spans="1:9">
      <c r="A2721" s="86">
        <v>2732</v>
      </c>
      <c r="B2721" s="205" t="s">
        <v>4173</v>
      </c>
      <c r="C2721" s="204" t="s">
        <v>11436</v>
      </c>
      <c r="D2721" s="204" t="s">
        <v>5598</v>
      </c>
      <c r="E2721" s="204" t="s">
        <v>4418</v>
      </c>
      <c r="F2721" s="204" t="s">
        <v>11437</v>
      </c>
      <c r="G2721" s="204" t="s">
        <v>1973</v>
      </c>
      <c r="H2721" s="204" t="s">
        <v>11438</v>
      </c>
      <c r="I2721" s="207"/>
    </row>
    <row r="2722" spans="1:9">
      <c r="A2722" s="86">
        <v>2733</v>
      </c>
      <c r="B2722" s="205" t="s">
        <v>4173</v>
      </c>
      <c r="C2722" s="204" t="s">
        <v>5446</v>
      </c>
      <c r="D2722" s="204" t="s">
        <v>11439</v>
      </c>
      <c r="E2722" s="204" t="s">
        <v>6164</v>
      </c>
      <c r="F2722" s="204" t="s">
        <v>11440</v>
      </c>
      <c r="G2722" s="204" t="s">
        <v>1973</v>
      </c>
      <c r="H2722" s="204" t="s">
        <v>11441</v>
      </c>
      <c r="I2722" s="206"/>
    </row>
    <row r="2723" spans="1:9">
      <c r="A2723" s="86">
        <v>2734</v>
      </c>
      <c r="B2723" s="205" t="s">
        <v>4173</v>
      </c>
      <c r="C2723" s="204" t="s">
        <v>6441</v>
      </c>
      <c r="D2723" s="204" t="s">
        <v>5907</v>
      </c>
      <c r="E2723" s="204" t="s">
        <v>11442</v>
      </c>
      <c r="F2723" s="204" t="s">
        <v>11443</v>
      </c>
      <c r="G2723" s="204" t="s">
        <v>1970</v>
      </c>
      <c r="H2723" s="204" t="s">
        <v>11444</v>
      </c>
      <c r="I2723" s="206"/>
    </row>
    <row r="2724" spans="1:9">
      <c r="A2724" s="86">
        <v>2735</v>
      </c>
      <c r="B2724" s="205" t="s">
        <v>4173</v>
      </c>
      <c r="C2724" s="204" t="s">
        <v>11445</v>
      </c>
      <c r="D2724" s="204" t="s">
        <v>9604</v>
      </c>
      <c r="E2724" s="204" t="s">
        <v>11446</v>
      </c>
      <c r="F2724" s="204" t="s">
        <v>11447</v>
      </c>
      <c r="G2724" s="204" t="s">
        <v>3095</v>
      </c>
      <c r="H2724" s="204" t="s">
        <v>11448</v>
      </c>
      <c r="I2724" s="206"/>
    </row>
    <row r="2725" spans="1:9">
      <c r="A2725" s="86">
        <v>2736</v>
      </c>
      <c r="B2725" s="205" t="s">
        <v>4173</v>
      </c>
      <c r="C2725" s="204" t="s">
        <v>11449</v>
      </c>
      <c r="D2725" s="204" t="s">
        <v>11450</v>
      </c>
      <c r="E2725" s="204" t="s">
        <v>11451</v>
      </c>
      <c r="F2725" s="204" t="s">
        <v>11452</v>
      </c>
      <c r="G2725" s="204" t="s">
        <v>1982</v>
      </c>
      <c r="H2725" s="204" t="s">
        <v>11453</v>
      </c>
      <c r="I2725" s="206"/>
    </row>
    <row r="2726" spans="1:9">
      <c r="A2726" s="86">
        <v>2737</v>
      </c>
      <c r="B2726" s="205" t="s">
        <v>4173</v>
      </c>
      <c r="C2726" s="204" t="s">
        <v>5871</v>
      </c>
      <c r="D2726" s="204" t="s">
        <v>4675</v>
      </c>
      <c r="E2726" s="204" t="s">
        <v>5484</v>
      </c>
      <c r="F2726" s="204" t="s">
        <v>11454</v>
      </c>
      <c r="G2726" s="204" t="s">
        <v>1989</v>
      </c>
      <c r="H2726" s="204" t="s">
        <v>11455</v>
      </c>
      <c r="I2726" s="206"/>
    </row>
    <row r="2727" spans="1:9">
      <c r="A2727" s="86">
        <v>2738</v>
      </c>
      <c r="B2727" s="205" t="s">
        <v>4173</v>
      </c>
      <c r="C2727" s="204" t="s">
        <v>11456</v>
      </c>
      <c r="D2727" s="204" t="s">
        <v>5571</v>
      </c>
      <c r="E2727" s="204" t="s">
        <v>4540</v>
      </c>
      <c r="F2727" s="204" t="s">
        <v>11457</v>
      </c>
      <c r="G2727" s="204" t="s">
        <v>2666</v>
      </c>
      <c r="H2727" s="204" t="s">
        <v>11458</v>
      </c>
      <c r="I2727" s="206"/>
    </row>
    <row r="2728" spans="1:9">
      <c r="A2728" s="86">
        <v>2739</v>
      </c>
      <c r="B2728" s="205" t="s">
        <v>4173</v>
      </c>
      <c r="C2728" s="204" t="s">
        <v>4384</v>
      </c>
      <c r="D2728" s="204" t="s">
        <v>11459</v>
      </c>
      <c r="E2728" s="204" t="s">
        <v>5567</v>
      </c>
      <c r="F2728" s="204" t="s">
        <v>11460</v>
      </c>
      <c r="G2728" s="204" t="s">
        <v>1986</v>
      </c>
      <c r="H2728" s="204" t="s">
        <v>11461</v>
      </c>
      <c r="I2728" s="206"/>
    </row>
    <row r="2729" spans="1:9">
      <c r="A2729" s="86">
        <v>2740</v>
      </c>
      <c r="B2729" s="205" t="s">
        <v>4173</v>
      </c>
      <c r="C2729" s="204" t="s">
        <v>9133</v>
      </c>
      <c r="D2729" s="204" t="s">
        <v>5779</v>
      </c>
      <c r="E2729" s="204" t="s">
        <v>5463</v>
      </c>
      <c r="F2729" s="204" t="s">
        <v>11462</v>
      </c>
      <c r="G2729" s="204" t="s">
        <v>1991</v>
      </c>
      <c r="H2729" s="204" t="s">
        <v>11463</v>
      </c>
      <c r="I2729" s="208"/>
    </row>
    <row r="2730" spans="1:9">
      <c r="A2730" s="86">
        <v>2741</v>
      </c>
      <c r="B2730" s="205" t="s">
        <v>4173</v>
      </c>
      <c r="C2730" s="204" t="s">
        <v>4703</v>
      </c>
      <c r="D2730" s="204" t="s">
        <v>4803</v>
      </c>
      <c r="E2730" s="204" t="s">
        <v>8698</v>
      </c>
      <c r="F2730" s="204" t="s">
        <v>11464</v>
      </c>
      <c r="G2730" s="204" t="s">
        <v>1975</v>
      </c>
      <c r="H2730" s="204" t="s">
        <v>11465</v>
      </c>
      <c r="I2730" s="206"/>
    </row>
    <row r="2731" spans="1:9">
      <c r="A2731" s="86">
        <v>2742</v>
      </c>
      <c r="B2731" s="205" t="s">
        <v>4173</v>
      </c>
      <c r="C2731" s="204" t="s">
        <v>11466</v>
      </c>
      <c r="D2731" s="204" t="s">
        <v>11467</v>
      </c>
      <c r="E2731" s="204" t="s">
        <v>11468</v>
      </c>
      <c r="F2731" s="204" t="s">
        <v>11469</v>
      </c>
      <c r="G2731" s="204" t="s">
        <v>1966</v>
      </c>
      <c r="H2731" s="204" t="s">
        <v>11470</v>
      </c>
      <c r="I2731" s="206"/>
    </row>
    <row r="2732" spans="1:9">
      <c r="A2732" s="86">
        <v>2743</v>
      </c>
      <c r="B2732" s="205" t="s">
        <v>4173</v>
      </c>
      <c r="C2732" s="204" t="s">
        <v>11471</v>
      </c>
      <c r="D2732" s="204" t="s">
        <v>11472</v>
      </c>
      <c r="E2732" s="204" t="s">
        <v>11473</v>
      </c>
      <c r="F2732" s="204" t="s">
        <v>11474</v>
      </c>
      <c r="G2732" s="204" t="s">
        <v>1978</v>
      </c>
      <c r="H2732" s="204" t="s">
        <v>11475</v>
      </c>
      <c r="I2732" s="206"/>
    </row>
    <row r="2733" spans="1:9">
      <c r="A2733" s="86">
        <v>2744</v>
      </c>
      <c r="B2733" s="205" t="s">
        <v>4173</v>
      </c>
      <c r="C2733" s="204" t="s">
        <v>11476</v>
      </c>
      <c r="D2733" s="204" t="s">
        <v>8191</v>
      </c>
      <c r="E2733" s="204"/>
      <c r="F2733" s="204" t="s">
        <v>11477</v>
      </c>
      <c r="G2733" s="204" t="s">
        <v>4089</v>
      </c>
      <c r="H2733" s="204" t="s">
        <v>11478</v>
      </c>
      <c r="I2733" s="207"/>
    </row>
    <row r="2734" spans="1:9">
      <c r="A2734" s="86">
        <v>2745</v>
      </c>
      <c r="B2734" s="205" t="s">
        <v>4173</v>
      </c>
      <c r="C2734" s="204" t="s">
        <v>8414</v>
      </c>
      <c r="D2734" s="204" t="s">
        <v>6668</v>
      </c>
      <c r="E2734" s="204" t="s">
        <v>6573</v>
      </c>
      <c r="F2734" s="204" t="s">
        <v>11479</v>
      </c>
      <c r="G2734" s="204" t="s">
        <v>4089</v>
      </c>
      <c r="H2734" s="204" t="s">
        <v>11480</v>
      </c>
      <c r="I2734" s="206"/>
    </row>
    <row r="2735" spans="1:9">
      <c r="A2735" s="86">
        <v>2746</v>
      </c>
      <c r="B2735" s="205" t="s">
        <v>4173</v>
      </c>
      <c r="C2735" s="204" t="s">
        <v>4290</v>
      </c>
      <c r="D2735" s="204" t="s">
        <v>11481</v>
      </c>
      <c r="E2735" s="204"/>
      <c r="F2735" s="204" t="s">
        <v>11482</v>
      </c>
      <c r="G2735" s="204" t="s">
        <v>4195</v>
      </c>
      <c r="H2735" s="204" t="s">
        <v>11483</v>
      </c>
      <c r="I2735" s="207"/>
    </row>
    <row r="2736" spans="1:9">
      <c r="A2736" s="86">
        <v>2747</v>
      </c>
      <c r="B2736" s="205" t="s">
        <v>4173</v>
      </c>
      <c r="C2736" s="204" t="s">
        <v>4411</v>
      </c>
      <c r="D2736" s="204" t="s">
        <v>4871</v>
      </c>
      <c r="E2736" s="204"/>
      <c r="F2736" s="204" t="s">
        <v>11484</v>
      </c>
      <c r="G2736" s="204" t="s">
        <v>4089</v>
      </c>
      <c r="H2736" s="204" t="s">
        <v>11485</v>
      </c>
      <c r="I2736" s="209"/>
    </row>
    <row r="2737" spans="1:9">
      <c r="A2737" s="86">
        <v>2748</v>
      </c>
      <c r="B2737" s="205" t="s">
        <v>4173</v>
      </c>
      <c r="C2737" s="204" t="s">
        <v>8805</v>
      </c>
      <c r="D2737" s="204" t="s">
        <v>6182</v>
      </c>
      <c r="E2737" s="204" t="s">
        <v>11486</v>
      </c>
      <c r="F2737" s="204" t="s">
        <v>11487</v>
      </c>
      <c r="G2737" s="204"/>
      <c r="H2737" s="204" t="s">
        <v>11488</v>
      </c>
      <c r="I2737" s="206"/>
    </row>
    <row r="2738" spans="1:9">
      <c r="A2738" s="86">
        <v>2749</v>
      </c>
      <c r="B2738" s="205" t="s">
        <v>4173</v>
      </c>
      <c r="C2738" s="204" t="s">
        <v>8975</v>
      </c>
      <c r="D2738" s="204" t="s">
        <v>8148</v>
      </c>
      <c r="E2738" s="204"/>
      <c r="F2738" s="204" t="s">
        <v>11489</v>
      </c>
      <c r="G2738" s="204"/>
      <c r="H2738" s="204" t="s">
        <v>11490</v>
      </c>
      <c r="I2738" s="206"/>
    </row>
    <row r="2739" spans="1:9">
      <c r="A2739" s="86">
        <v>2750</v>
      </c>
      <c r="B2739" s="205" t="s">
        <v>4173</v>
      </c>
      <c r="C2739" s="204" t="s">
        <v>4434</v>
      </c>
      <c r="D2739" s="204" t="s">
        <v>4999</v>
      </c>
      <c r="E2739" s="204"/>
      <c r="F2739" s="204" t="s">
        <v>11491</v>
      </c>
      <c r="G2739" s="204" t="s">
        <v>4107</v>
      </c>
      <c r="H2739" s="204" t="s">
        <v>11492</v>
      </c>
      <c r="I2739" s="206"/>
    </row>
    <row r="2740" spans="1:9">
      <c r="A2740" s="86">
        <v>2751</v>
      </c>
      <c r="B2740" s="205" t="s">
        <v>4173</v>
      </c>
      <c r="C2740" s="204" t="s">
        <v>11493</v>
      </c>
      <c r="D2740" s="204" t="s">
        <v>11494</v>
      </c>
      <c r="E2740" s="204"/>
      <c r="F2740" s="204" t="s">
        <v>11495</v>
      </c>
      <c r="G2740" s="204" t="s">
        <v>4107</v>
      </c>
      <c r="H2740" s="204" t="s">
        <v>11496</v>
      </c>
      <c r="I2740" s="206"/>
    </row>
    <row r="2741" spans="1:9">
      <c r="A2741" s="86">
        <v>2752</v>
      </c>
      <c r="B2741" s="205" t="s">
        <v>4162</v>
      </c>
      <c r="C2741" s="218" t="s">
        <v>11497</v>
      </c>
      <c r="D2741" s="218" t="s">
        <v>10387</v>
      </c>
      <c r="E2741" s="218" t="s">
        <v>11498</v>
      </c>
      <c r="F2741" s="218" t="s">
        <v>11499</v>
      </c>
      <c r="G2741" s="218" t="s">
        <v>4129</v>
      </c>
      <c r="H2741" s="219" t="s">
        <v>11500</v>
      </c>
      <c r="I2741" s="220" t="s">
        <v>11501</v>
      </c>
    </row>
    <row r="2742" spans="1:9">
      <c r="A2742" s="86">
        <v>2753</v>
      </c>
      <c r="B2742" s="205" t="s">
        <v>4162</v>
      </c>
      <c r="C2742" s="218" t="s">
        <v>8531</v>
      </c>
      <c r="D2742" s="218" t="s">
        <v>11502</v>
      </c>
      <c r="E2742" s="218" t="s">
        <v>5799</v>
      </c>
      <c r="F2742" s="218" t="s">
        <v>11503</v>
      </c>
      <c r="G2742" s="218" t="s">
        <v>4129</v>
      </c>
      <c r="H2742" s="221" t="s">
        <v>11504</v>
      </c>
      <c r="I2742" s="220" t="s">
        <v>11505</v>
      </c>
    </row>
    <row r="2743" spans="1:9">
      <c r="A2743" s="86">
        <v>2754</v>
      </c>
      <c r="B2743" s="205" t="s">
        <v>4162</v>
      </c>
      <c r="C2743" s="222" t="s">
        <v>11506</v>
      </c>
      <c r="D2743" s="222" t="s">
        <v>4418</v>
      </c>
      <c r="E2743" s="222" t="s">
        <v>4906</v>
      </c>
      <c r="F2743" s="218" t="s">
        <v>11507</v>
      </c>
      <c r="G2743" s="218" t="s">
        <v>4129</v>
      </c>
      <c r="H2743" s="219" t="s">
        <v>11508</v>
      </c>
      <c r="I2743" s="220" t="s">
        <v>11509</v>
      </c>
    </row>
    <row r="2744" spans="1:9">
      <c r="A2744" s="86">
        <v>2755</v>
      </c>
      <c r="B2744" s="205" t="s">
        <v>4162</v>
      </c>
      <c r="C2744" s="218" t="s">
        <v>5871</v>
      </c>
      <c r="D2744" s="218" t="s">
        <v>11510</v>
      </c>
      <c r="E2744" s="218" t="s">
        <v>11511</v>
      </c>
      <c r="F2744" s="218" t="s">
        <v>11512</v>
      </c>
      <c r="G2744" s="218" t="s">
        <v>4129</v>
      </c>
      <c r="H2744" s="219" t="s">
        <v>11513</v>
      </c>
      <c r="I2744" s="220" t="s">
        <v>11514</v>
      </c>
    </row>
    <row r="2745" spans="1:9">
      <c r="A2745" s="86">
        <v>2756</v>
      </c>
      <c r="B2745" s="205" t="s">
        <v>4162</v>
      </c>
      <c r="C2745" s="218" t="s">
        <v>4814</v>
      </c>
      <c r="D2745" s="218" t="s">
        <v>5490</v>
      </c>
      <c r="E2745" s="218" t="s">
        <v>5571</v>
      </c>
      <c r="F2745" s="218" t="s">
        <v>11515</v>
      </c>
      <c r="G2745" s="218" t="s">
        <v>4129</v>
      </c>
      <c r="H2745" s="219" t="s">
        <v>11516</v>
      </c>
      <c r="I2745" s="220" t="s">
        <v>11517</v>
      </c>
    </row>
    <row r="2746" spans="1:9">
      <c r="A2746" s="86">
        <v>2757</v>
      </c>
      <c r="B2746" s="205" t="s">
        <v>4162</v>
      </c>
      <c r="C2746" s="218" t="s">
        <v>11518</v>
      </c>
      <c r="D2746" s="218" t="s">
        <v>8695</v>
      </c>
      <c r="E2746" s="218" t="s">
        <v>9898</v>
      </c>
      <c r="F2746" s="218" t="s">
        <v>11519</v>
      </c>
      <c r="G2746" s="218" t="s">
        <v>4129</v>
      </c>
      <c r="H2746" s="219" t="s">
        <v>11520</v>
      </c>
      <c r="I2746" s="220" t="s">
        <v>11521</v>
      </c>
    </row>
    <row r="2747" spans="1:9">
      <c r="A2747" s="86">
        <v>2758</v>
      </c>
      <c r="B2747" s="205" t="s">
        <v>4162</v>
      </c>
      <c r="C2747" s="218" t="s">
        <v>4990</v>
      </c>
      <c r="D2747" s="218" t="s">
        <v>4765</v>
      </c>
      <c r="E2747" s="218" t="s">
        <v>5794</v>
      </c>
      <c r="F2747" s="218" t="s">
        <v>11522</v>
      </c>
      <c r="G2747" s="218" t="s">
        <v>4129</v>
      </c>
      <c r="H2747" s="219" t="s">
        <v>11523</v>
      </c>
      <c r="I2747" s="220" t="s">
        <v>11524</v>
      </c>
    </row>
    <row r="2748" spans="1:9">
      <c r="A2748" s="86">
        <v>2759</v>
      </c>
      <c r="B2748" s="205" t="s">
        <v>4162</v>
      </c>
      <c r="C2748" s="218" t="s">
        <v>6258</v>
      </c>
      <c r="D2748" s="218" t="s">
        <v>7981</v>
      </c>
      <c r="E2748" s="218" t="s">
        <v>11525</v>
      </c>
      <c r="F2748" s="218" t="s">
        <v>11526</v>
      </c>
      <c r="G2748" s="218" t="s">
        <v>4089</v>
      </c>
      <c r="H2748" s="219" t="s">
        <v>11527</v>
      </c>
      <c r="I2748" s="220" t="s">
        <v>11528</v>
      </c>
    </row>
    <row r="2749" spans="1:9">
      <c r="A2749" s="86">
        <v>2760</v>
      </c>
      <c r="B2749" s="205" t="s">
        <v>4162</v>
      </c>
      <c r="C2749" s="218" t="s">
        <v>11529</v>
      </c>
      <c r="D2749" s="218" t="s">
        <v>11530</v>
      </c>
      <c r="E2749" s="218" t="s">
        <v>6069</v>
      </c>
      <c r="F2749" s="218" t="s">
        <v>11531</v>
      </c>
      <c r="G2749" s="218" t="s">
        <v>4089</v>
      </c>
      <c r="H2749" s="219" t="s">
        <v>11532</v>
      </c>
      <c r="I2749" s="220" t="s">
        <v>11533</v>
      </c>
    </row>
    <row r="2750" spans="1:9">
      <c r="A2750" s="86">
        <v>2761</v>
      </c>
      <c r="B2750" s="205" t="s">
        <v>4162</v>
      </c>
      <c r="C2750" s="218" t="s">
        <v>11534</v>
      </c>
      <c r="D2750" s="218" t="s">
        <v>4700</v>
      </c>
      <c r="E2750" s="218" t="s">
        <v>4700</v>
      </c>
      <c r="F2750" s="218" t="s">
        <v>11535</v>
      </c>
      <c r="G2750" s="218" t="s">
        <v>4089</v>
      </c>
      <c r="H2750" s="219" t="s">
        <v>11536</v>
      </c>
      <c r="I2750" s="220" t="s">
        <v>11533</v>
      </c>
    </row>
    <row r="2751" spans="1:9">
      <c r="A2751" s="86">
        <v>2762</v>
      </c>
      <c r="B2751" s="205" t="s">
        <v>4162</v>
      </c>
      <c r="C2751" s="218" t="s">
        <v>11537</v>
      </c>
      <c r="D2751" s="218" t="s">
        <v>6598</v>
      </c>
      <c r="E2751" s="218" t="s">
        <v>5408</v>
      </c>
      <c r="F2751" s="218" t="s">
        <v>11538</v>
      </c>
      <c r="G2751" s="218" t="s">
        <v>4089</v>
      </c>
      <c r="H2751" s="219" t="s">
        <v>11539</v>
      </c>
      <c r="I2751" s="220" t="s">
        <v>11540</v>
      </c>
    </row>
    <row r="2752" spans="1:9">
      <c r="A2752" s="86">
        <v>2763</v>
      </c>
      <c r="B2752" s="205" t="s">
        <v>4162</v>
      </c>
      <c r="C2752" s="218" t="s">
        <v>5095</v>
      </c>
      <c r="D2752" s="218" t="s">
        <v>4700</v>
      </c>
      <c r="E2752" s="218" t="s">
        <v>6573</v>
      </c>
      <c r="F2752" s="218" t="s">
        <v>11541</v>
      </c>
      <c r="G2752" s="218" t="s">
        <v>4089</v>
      </c>
      <c r="H2752" s="219" t="s">
        <v>11542</v>
      </c>
      <c r="I2752" s="220" t="s">
        <v>11543</v>
      </c>
    </row>
    <row r="2753" spans="1:9">
      <c r="A2753" s="86">
        <v>2764</v>
      </c>
      <c r="B2753" s="205" t="s">
        <v>4162</v>
      </c>
      <c r="C2753" s="218" t="s">
        <v>11544</v>
      </c>
      <c r="D2753" s="218" t="s">
        <v>6239</v>
      </c>
      <c r="E2753" s="218" t="s">
        <v>4476</v>
      </c>
      <c r="F2753" s="218" t="s">
        <v>11545</v>
      </c>
      <c r="G2753" s="218" t="s">
        <v>4201</v>
      </c>
      <c r="H2753" s="219" t="s">
        <v>11546</v>
      </c>
      <c r="I2753" s="220">
        <v>955878110</v>
      </c>
    </row>
    <row r="2754" spans="1:9">
      <c r="A2754" s="86">
        <v>2765</v>
      </c>
      <c r="B2754" s="205" t="s">
        <v>4162</v>
      </c>
      <c r="C2754" s="218" t="s">
        <v>11547</v>
      </c>
      <c r="D2754" s="218" t="s">
        <v>6724</v>
      </c>
      <c r="E2754" s="218" t="s">
        <v>6640</v>
      </c>
      <c r="F2754" s="218" t="s">
        <v>11548</v>
      </c>
      <c r="G2754" s="218" t="s">
        <v>4201</v>
      </c>
      <c r="H2754" s="219" t="s">
        <v>11549</v>
      </c>
      <c r="I2754" s="220">
        <v>957127157</v>
      </c>
    </row>
    <row r="2755" spans="1:9">
      <c r="A2755" s="86">
        <v>2766</v>
      </c>
      <c r="B2755" s="205" t="s">
        <v>4162</v>
      </c>
      <c r="C2755" s="218" t="s">
        <v>4656</v>
      </c>
      <c r="D2755" s="218" t="s">
        <v>11550</v>
      </c>
      <c r="E2755" s="218" t="s">
        <v>4590</v>
      </c>
      <c r="F2755" s="218" t="s">
        <v>11551</v>
      </c>
      <c r="G2755" s="218" t="s">
        <v>4201</v>
      </c>
      <c r="H2755" s="219" t="s">
        <v>11552</v>
      </c>
      <c r="I2755" s="220">
        <v>982806785</v>
      </c>
    </row>
    <row r="2756" spans="1:9">
      <c r="A2756" s="86">
        <v>2767</v>
      </c>
      <c r="B2756" s="205" t="s">
        <v>4162</v>
      </c>
      <c r="C2756" s="218" t="s">
        <v>9533</v>
      </c>
      <c r="D2756" s="218" t="s">
        <v>6724</v>
      </c>
      <c r="E2756" s="218" t="s">
        <v>4423</v>
      </c>
      <c r="F2756" s="218" t="s">
        <v>11553</v>
      </c>
      <c r="G2756" s="218" t="s">
        <v>4201</v>
      </c>
      <c r="H2756" s="219" t="s">
        <v>11554</v>
      </c>
      <c r="I2756" s="220">
        <v>957899968</v>
      </c>
    </row>
    <row r="2757" spans="1:9">
      <c r="A2757" s="86">
        <v>2768</v>
      </c>
      <c r="B2757" s="205" t="s">
        <v>4162</v>
      </c>
      <c r="C2757" s="218" t="s">
        <v>4656</v>
      </c>
      <c r="D2757" s="218" t="s">
        <v>11240</v>
      </c>
      <c r="E2757" s="218" t="s">
        <v>5799</v>
      </c>
      <c r="F2757" s="218" t="s">
        <v>11555</v>
      </c>
      <c r="G2757" s="218" t="s">
        <v>4201</v>
      </c>
      <c r="H2757" s="219" t="s">
        <v>11556</v>
      </c>
      <c r="I2757" s="220">
        <v>993641215</v>
      </c>
    </row>
    <row r="2758" spans="1:9">
      <c r="A2758" s="86">
        <v>2769</v>
      </c>
      <c r="B2758" s="205" t="s">
        <v>4162</v>
      </c>
      <c r="C2758" s="218" t="s">
        <v>9247</v>
      </c>
      <c r="D2758" s="218" t="s">
        <v>5436</v>
      </c>
      <c r="E2758" s="218" t="s">
        <v>4724</v>
      </c>
      <c r="F2758" s="218" t="s">
        <v>11557</v>
      </c>
      <c r="G2758" s="218" t="s">
        <v>4201</v>
      </c>
      <c r="H2758" s="219" t="s">
        <v>11558</v>
      </c>
      <c r="I2758" s="220">
        <v>985760456</v>
      </c>
    </row>
    <row r="2759" spans="1:9">
      <c r="A2759" s="86">
        <v>2770</v>
      </c>
      <c r="B2759" s="205" t="s">
        <v>4162</v>
      </c>
      <c r="C2759" s="218" t="s">
        <v>5897</v>
      </c>
      <c r="D2759" s="218" t="s">
        <v>4700</v>
      </c>
      <c r="E2759" s="218" t="s">
        <v>4417</v>
      </c>
      <c r="F2759" s="218" t="s">
        <v>11559</v>
      </c>
      <c r="G2759" s="218" t="s">
        <v>4201</v>
      </c>
      <c r="H2759" s="219" t="s">
        <v>11558</v>
      </c>
      <c r="I2759" s="220">
        <v>937881653</v>
      </c>
    </row>
    <row r="2760" spans="1:9">
      <c r="A2760" s="86">
        <v>2771</v>
      </c>
      <c r="B2760" s="205" t="s">
        <v>4162</v>
      </c>
      <c r="C2760" s="218" t="s">
        <v>10209</v>
      </c>
      <c r="D2760" s="218" t="s">
        <v>6069</v>
      </c>
      <c r="E2760" s="218" t="s">
        <v>6254</v>
      </c>
      <c r="F2760" s="218" t="s">
        <v>11560</v>
      </c>
      <c r="G2760" s="218" t="s">
        <v>4201</v>
      </c>
      <c r="H2760" s="219" t="s">
        <v>11561</v>
      </c>
      <c r="I2760" s="220">
        <v>961773575</v>
      </c>
    </row>
    <row r="2761" spans="1:9">
      <c r="A2761" s="86">
        <v>2772</v>
      </c>
      <c r="B2761" s="205" t="s">
        <v>4162</v>
      </c>
      <c r="C2761" s="218" t="s">
        <v>9533</v>
      </c>
      <c r="D2761" s="218" t="s">
        <v>11530</v>
      </c>
      <c r="E2761" s="218" t="s">
        <v>6709</v>
      </c>
      <c r="F2761" s="218" t="s">
        <v>11562</v>
      </c>
      <c r="G2761" s="218" t="s">
        <v>4201</v>
      </c>
      <c r="H2761" s="223" t="s">
        <v>11563</v>
      </c>
      <c r="I2761" s="220">
        <v>968125126</v>
      </c>
    </row>
    <row r="2762" spans="1:9">
      <c r="A2762" s="86">
        <v>2773</v>
      </c>
      <c r="B2762" s="205" t="s">
        <v>4162</v>
      </c>
      <c r="C2762" s="218" t="s">
        <v>11564</v>
      </c>
      <c r="D2762" s="218" t="s">
        <v>5458</v>
      </c>
      <c r="E2762" s="218" t="s">
        <v>5601</v>
      </c>
      <c r="F2762" s="218" t="s">
        <v>11565</v>
      </c>
      <c r="G2762" s="218" t="s">
        <v>4201</v>
      </c>
      <c r="H2762" s="223" t="s">
        <v>11563</v>
      </c>
      <c r="I2762" s="220">
        <v>932161519</v>
      </c>
    </row>
    <row r="2763" spans="1:9">
      <c r="A2763" s="86">
        <v>2774</v>
      </c>
      <c r="B2763" s="205" t="s">
        <v>4162</v>
      </c>
      <c r="C2763" s="218" t="s">
        <v>8701</v>
      </c>
      <c r="D2763" s="218" t="s">
        <v>4476</v>
      </c>
      <c r="E2763" s="218" t="s">
        <v>4700</v>
      </c>
      <c r="F2763" s="218" t="s">
        <v>11566</v>
      </c>
      <c r="G2763" s="218" t="s">
        <v>4201</v>
      </c>
      <c r="H2763" s="219" t="s">
        <v>11546</v>
      </c>
      <c r="I2763" s="220">
        <v>955878110</v>
      </c>
    </row>
    <row r="2764" spans="1:9">
      <c r="A2764" s="86">
        <v>2775</v>
      </c>
      <c r="B2764" s="205" t="s">
        <v>4162</v>
      </c>
      <c r="C2764" s="218" t="s">
        <v>8015</v>
      </c>
      <c r="D2764" s="218" t="s">
        <v>6640</v>
      </c>
      <c r="E2764" s="218" t="s">
        <v>11567</v>
      </c>
      <c r="F2764" s="218" t="s">
        <v>11568</v>
      </c>
      <c r="G2764" s="218" t="s">
        <v>4201</v>
      </c>
      <c r="H2764" s="219" t="s">
        <v>11549</v>
      </c>
      <c r="I2764" s="220">
        <v>957127157</v>
      </c>
    </row>
    <row r="2765" spans="1:9">
      <c r="A2765" s="86">
        <v>2776</v>
      </c>
      <c r="B2765" s="205" t="s">
        <v>4162</v>
      </c>
      <c r="C2765" s="218" t="s">
        <v>11529</v>
      </c>
      <c r="D2765" s="218" t="s">
        <v>4590</v>
      </c>
      <c r="E2765" s="218" t="s">
        <v>11569</v>
      </c>
      <c r="F2765" s="218" t="s">
        <v>11570</v>
      </c>
      <c r="G2765" s="218" t="s">
        <v>4201</v>
      </c>
      <c r="H2765" s="219" t="s">
        <v>11552</v>
      </c>
      <c r="I2765" s="220">
        <v>982806785</v>
      </c>
    </row>
    <row r="2766" spans="1:9">
      <c r="A2766" s="86">
        <v>2777</v>
      </c>
      <c r="B2766" s="205" t="s">
        <v>4162</v>
      </c>
      <c r="C2766" s="218" t="s">
        <v>8485</v>
      </c>
      <c r="D2766" s="218" t="s">
        <v>4423</v>
      </c>
      <c r="E2766" s="218" t="s">
        <v>4761</v>
      </c>
      <c r="F2766" s="218" t="s">
        <v>11571</v>
      </c>
      <c r="G2766" s="218" t="s">
        <v>4201</v>
      </c>
      <c r="H2766" s="219" t="s">
        <v>11554</v>
      </c>
      <c r="I2766" s="220">
        <v>957899968</v>
      </c>
    </row>
    <row r="2767" spans="1:9">
      <c r="A2767" s="86">
        <v>2778</v>
      </c>
      <c r="B2767" s="205" t="s">
        <v>4162</v>
      </c>
      <c r="C2767" s="218" t="s">
        <v>11572</v>
      </c>
      <c r="D2767" s="218" t="s">
        <v>5799</v>
      </c>
      <c r="E2767" s="218" t="s">
        <v>7774</v>
      </c>
      <c r="F2767" s="218" t="s">
        <v>11573</v>
      </c>
      <c r="G2767" s="218" t="s">
        <v>4201</v>
      </c>
      <c r="H2767" s="219" t="s">
        <v>11556</v>
      </c>
      <c r="I2767" s="220">
        <v>993641215</v>
      </c>
    </row>
    <row r="2768" spans="1:9">
      <c r="A2768" s="86">
        <v>2779</v>
      </c>
      <c r="B2768" s="205" t="s">
        <v>4162</v>
      </c>
      <c r="C2768" s="218" t="s">
        <v>11574</v>
      </c>
      <c r="D2768" s="218" t="s">
        <v>8010</v>
      </c>
      <c r="E2768" s="218" t="s">
        <v>6654</v>
      </c>
      <c r="F2768" s="218" t="s">
        <v>11575</v>
      </c>
      <c r="G2768" s="218" t="s">
        <v>4201</v>
      </c>
      <c r="H2768" s="219" t="s">
        <v>11558</v>
      </c>
      <c r="I2768" s="220">
        <v>985760456</v>
      </c>
    </row>
    <row r="2769" spans="1:9">
      <c r="A2769" s="86">
        <v>2780</v>
      </c>
      <c r="B2769" s="205" t="s">
        <v>4162</v>
      </c>
      <c r="C2769" s="218" t="s">
        <v>11576</v>
      </c>
      <c r="D2769" s="218" t="s">
        <v>6254</v>
      </c>
      <c r="E2769" s="218" t="s">
        <v>4550</v>
      </c>
      <c r="F2769" s="218" t="s">
        <v>11577</v>
      </c>
      <c r="G2769" s="218" t="s">
        <v>4201</v>
      </c>
      <c r="H2769" s="219" t="s">
        <v>11561</v>
      </c>
      <c r="I2769" s="220">
        <v>937881653</v>
      </c>
    </row>
    <row r="2770" spans="1:9">
      <c r="A2770" s="86">
        <v>2781</v>
      </c>
      <c r="B2770" s="205" t="s">
        <v>4162</v>
      </c>
      <c r="C2770" s="218" t="s">
        <v>11578</v>
      </c>
      <c r="D2770" s="218" t="s">
        <v>11530</v>
      </c>
      <c r="E2770" s="218" t="s">
        <v>5943</v>
      </c>
      <c r="F2770" s="218" t="s">
        <v>11579</v>
      </c>
      <c r="G2770" s="218" t="s">
        <v>4201</v>
      </c>
      <c r="H2770" s="223" t="s">
        <v>11563</v>
      </c>
      <c r="I2770" s="220">
        <v>961773575</v>
      </c>
    </row>
    <row r="2771" spans="1:9">
      <c r="A2771" s="86">
        <v>2782</v>
      </c>
      <c r="B2771" s="205" t="s">
        <v>4162</v>
      </c>
      <c r="C2771" s="218" t="s">
        <v>5617</v>
      </c>
      <c r="D2771" s="218" t="s">
        <v>5498</v>
      </c>
      <c r="E2771" s="218" t="s">
        <v>5453</v>
      </c>
      <c r="F2771" s="218" t="s">
        <v>11580</v>
      </c>
      <c r="G2771" s="218" t="s">
        <v>4201</v>
      </c>
      <c r="H2771" s="223" t="s">
        <v>11563</v>
      </c>
      <c r="I2771" s="220">
        <v>932161519</v>
      </c>
    </row>
    <row r="2772" spans="1:9">
      <c r="A2772" s="86">
        <v>2783</v>
      </c>
      <c r="B2772" s="205" t="s">
        <v>4162</v>
      </c>
      <c r="C2772" s="218" t="s">
        <v>7943</v>
      </c>
      <c r="D2772" s="218" t="s">
        <v>4418</v>
      </c>
      <c r="E2772" s="218" t="s">
        <v>4356</v>
      </c>
      <c r="F2772" s="218" t="s">
        <v>11581</v>
      </c>
      <c r="G2772" s="218" t="s">
        <v>4107</v>
      </c>
      <c r="H2772" s="219" t="s">
        <v>11582</v>
      </c>
      <c r="I2772" s="220" t="s">
        <v>11583</v>
      </c>
    </row>
    <row r="2773" spans="1:9">
      <c r="A2773" s="86">
        <v>2784</v>
      </c>
      <c r="B2773" s="205" t="s">
        <v>4162</v>
      </c>
      <c r="C2773" s="218" t="s">
        <v>8750</v>
      </c>
      <c r="D2773" s="218" t="s">
        <v>5505</v>
      </c>
      <c r="E2773" s="218" t="s">
        <v>8869</v>
      </c>
      <c r="F2773" s="218" t="s">
        <v>11584</v>
      </c>
      <c r="G2773" s="218" t="s">
        <v>4107</v>
      </c>
      <c r="H2773" s="221" t="s">
        <v>11585</v>
      </c>
      <c r="I2773" s="220" t="s">
        <v>11586</v>
      </c>
    </row>
    <row r="2774" spans="1:9">
      <c r="A2774" s="86">
        <v>2785</v>
      </c>
      <c r="B2774" s="205" t="s">
        <v>4162</v>
      </c>
      <c r="C2774" s="218" t="s">
        <v>5871</v>
      </c>
      <c r="D2774" s="218" t="s">
        <v>6379</v>
      </c>
      <c r="E2774" s="218" t="s">
        <v>6630</v>
      </c>
      <c r="F2774" s="218" t="s">
        <v>11587</v>
      </c>
      <c r="G2774" s="218" t="s">
        <v>4107</v>
      </c>
      <c r="H2774" s="219" t="s">
        <v>11588</v>
      </c>
      <c r="I2774" s="220" t="s">
        <v>11589</v>
      </c>
    </row>
    <row r="2775" spans="1:9">
      <c r="A2775" s="86">
        <v>2786</v>
      </c>
      <c r="B2775" s="205" t="s">
        <v>4162</v>
      </c>
      <c r="C2775" s="218" t="s">
        <v>4905</v>
      </c>
      <c r="D2775" s="218" t="s">
        <v>5387</v>
      </c>
      <c r="E2775" s="218" t="s">
        <v>9864</v>
      </c>
      <c r="F2775" s="218" t="s">
        <v>11590</v>
      </c>
      <c r="G2775" s="218" t="s">
        <v>4107</v>
      </c>
      <c r="H2775" s="219" t="s">
        <v>11591</v>
      </c>
      <c r="I2775" s="220" t="s">
        <v>11592</v>
      </c>
    </row>
    <row r="2776" spans="1:9">
      <c r="A2776" s="86">
        <v>2787</v>
      </c>
      <c r="B2776" s="205" t="s">
        <v>4162</v>
      </c>
      <c r="C2776" s="218" t="s">
        <v>6452</v>
      </c>
      <c r="D2776" s="218" t="s">
        <v>7745</v>
      </c>
      <c r="E2776" s="218" t="s">
        <v>8393</v>
      </c>
      <c r="F2776" s="218" t="s">
        <v>11593</v>
      </c>
      <c r="G2776" s="218" t="s">
        <v>4107</v>
      </c>
      <c r="H2776" s="219" t="s">
        <v>11594</v>
      </c>
      <c r="I2776" s="220" t="s">
        <v>11595</v>
      </c>
    </row>
    <row r="2777" spans="1:9">
      <c r="A2777" s="86">
        <v>2788</v>
      </c>
      <c r="B2777" s="205" t="s">
        <v>4162</v>
      </c>
      <c r="C2777" s="218" t="s">
        <v>6759</v>
      </c>
      <c r="D2777" s="218" t="s">
        <v>4888</v>
      </c>
      <c r="E2777" s="218" t="s">
        <v>6594</v>
      </c>
      <c r="F2777" s="218" t="s">
        <v>11596</v>
      </c>
      <c r="G2777" s="218" t="s">
        <v>4107</v>
      </c>
      <c r="H2777" s="219" t="s">
        <v>11597</v>
      </c>
      <c r="I2777" s="220" t="s">
        <v>11598</v>
      </c>
    </row>
    <row r="2778" spans="1:9">
      <c r="A2778" s="86">
        <v>2789</v>
      </c>
      <c r="B2778" s="205" t="s">
        <v>4162</v>
      </c>
      <c r="C2778" s="218" t="s">
        <v>9201</v>
      </c>
      <c r="D2778" s="218" t="s">
        <v>7301</v>
      </c>
      <c r="E2778" s="218" t="s">
        <v>4876</v>
      </c>
      <c r="F2778" s="218" t="s">
        <v>11599</v>
      </c>
      <c r="G2778" s="218" t="s">
        <v>4107</v>
      </c>
      <c r="H2778" s="219" t="s">
        <v>11600</v>
      </c>
      <c r="I2778" s="220" t="s">
        <v>11601</v>
      </c>
    </row>
    <row r="2779" spans="1:9">
      <c r="A2779" s="86">
        <v>2790</v>
      </c>
      <c r="B2779" s="205" t="s">
        <v>4162</v>
      </c>
      <c r="C2779" s="218" t="s">
        <v>4935</v>
      </c>
      <c r="D2779" s="218" t="s">
        <v>4318</v>
      </c>
      <c r="E2779" s="218" t="s">
        <v>4386</v>
      </c>
      <c r="F2779" s="218" t="s">
        <v>11602</v>
      </c>
      <c r="G2779" s="218" t="s">
        <v>4107</v>
      </c>
      <c r="H2779" s="219" t="s">
        <v>11603</v>
      </c>
      <c r="I2779" s="220" t="s">
        <v>11604</v>
      </c>
    </row>
    <row r="2780" spans="1:9">
      <c r="A2780" s="86">
        <v>2791</v>
      </c>
      <c r="B2780" s="205" t="s">
        <v>4162</v>
      </c>
      <c r="C2780" s="218" t="s">
        <v>7140</v>
      </c>
      <c r="D2780" s="218" t="s">
        <v>5418</v>
      </c>
      <c r="E2780" s="218" t="s">
        <v>10117</v>
      </c>
      <c r="F2780" s="218" t="s">
        <v>11605</v>
      </c>
      <c r="G2780" s="218" t="s">
        <v>4107</v>
      </c>
      <c r="H2780" s="219" t="s">
        <v>11606</v>
      </c>
      <c r="I2780" s="220" t="s">
        <v>11607</v>
      </c>
    </row>
    <row r="2781" spans="1:9">
      <c r="A2781" s="86">
        <v>2792</v>
      </c>
      <c r="B2781" s="205" t="s">
        <v>4162</v>
      </c>
      <c r="C2781" s="218" t="s">
        <v>9256</v>
      </c>
      <c r="D2781" s="218" t="s">
        <v>6819</v>
      </c>
      <c r="E2781" s="218" t="s">
        <v>4550</v>
      </c>
      <c r="F2781" s="218" t="s">
        <v>11608</v>
      </c>
      <c r="G2781" s="218" t="s">
        <v>4107</v>
      </c>
      <c r="H2781" s="219" t="s">
        <v>11609</v>
      </c>
      <c r="I2781" s="220" t="s">
        <v>11610</v>
      </c>
    </row>
    <row r="2782" spans="1:9">
      <c r="A2782" s="86">
        <v>2793</v>
      </c>
      <c r="B2782" s="205" t="s">
        <v>4162</v>
      </c>
      <c r="C2782" s="218" t="s">
        <v>4326</v>
      </c>
      <c r="D2782" s="218" t="s">
        <v>11611</v>
      </c>
      <c r="E2782" s="218" t="s">
        <v>6333</v>
      </c>
      <c r="F2782" s="218" t="s">
        <v>11612</v>
      </c>
      <c r="G2782" s="218" t="s">
        <v>4107</v>
      </c>
      <c r="H2782" s="219" t="s">
        <v>11613</v>
      </c>
      <c r="I2782" s="220" t="s">
        <v>11614</v>
      </c>
    </row>
    <row r="2783" spans="1:9">
      <c r="A2783" s="86">
        <v>2794</v>
      </c>
      <c r="B2783" s="205" t="s">
        <v>4162</v>
      </c>
      <c r="C2783" s="218" t="s">
        <v>8373</v>
      </c>
      <c r="D2783" s="218" t="s">
        <v>5436</v>
      </c>
      <c r="E2783" s="218" t="s">
        <v>6187</v>
      </c>
      <c r="F2783" s="218" t="s">
        <v>11615</v>
      </c>
      <c r="G2783" s="218" t="s">
        <v>4107</v>
      </c>
      <c r="H2783" s="219" t="s">
        <v>11616</v>
      </c>
      <c r="I2783" s="220" t="s">
        <v>11617</v>
      </c>
    </row>
    <row r="2784" spans="1:9">
      <c r="A2784" s="86">
        <v>2795</v>
      </c>
      <c r="B2784" s="205" t="s">
        <v>4162</v>
      </c>
      <c r="C2784" s="218" t="s">
        <v>5950</v>
      </c>
      <c r="D2784" s="218" t="s">
        <v>4503</v>
      </c>
      <c r="E2784" s="218" t="s">
        <v>8574</v>
      </c>
      <c r="F2784" s="218" t="s">
        <v>11618</v>
      </c>
      <c r="G2784" s="218" t="s">
        <v>4107</v>
      </c>
      <c r="H2784" s="219" t="s">
        <v>11619</v>
      </c>
      <c r="I2784" s="220" t="s">
        <v>11620</v>
      </c>
    </row>
    <row r="2785" spans="1:9">
      <c r="A2785" s="86">
        <v>2796</v>
      </c>
      <c r="B2785" s="205" t="s">
        <v>4162</v>
      </c>
      <c r="C2785" s="218" t="s">
        <v>10013</v>
      </c>
      <c r="D2785" s="218" t="s">
        <v>5747</v>
      </c>
      <c r="E2785" s="218" t="s">
        <v>10786</v>
      </c>
      <c r="F2785" s="218" t="s">
        <v>11621</v>
      </c>
      <c r="G2785" s="218" t="s">
        <v>4107</v>
      </c>
      <c r="H2785" s="219" t="s">
        <v>11622</v>
      </c>
      <c r="I2785" s="220" t="s">
        <v>11623</v>
      </c>
    </row>
    <row r="2786" spans="1:9">
      <c r="A2786" s="86">
        <v>2797</v>
      </c>
      <c r="B2786" s="205" t="s">
        <v>4162</v>
      </c>
      <c r="C2786" s="218" t="s">
        <v>11529</v>
      </c>
      <c r="D2786" s="218" t="s">
        <v>4503</v>
      </c>
      <c r="E2786" s="218" t="s">
        <v>4286</v>
      </c>
      <c r="F2786" s="218" t="s">
        <v>11624</v>
      </c>
      <c r="G2786" s="218" t="s">
        <v>4107</v>
      </c>
      <c r="H2786" s="219" t="s">
        <v>11625</v>
      </c>
      <c r="I2786" s="220" t="s">
        <v>11626</v>
      </c>
    </row>
    <row r="2787" spans="1:9">
      <c r="A2787" s="86">
        <v>2798</v>
      </c>
      <c r="B2787" s="205" t="s">
        <v>4162</v>
      </c>
      <c r="C2787" s="218" t="s">
        <v>4955</v>
      </c>
      <c r="D2787" s="218" t="s">
        <v>4819</v>
      </c>
      <c r="E2787" s="218" t="s">
        <v>11627</v>
      </c>
      <c r="F2787" s="218" t="s">
        <v>11628</v>
      </c>
      <c r="G2787" s="218" t="s">
        <v>4107</v>
      </c>
      <c r="H2787" s="219" t="s">
        <v>11629</v>
      </c>
      <c r="I2787" s="220" t="s">
        <v>11630</v>
      </c>
    </row>
    <row r="2788" spans="1:9">
      <c r="A2788" s="86">
        <v>2799</v>
      </c>
      <c r="B2788" s="205" t="s">
        <v>4162</v>
      </c>
      <c r="C2788" s="218" t="s">
        <v>11631</v>
      </c>
      <c r="D2788" s="218" t="s">
        <v>4700</v>
      </c>
      <c r="E2788" s="218" t="s">
        <v>5467</v>
      </c>
      <c r="F2788" s="218" t="s">
        <v>11632</v>
      </c>
      <c r="G2788" s="218" t="s">
        <v>4107</v>
      </c>
      <c r="H2788" s="219" t="s">
        <v>11633</v>
      </c>
      <c r="I2788" s="220" t="s">
        <v>11634</v>
      </c>
    </row>
    <row r="2789" spans="1:9">
      <c r="A2789" s="86">
        <v>2800</v>
      </c>
      <c r="B2789" s="205" t="s">
        <v>4162</v>
      </c>
      <c r="C2789" s="218" t="s">
        <v>4434</v>
      </c>
      <c r="D2789" s="218" t="s">
        <v>11635</v>
      </c>
      <c r="E2789" s="218" t="s">
        <v>8288</v>
      </c>
      <c r="F2789" s="218" t="s">
        <v>11636</v>
      </c>
      <c r="G2789" s="218" t="s">
        <v>4107</v>
      </c>
      <c r="H2789" s="219" t="s">
        <v>11637</v>
      </c>
      <c r="I2789" s="220" t="s">
        <v>11638</v>
      </c>
    </row>
    <row r="2790" spans="1:9">
      <c r="A2790" s="86">
        <v>2801</v>
      </c>
      <c r="B2790" s="205" t="s">
        <v>4162</v>
      </c>
      <c r="C2790" s="218" t="s">
        <v>6342</v>
      </c>
      <c r="D2790" s="218" t="s">
        <v>10362</v>
      </c>
      <c r="E2790" s="218" t="s">
        <v>11639</v>
      </c>
      <c r="F2790" s="218" t="s">
        <v>11640</v>
      </c>
      <c r="G2790" s="218" t="s">
        <v>4107</v>
      </c>
      <c r="H2790" s="219" t="s">
        <v>11641</v>
      </c>
      <c r="I2790" s="220" t="s">
        <v>11642</v>
      </c>
    </row>
    <row r="2791" spans="1:9">
      <c r="A2791" s="86">
        <v>2802</v>
      </c>
      <c r="B2791" s="205" t="s">
        <v>4162</v>
      </c>
      <c r="C2791" s="218" t="s">
        <v>11643</v>
      </c>
      <c r="D2791" s="218" t="s">
        <v>6293</v>
      </c>
      <c r="E2791" s="218" t="s">
        <v>9997</v>
      </c>
      <c r="F2791" s="218" t="s">
        <v>11644</v>
      </c>
      <c r="G2791" s="218" t="s">
        <v>4107</v>
      </c>
      <c r="H2791" s="219" t="s">
        <v>11645</v>
      </c>
      <c r="I2791" s="220" t="s">
        <v>11646</v>
      </c>
    </row>
    <row r="2792" spans="1:9">
      <c r="A2792" s="86">
        <v>2803</v>
      </c>
      <c r="B2792" s="205" t="s">
        <v>4162</v>
      </c>
      <c r="C2792" s="218" t="s">
        <v>11647</v>
      </c>
      <c r="D2792" s="218" t="s">
        <v>11648</v>
      </c>
      <c r="E2792" s="218" t="s">
        <v>11649</v>
      </c>
      <c r="F2792" s="218" t="s">
        <v>11650</v>
      </c>
      <c r="G2792" s="218" t="s">
        <v>4107</v>
      </c>
      <c r="H2792" s="219" t="s">
        <v>11651</v>
      </c>
      <c r="I2792" s="220" t="s">
        <v>11652</v>
      </c>
    </row>
    <row r="2793" spans="1:9">
      <c r="A2793" s="86">
        <v>2804</v>
      </c>
      <c r="B2793" s="205" t="s">
        <v>4162</v>
      </c>
      <c r="C2793" s="218" t="s">
        <v>4321</v>
      </c>
      <c r="D2793" s="218" t="s">
        <v>5925</v>
      </c>
      <c r="E2793" s="218" t="s">
        <v>7053</v>
      </c>
      <c r="F2793" s="218" t="s">
        <v>11653</v>
      </c>
      <c r="G2793" s="218" t="s">
        <v>4107</v>
      </c>
      <c r="H2793" s="219" t="s">
        <v>11654</v>
      </c>
      <c r="I2793" s="220" t="s">
        <v>11655</v>
      </c>
    </row>
    <row r="2794" spans="1:9">
      <c r="A2794" s="86">
        <v>2805</v>
      </c>
      <c r="B2794" s="205" t="s">
        <v>4162</v>
      </c>
      <c r="C2794" s="218" t="s">
        <v>9625</v>
      </c>
      <c r="D2794" s="218" t="s">
        <v>6409</v>
      </c>
      <c r="E2794" s="218" t="s">
        <v>9202</v>
      </c>
      <c r="F2794" s="218" t="s">
        <v>11656</v>
      </c>
      <c r="G2794" s="218" t="s">
        <v>4107</v>
      </c>
      <c r="H2794" s="219" t="s">
        <v>11657</v>
      </c>
      <c r="I2794" s="220" t="s">
        <v>11658</v>
      </c>
    </row>
    <row r="2795" spans="1:9">
      <c r="A2795" s="86">
        <v>2806</v>
      </c>
      <c r="B2795" s="205" t="s">
        <v>4162</v>
      </c>
      <c r="C2795" s="218" t="s">
        <v>11659</v>
      </c>
      <c r="D2795" s="218" t="s">
        <v>5418</v>
      </c>
      <c r="E2795" s="218" t="s">
        <v>4648</v>
      </c>
      <c r="F2795" s="218" t="s">
        <v>11660</v>
      </c>
      <c r="G2795" s="218" t="s">
        <v>4107</v>
      </c>
      <c r="H2795" s="219" t="s">
        <v>11661</v>
      </c>
      <c r="I2795" s="220" t="s">
        <v>11662</v>
      </c>
    </row>
    <row r="2796" spans="1:9">
      <c r="A2796" s="86">
        <v>2807</v>
      </c>
      <c r="B2796" s="205" t="s">
        <v>4162</v>
      </c>
      <c r="C2796" s="218" t="s">
        <v>4290</v>
      </c>
      <c r="D2796" s="218" t="s">
        <v>6195</v>
      </c>
      <c r="E2796" s="218" t="s">
        <v>8250</v>
      </c>
      <c r="F2796" s="218" t="s">
        <v>11663</v>
      </c>
      <c r="G2796" s="218" t="s">
        <v>4107</v>
      </c>
      <c r="H2796" s="219" t="s">
        <v>11664</v>
      </c>
      <c r="I2796" s="220" t="s">
        <v>11665</v>
      </c>
    </row>
    <row r="2797" spans="1:9">
      <c r="A2797" s="86">
        <v>2808</v>
      </c>
      <c r="B2797" s="205" t="s">
        <v>4162</v>
      </c>
      <c r="C2797" s="218" t="s">
        <v>8274</v>
      </c>
      <c r="D2797" s="218" t="s">
        <v>8076</v>
      </c>
      <c r="E2797" s="218" t="s">
        <v>4893</v>
      </c>
      <c r="F2797" s="218" t="s">
        <v>11666</v>
      </c>
      <c r="G2797" s="218" t="s">
        <v>4107</v>
      </c>
      <c r="H2797" s="219" t="s">
        <v>11667</v>
      </c>
      <c r="I2797" s="220" t="s">
        <v>11668</v>
      </c>
    </row>
    <row r="2798" spans="1:9">
      <c r="A2798" s="86">
        <v>2809</v>
      </c>
      <c r="B2798" s="205" t="s">
        <v>4162</v>
      </c>
      <c r="C2798" s="218" t="s">
        <v>11669</v>
      </c>
      <c r="D2798" s="218" t="s">
        <v>8250</v>
      </c>
      <c r="E2798" s="218" t="s">
        <v>4575</v>
      </c>
      <c r="F2798" s="218" t="s">
        <v>11670</v>
      </c>
      <c r="G2798" s="218" t="s">
        <v>4107</v>
      </c>
      <c r="H2798" s="219" t="s">
        <v>11671</v>
      </c>
      <c r="I2798" s="220" t="s">
        <v>11672</v>
      </c>
    </row>
    <row r="2799" spans="1:9">
      <c r="A2799" s="86">
        <v>2810</v>
      </c>
      <c r="B2799" s="205" t="s">
        <v>4162</v>
      </c>
      <c r="C2799" s="218" t="s">
        <v>5871</v>
      </c>
      <c r="D2799" s="218" t="s">
        <v>6724</v>
      </c>
      <c r="E2799" s="218" t="s">
        <v>4357</v>
      </c>
      <c r="F2799" s="218" t="s">
        <v>11673</v>
      </c>
      <c r="G2799" s="218" t="s">
        <v>4107</v>
      </c>
      <c r="H2799" s="219" t="s">
        <v>11674</v>
      </c>
      <c r="I2799" s="220" t="s">
        <v>11675</v>
      </c>
    </row>
    <row r="2800" spans="1:9">
      <c r="A2800" s="86">
        <v>2811</v>
      </c>
      <c r="B2800" s="205" t="s">
        <v>4162</v>
      </c>
      <c r="C2800" s="218" t="s">
        <v>6828</v>
      </c>
      <c r="D2800" s="218" t="s">
        <v>5425</v>
      </c>
      <c r="E2800" s="218" t="s">
        <v>11676</v>
      </c>
      <c r="F2800" s="218" t="s">
        <v>11677</v>
      </c>
      <c r="G2800" s="218" t="s">
        <v>4107</v>
      </c>
      <c r="H2800" s="219" t="s">
        <v>11678</v>
      </c>
      <c r="I2800" s="220" t="s">
        <v>11679</v>
      </c>
    </row>
    <row r="2801" spans="1:9">
      <c r="A2801" s="86">
        <v>2812</v>
      </c>
      <c r="B2801" s="205" t="s">
        <v>4162</v>
      </c>
      <c r="C2801" s="218" t="s">
        <v>11680</v>
      </c>
      <c r="D2801" s="218" t="s">
        <v>4351</v>
      </c>
      <c r="E2801" s="218" t="s">
        <v>4534</v>
      </c>
      <c r="F2801" s="218" t="s">
        <v>11681</v>
      </c>
      <c r="G2801" s="218" t="s">
        <v>4107</v>
      </c>
      <c r="H2801" s="219" t="s">
        <v>11682</v>
      </c>
      <c r="I2801" s="220" t="s">
        <v>11683</v>
      </c>
    </row>
    <row r="2802" spans="1:9">
      <c r="A2802" s="86">
        <v>2813</v>
      </c>
      <c r="B2802" s="205" t="s">
        <v>4162</v>
      </c>
      <c r="C2802" s="218" t="s">
        <v>6420</v>
      </c>
      <c r="D2802" s="218" t="s">
        <v>4724</v>
      </c>
      <c r="E2802" s="218" t="s">
        <v>4534</v>
      </c>
      <c r="F2802" s="218" t="s">
        <v>11684</v>
      </c>
      <c r="G2802" s="218" t="s">
        <v>4107</v>
      </c>
      <c r="H2802" s="219" t="s">
        <v>11685</v>
      </c>
      <c r="I2802" s="220" t="s">
        <v>11686</v>
      </c>
    </row>
    <row r="2803" spans="1:9">
      <c r="A2803" s="86">
        <v>2814</v>
      </c>
      <c r="B2803" s="205" t="s">
        <v>4162</v>
      </c>
      <c r="C2803" s="218" t="s">
        <v>4990</v>
      </c>
      <c r="D2803" s="218" t="s">
        <v>6233</v>
      </c>
      <c r="E2803" s="218" t="s">
        <v>4999</v>
      </c>
      <c r="F2803" s="218" t="s">
        <v>11687</v>
      </c>
      <c r="G2803" s="218" t="s">
        <v>4107</v>
      </c>
      <c r="H2803" s="223" t="s">
        <v>11563</v>
      </c>
      <c r="I2803" s="220" t="s">
        <v>11688</v>
      </c>
    </row>
    <row r="2804" spans="1:9">
      <c r="A2804" s="86">
        <v>2815</v>
      </c>
      <c r="B2804" s="205" t="s">
        <v>4162</v>
      </c>
      <c r="C2804" s="218" t="s">
        <v>5368</v>
      </c>
      <c r="D2804" s="218" t="s">
        <v>6233</v>
      </c>
      <c r="E2804" s="218" t="s">
        <v>4999</v>
      </c>
      <c r="F2804" s="218" t="s">
        <v>11689</v>
      </c>
      <c r="G2804" s="218" t="s">
        <v>4107</v>
      </c>
      <c r="H2804" s="223" t="s">
        <v>11563</v>
      </c>
      <c r="I2804" s="220" t="s">
        <v>11688</v>
      </c>
    </row>
    <row r="2805" spans="1:9">
      <c r="A2805" s="86">
        <v>2816</v>
      </c>
      <c r="B2805" s="205" t="s">
        <v>4162</v>
      </c>
      <c r="C2805" s="218" t="s">
        <v>9792</v>
      </c>
      <c r="D2805" s="218" t="s">
        <v>5467</v>
      </c>
      <c r="E2805" s="218"/>
      <c r="F2805" s="218" t="s">
        <v>11690</v>
      </c>
      <c r="G2805" s="218" t="s">
        <v>4107</v>
      </c>
      <c r="H2805" s="223" t="s">
        <v>11563</v>
      </c>
      <c r="I2805" s="220" t="s">
        <v>11691</v>
      </c>
    </row>
    <row r="2806" spans="1:9">
      <c r="A2806" s="86">
        <v>2817</v>
      </c>
      <c r="B2806" s="205" t="s">
        <v>4162</v>
      </c>
      <c r="C2806" s="218" t="s">
        <v>9133</v>
      </c>
      <c r="D2806" s="218" t="s">
        <v>7196</v>
      </c>
      <c r="E2806" s="218" t="s">
        <v>7009</v>
      </c>
      <c r="F2806" s="218" t="s">
        <v>11692</v>
      </c>
      <c r="G2806" s="218" t="s">
        <v>4107</v>
      </c>
      <c r="H2806" s="223" t="s">
        <v>11563</v>
      </c>
      <c r="I2806" s="220" t="s">
        <v>11693</v>
      </c>
    </row>
    <row r="2807" spans="1:9">
      <c r="A2807" s="86">
        <v>2818</v>
      </c>
      <c r="B2807" s="205" t="s">
        <v>4162</v>
      </c>
      <c r="C2807" s="218" t="s">
        <v>11694</v>
      </c>
      <c r="D2807" s="218" t="s">
        <v>7861</v>
      </c>
      <c r="E2807" s="218" t="s">
        <v>11695</v>
      </c>
      <c r="F2807" s="218" t="s">
        <v>11696</v>
      </c>
      <c r="G2807" s="218" t="s">
        <v>4107</v>
      </c>
      <c r="H2807" s="223" t="s">
        <v>11563</v>
      </c>
      <c r="I2807" s="220" t="s">
        <v>11697</v>
      </c>
    </row>
    <row r="2808" spans="1:9">
      <c r="A2808" s="86">
        <v>2819</v>
      </c>
      <c r="B2808" s="205" t="s">
        <v>4162</v>
      </c>
      <c r="C2808" s="218" t="s">
        <v>5368</v>
      </c>
      <c r="D2808" s="218" t="s">
        <v>4327</v>
      </c>
      <c r="E2808" s="218" t="s">
        <v>4752</v>
      </c>
      <c r="F2808" s="218" t="s">
        <v>11698</v>
      </c>
      <c r="G2808" s="218" t="s">
        <v>4107</v>
      </c>
      <c r="H2808" s="223" t="s">
        <v>11563</v>
      </c>
      <c r="I2808" s="220" t="s">
        <v>11699</v>
      </c>
    </row>
    <row r="2809" spans="1:9">
      <c r="A2809" s="86">
        <v>2820</v>
      </c>
      <c r="B2809" s="205" t="s">
        <v>4162</v>
      </c>
      <c r="C2809" s="218" t="s">
        <v>10140</v>
      </c>
      <c r="D2809" s="218" t="s">
        <v>11700</v>
      </c>
      <c r="E2809" s="218" t="s">
        <v>4575</v>
      </c>
      <c r="F2809" s="218" t="s">
        <v>11701</v>
      </c>
      <c r="G2809" s="218" t="s">
        <v>4107</v>
      </c>
      <c r="H2809" s="223" t="s">
        <v>11563</v>
      </c>
      <c r="I2809" s="220" t="s">
        <v>11702</v>
      </c>
    </row>
    <row r="2810" spans="1:9">
      <c r="A2810" s="86">
        <v>2821</v>
      </c>
      <c r="B2810" s="205" t="s">
        <v>4162</v>
      </c>
      <c r="C2810" s="218" t="s">
        <v>8805</v>
      </c>
      <c r="D2810" s="218" t="s">
        <v>8076</v>
      </c>
      <c r="E2810" s="218" t="s">
        <v>6379</v>
      </c>
      <c r="F2810" s="218" t="s">
        <v>11703</v>
      </c>
      <c r="G2810" s="218" t="s">
        <v>4107</v>
      </c>
      <c r="H2810" s="223" t="s">
        <v>11563</v>
      </c>
      <c r="I2810" s="220" t="s">
        <v>11704</v>
      </c>
    </row>
    <row r="2811" spans="1:9">
      <c r="A2811" s="86">
        <v>2822</v>
      </c>
      <c r="B2811" s="205" t="s">
        <v>4162</v>
      </c>
      <c r="C2811" s="218" t="s">
        <v>6317</v>
      </c>
      <c r="D2811" s="218" t="s">
        <v>9745</v>
      </c>
      <c r="E2811" s="218" t="s">
        <v>11705</v>
      </c>
      <c r="F2811" s="218" t="s">
        <v>11706</v>
      </c>
      <c r="G2811" s="218" t="s">
        <v>4107</v>
      </c>
      <c r="H2811" s="223" t="s">
        <v>11563</v>
      </c>
      <c r="I2811" s="220" t="s">
        <v>11707</v>
      </c>
    </row>
    <row r="2812" spans="1:9">
      <c r="A2812" s="86">
        <v>2823</v>
      </c>
      <c r="B2812" s="205" t="s">
        <v>4162</v>
      </c>
      <c r="C2812" s="218" t="s">
        <v>10280</v>
      </c>
      <c r="D2812" s="218" t="s">
        <v>4575</v>
      </c>
      <c r="E2812" s="218"/>
      <c r="F2812" s="218" t="s">
        <v>11708</v>
      </c>
      <c r="G2812" s="218" t="s">
        <v>4107</v>
      </c>
      <c r="H2812" s="223" t="s">
        <v>11563</v>
      </c>
      <c r="I2812" s="220" t="s">
        <v>11702</v>
      </c>
    </row>
    <row r="2813" spans="1:9">
      <c r="A2813" s="86">
        <v>2824</v>
      </c>
      <c r="B2813" s="205" t="s">
        <v>4162</v>
      </c>
      <c r="C2813" s="218" t="s">
        <v>5153</v>
      </c>
      <c r="D2813" s="218" t="s">
        <v>6347</v>
      </c>
      <c r="E2813" s="218"/>
      <c r="F2813" s="218" t="s">
        <v>11709</v>
      </c>
      <c r="G2813" s="218" t="s">
        <v>4107</v>
      </c>
      <c r="H2813" s="223" t="s">
        <v>11563</v>
      </c>
      <c r="I2813" s="220" t="s">
        <v>11702</v>
      </c>
    </row>
    <row r="2814" spans="1:9">
      <c r="A2814" s="86">
        <v>2825</v>
      </c>
      <c r="B2814" s="205" t="s">
        <v>4162</v>
      </c>
      <c r="C2814" s="218" t="s">
        <v>11710</v>
      </c>
      <c r="D2814" s="218" t="s">
        <v>5516</v>
      </c>
      <c r="E2814" s="218"/>
      <c r="F2814" s="218" t="s">
        <v>11711</v>
      </c>
      <c r="G2814" s="218" t="s">
        <v>4107</v>
      </c>
      <c r="H2814" s="223" t="s">
        <v>11563</v>
      </c>
      <c r="I2814" s="220" t="s">
        <v>11712</v>
      </c>
    </row>
    <row r="2815" spans="1:9">
      <c r="A2815" s="86">
        <v>2826</v>
      </c>
      <c r="B2815" s="205" t="s">
        <v>4162</v>
      </c>
      <c r="C2815" s="218" t="s">
        <v>9433</v>
      </c>
      <c r="D2815" s="218" t="s">
        <v>7133</v>
      </c>
      <c r="E2815" s="218"/>
      <c r="F2815" s="218" t="s">
        <v>11713</v>
      </c>
      <c r="G2815" s="218" t="s">
        <v>4107</v>
      </c>
      <c r="H2815" s="223" t="s">
        <v>11563</v>
      </c>
      <c r="I2815" s="220" t="s">
        <v>11714</v>
      </c>
    </row>
    <row r="2816" spans="1:9">
      <c r="A2816" s="86">
        <v>2827</v>
      </c>
      <c r="B2816" s="205" t="s">
        <v>4162</v>
      </c>
      <c r="C2816" s="218" t="s">
        <v>11715</v>
      </c>
      <c r="D2816" s="218" t="s">
        <v>11716</v>
      </c>
      <c r="E2816" s="218"/>
      <c r="F2816" s="218" t="s">
        <v>11717</v>
      </c>
      <c r="G2816" s="218" t="s">
        <v>4107</v>
      </c>
      <c r="H2816" s="223" t="s">
        <v>11563</v>
      </c>
      <c r="I2816" s="220" t="s">
        <v>11718</v>
      </c>
    </row>
    <row r="2817" spans="1:9">
      <c r="A2817" s="86">
        <v>2828</v>
      </c>
      <c r="B2817" s="205" t="s">
        <v>4162</v>
      </c>
      <c r="C2817" s="218" t="s">
        <v>8878</v>
      </c>
      <c r="D2817" s="218" t="s">
        <v>9001</v>
      </c>
      <c r="E2817" s="218" t="s">
        <v>7444</v>
      </c>
      <c r="F2817" s="218" t="s">
        <v>11719</v>
      </c>
      <c r="G2817" s="218" t="s">
        <v>4107</v>
      </c>
      <c r="H2817" s="223" t="s">
        <v>11563</v>
      </c>
      <c r="I2817" s="220" t="s">
        <v>11720</v>
      </c>
    </row>
    <row r="2818" spans="1:9">
      <c r="A2818" s="86">
        <v>2829</v>
      </c>
      <c r="B2818" s="205" t="s">
        <v>4162</v>
      </c>
      <c r="C2818" s="218" t="s">
        <v>7925</v>
      </c>
      <c r="D2818" s="218" t="s">
        <v>8603</v>
      </c>
      <c r="E2818" s="218" t="s">
        <v>5567</v>
      </c>
      <c r="F2818" s="218" t="s">
        <v>11721</v>
      </c>
      <c r="G2818" s="218" t="s">
        <v>4107</v>
      </c>
      <c r="H2818" s="219" t="s">
        <v>11722</v>
      </c>
      <c r="I2818" s="220" t="s">
        <v>11723</v>
      </c>
    </row>
    <row r="2819" spans="1:9">
      <c r="A2819" s="86">
        <v>2830</v>
      </c>
      <c r="B2819" s="205" t="s">
        <v>4162</v>
      </c>
      <c r="C2819" s="218" t="s">
        <v>8255</v>
      </c>
      <c r="D2819" s="218" t="s">
        <v>4926</v>
      </c>
      <c r="E2819" s="218" t="s">
        <v>6089</v>
      </c>
      <c r="F2819" s="218" t="s">
        <v>11724</v>
      </c>
      <c r="G2819" s="218" t="s">
        <v>4107</v>
      </c>
      <c r="H2819" s="223" t="s">
        <v>11563</v>
      </c>
      <c r="I2819" s="220" t="s">
        <v>11725</v>
      </c>
    </row>
    <row r="2820" spans="1:9">
      <c r="A2820" s="86">
        <v>2831</v>
      </c>
      <c r="B2820" s="205" t="s">
        <v>4162</v>
      </c>
      <c r="C2820" s="218" t="s">
        <v>8015</v>
      </c>
      <c r="D2820" s="218" t="s">
        <v>4534</v>
      </c>
      <c r="E2820" s="218" t="s">
        <v>9623</v>
      </c>
      <c r="F2820" s="218" t="s">
        <v>11726</v>
      </c>
      <c r="G2820" s="218" t="s">
        <v>4107</v>
      </c>
      <c r="H2820" s="219" t="s">
        <v>11727</v>
      </c>
      <c r="I2820" s="220" t="s">
        <v>11728</v>
      </c>
    </row>
    <row r="2821" spans="1:9">
      <c r="A2821" s="86">
        <v>2832</v>
      </c>
      <c r="B2821" s="205" t="s">
        <v>4162</v>
      </c>
      <c r="C2821" s="218" t="s">
        <v>8485</v>
      </c>
      <c r="D2821" s="218" t="s">
        <v>7981</v>
      </c>
      <c r="E2821" s="218" t="s">
        <v>4859</v>
      </c>
      <c r="F2821" s="218" t="s">
        <v>11729</v>
      </c>
      <c r="G2821" s="218" t="s">
        <v>4325</v>
      </c>
      <c r="H2821" s="219" t="s">
        <v>11730</v>
      </c>
      <c r="I2821" s="220" t="s">
        <v>11731</v>
      </c>
    </row>
    <row r="2822" spans="1:9">
      <c r="A2822" s="86">
        <v>2833</v>
      </c>
      <c r="B2822" s="205" t="s">
        <v>4162</v>
      </c>
      <c r="C2822" s="218" t="s">
        <v>6452</v>
      </c>
      <c r="D2822" s="218" t="s">
        <v>8042</v>
      </c>
      <c r="E2822" s="218" t="s">
        <v>9820</v>
      </c>
      <c r="F2822" s="218" t="s">
        <v>11732</v>
      </c>
      <c r="G2822" s="218" t="s">
        <v>4107</v>
      </c>
      <c r="H2822" s="219" t="s">
        <v>11733</v>
      </c>
      <c r="I2822" s="220" t="s">
        <v>11734</v>
      </c>
    </row>
    <row r="2823" spans="1:9">
      <c r="A2823" s="86">
        <v>2834</v>
      </c>
      <c r="B2823" s="205" t="s">
        <v>4162</v>
      </c>
      <c r="C2823" s="218" t="s">
        <v>8878</v>
      </c>
      <c r="D2823" s="218" t="s">
        <v>6379</v>
      </c>
      <c r="E2823" s="218" t="s">
        <v>5172</v>
      </c>
      <c r="F2823" s="218" t="s">
        <v>11735</v>
      </c>
      <c r="G2823" s="218" t="s">
        <v>4107</v>
      </c>
      <c r="H2823" s="219" t="s">
        <v>11736</v>
      </c>
      <c r="I2823" s="220" t="s">
        <v>11704</v>
      </c>
    </row>
    <row r="2824" spans="1:9">
      <c r="A2824" s="86">
        <v>2835</v>
      </c>
      <c r="B2824" s="205" t="s">
        <v>4162</v>
      </c>
      <c r="C2824" s="218" t="s">
        <v>4921</v>
      </c>
      <c r="D2824" s="218" t="s">
        <v>8037</v>
      </c>
      <c r="E2824" s="218" t="s">
        <v>11737</v>
      </c>
      <c r="F2824" s="218" t="s">
        <v>11738</v>
      </c>
      <c r="G2824" s="218" t="s">
        <v>4300</v>
      </c>
      <c r="H2824" s="219" t="s">
        <v>11739</v>
      </c>
      <c r="I2824" s="220" t="s">
        <v>11740</v>
      </c>
    </row>
    <row r="2825" spans="1:9">
      <c r="A2825" s="86">
        <v>2836</v>
      </c>
      <c r="B2825" s="205" t="s">
        <v>4162</v>
      </c>
      <c r="C2825" s="218" t="s">
        <v>9254</v>
      </c>
      <c r="D2825" s="218" t="s">
        <v>4327</v>
      </c>
      <c r="E2825" s="218" t="s">
        <v>4831</v>
      </c>
      <c r="F2825" s="218" t="s">
        <v>11741</v>
      </c>
      <c r="G2825" s="218" t="s">
        <v>4107</v>
      </c>
      <c r="H2825" s="219" t="s">
        <v>11742</v>
      </c>
      <c r="I2825" s="220" t="s">
        <v>11743</v>
      </c>
    </row>
    <row r="2826" spans="1:9">
      <c r="A2826" s="86">
        <v>2837</v>
      </c>
      <c r="B2826" s="205" t="s">
        <v>4162</v>
      </c>
      <c r="C2826" s="218" t="s">
        <v>11744</v>
      </c>
      <c r="D2826" s="218" t="s">
        <v>4418</v>
      </c>
      <c r="E2826" s="218" t="s">
        <v>11745</v>
      </c>
      <c r="F2826" s="218" t="s">
        <v>11746</v>
      </c>
      <c r="G2826" s="218" t="s">
        <v>4158</v>
      </c>
      <c r="H2826" s="219" t="s">
        <v>11747</v>
      </c>
      <c r="I2826" s="220" t="s">
        <v>11748</v>
      </c>
    </row>
    <row r="2827" spans="1:9">
      <c r="A2827" s="86">
        <v>2838</v>
      </c>
      <c r="B2827" s="205" t="s">
        <v>4162</v>
      </c>
      <c r="C2827" s="218" t="s">
        <v>11749</v>
      </c>
      <c r="D2827" s="218" t="s">
        <v>11750</v>
      </c>
      <c r="E2827" s="218" t="s">
        <v>4866</v>
      </c>
      <c r="F2827" s="218" t="s">
        <v>11751</v>
      </c>
      <c r="G2827" s="218" t="s">
        <v>4101</v>
      </c>
      <c r="H2827" s="219" t="s">
        <v>11752</v>
      </c>
      <c r="I2827" s="220">
        <v>949717884</v>
      </c>
    </row>
    <row r="2828" spans="1:9">
      <c r="A2828" s="86">
        <v>2839</v>
      </c>
      <c r="B2828" s="205" t="s">
        <v>4162</v>
      </c>
      <c r="C2828" s="218" t="s">
        <v>9946</v>
      </c>
      <c r="D2828" s="218" t="s">
        <v>6380</v>
      </c>
      <c r="E2828" s="218" t="s">
        <v>4497</v>
      </c>
      <c r="F2828" s="218" t="s">
        <v>11753</v>
      </c>
      <c r="G2828" s="218" t="s">
        <v>4101</v>
      </c>
      <c r="H2828" s="221" t="s">
        <v>11754</v>
      </c>
      <c r="I2828" s="220" t="s">
        <v>11755</v>
      </c>
    </row>
    <row r="2829" spans="1:9">
      <c r="A2829" s="86">
        <v>2840</v>
      </c>
      <c r="B2829" s="205" t="s">
        <v>4162</v>
      </c>
      <c r="C2829" s="218" t="s">
        <v>11318</v>
      </c>
      <c r="D2829" s="218" t="s">
        <v>4888</v>
      </c>
      <c r="E2829" s="218" t="s">
        <v>11756</v>
      </c>
      <c r="F2829" s="218" t="s">
        <v>11757</v>
      </c>
      <c r="G2829" s="218" t="s">
        <v>4101</v>
      </c>
      <c r="H2829" s="219" t="s">
        <v>11758</v>
      </c>
      <c r="I2829" s="220" t="s">
        <v>11759</v>
      </c>
    </row>
    <row r="2830" spans="1:9">
      <c r="A2830" s="86">
        <v>2841</v>
      </c>
      <c r="B2830" s="205" t="s">
        <v>4162</v>
      </c>
      <c r="C2830" s="218" t="s">
        <v>6625</v>
      </c>
      <c r="D2830" s="218" t="s">
        <v>9216</v>
      </c>
      <c r="E2830" s="218" t="s">
        <v>6020</v>
      </c>
      <c r="F2830" s="218" t="s">
        <v>11760</v>
      </c>
      <c r="G2830" s="218" t="s">
        <v>4101</v>
      </c>
      <c r="H2830" s="219" t="s">
        <v>11761</v>
      </c>
      <c r="I2830" s="220">
        <v>967446381</v>
      </c>
    </row>
    <row r="2831" spans="1:9">
      <c r="A2831" s="86">
        <v>2842</v>
      </c>
      <c r="B2831" s="205" t="s">
        <v>4162</v>
      </c>
      <c r="C2831" s="218" t="s">
        <v>8851</v>
      </c>
      <c r="D2831" s="218" t="s">
        <v>5862</v>
      </c>
      <c r="E2831" s="218" t="s">
        <v>4451</v>
      </c>
      <c r="F2831" s="218" t="s">
        <v>11762</v>
      </c>
      <c r="G2831" s="218" t="s">
        <v>4101</v>
      </c>
      <c r="H2831" s="219" t="s">
        <v>11763</v>
      </c>
      <c r="I2831" s="220">
        <v>999113867</v>
      </c>
    </row>
    <row r="2832" spans="1:9">
      <c r="A2832" s="86">
        <v>2843</v>
      </c>
      <c r="B2832" s="205" t="s">
        <v>4162</v>
      </c>
      <c r="C2832" s="218" t="s">
        <v>11764</v>
      </c>
      <c r="D2832" s="218" t="s">
        <v>11765</v>
      </c>
      <c r="E2832" s="218" t="s">
        <v>4761</v>
      </c>
      <c r="F2832" s="218" t="s">
        <v>11766</v>
      </c>
      <c r="G2832" s="218" t="s">
        <v>4101</v>
      </c>
      <c r="H2832" s="219" t="s">
        <v>11767</v>
      </c>
      <c r="I2832" s="220">
        <v>999113867</v>
      </c>
    </row>
    <row r="2833" spans="1:9">
      <c r="A2833" s="86">
        <v>2844</v>
      </c>
      <c r="B2833" s="205" t="s">
        <v>4162</v>
      </c>
      <c r="C2833" s="218" t="s">
        <v>4384</v>
      </c>
      <c r="D2833" s="218" t="s">
        <v>6169</v>
      </c>
      <c r="E2833" s="218" t="s">
        <v>4550</v>
      </c>
      <c r="F2833" s="218" t="s">
        <v>6170</v>
      </c>
      <c r="G2833" s="218" t="s">
        <v>4101</v>
      </c>
      <c r="H2833" s="219" t="s">
        <v>6171</v>
      </c>
      <c r="I2833" s="220">
        <v>982218434</v>
      </c>
    </row>
    <row r="2834" spans="1:9">
      <c r="A2834" s="86">
        <v>2845</v>
      </c>
      <c r="B2834" s="205" t="s">
        <v>4162</v>
      </c>
      <c r="C2834" s="218" t="s">
        <v>11768</v>
      </c>
      <c r="D2834" s="224" t="s">
        <v>11769</v>
      </c>
      <c r="E2834" s="218" t="s">
        <v>8609</v>
      </c>
      <c r="F2834" s="218" t="s">
        <v>11770</v>
      </c>
      <c r="G2834" s="218" t="s">
        <v>4101</v>
      </c>
      <c r="H2834" s="219" t="s">
        <v>11771</v>
      </c>
      <c r="I2834" s="220">
        <v>987790700</v>
      </c>
    </row>
    <row r="2835" spans="1:9">
      <c r="A2835" s="86">
        <v>2846</v>
      </c>
      <c r="B2835" s="205" t="s">
        <v>4162</v>
      </c>
      <c r="C2835" s="218" t="s">
        <v>4384</v>
      </c>
      <c r="D2835" s="218" t="s">
        <v>11772</v>
      </c>
      <c r="E2835" s="218" t="s">
        <v>4927</v>
      </c>
      <c r="F2835" s="218" t="s">
        <v>11773</v>
      </c>
      <c r="G2835" s="218" t="s">
        <v>4101</v>
      </c>
      <c r="H2835" s="219" t="s">
        <v>11774</v>
      </c>
      <c r="I2835" s="220" t="s">
        <v>11775</v>
      </c>
    </row>
    <row r="2836" spans="1:9">
      <c r="A2836" s="86">
        <v>2847</v>
      </c>
      <c r="B2836" s="205" t="s">
        <v>4162</v>
      </c>
      <c r="C2836" s="218" t="s">
        <v>4390</v>
      </c>
      <c r="D2836" s="218" t="s">
        <v>11776</v>
      </c>
      <c r="E2836" s="218" t="s">
        <v>11777</v>
      </c>
      <c r="F2836" s="218" t="s">
        <v>11778</v>
      </c>
      <c r="G2836" s="218" t="s">
        <v>4201</v>
      </c>
      <c r="H2836" s="223" t="s">
        <v>11563</v>
      </c>
      <c r="I2836" s="220">
        <v>959923144</v>
      </c>
    </row>
    <row r="2837" spans="1:9">
      <c r="A2837" s="86">
        <v>2848</v>
      </c>
      <c r="B2837" s="205" t="s">
        <v>4162</v>
      </c>
      <c r="C2837" s="218" t="s">
        <v>11779</v>
      </c>
      <c r="D2837" s="218" t="s">
        <v>6293</v>
      </c>
      <c r="E2837" s="218" t="s">
        <v>6225</v>
      </c>
      <c r="F2837" s="218" t="s">
        <v>11780</v>
      </c>
      <c r="G2837" s="218" t="s">
        <v>4201</v>
      </c>
      <c r="H2837" s="219" t="s">
        <v>11781</v>
      </c>
      <c r="I2837" s="220">
        <v>995522110</v>
      </c>
    </row>
    <row r="2838" spans="1:9">
      <c r="A2838" s="86">
        <v>2849</v>
      </c>
      <c r="B2838" s="205" t="s">
        <v>4162</v>
      </c>
      <c r="C2838" s="218" t="s">
        <v>5930</v>
      </c>
      <c r="D2838" s="218" t="s">
        <v>11782</v>
      </c>
      <c r="E2838" s="218" t="s">
        <v>4881</v>
      </c>
      <c r="F2838" s="218" t="s">
        <v>11783</v>
      </c>
      <c r="G2838" s="218" t="s">
        <v>4201</v>
      </c>
      <c r="H2838" s="223" t="s">
        <v>11563</v>
      </c>
      <c r="I2838" s="220">
        <v>993041248</v>
      </c>
    </row>
    <row r="2839" spans="1:9">
      <c r="A2839" s="86">
        <v>2850</v>
      </c>
      <c r="B2839" s="205" t="s">
        <v>4162</v>
      </c>
      <c r="C2839" s="218" t="s">
        <v>4722</v>
      </c>
      <c r="D2839" s="218" t="s">
        <v>11784</v>
      </c>
      <c r="E2839" s="218" t="s">
        <v>5567</v>
      </c>
      <c r="F2839" s="218" t="s">
        <v>11785</v>
      </c>
      <c r="G2839" s="218" t="s">
        <v>4201</v>
      </c>
      <c r="H2839" s="223" t="s">
        <v>11563</v>
      </c>
      <c r="I2839" s="220">
        <v>995728840</v>
      </c>
    </row>
    <row r="2840" spans="1:9">
      <c r="A2840" s="86">
        <v>2851</v>
      </c>
      <c r="B2840" s="205" t="s">
        <v>4162</v>
      </c>
      <c r="C2840" s="218" t="s">
        <v>10418</v>
      </c>
      <c r="D2840" s="218" t="s">
        <v>11786</v>
      </c>
      <c r="E2840" s="218" t="s">
        <v>8037</v>
      </c>
      <c r="F2840" s="218" t="s">
        <v>11787</v>
      </c>
      <c r="G2840" s="218" t="s">
        <v>4201</v>
      </c>
      <c r="H2840" s="223" t="s">
        <v>11563</v>
      </c>
      <c r="I2840" s="220">
        <v>991942326</v>
      </c>
    </row>
    <row r="2841" spans="1:9">
      <c r="A2841" s="86">
        <v>2852</v>
      </c>
      <c r="B2841" s="205" t="s">
        <v>4162</v>
      </c>
      <c r="C2841" s="218" t="s">
        <v>4857</v>
      </c>
      <c r="D2841" s="218" t="s">
        <v>4327</v>
      </c>
      <c r="E2841" s="218" t="s">
        <v>10419</v>
      </c>
      <c r="F2841" s="218" t="s">
        <v>11788</v>
      </c>
      <c r="G2841" s="218" t="s">
        <v>4201</v>
      </c>
      <c r="H2841" s="223" t="s">
        <v>11563</v>
      </c>
      <c r="I2841" s="220">
        <v>987146921</v>
      </c>
    </row>
    <row r="2842" spans="1:9">
      <c r="A2842" s="86">
        <v>2853</v>
      </c>
      <c r="B2842" s="205" t="s">
        <v>4162</v>
      </c>
      <c r="C2842" s="218" t="s">
        <v>6277</v>
      </c>
      <c r="D2842" s="218" t="s">
        <v>11700</v>
      </c>
      <c r="E2842" s="218" t="s">
        <v>11789</v>
      </c>
      <c r="F2842" s="218" t="s">
        <v>11790</v>
      </c>
      <c r="G2842" s="218" t="s">
        <v>4201</v>
      </c>
      <c r="H2842" s="223" t="s">
        <v>11563</v>
      </c>
      <c r="I2842" s="220">
        <v>989919193</v>
      </c>
    </row>
    <row r="2843" spans="1:9">
      <c r="A2843" s="86">
        <v>2854</v>
      </c>
      <c r="B2843" s="205" t="s">
        <v>4162</v>
      </c>
      <c r="C2843" s="218" t="s">
        <v>4746</v>
      </c>
      <c r="D2843" s="218" t="s">
        <v>4482</v>
      </c>
      <c r="E2843" s="218" t="s">
        <v>5907</v>
      </c>
      <c r="F2843" s="218" t="s">
        <v>11791</v>
      </c>
      <c r="G2843" s="218" t="s">
        <v>4201</v>
      </c>
      <c r="H2843" s="223" t="s">
        <v>11563</v>
      </c>
      <c r="I2843" s="220">
        <v>932185553</v>
      </c>
    </row>
    <row r="2844" spans="1:9">
      <c r="A2844" s="86">
        <v>2855</v>
      </c>
      <c r="B2844" s="205" t="s">
        <v>4162</v>
      </c>
      <c r="C2844" s="218" t="s">
        <v>8020</v>
      </c>
      <c r="D2844" s="218" t="s">
        <v>11792</v>
      </c>
      <c r="E2844" s="218" t="s">
        <v>11283</v>
      </c>
      <c r="F2844" s="218" t="s">
        <v>11793</v>
      </c>
      <c r="G2844" s="218" t="s">
        <v>4201</v>
      </c>
      <c r="H2844" s="223" t="s">
        <v>11563</v>
      </c>
      <c r="I2844" s="220">
        <v>989919193</v>
      </c>
    </row>
    <row r="2845" spans="1:9">
      <c r="A2845" s="86">
        <v>2856</v>
      </c>
      <c r="B2845" s="205" t="s">
        <v>4162</v>
      </c>
      <c r="C2845" s="218" t="s">
        <v>6030</v>
      </c>
      <c r="D2845" s="218" t="s">
        <v>11700</v>
      </c>
      <c r="E2845" s="218" t="s">
        <v>11789</v>
      </c>
      <c r="F2845" s="218" t="s">
        <v>11794</v>
      </c>
      <c r="G2845" s="218" t="s">
        <v>4201</v>
      </c>
      <c r="H2845" s="223" t="s">
        <v>11563</v>
      </c>
      <c r="I2845" s="220">
        <v>988765114</v>
      </c>
    </row>
    <row r="2846" spans="1:9">
      <c r="A2846" s="86">
        <v>2857</v>
      </c>
      <c r="B2846" s="205" t="s">
        <v>4162</v>
      </c>
      <c r="C2846" s="225" t="s">
        <v>8114</v>
      </c>
      <c r="D2846" s="225" t="s">
        <v>11795</v>
      </c>
      <c r="E2846" s="225" t="s">
        <v>4897</v>
      </c>
      <c r="F2846" s="218" t="s">
        <v>11796</v>
      </c>
      <c r="G2846" s="225" t="s">
        <v>4325</v>
      </c>
      <c r="H2846" s="219" t="s">
        <v>11797</v>
      </c>
      <c r="I2846" s="220">
        <v>998402328</v>
      </c>
    </row>
    <row r="2847" spans="1:9">
      <c r="A2847" s="86">
        <v>2858</v>
      </c>
      <c r="B2847" s="205" t="s">
        <v>4162</v>
      </c>
      <c r="C2847" s="225" t="s">
        <v>11694</v>
      </c>
      <c r="D2847" s="225" t="s">
        <v>8157</v>
      </c>
      <c r="E2847" s="225" t="s">
        <v>4897</v>
      </c>
      <c r="F2847" s="218" t="s">
        <v>11798</v>
      </c>
      <c r="G2847" s="225" t="s">
        <v>4325</v>
      </c>
      <c r="H2847" s="219" t="s">
        <v>11797</v>
      </c>
      <c r="I2847" s="220">
        <v>990609557</v>
      </c>
    </row>
    <row r="2848" spans="1:9">
      <c r="A2848" s="86">
        <v>2859</v>
      </c>
      <c r="B2848" s="205" t="s">
        <v>4162</v>
      </c>
      <c r="C2848" s="225" t="s">
        <v>7989</v>
      </c>
      <c r="D2848" s="225" t="s">
        <v>5862</v>
      </c>
      <c r="E2848" s="225" t="s">
        <v>4357</v>
      </c>
      <c r="F2848" s="218" t="s">
        <v>11799</v>
      </c>
      <c r="G2848" s="225" t="s">
        <v>4325</v>
      </c>
      <c r="H2848" s="219" t="s">
        <v>11800</v>
      </c>
      <c r="I2848" s="220">
        <v>988333342</v>
      </c>
    </row>
    <row r="2849" spans="1:9">
      <c r="A2849" s="86">
        <v>2860</v>
      </c>
      <c r="B2849" s="205" t="s">
        <v>4162</v>
      </c>
      <c r="C2849" s="225" t="s">
        <v>11801</v>
      </c>
      <c r="D2849" s="225" t="s">
        <v>6409</v>
      </c>
      <c r="E2849" s="225" t="s">
        <v>4798</v>
      </c>
      <c r="F2849" s="218" t="s">
        <v>11802</v>
      </c>
      <c r="G2849" s="225" t="s">
        <v>4325</v>
      </c>
      <c r="H2849" s="219" t="s">
        <v>11803</v>
      </c>
      <c r="I2849" s="220">
        <v>999195965</v>
      </c>
    </row>
    <row r="2850" spans="1:9">
      <c r="A2850" s="86">
        <v>2861</v>
      </c>
      <c r="B2850" s="205" t="s">
        <v>4162</v>
      </c>
      <c r="C2850" s="225" t="s">
        <v>11804</v>
      </c>
      <c r="D2850" s="225" t="s">
        <v>4859</v>
      </c>
      <c r="E2850" s="225" t="s">
        <v>6942</v>
      </c>
      <c r="F2850" s="218" t="s">
        <v>11805</v>
      </c>
      <c r="G2850" s="225" t="s">
        <v>4107</v>
      </c>
      <c r="H2850" s="219" t="s">
        <v>11806</v>
      </c>
      <c r="I2850" s="220">
        <v>991697285</v>
      </c>
    </row>
    <row r="2851" spans="1:9">
      <c r="A2851" s="86">
        <v>2862</v>
      </c>
      <c r="B2851" s="205" t="s">
        <v>4162</v>
      </c>
      <c r="C2851" s="225" t="s">
        <v>7140</v>
      </c>
      <c r="D2851" s="225" t="s">
        <v>5493</v>
      </c>
      <c r="E2851" s="225" t="s">
        <v>6140</v>
      </c>
      <c r="F2851" s="218" t="s">
        <v>11807</v>
      </c>
      <c r="G2851" s="225" t="s">
        <v>4129</v>
      </c>
      <c r="H2851" s="219" t="s">
        <v>11808</v>
      </c>
      <c r="I2851" s="220" t="s">
        <v>11809</v>
      </c>
    </row>
    <row r="2852" spans="1:9">
      <c r="A2852" s="86">
        <v>2863</v>
      </c>
      <c r="B2852" s="205" t="s">
        <v>4162</v>
      </c>
      <c r="C2852" s="223" t="s">
        <v>11810</v>
      </c>
      <c r="D2852" s="223" t="s">
        <v>5567</v>
      </c>
      <c r="E2852" s="223" t="s">
        <v>4728</v>
      </c>
      <c r="F2852" s="218" t="s">
        <v>11811</v>
      </c>
      <c r="G2852" s="223" t="s">
        <v>4129</v>
      </c>
      <c r="H2852" s="219" t="s">
        <v>11808</v>
      </c>
      <c r="I2852" s="220" t="s">
        <v>11812</v>
      </c>
    </row>
    <row r="2853" spans="1:9">
      <c r="A2853" s="86">
        <v>2864</v>
      </c>
      <c r="B2853" s="205" t="s">
        <v>4162</v>
      </c>
      <c r="C2853" s="223" t="s">
        <v>11813</v>
      </c>
      <c r="D2853" s="223" t="s">
        <v>7658</v>
      </c>
      <c r="E2853" s="223" t="s">
        <v>6347</v>
      </c>
      <c r="F2853" s="218" t="s">
        <v>11814</v>
      </c>
      <c r="G2853" s="223" t="s">
        <v>4129</v>
      </c>
      <c r="H2853" s="219" t="s">
        <v>11808</v>
      </c>
      <c r="I2853" s="220" t="s">
        <v>11563</v>
      </c>
    </row>
    <row r="2854" spans="1:9">
      <c r="A2854" s="86">
        <v>2865</v>
      </c>
      <c r="B2854" s="205" t="s">
        <v>4162</v>
      </c>
      <c r="C2854" s="223" t="s">
        <v>5871</v>
      </c>
      <c r="D2854" s="223" t="s">
        <v>5493</v>
      </c>
      <c r="E2854" s="223" t="s">
        <v>6140</v>
      </c>
      <c r="F2854" s="218" t="s">
        <v>6141</v>
      </c>
      <c r="G2854" s="223" t="s">
        <v>4129</v>
      </c>
      <c r="H2854" s="219" t="s">
        <v>11808</v>
      </c>
      <c r="I2854" s="220" t="s">
        <v>11815</v>
      </c>
    </row>
    <row r="2855" spans="1:9">
      <c r="A2855" s="86">
        <v>2866</v>
      </c>
      <c r="B2855" s="205" t="s">
        <v>4162</v>
      </c>
      <c r="C2855" s="223" t="s">
        <v>8114</v>
      </c>
      <c r="D2855" s="223" t="s">
        <v>4647</v>
      </c>
      <c r="E2855" s="223" t="s">
        <v>7658</v>
      </c>
      <c r="F2855" s="218" t="s">
        <v>11816</v>
      </c>
      <c r="G2855" s="223" t="s">
        <v>4129</v>
      </c>
      <c r="H2855" s="219" t="s">
        <v>11808</v>
      </c>
      <c r="I2855" s="220" t="s">
        <v>11817</v>
      </c>
    </row>
    <row r="2856" spans="1:9">
      <c r="A2856" s="86">
        <v>2867</v>
      </c>
      <c r="B2856" s="205" t="s">
        <v>4162</v>
      </c>
      <c r="C2856" s="223" t="s">
        <v>5171</v>
      </c>
      <c r="D2856" s="223" t="s">
        <v>5567</v>
      </c>
      <c r="E2856" s="223" t="s">
        <v>6307</v>
      </c>
      <c r="F2856" s="218" t="s">
        <v>11818</v>
      </c>
      <c r="G2856" s="223" t="s">
        <v>4129</v>
      </c>
      <c r="H2856" s="219" t="s">
        <v>11808</v>
      </c>
      <c r="I2856" s="220" t="s">
        <v>11819</v>
      </c>
    </row>
    <row r="2857" spans="1:9">
      <c r="A2857" s="86">
        <v>2868</v>
      </c>
      <c r="B2857" s="205" t="s">
        <v>4162</v>
      </c>
      <c r="C2857" s="223" t="s">
        <v>11820</v>
      </c>
      <c r="D2857" s="223" t="s">
        <v>8480</v>
      </c>
      <c r="E2857" s="223" t="s">
        <v>4595</v>
      </c>
      <c r="F2857" s="218" t="s">
        <v>11821</v>
      </c>
      <c r="G2857" s="223" t="s">
        <v>4129</v>
      </c>
      <c r="H2857" s="219" t="s">
        <v>11808</v>
      </c>
      <c r="I2857" s="220" t="s">
        <v>11822</v>
      </c>
    </row>
    <row r="2858" spans="1:9">
      <c r="A2858" s="86">
        <v>2869</v>
      </c>
      <c r="B2858" s="205" t="s">
        <v>4162</v>
      </c>
      <c r="C2858" s="223" t="s">
        <v>8321</v>
      </c>
      <c r="D2858" s="223" t="s">
        <v>8017</v>
      </c>
      <c r="E2858" s="223" t="s">
        <v>4605</v>
      </c>
      <c r="F2858" s="218" t="s">
        <v>11823</v>
      </c>
      <c r="G2858" s="223" t="s">
        <v>4129</v>
      </c>
      <c r="H2858" s="219" t="s">
        <v>11808</v>
      </c>
      <c r="I2858" s="220" t="s">
        <v>11824</v>
      </c>
    </row>
    <row r="2859" spans="1:9">
      <c r="A2859" s="86">
        <v>2870</v>
      </c>
      <c r="B2859" s="205" t="s">
        <v>4162</v>
      </c>
      <c r="C2859" s="223" t="s">
        <v>9068</v>
      </c>
      <c r="D2859" s="223" t="s">
        <v>11825</v>
      </c>
      <c r="E2859" s="223" t="s">
        <v>5530</v>
      </c>
      <c r="F2859" s="218" t="s">
        <v>11826</v>
      </c>
      <c r="G2859" s="223" t="s">
        <v>4129</v>
      </c>
      <c r="H2859" s="219" t="s">
        <v>11808</v>
      </c>
      <c r="I2859" s="220" t="s">
        <v>11827</v>
      </c>
    </row>
    <row r="2860" spans="1:9">
      <c r="A2860" s="86">
        <v>2871</v>
      </c>
      <c r="B2860" s="205" t="s">
        <v>4162</v>
      </c>
      <c r="C2860" s="223" t="s">
        <v>11828</v>
      </c>
      <c r="D2860" s="223" t="s">
        <v>5493</v>
      </c>
      <c r="E2860" s="223" t="s">
        <v>6140</v>
      </c>
      <c r="F2860" s="218" t="s">
        <v>11829</v>
      </c>
      <c r="G2860" s="223" t="s">
        <v>4129</v>
      </c>
      <c r="H2860" s="219" t="s">
        <v>11808</v>
      </c>
      <c r="I2860" s="220" t="s">
        <v>11830</v>
      </c>
    </row>
    <row r="2861" spans="1:9">
      <c r="A2861" s="86">
        <v>2872</v>
      </c>
      <c r="B2861" s="205" t="s">
        <v>4162</v>
      </c>
      <c r="C2861" s="223" t="s">
        <v>5960</v>
      </c>
      <c r="D2861" s="223" t="s">
        <v>5567</v>
      </c>
      <c r="E2861" s="223" t="s">
        <v>4728</v>
      </c>
      <c r="F2861" s="218" t="s">
        <v>11831</v>
      </c>
      <c r="G2861" s="223" t="s">
        <v>4129</v>
      </c>
      <c r="H2861" s="219" t="s">
        <v>11808</v>
      </c>
      <c r="I2861" s="220" t="s">
        <v>11832</v>
      </c>
    </row>
    <row r="2862" spans="1:9">
      <c r="A2862" s="86">
        <v>2873</v>
      </c>
      <c r="B2862" s="205" t="s">
        <v>4162</v>
      </c>
      <c r="C2862" s="223" t="s">
        <v>8215</v>
      </c>
      <c r="D2862" s="223" t="s">
        <v>4327</v>
      </c>
      <c r="E2862" s="223" t="s">
        <v>5493</v>
      </c>
      <c r="F2862" s="218" t="s">
        <v>6145</v>
      </c>
      <c r="G2862" s="223" t="s">
        <v>4129</v>
      </c>
      <c r="H2862" s="219" t="s">
        <v>11808</v>
      </c>
      <c r="I2862" s="220" t="s">
        <v>11833</v>
      </c>
    </row>
    <row r="2863" spans="1:9">
      <c r="A2863" s="86">
        <v>2874</v>
      </c>
      <c r="B2863" s="205" t="s">
        <v>4162</v>
      </c>
      <c r="C2863" s="223" t="s">
        <v>5588</v>
      </c>
      <c r="D2863" s="223" t="s">
        <v>4968</v>
      </c>
      <c r="E2863" s="223" t="s">
        <v>4605</v>
      </c>
      <c r="F2863" s="218" t="s">
        <v>11834</v>
      </c>
      <c r="G2863" s="223" t="s">
        <v>4129</v>
      </c>
      <c r="H2863" s="219" t="s">
        <v>11808</v>
      </c>
      <c r="I2863" s="220" t="s">
        <v>11835</v>
      </c>
    </row>
    <row r="2864" spans="1:9">
      <c r="A2864" s="86">
        <v>2875</v>
      </c>
      <c r="B2864" s="205" t="s">
        <v>4162</v>
      </c>
      <c r="C2864" s="223" t="s">
        <v>11836</v>
      </c>
      <c r="D2864" s="223" t="s">
        <v>4647</v>
      </c>
      <c r="E2864" s="223" t="s">
        <v>5493</v>
      </c>
      <c r="F2864" s="218" t="s">
        <v>11837</v>
      </c>
      <c r="G2864" s="223" t="s">
        <v>4129</v>
      </c>
      <c r="H2864" s="219" t="s">
        <v>11808</v>
      </c>
      <c r="I2864" s="220" t="s">
        <v>11838</v>
      </c>
    </row>
    <row r="2865" spans="1:9">
      <c r="A2865" s="86">
        <v>2876</v>
      </c>
      <c r="B2865" s="226" t="s">
        <v>4058</v>
      </c>
      <c r="C2865" s="227" t="s">
        <v>11839</v>
      </c>
      <c r="D2865" s="209" t="s">
        <v>11840</v>
      </c>
      <c r="E2865" s="179" t="s">
        <v>11841</v>
      </c>
      <c r="F2865" s="209" t="s">
        <v>11842</v>
      </c>
      <c r="G2865" s="179" t="s">
        <v>4201</v>
      </c>
    </row>
    <row r="2866" spans="1:9">
      <c r="A2866" s="86">
        <v>2877</v>
      </c>
      <c r="B2866" s="226" t="s">
        <v>4058</v>
      </c>
      <c r="C2866" s="86" t="s">
        <v>11843</v>
      </c>
      <c r="D2866" s="86" t="s">
        <v>11844</v>
      </c>
      <c r="E2866" s="179" t="s">
        <v>11845</v>
      </c>
      <c r="F2866" s="86" t="s">
        <v>11846</v>
      </c>
      <c r="G2866" s="179" t="s">
        <v>4207</v>
      </c>
    </row>
    <row r="2867" spans="1:9">
      <c r="A2867" s="86">
        <v>2878</v>
      </c>
      <c r="B2867" s="226" t="s">
        <v>4058</v>
      </c>
      <c r="C2867" s="228" t="s">
        <v>11847</v>
      </c>
      <c r="D2867" s="86" t="s">
        <v>11848</v>
      </c>
      <c r="E2867" s="179" t="s">
        <v>11848</v>
      </c>
      <c r="F2867" s="86" t="s">
        <v>11849</v>
      </c>
      <c r="G2867" s="179" t="s">
        <v>4118</v>
      </c>
    </row>
    <row r="2868" spans="1:9">
      <c r="A2868" s="86">
        <v>2879</v>
      </c>
      <c r="B2868" s="226" t="s">
        <v>4058</v>
      </c>
      <c r="C2868" s="86" t="s">
        <v>11850</v>
      </c>
      <c r="D2868" s="86" t="s">
        <v>11851</v>
      </c>
      <c r="E2868" s="179" t="s">
        <v>11852</v>
      </c>
      <c r="F2868" s="86" t="s">
        <v>11853</v>
      </c>
      <c r="G2868" s="179" t="s">
        <v>4169</v>
      </c>
    </row>
    <row r="2869" spans="1:9">
      <c r="A2869" s="86">
        <v>2880</v>
      </c>
      <c r="B2869" s="226" t="s">
        <v>4058</v>
      </c>
      <c r="C2869" s="179" t="s">
        <v>11854</v>
      </c>
      <c r="D2869" s="179" t="s">
        <v>11855</v>
      </c>
      <c r="E2869" s="179" t="s">
        <v>11856</v>
      </c>
      <c r="F2869" s="86" t="s">
        <v>11857</v>
      </c>
      <c r="G2869" s="229" t="s">
        <v>4313</v>
      </c>
    </row>
    <row r="2870" spans="1:9">
      <c r="A2870" s="86">
        <v>2881</v>
      </c>
      <c r="B2870" s="226" t="s">
        <v>4058</v>
      </c>
      <c r="C2870" s="86" t="s">
        <v>11858</v>
      </c>
      <c r="D2870" s="86" t="s">
        <v>11851</v>
      </c>
      <c r="E2870" s="179" t="s">
        <v>11852</v>
      </c>
      <c r="F2870" s="86" t="s">
        <v>11853</v>
      </c>
      <c r="G2870" s="179" t="s">
        <v>4201</v>
      </c>
    </row>
    <row r="2871" spans="1:9">
      <c r="A2871" s="86">
        <v>2882</v>
      </c>
      <c r="B2871" s="226" t="s">
        <v>4058</v>
      </c>
      <c r="C2871" s="179" t="s">
        <v>11859</v>
      </c>
      <c r="D2871" s="179" t="s">
        <v>11860</v>
      </c>
      <c r="E2871" s="179" t="s">
        <v>11861</v>
      </c>
      <c r="F2871" s="179" t="s">
        <v>11862</v>
      </c>
      <c r="G2871" s="179" t="s">
        <v>4178</v>
      </c>
    </row>
    <row r="2872" spans="1:9">
      <c r="A2872" s="86">
        <v>2883</v>
      </c>
      <c r="B2872" s="226" t="s">
        <v>4058</v>
      </c>
      <c r="C2872" s="179" t="s">
        <v>11863</v>
      </c>
      <c r="D2872" s="179" t="s">
        <v>11864</v>
      </c>
      <c r="E2872" s="179" t="s">
        <v>11865</v>
      </c>
      <c r="F2872" s="86" t="s">
        <v>11866</v>
      </c>
      <c r="G2872" s="179" t="s">
        <v>4313</v>
      </c>
    </row>
    <row r="2873" spans="1:9">
      <c r="A2873" s="86">
        <v>2884</v>
      </c>
      <c r="B2873" s="226" t="s">
        <v>4058</v>
      </c>
      <c r="C2873" s="179" t="s">
        <v>11867</v>
      </c>
      <c r="D2873" s="179" t="s">
        <v>11868</v>
      </c>
      <c r="E2873" s="179" t="s">
        <v>11869</v>
      </c>
      <c r="F2873" s="86" t="s">
        <v>11870</v>
      </c>
      <c r="G2873" s="179" t="s">
        <v>4079</v>
      </c>
    </row>
    <row r="2874" spans="1:9">
      <c r="A2874" s="86">
        <v>2885</v>
      </c>
      <c r="B2874" s="226" t="s">
        <v>4058</v>
      </c>
      <c r="C2874" s="179" t="s">
        <v>11871</v>
      </c>
      <c r="D2874" s="179" t="s">
        <v>10968</v>
      </c>
      <c r="E2874" s="179" t="s">
        <v>11851</v>
      </c>
      <c r="F2874" s="86" t="s">
        <v>11872</v>
      </c>
      <c r="G2874" s="179" t="s">
        <v>4107</v>
      </c>
    </row>
    <row r="2875" spans="1:9">
      <c r="A2875" s="86">
        <v>2886</v>
      </c>
      <c r="B2875" s="226" t="s">
        <v>4058</v>
      </c>
      <c r="C2875" s="179" t="s">
        <v>11873</v>
      </c>
      <c r="D2875" s="179" t="s">
        <v>11874</v>
      </c>
      <c r="E2875" s="179" t="s">
        <v>11875</v>
      </c>
      <c r="F2875" s="86" t="s">
        <v>11876</v>
      </c>
      <c r="G2875" s="179" t="s">
        <v>4313</v>
      </c>
    </row>
    <row r="2876" spans="1:9">
      <c r="A2876" s="86">
        <v>2887</v>
      </c>
      <c r="B2876" s="226" t="s">
        <v>4058</v>
      </c>
      <c r="C2876" s="179" t="s">
        <v>11877</v>
      </c>
      <c r="D2876" s="179" t="s">
        <v>11878</v>
      </c>
      <c r="E2876" s="179" t="s">
        <v>11879</v>
      </c>
      <c r="F2876" s="86" t="s">
        <v>11880</v>
      </c>
      <c r="G2876" s="179" t="s">
        <v>4313</v>
      </c>
    </row>
    <row r="2877" spans="1:9">
      <c r="A2877" s="86">
        <v>2888</v>
      </c>
      <c r="B2877" s="226" t="s">
        <v>4058</v>
      </c>
      <c r="C2877" s="179" t="s">
        <v>11881</v>
      </c>
      <c r="D2877" s="230" t="s">
        <v>11882</v>
      </c>
      <c r="E2877" s="179" t="s">
        <v>11883</v>
      </c>
      <c r="F2877" s="86" t="s">
        <v>11884</v>
      </c>
      <c r="G2877" s="179" t="s">
        <v>4183</v>
      </c>
    </row>
    <row r="2878" spans="1:9">
      <c r="A2878" s="86">
        <v>2889</v>
      </c>
      <c r="B2878" s="205" t="s">
        <v>4233</v>
      </c>
      <c r="C2878" s="231" t="s">
        <v>8041</v>
      </c>
      <c r="D2878" s="232" t="s">
        <v>7981</v>
      </c>
      <c r="E2878" s="232" t="s">
        <v>4940</v>
      </c>
      <c r="F2878" s="233" t="s">
        <v>11885</v>
      </c>
      <c r="G2878" s="234" t="s">
        <v>4320</v>
      </c>
      <c r="H2878" s="232" t="s">
        <v>11886</v>
      </c>
      <c r="I2878" s="235">
        <v>998683476</v>
      </c>
    </row>
    <row r="2879" spans="1:9">
      <c r="A2879" s="86">
        <v>2890</v>
      </c>
      <c r="B2879" s="205" t="s">
        <v>4233</v>
      </c>
      <c r="C2879" s="231" t="s">
        <v>11887</v>
      </c>
      <c r="D2879" s="232" t="s">
        <v>7719</v>
      </c>
      <c r="E2879" s="232" t="s">
        <v>11888</v>
      </c>
      <c r="F2879" s="233" t="s">
        <v>11889</v>
      </c>
      <c r="G2879" s="234" t="s">
        <v>4320</v>
      </c>
      <c r="H2879" s="232" t="s">
        <v>11886</v>
      </c>
      <c r="I2879" s="235">
        <v>998683476</v>
      </c>
    </row>
    <row r="2880" spans="1:9">
      <c r="A2880" s="86">
        <v>2891</v>
      </c>
      <c r="B2880" s="205" t="s">
        <v>4233</v>
      </c>
      <c r="C2880" s="231" t="s">
        <v>6547</v>
      </c>
      <c r="D2880" s="232" t="s">
        <v>7719</v>
      </c>
      <c r="E2880" s="232" t="s">
        <v>6013</v>
      </c>
      <c r="F2880" s="233" t="s">
        <v>11890</v>
      </c>
      <c r="G2880" s="234" t="s">
        <v>4320</v>
      </c>
      <c r="H2880" s="232" t="s">
        <v>11886</v>
      </c>
      <c r="I2880" s="235">
        <v>998683476</v>
      </c>
    </row>
    <row r="2881" spans="1:9">
      <c r="A2881" s="86">
        <v>2892</v>
      </c>
      <c r="B2881" s="205" t="s">
        <v>4233</v>
      </c>
      <c r="C2881" s="231" t="s">
        <v>5533</v>
      </c>
      <c r="D2881" s="232" t="s">
        <v>6942</v>
      </c>
      <c r="E2881" s="232" t="s">
        <v>6140</v>
      </c>
      <c r="F2881" s="233" t="s">
        <v>11891</v>
      </c>
      <c r="G2881" s="234" t="s">
        <v>4320</v>
      </c>
      <c r="H2881" s="232" t="s">
        <v>11886</v>
      </c>
      <c r="I2881" s="235">
        <v>998683476</v>
      </c>
    </row>
    <row r="2882" spans="1:9">
      <c r="A2882" s="86">
        <v>2893</v>
      </c>
      <c r="B2882" s="205" t="s">
        <v>4233</v>
      </c>
      <c r="C2882" s="231" t="s">
        <v>5471</v>
      </c>
      <c r="D2882" s="232" t="s">
        <v>6333</v>
      </c>
      <c r="E2882" s="232" t="s">
        <v>6924</v>
      </c>
      <c r="F2882" s="233" t="s">
        <v>11892</v>
      </c>
      <c r="G2882" s="234" t="s">
        <v>4320</v>
      </c>
      <c r="H2882" s="232" t="s">
        <v>11886</v>
      </c>
      <c r="I2882" s="235">
        <v>998683476</v>
      </c>
    </row>
    <row r="2883" spans="1:9">
      <c r="A2883" s="86">
        <v>2894</v>
      </c>
      <c r="B2883" s="205" t="s">
        <v>4233</v>
      </c>
      <c r="C2883" s="231" t="s">
        <v>4712</v>
      </c>
      <c r="D2883" s="232" t="s">
        <v>4756</v>
      </c>
      <c r="E2883" s="232" t="s">
        <v>4647</v>
      </c>
      <c r="F2883" s="233" t="s">
        <v>11893</v>
      </c>
      <c r="G2883" s="234" t="s">
        <v>4320</v>
      </c>
      <c r="H2883" s="232" t="s">
        <v>11886</v>
      </c>
      <c r="I2883" s="235">
        <v>998683476</v>
      </c>
    </row>
    <row r="2884" spans="1:9">
      <c r="A2884" s="86">
        <v>2895</v>
      </c>
      <c r="B2884" s="205" t="s">
        <v>4233</v>
      </c>
      <c r="C2884" s="231" t="s">
        <v>4703</v>
      </c>
      <c r="D2884" s="232" t="s">
        <v>4423</v>
      </c>
      <c r="E2884" s="232" t="s">
        <v>5838</v>
      </c>
      <c r="F2884" s="233" t="s">
        <v>11894</v>
      </c>
      <c r="G2884" s="234" t="s">
        <v>4320</v>
      </c>
      <c r="H2884" s="232" t="s">
        <v>11886</v>
      </c>
      <c r="I2884" s="235">
        <v>998683476</v>
      </c>
    </row>
    <row r="2885" spans="1:9">
      <c r="A2885" s="86">
        <v>2896</v>
      </c>
      <c r="B2885" s="205" t="s">
        <v>4233</v>
      </c>
      <c r="C2885" s="231" t="s">
        <v>8333</v>
      </c>
      <c r="D2885" s="232" t="s">
        <v>4723</v>
      </c>
      <c r="E2885" s="232" t="s">
        <v>10809</v>
      </c>
      <c r="F2885" s="233" t="s">
        <v>11895</v>
      </c>
      <c r="G2885" s="234" t="s">
        <v>4320</v>
      </c>
      <c r="H2885" s="236" t="s">
        <v>11896</v>
      </c>
      <c r="I2885" s="235">
        <v>992278412</v>
      </c>
    </row>
    <row r="2886" spans="1:9">
      <c r="A2886" s="86">
        <v>2897</v>
      </c>
      <c r="B2886" s="205" t="s">
        <v>4233</v>
      </c>
      <c r="C2886" s="231" t="s">
        <v>5171</v>
      </c>
      <c r="D2886" s="232" t="s">
        <v>4647</v>
      </c>
      <c r="E2886" s="232" t="s">
        <v>7174</v>
      </c>
      <c r="F2886" s="233" t="s">
        <v>11897</v>
      </c>
      <c r="G2886" s="234" t="s">
        <v>4320</v>
      </c>
      <c r="H2886" s="236" t="s">
        <v>11896</v>
      </c>
      <c r="I2886" s="235">
        <v>992278412</v>
      </c>
    </row>
    <row r="2887" spans="1:9">
      <c r="A2887" s="86">
        <v>2898</v>
      </c>
      <c r="B2887" s="205" t="s">
        <v>4233</v>
      </c>
      <c r="C2887" s="231" t="s">
        <v>11898</v>
      </c>
      <c r="D2887" s="232" t="s">
        <v>4927</v>
      </c>
      <c r="E2887" s="232" t="s">
        <v>5553</v>
      </c>
      <c r="F2887" s="233" t="s">
        <v>11899</v>
      </c>
      <c r="G2887" s="234" t="s">
        <v>4320</v>
      </c>
      <c r="H2887" s="236" t="s">
        <v>11896</v>
      </c>
      <c r="I2887" s="235">
        <v>992278412</v>
      </c>
    </row>
    <row r="2888" spans="1:9">
      <c r="A2888" s="86">
        <v>2899</v>
      </c>
      <c r="B2888" s="205" t="s">
        <v>4233</v>
      </c>
      <c r="C2888" s="231" t="s">
        <v>4656</v>
      </c>
      <c r="D2888" s="232" t="s">
        <v>7144</v>
      </c>
      <c r="E2888" s="232" t="s">
        <v>5003</v>
      </c>
      <c r="F2888" s="233" t="s">
        <v>11900</v>
      </c>
      <c r="G2888" s="234" t="s">
        <v>4320</v>
      </c>
      <c r="H2888" s="236" t="s">
        <v>11896</v>
      </c>
      <c r="I2888" s="235">
        <v>992278412</v>
      </c>
    </row>
    <row r="2889" spans="1:9">
      <c r="A2889" s="86">
        <v>2900</v>
      </c>
      <c r="B2889" s="205" t="s">
        <v>4233</v>
      </c>
      <c r="C2889" s="231" t="s">
        <v>11901</v>
      </c>
      <c r="D2889" s="232" t="s">
        <v>5467</v>
      </c>
      <c r="E2889" s="232" t="s">
        <v>5467</v>
      </c>
      <c r="F2889" s="233" t="s">
        <v>11902</v>
      </c>
      <c r="G2889" s="234" t="s">
        <v>4320</v>
      </c>
      <c r="H2889" s="236" t="s">
        <v>11896</v>
      </c>
      <c r="I2889" s="235">
        <v>992278412</v>
      </c>
    </row>
    <row r="2890" spans="1:9">
      <c r="A2890" s="86">
        <v>2901</v>
      </c>
      <c r="B2890" s="205" t="s">
        <v>4233</v>
      </c>
      <c r="C2890" s="231" t="s">
        <v>5773</v>
      </c>
      <c r="D2890" s="232" t="s">
        <v>4423</v>
      </c>
      <c r="E2890" s="232" t="s">
        <v>9248</v>
      </c>
      <c r="F2890" s="233" t="s">
        <v>11903</v>
      </c>
      <c r="G2890" s="234" t="s">
        <v>4320</v>
      </c>
      <c r="H2890" s="236" t="s">
        <v>11896</v>
      </c>
      <c r="I2890" s="235">
        <v>992278412</v>
      </c>
    </row>
    <row r="2891" spans="1:9">
      <c r="A2891" s="86">
        <v>2902</v>
      </c>
      <c r="B2891" s="205" t="s">
        <v>4233</v>
      </c>
      <c r="C2891" s="231" t="s">
        <v>11904</v>
      </c>
      <c r="D2891" s="232" t="s">
        <v>4386</v>
      </c>
      <c r="E2891" s="232" t="s">
        <v>7990</v>
      </c>
      <c r="F2891" s="233" t="s">
        <v>11905</v>
      </c>
      <c r="G2891" s="234" t="s">
        <v>4320</v>
      </c>
      <c r="H2891" s="232" t="s">
        <v>11906</v>
      </c>
      <c r="I2891" s="235">
        <v>957616338</v>
      </c>
    </row>
    <row r="2892" spans="1:9">
      <c r="A2892" s="86">
        <v>2903</v>
      </c>
      <c r="B2892" s="205" t="s">
        <v>4233</v>
      </c>
      <c r="C2892" s="231" t="s">
        <v>11907</v>
      </c>
      <c r="D2892" s="232" t="s">
        <v>4748</v>
      </c>
      <c r="E2892" s="232" t="s">
        <v>4761</v>
      </c>
      <c r="F2892" s="233" t="s">
        <v>11908</v>
      </c>
      <c r="G2892" s="234" t="s">
        <v>4320</v>
      </c>
      <c r="H2892" s="232" t="s">
        <v>11906</v>
      </c>
      <c r="I2892" s="235">
        <v>957616338</v>
      </c>
    </row>
    <row r="2893" spans="1:9">
      <c r="A2893" s="86">
        <v>2904</v>
      </c>
      <c r="B2893" s="205" t="s">
        <v>4233</v>
      </c>
      <c r="C2893" s="231" t="s">
        <v>6605</v>
      </c>
      <c r="D2893" s="232" t="s">
        <v>6891</v>
      </c>
      <c r="E2893" s="232" t="s">
        <v>5571</v>
      </c>
      <c r="F2893" s="233" t="s">
        <v>11909</v>
      </c>
      <c r="G2893" s="234" t="s">
        <v>4320</v>
      </c>
      <c r="H2893" s="232" t="s">
        <v>11906</v>
      </c>
      <c r="I2893" s="235">
        <v>957616338</v>
      </c>
    </row>
    <row r="2894" spans="1:9">
      <c r="A2894" s="86">
        <v>2905</v>
      </c>
      <c r="B2894" s="205" t="s">
        <v>4233</v>
      </c>
      <c r="C2894" s="231" t="s">
        <v>4321</v>
      </c>
      <c r="D2894" s="232" t="s">
        <v>4761</v>
      </c>
      <c r="E2894" s="232" t="s">
        <v>4647</v>
      </c>
      <c r="F2894" s="233" t="s">
        <v>11910</v>
      </c>
      <c r="G2894" s="234" t="s">
        <v>4320</v>
      </c>
      <c r="H2894" s="232" t="s">
        <v>11906</v>
      </c>
      <c r="I2894" s="235">
        <v>957616338</v>
      </c>
    </row>
    <row r="2895" spans="1:9">
      <c r="A2895" s="86">
        <v>2906</v>
      </c>
      <c r="B2895" s="205" t="s">
        <v>4233</v>
      </c>
      <c r="C2895" s="231" t="s">
        <v>6514</v>
      </c>
      <c r="D2895" s="232" t="s">
        <v>4666</v>
      </c>
      <c r="E2895" s="232" t="s">
        <v>4666</v>
      </c>
      <c r="F2895" s="233" t="s">
        <v>11911</v>
      </c>
      <c r="G2895" s="234" t="s">
        <v>4320</v>
      </c>
      <c r="H2895" s="232" t="s">
        <v>11906</v>
      </c>
      <c r="I2895" s="235">
        <v>957616338</v>
      </c>
    </row>
    <row r="2896" spans="1:9">
      <c r="A2896" s="86">
        <v>2907</v>
      </c>
      <c r="B2896" s="205" t="s">
        <v>4233</v>
      </c>
      <c r="C2896" s="231" t="s">
        <v>8035</v>
      </c>
      <c r="D2896" s="232" t="s">
        <v>4761</v>
      </c>
      <c r="E2896" s="232" t="s">
        <v>6234</v>
      </c>
      <c r="F2896" s="233" t="s">
        <v>11912</v>
      </c>
      <c r="G2896" s="234" t="s">
        <v>4320</v>
      </c>
      <c r="H2896" s="232" t="s">
        <v>11906</v>
      </c>
      <c r="I2896" s="235">
        <v>957616338</v>
      </c>
    </row>
    <row r="2897" spans="1:9">
      <c r="A2897" s="86">
        <v>2908</v>
      </c>
      <c r="B2897" s="205" t="s">
        <v>4233</v>
      </c>
      <c r="C2897" s="231" t="s">
        <v>4896</v>
      </c>
      <c r="D2897" s="232" t="s">
        <v>6017</v>
      </c>
      <c r="E2897" s="232" t="s">
        <v>4534</v>
      </c>
      <c r="F2897" s="233" t="s">
        <v>11913</v>
      </c>
      <c r="G2897" s="234" t="s">
        <v>4234</v>
      </c>
      <c r="H2897" s="236" t="s">
        <v>11914</v>
      </c>
      <c r="I2897" s="235">
        <v>934428708</v>
      </c>
    </row>
    <row r="2898" spans="1:9">
      <c r="A2898" s="86">
        <v>2909</v>
      </c>
      <c r="B2898" s="205" t="s">
        <v>4233</v>
      </c>
      <c r="C2898" s="231" t="s">
        <v>8233</v>
      </c>
      <c r="D2898" s="232" t="s">
        <v>4545</v>
      </c>
      <c r="E2898" s="232" t="s">
        <v>4647</v>
      </c>
      <c r="F2898" s="233" t="s">
        <v>11915</v>
      </c>
      <c r="G2898" s="234" t="s">
        <v>4234</v>
      </c>
      <c r="H2898" s="232" t="s">
        <v>11914</v>
      </c>
      <c r="I2898" s="235">
        <v>934428708</v>
      </c>
    </row>
    <row r="2899" spans="1:9">
      <c r="A2899" s="86">
        <v>2910</v>
      </c>
      <c r="B2899" s="205" t="s">
        <v>4233</v>
      </c>
      <c r="C2899" s="237" t="s">
        <v>9994</v>
      </c>
      <c r="D2899" s="238" t="s">
        <v>4545</v>
      </c>
      <c r="E2899" s="238" t="s">
        <v>4407</v>
      </c>
      <c r="F2899" s="239" t="s">
        <v>11916</v>
      </c>
      <c r="G2899" s="240" t="s">
        <v>4234</v>
      </c>
      <c r="H2899" s="238" t="s">
        <v>11914</v>
      </c>
      <c r="I2899" s="241">
        <v>934428708</v>
      </c>
    </row>
    <row r="2900" spans="1:9">
      <c r="A2900" s="86">
        <v>2911</v>
      </c>
      <c r="B2900" s="205" t="s">
        <v>4233</v>
      </c>
      <c r="C2900" s="231" t="s">
        <v>5311</v>
      </c>
      <c r="D2900" s="232" t="s">
        <v>6409</v>
      </c>
      <c r="E2900" s="232" t="s">
        <v>4423</v>
      </c>
      <c r="F2900" s="233" t="s">
        <v>11917</v>
      </c>
      <c r="G2900" s="240" t="s">
        <v>4234</v>
      </c>
      <c r="H2900" s="232" t="s">
        <v>11918</v>
      </c>
      <c r="I2900" s="235">
        <v>989304479</v>
      </c>
    </row>
    <row r="2901" spans="1:9">
      <c r="A2901" s="86">
        <v>2912</v>
      </c>
      <c r="B2901" s="205" t="s">
        <v>4233</v>
      </c>
      <c r="C2901" s="231" t="s">
        <v>5171</v>
      </c>
      <c r="D2901" s="232" t="s">
        <v>4550</v>
      </c>
      <c r="E2901" s="232" t="s">
        <v>4550</v>
      </c>
      <c r="F2901" s="233" t="s">
        <v>11919</v>
      </c>
      <c r="G2901" s="240" t="s">
        <v>4234</v>
      </c>
      <c r="H2901" s="232" t="s">
        <v>11918</v>
      </c>
      <c r="I2901" s="235">
        <v>963219413</v>
      </c>
    </row>
    <row r="2902" spans="1:9" ht="15.75" thickBot="1">
      <c r="A2902" s="86">
        <v>2913</v>
      </c>
      <c r="B2902" s="205" t="s">
        <v>4233</v>
      </c>
      <c r="C2902" s="242" t="s">
        <v>8321</v>
      </c>
      <c r="D2902" s="243" t="s">
        <v>11920</v>
      </c>
      <c r="E2902" s="243" t="s">
        <v>4927</v>
      </c>
      <c r="F2902" s="244" t="s">
        <v>11921</v>
      </c>
      <c r="G2902" s="245" t="s">
        <v>4234</v>
      </c>
      <c r="H2902" s="243" t="s">
        <v>11918</v>
      </c>
      <c r="I2902" s="246">
        <v>994457487</v>
      </c>
    </row>
    <row r="2903" spans="1:9">
      <c r="A2903" s="86">
        <v>2914</v>
      </c>
      <c r="B2903" s="205" t="s">
        <v>4168</v>
      </c>
      <c r="C2903" s="247" t="s">
        <v>11922</v>
      </c>
      <c r="D2903" s="248" t="s">
        <v>11923</v>
      </c>
      <c r="E2903" s="248"/>
      <c r="F2903" s="248" t="s">
        <v>11924</v>
      </c>
      <c r="G2903" s="249" t="s">
        <v>4164</v>
      </c>
      <c r="H2903" s="250" t="s">
        <v>11925</v>
      </c>
      <c r="I2903" s="251">
        <v>961817317</v>
      </c>
    </row>
    <row r="2904" spans="1:9">
      <c r="A2904" s="86">
        <v>2915</v>
      </c>
      <c r="B2904" s="205" t="s">
        <v>4168</v>
      </c>
      <c r="C2904" s="247" t="s">
        <v>11926</v>
      </c>
      <c r="D2904" s="248" t="s">
        <v>11927</v>
      </c>
      <c r="E2904" s="248"/>
      <c r="F2904" s="248" t="s">
        <v>11928</v>
      </c>
      <c r="G2904" s="249" t="s">
        <v>4164</v>
      </c>
      <c r="H2904" s="250" t="s">
        <v>11929</v>
      </c>
      <c r="I2904" s="251">
        <v>989219431</v>
      </c>
    </row>
    <row r="2905" spans="1:9">
      <c r="A2905" s="86">
        <v>2916</v>
      </c>
      <c r="B2905" s="205" t="s">
        <v>4168</v>
      </c>
      <c r="C2905" s="249" t="s">
        <v>11930</v>
      </c>
      <c r="D2905" s="252" t="s">
        <v>11931</v>
      </c>
      <c r="E2905" s="252" t="s">
        <v>11932</v>
      </c>
      <c r="F2905" s="252" t="s">
        <v>11933</v>
      </c>
      <c r="G2905" s="249" t="s">
        <v>4164</v>
      </c>
      <c r="H2905" s="253" t="s">
        <v>11934</v>
      </c>
      <c r="I2905" s="254" t="s">
        <v>11935</v>
      </c>
    </row>
    <row r="2906" spans="1:9">
      <c r="A2906" s="86">
        <v>2917</v>
      </c>
      <c r="B2906" s="205" t="s">
        <v>4168</v>
      </c>
      <c r="C2906" s="249" t="s">
        <v>11936</v>
      </c>
      <c r="D2906" s="252" t="s">
        <v>11923</v>
      </c>
      <c r="E2906" s="252" t="s">
        <v>11937</v>
      </c>
      <c r="F2906" s="252" t="s">
        <v>11938</v>
      </c>
      <c r="G2906" s="249" t="s">
        <v>4164</v>
      </c>
      <c r="H2906" s="253" t="s">
        <v>11934</v>
      </c>
      <c r="I2906" s="254" t="s">
        <v>11939</v>
      </c>
    </row>
    <row r="2907" spans="1:9" ht="57">
      <c r="A2907" s="86">
        <v>2918</v>
      </c>
      <c r="B2907" s="205" t="s">
        <v>4168</v>
      </c>
      <c r="C2907" s="249" t="s">
        <v>11940</v>
      </c>
      <c r="D2907" s="255"/>
      <c r="E2907" s="255"/>
      <c r="F2907" s="252" t="s">
        <v>11941</v>
      </c>
      <c r="G2907" s="249" t="s">
        <v>4164</v>
      </c>
      <c r="H2907" s="255"/>
      <c r="I2907" s="254" t="s">
        <v>11942</v>
      </c>
    </row>
    <row r="2908" spans="1:9" ht="42.75">
      <c r="A2908" s="86">
        <v>2919</v>
      </c>
      <c r="B2908" s="205" t="s">
        <v>4168</v>
      </c>
      <c r="C2908" s="256" t="s">
        <v>11943</v>
      </c>
      <c r="D2908" s="257"/>
      <c r="E2908" s="257"/>
      <c r="F2908" s="252" t="s">
        <v>11944</v>
      </c>
      <c r="G2908" s="256" t="s">
        <v>4164</v>
      </c>
      <c r="H2908" s="253" t="s">
        <v>11934</v>
      </c>
      <c r="I2908" s="258" t="s">
        <v>11945</v>
      </c>
    </row>
    <row r="2909" spans="1:9">
      <c r="A2909" s="86">
        <v>2920</v>
      </c>
      <c r="B2909" s="205" t="s">
        <v>4168</v>
      </c>
      <c r="C2909" s="259" t="s">
        <v>11946</v>
      </c>
      <c r="D2909" s="204" t="s">
        <v>11947</v>
      </c>
      <c r="E2909" s="204" t="s">
        <v>11948</v>
      </c>
      <c r="F2909" s="252" t="s">
        <v>11949</v>
      </c>
      <c r="G2909" s="259" t="s">
        <v>4164</v>
      </c>
      <c r="H2909" s="253" t="s">
        <v>11934</v>
      </c>
      <c r="I2909" s="260"/>
    </row>
    <row r="2910" spans="1:9" ht="28.5">
      <c r="A2910" s="86">
        <v>2921</v>
      </c>
      <c r="B2910" s="205" t="s">
        <v>4168</v>
      </c>
      <c r="C2910" s="249" t="s">
        <v>11950</v>
      </c>
      <c r="D2910" s="252" t="s">
        <v>11951</v>
      </c>
      <c r="E2910" s="252" t="s">
        <v>11952</v>
      </c>
      <c r="F2910" s="252" t="s">
        <v>9552</v>
      </c>
      <c r="G2910" s="249" t="s">
        <v>4164</v>
      </c>
      <c r="H2910" s="253" t="s">
        <v>9553</v>
      </c>
      <c r="I2910" s="254" t="s">
        <v>11953</v>
      </c>
    </row>
    <row r="2911" spans="1:9" ht="28.5">
      <c r="A2911" s="86">
        <v>2922</v>
      </c>
      <c r="B2911" s="205" t="s">
        <v>4168</v>
      </c>
      <c r="C2911" s="261" t="s">
        <v>11954</v>
      </c>
      <c r="D2911" s="262" t="s">
        <v>11955</v>
      </c>
      <c r="E2911" s="262" t="s">
        <v>11956</v>
      </c>
      <c r="F2911" s="252"/>
      <c r="G2911" s="261" t="s">
        <v>4164</v>
      </c>
      <c r="H2911" s="253" t="s">
        <v>11957</v>
      </c>
      <c r="I2911" s="263"/>
    </row>
    <row r="2912" spans="1:9">
      <c r="A2912" s="86">
        <v>2923</v>
      </c>
      <c r="B2912" s="205" t="s">
        <v>4168</v>
      </c>
      <c r="C2912" s="261" t="s">
        <v>11958</v>
      </c>
      <c r="D2912" s="262" t="s">
        <v>11959</v>
      </c>
      <c r="E2912" s="262" t="s">
        <v>11860</v>
      </c>
      <c r="F2912" s="252" t="s">
        <v>11960</v>
      </c>
      <c r="G2912" s="261" t="s">
        <v>4164</v>
      </c>
      <c r="H2912" s="253" t="s">
        <v>11961</v>
      </c>
      <c r="I2912" s="263"/>
    </row>
    <row r="2913" spans="1:9">
      <c r="A2913" s="86">
        <v>2924</v>
      </c>
      <c r="B2913" s="205" t="s">
        <v>4168</v>
      </c>
      <c r="C2913" s="261" t="s">
        <v>11962</v>
      </c>
      <c r="D2913" s="262" t="s">
        <v>11963</v>
      </c>
      <c r="E2913" s="262" t="s">
        <v>11964</v>
      </c>
      <c r="F2913" s="252" t="s">
        <v>11965</v>
      </c>
      <c r="G2913" s="261" t="s">
        <v>4164</v>
      </c>
      <c r="H2913" s="253" t="s">
        <v>11966</v>
      </c>
      <c r="I2913" s="263"/>
    </row>
    <row r="2914" spans="1:9">
      <c r="A2914" s="86">
        <v>2925</v>
      </c>
      <c r="B2914" s="205" t="s">
        <v>4168</v>
      </c>
      <c r="C2914" s="264" t="s">
        <v>11967</v>
      </c>
      <c r="D2914" s="265" t="s">
        <v>11451</v>
      </c>
      <c r="E2914" s="265" t="s">
        <v>11968</v>
      </c>
      <c r="F2914" s="252" t="s">
        <v>11969</v>
      </c>
      <c r="G2914" s="261" t="s">
        <v>4164</v>
      </c>
      <c r="H2914" s="253" t="s">
        <v>11970</v>
      </c>
      <c r="I2914" s="254" t="s">
        <v>11953</v>
      </c>
    </row>
    <row r="2915" spans="1:9">
      <c r="A2915" s="86">
        <v>2926</v>
      </c>
      <c r="B2915" s="205" t="s">
        <v>4168</v>
      </c>
      <c r="C2915" s="266" t="s">
        <v>11971</v>
      </c>
      <c r="D2915" s="267" t="s">
        <v>11972</v>
      </c>
      <c r="E2915" s="267" t="s">
        <v>11973</v>
      </c>
      <c r="F2915" s="253" t="s">
        <v>11974</v>
      </c>
      <c r="G2915" s="268" t="s">
        <v>4164</v>
      </c>
      <c r="H2915" s="253" t="s">
        <v>11975</v>
      </c>
      <c r="I2915" s="269"/>
    </row>
    <row r="2916" spans="1:9">
      <c r="A2916" s="86">
        <v>2927</v>
      </c>
      <c r="B2916" s="205" t="s">
        <v>4168</v>
      </c>
      <c r="C2916" s="270" t="s">
        <v>11976</v>
      </c>
      <c r="D2916" s="271" t="s">
        <v>11977</v>
      </c>
      <c r="E2916" s="271" t="s">
        <v>11978</v>
      </c>
      <c r="F2916" s="272" t="s">
        <v>11979</v>
      </c>
      <c r="G2916" s="273" t="s">
        <v>4164</v>
      </c>
      <c r="H2916" s="272" t="s">
        <v>11980</v>
      </c>
      <c r="I2916" s="260" t="s">
        <v>11981</v>
      </c>
    </row>
    <row r="2917" spans="1:9">
      <c r="A2917" s="86">
        <v>2928</v>
      </c>
      <c r="B2917" s="205" t="s">
        <v>4168</v>
      </c>
      <c r="C2917" s="270" t="s">
        <v>11982</v>
      </c>
      <c r="D2917" s="271" t="s">
        <v>11983</v>
      </c>
      <c r="E2917" s="271" t="s">
        <v>11984</v>
      </c>
      <c r="F2917" s="272" t="s">
        <v>11985</v>
      </c>
      <c r="G2917" s="273" t="s">
        <v>4164</v>
      </c>
      <c r="H2917" s="272" t="s">
        <v>11986</v>
      </c>
      <c r="I2917" s="260">
        <v>722957520</v>
      </c>
    </row>
    <row r="2918" spans="1:9">
      <c r="A2918" s="86">
        <v>2929</v>
      </c>
      <c r="B2918" s="205" t="s">
        <v>4168</v>
      </c>
      <c r="C2918" s="270" t="s">
        <v>11987</v>
      </c>
      <c r="D2918" s="271" t="s">
        <v>11988</v>
      </c>
      <c r="E2918" s="271" t="s">
        <v>11989</v>
      </c>
      <c r="F2918" s="86"/>
      <c r="G2918" s="273" t="s">
        <v>4164</v>
      </c>
      <c r="H2918" s="272" t="s">
        <v>11990</v>
      </c>
      <c r="I2918" s="260"/>
    </row>
    <row r="2919" spans="1:9">
      <c r="A2919" s="86">
        <v>2930</v>
      </c>
      <c r="B2919" s="205" t="s">
        <v>4168</v>
      </c>
      <c r="C2919" s="247" t="s">
        <v>11991</v>
      </c>
      <c r="D2919" s="248" t="s">
        <v>11992</v>
      </c>
      <c r="E2919" s="248" t="s">
        <v>11989</v>
      </c>
      <c r="F2919" s="248" t="s">
        <v>11993</v>
      </c>
      <c r="G2919" s="261" t="s">
        <v>4164</v>
      </c>
      <c r="H2919" s="253" t="s">
        <v>11994</v>
      </c>
      <c r="I2919" s="254"/>
    </row>
    <row r="2920" spans="1:9" ht="28.5">
      <c r="A2920" s="86">
        <v>2931</v>
      </c>
      <c r="B2920" s="205" t="s">
        <v>4168</v>
      </c>
      <c r="C2920" s="249" t="s">
        <v>11995</v>
      </c>
      <c r="D2920" s="252" t="s">
        <v>11973</v>
      </c>
      <c r="E2920" s="252" t="s">
        <v>11983</v>
      </c>
      <c r="F2920" s="252" t="s">
        <v>11996</v>
      </c>
      <c r="G2920" s="249" t="s">
        <v>4164</v>
      </c>
      <c r="H2920" s="272" t="s">
        <v>11997</v>
      </c>
      <c r="I2920" s="258" t="s">
        <v>8768</v>
      </c>
    </row>
    <row r="2921" spans="1:9" ht="43.5">
      <c r="A2921" s="86">
        <v>2932</v>
      </c>
      <c r="B2921" s="205" t="s">
        <v>4168</v>
      </c>
      <c r="C2921" s="274" t="s">
        <v>11998</v>
      </c>
      <c r="D2921" s="275" t="s">
        <v>11927</v>
      </c>
      <c r="E2921" s="276"/>
      <c r="F2921" s="275" t="s">
        <v>11999</v>
      </c>
      <c r="G2921" s="277" t="s">
        <v>4164</v>
      </c>
      <c r="H2921" s="272" t="s">
        <v>12000</v>
      </c>
      <c r="I2921" s="260"/>
    </row>
    <row r="2922" spans="1:9" ht="28.5">
      <c r="A2922" s="86">
        <v>2933</v>
      </c>
      <c r="B2922" s="205" t="s">
        <v>4168</v>
      </c>
      <c r="C2922" s="273" t="s">
        <v>12001</v>
      </c>
      <c r="D2922" s="272" t="s">
        <v>11852</v>
      </c>
      <c r="E2922" s="272" t="s">
        <v>11952</v>
      </c>
      <c r="F2922" s="272" t="s">
        <v>12002</v>
      </c>
      <c r="G2922" s="273" t="s">
        <v>4164</v>
      </c>
      <c r="H2922" s="278"/>
      <c r="I2922" s="260" t="s">
        <v>12003</v>
      </c>
    </row>
    <row r="2923" spans="1:9" ht="42.75">
      <c r="A2923" s="86">
        <v>2934</v>
      </c>
      <c r="B2923" s="205" t="s">
        <v>4168</v>
      </c>
      <c r="C2923" s="273" t="s">
        <v>12004</v>
      </c>
      <c r="D2923" s="278"/>
      <c r="E2923" s="278"/>
      <c r="F2923" s="272" t="s">
        <v>12005</v>
      </c>
      <c r="G2923" s="273" t="s">
        <v>4164</v>
      </c>
      <c r="H2923" s="278"/>
      <c r="I2923" s="260" t="s">
        <v>12006</v>
      </c>
    </row>
    <row r="2924" spans="1:9" ht="42.75">
      <c r="A2924" s="86">
        <v>2935</v>
      </c>
      <c r="B2924" s="205" t="s">
        <v>4168</v>
      </c>
      <c r="C2924" s="273" t="s">
        <v>12007</v>
      </c>
      <c r="D2924" s="278"/>
      <c r="E2924" s="278"/>
      <c r="F2924" s="272" t="s">
        <v>12008</v>
      </c>
      <c r="G2924" s="273" t="s">
        <v>4164</v>
      </c>
      <c r="H2924" s="278"/>
      <c r="I2924" s="260" t="s">
        <v>12009</v>
      </c>
    </row>
    <row r="2925" spans="1:9" ht="42.75">
      <c r="A2925" s="86">
        <v>2936</v>
      </c>
      <c r="B2925" s="205" t="s">
        <v>4168</v>
      </c>
      <c r="C2925" s="273" t="s">
        <v>12010</v>
      </c>
      <c r="D2925" s="278"/>
      <c r="E2925" s="278"/>
      <c r="F2925" s="272" t="s">
        <v>12011</v>
      </c>
      <c r="G2925" s="273" t="s">
        <v>4164</v>
      </c>
      <c r="H2925" s="278"/>
      <c r="I2925" s="260" t="s">
        <v>12012</v>
      </c>
    </row>
    <row r="2926" spans="1:9" ht="28.5">
      <c r="A2926" s="86">
        <v>2937</v>
      </c>
      <c r="B2926" s="205" t="s">
        <v>4168</v>
      </c>
      <c r="C2926" s="273" t="s">
        <v>12013</v>
      </c>
      <c r="D2926" s="278"/>
      <c r="E2926" s="278"/>
      <c r="F2926" s="272" t="s">
        <v>12014</v>
      </c>
      <c r="G2926" s="273" t="s">
        <v>4164</v>
      </c>
      <c r="H2926" s="278"/>
      <c r="I2926" s="260" t="s">
        <v>12015</v>
      </c>
    </row>
    <row r="2927" spans="1:9" ht="43.5" thickBot="1">
      <c r="A2927" s="86">
        <v>2938</v>
      </c>
      <c r="B2927" s="205" t="s">
        <v>4168</v>
      </c>
      <c r="C2927" s="273" t="s">
        <v>12016</v>
      </c>
      <c r="D2927" s="278"/>
      <c r="E2927" s="278"/>
      <c r="F2927" s="272" t="s">
        <v>12017</v>
      </c>
      <c r="G2927" s="273" t="s">
        <v>4164</v>
      </c>
      <c r="H2927" s="278"/>
      <c r="I2927" s="279" t="s">
        <v>12018</v>
      </c>
    </row>
    <row r="2928" spans="1:9" ht="43.5">
      <c r="A2928" s="86">
        <v>2939</v>
      </c>
      <c r="B2928" s="205" t="s">
        <v>4168</v>
      </c>
      <c r="C2928" s="280" t="s">
        <v>12019</v>
      </c>
      <c r="D2928" s="281"/>
      <c r="E2928" s="281"/>
      <c r="F2928" s="282" t="s">
        <v>12020</v>
      </c>
      <c r="G2928" s="273" t="s">
        <v>4164</v>
      </c>
      <c r="H2928" s="281"/>
      <c r="I2928" s="260" t="s">
        <v>12021</v>
      </c>
    </row>
    <row r="2929" spans="1:9">
      <c r="A2929" s="86">
        <v>2940</v>
      </c>
      <c r="B2929" s="205" t="s">
        <v>4168</v>
      </c>
      <c r="C2929" s="273" t="s">
        <v>12022</v>
      </c>
      <c r="D2929" s="272" t="s">
        <v>12023</v>
      </c>
      <c r="E2929" s="272" t="s">
        <v>12024</v>
      </c>
      <c r="F2929" s="272" t="s">
        <v>12025</v>
      </c>
      <c r="G2929" s="273" t="s">
        <v>4164</v>
      </c>
      <c r="H2929" s="278"/>
      <c r="I2929" s="283" t="s">
        <v>8768</v>
      </c>
    </row>
    <row r="2930" spans="1:9">
      <c r="A2930" s="86">
        <v>2941</v>
      </c>
      <c r="B2930" s="205" t="s">
        <v>4168</v>
      </c>
      <c r="C2930" s="273" t="s">
        <v>12026</v>
      </c>
      <c r="D2930" s="272" t="s">
        <v>11964</v>
      </c>
      <c r="E2930" s="272" t="s">
        <v>11964</v>
      </c>
      <c r="F2930" s="272" t="s">
        <v>12027</v>
      </c>
      <c r="G2930" s="273" t="s">
        <v>4164</v>
      </c>
      <c r="H2930" s="278"/>
      <c r="I2930" s="283" t="s">
        <v>8768</v>
      </c>
    </row>
    <row r="2931" spans="1:9" ht="28.5">
      <c r="A2931" s="86">
        <v>2942</v>
      </c>
      <c r="B2931" s="205" t="s">
        <v>4168</v>
      </c>
      <c r="C2931" s="273" t="s">
        <v>12028</v>
      </c>
      <c r="D2931" s="272" t="s">
        <v>12029</v>
      </c>
      <c r="E2931" s="272" t="s">
        <v>12029</v>
      </c>
      <c r="F2931" s="272" t="s">
        <v>12030</v>
      </c>
      <c r="G2931" s="273" t="s">
        <v>4164</v>
      </c>
      <c r="H2931" s="278"/>
      <c r="I2931" s="283" t="s">
        <v>8768</v>
      </c>
    </row>
    <row r="2932" spans="1:9">
      <c r="A2932" s="86">
        <v>2943</v>
      </c>
      <c r="B2932" s="205" t="s">
        <v>4168</v>
      </c>
      <c r="C2932" s="273" t="s">
        <v>12031</v>
      </c>
      <c r="D2932" s="272" t="s">
        <v>12032</v>
      </c>
      <c r="E2932" s="272" t="s">
        <v>12033</v>
      </c>
      <c r="F2932" s="272" t="s">
        <v>12034</v>
      </c>
      <c r="G2932" s="273" t="s">
        <v>4164</v>
      </c>
      <c r="H2932" s="278"/>
      <c r="I2932" s="283" t="s">
        <v>8768</v>
      </c>
    </row>
    <row r="2933" spans="1:9">
      <c r="A2933" s="86">
        <v>2944</v>
      </c>
      <c r="B2933" s="205" t="s">
        <v>4168</v>
      </c>
      <c r="C2933" s="273" t="s">
        <v>12035</v>
      </c>
      <c r="D2933" s="272" t="s">
        <v>12036</v>
      </c>
      <c r="E2933" s="272" t="s">
        <v>11932</v>
      </c>
      <c r="F2933" s="272" t="s">
        <v>12037</v>
      </c>
      <c r="G2933" s="273" t="s">
        <v>4164</v>
      </c>
      <c r="H2933" s="278"/>
      <c r="I2933" s="283" t="s">
        <v>8768</v>
      </c>
    </row>
    <row r="2934" spans="1:9">
      <c r="A2934" s="86">
        <v>2945</v>
      </c>
      <c r="B2934" s="205" t="s">
        <v>4168</v>
      </c>
      <c r="C2934" s="273" t="s">
        <v>12038</v>
      </c>
      <c r="D2934" s="272" t="s">
        <v>12039</v>
      </c>
      <c r="E2934" s="272" t="s">
        <v>11860</v>
      </c>
      <c r="F2934" s="272" t="s">
        <v>12040</v>
      </c>
      <c r="G2934" s="273" t="s">
        <v>4164</v>
      </c>
      <c r="H2934" s="278"/>
      <c r="I2934" s="283" t="s">
        <v>8768</v>
      </c>
    </row>
    <row r="2935" spans="1:9" ht="28.5">
      <c r="A2935" s="86">
        <v>2946</v>
      </c>
      <c r="B2935" s="205" t="s">
        <v>4168</v>
      </c>
      <c r="C2935" s="273" t="s">
        <v>12041</v>
      </c>
      <c r="D2935" s="272" t="s">
        <v>12042</v>
      </c>
      <c r="E2935" s="272" t="s">
        <v>11964</v>
      </c>
      <c r="F2935" s="272" t="s">
        <v>12043</v>
      </c>
      <c r="G2935" s="273" t="s">
        <v>4164</v>
      </c>
      <c r="H2935" s="278"/>
      <c r="I2935" s="283" t="s">
        <v>8768</v>
      </c>
    </row>
    <row r="2936" spans="1:9" ht="28.5">
      <c r="A2936" s="86">
        <v>2947</v>
      </c>
      <c r="B2936" s="205" t="s">
        <v>4168</v>
      </c>
      <c r="C2936" s="273" t="s">
        <v>12044</v>
      </c>
      <c r="D2936" s="272" t="s">
        <v>12045</v>
      </c>
      <c r="E2936" s="272" t="s">
        <v>12046</v>
      </c>
      <c r="F2936" s="272" t="s">
        <v>12047</v>
      </c>
      <c r="G2936" s="273" t="s">
        <v>4164</v>
      </c>
      <c r="H2936" s="278"/>
      <c r="I2936" s="283" t="s">
        <v>8768</v>
      </c>
    </row>
    <row r="2937" spans="1:9">
      <c r="A2937" s="86">
        <v>2948</v>
      </c>
      <c r="B2937" s="205" t="s">
        <v>4168</v>
      </c>
      <c r="C2937" s="273" t="s">
        <v>12048</v>
      </c>
      <c r="D2937" s="272" t="s">
        <v>12049</v>
      </c>
      <c r="E2937" s="272" t="s">
        <v>11964</v>
      </c>
      <c r="F2937" s="272" t="s">
        <v>12050</v>
      </c>
      <c r="G2937" s="273" t="s">
        <v>4164</v>
      </c>
      <c r="H2937" s="278"/>
      <c r="I2937" s="283" t="s">
        <v>8768</v>
      </c>
    </row>
    <row r="2938" spans="1:9">
      <c r="A2938" s="86">
        <v>2949</v>
      </c>
      <c r="B2938" s="205" t="s">
        <v>4168</v>
      </c>
      <c r="C2938" s="273" t="s">
        <v>12051</v>
      </c>
      <c r="D2938" s="272" t="s">
        <v>12052</v>
      </c>
      <c r="E2938" s="272" t="s">
        <v>11984</v>
      </c>
      <c r="F2938" s="272" t="s">
        <v>12053</v>
      </c>
      <c r="G2938" s="273" t="s">
        <v>4164</v>
      </c>
      <c r="H2938" s="278"/>
      <c r="I2938" s="283" t="s">
        <v>8768</v>
      </c>
    </row>
    <row r="2939" spans="1:9">
      <c r="A2939" s="86">
        <v>2950</v>
      </c>
      <c r="B2939" s="205" t="s">
        <v>4168</v>
      </c>
      <c r="C2939" s="273" t="s">
        <v>12054</v>
      </c>
      <c r="D2939" s="272" t="s">
        <v>12055</v>
      </c>
      <c r="E2939" s="272" t="s">
        <v>12056</v>
      </c>
      <c r="F2939" s="272" t="s">
        <v>12057</v>
      </c>
      <c r="G2939" s="273" t="s">
        <v>4164</v>
      </c>
      <c r="H2939" s="278"/>
      <c r="I2939" s="283" t="s">
        <v>8768</v>
      </c>
    </row>
    <row r="2940" spans="1:9">
      <c r="A2940" s="86">
        <v>2951</v>
      </c>
      <c r="B2940" s="205" t="s">
        <v>4168</v>
      </c>
      <c r="C2940" s="273" t="s">
        <v>12058</v>
      </c>
      <c r="D2940" s="272" t="s">
        <v>11973</v>
      </c>
      <c r="E2940" s="272" t="s">
        <v>11984</v>
      </c>
      <c r="F2940" s="272" t="s">
        <v>12059</v>
      </c>
      <c r="G2940" s="273" t="s">
        <v>4164</v>
      </c>
      <c r="H2940" s="278"/>
      <c r="I2940" s="283" t="s">
        <v>8768</v>
      </c>
    </row>
    <row r="2941" spans="1:9">
      <c r="A2941" s="86">
        <v>2952</v>
      </c>
      <c r="B2941" s="205" t="s">
        <v>4168</v>
      </c>
      <c r="C2941" s="273" t="s">
        <v>12054</v>
      </c>
      <c r="D2941" s="272" t="s">
        <v>12060</v>
      </c>
      <c r="E2941" s="272" t="s">
        <v>11433</v>
      </c>
      <c r="F2941" s="272" t="s">
        <v>12061</v>
      </c>
      <c r="G2941" s="273" t="s">
        <v>4164</v>
      </c>
      <c r="H2941" s="278"/>
      <c r="I2941" s="283" t="s">
        <v>8768</v>
      </c>
    </row>
    <row r="2942" spans="1:9" ht="28.5">
      <c r="A2942" s="86">
        <v>2953</v>
      </c>
      <c r="B2942" s="205" t="s">
        <v>4168</v>
      </c>
      <c r="C2942" s="284" t="s">
        <v>12062</v>
      </c>
      <c r="D2942" s="272" t="s">
        <v>12042</v>
      </c>
      <c r="E2942" s="272" t="s">
        <v>12063</v>
      </c>
      <c r="F2942" s="272" t="s">
        <v>12064</v>
      </c>
      <c r="G2942" s="273" t="s">
        <v>4164</v>
      </c>
      <c r="H2942" s="278"/>
      <c r="I2942" s="283" t="s">
        <v>8768</v>
      </c>
    </row>
    <row r="2943" spans="1:9">
      <c r="A2943" s="86">
        <v>2954</v>
      </c>
      <c r="B2943" s="205" t="s">
        <v>4168</v>
      </c>
      <c r="C2943" s="273" t="s">
        <v>12065</v>
      </c>
      <c r="D2943" s="272" t="s">
        <v>11878</v>
      </c>
      <c r="E2943" s="272" t="s">
        <v>11964</v>
      </c>
      <c r="F2943" s="272" t="s">
        <v>12066</v>
      </c>
      <c r="G2943" s="273" t="s">
        <v>4164</v>
      </c>
      <c r="H2943" s="278"/>
      <c r="I2943" s="283" t="s">
        <v>8768</v>
      </c>
    </row>
    <row r="2944" spans="1:9">
      <c r="A2944" s="86">
        <v>2955</v>
      </c>
      <c r="B2944" s="205" t="s">
        <v>4168</v>
      </c>
      <c r="C2944" s="273" t="s">
        <v>12067</v>
      </c>
      <c r="D2944" s="272" t="s">
        <v>12052</v>
      </c>
      <c r="E2944" s="272" t="s">
        <v>11973</v>
      </c>
      <c r="F2944" s="272" t="s">
        <v>12068</v>
      </c>
      <c r="G2944" s="273" t="s">
        <v>4164</v>
      </c>
      <c r="H2944" s="278"/>
      <c r="I2944" s="283" t="s">
        <v>8768</v>
      </c>
    </row>
    <row r="2945" spans="1:9">
      <c r="A2945" s="86">
        <v>2956</v>
      </c>
      <c r="B2945" s="205" t="s">
        <v>4168</v>
      </c>
      <c r="C2945" s="273" t="s">
        <v>12069</v>
      </c>
      <c r="D2945" s="272" t="s">
        <v>11432</v>
      </c>
      <c r="E2945" s="272" t="s">
        <v>12070</v>
      </c>
      <c r="F2945" s="272" t="s">
        <v>12071</v>
      </c>
      <c r="G2945" s="273" t="s">
        <v>4164</v>
      </c>
      <c r="H2945" s="278"/>
      <c r="I2945" s="283" t="s">
        <v>8768</v>
      </c>
    </row>
    <row r="2946" spans="1:9">
      <c r="A2946" s="86">
        <v>2957</v>
      </c>
      <c r="B2946" s="205" t="s">
        <v>4168</v>
      </c>
      <c r="C2946" s="273" t="s">
        <v>12069</v>
      </c>
      <c r="D2946" s="272" t="s">
        <v>11883</v>
      </c>
      <c r="E2946" s="272" t="s">
        <v>12072</v>
      </c>
      <c r="F2946" s="272" t="s">
        <v>12073</v>
      </c>
      <c r="G2946" s="273" t="s">
        <v>4164</v>
      </c>
      <c r="H2946" s="278"/>
      <c r="I2946" s="283" t="s">
        <v>8768</v>
      </c>
    </row>
    <row r="2947" spans="1:9">
      <c r="A2947" s="86">
        <v>2958</v>
      </c>
      <c r="B2947" s="205" t="s">
        <v>4168</v>
      </c>
      <c r="C2947" s="273" t="s">
        <v>12074</v>
      </c>
      <c r="D2947" s="272" t="s">
        <v>12045</v>
      </c>
      <c r="E2947" s="272" t="s">
        <v>12075</v>
      </c>
      <c r="F2947" s="272" t="s">
        <v>12076</v>
      </c>
      <c r="G2947" s="273" t="s">
        <v>4164</v>
      </c>
      <c r="H2947" s="278"/>
      <c r="I2947" s="283" t="s">
        <v>8768</v>
      </c>
    </row>
    <row r="2948" spans="1:9">
      <c r="A2948" s="86">
        <v>2959</v>
      </c>
      <c r="B2948" s="205" t="s">
        <v>4168</v>
      </c>
      <c r="C2948" s="273" t="s">
        <v>12077</v>
      </c>
      <c r="D2948" s="272" t="s">
        <v>11973</v>
      </c>
      <c r="E2948" s="272" t="s">
        <v>11964</v>
      </c>
      <c r="F2948" s="272" t="s">
        <v>12078</v>
      </c>
      <c r="G2948" s="273" t="s">
        <v>4164</v>
      </c>
      <c r="H2948" s="278"/>
      <c r="I2948" s="283" t="s">
        <v>8768</v>
      </c>
    </row>
    <row r="2949" spans="1:9">
      <c r="A2949" s="86">
        <v>2960</v>
      </c>
      <c r="B2949" s="205" t="s">
        <v>4168</v>
      </c>
      <c r="C2949" s="273" t="s">
        <v>12079</v>
      </c>
      <c r="D2949" s="272" t="s">
        <v>11860</v>
      </c>
      <c r="E2949" s="272" t="s">
        <v>11927</v>
      </c>
      <c r="F2949" s="272" t="s">
        <v>12080</v>
      </c>
      <c r="G2949" s="273" t="s">
        <v>4164</v>
      </c>
      <c r="H2949" s="278"/>
      <c r="I2949" s="283" t="s">
        <v>8768</v>
      </c>
    </row>
    <row r="2950" spans="1:9">
      <c r="A2950" s="86">
        <v>2961</v>
      </c>
      <c r="B2950" s="205" t="s">
        <v>4168</v>
      </c>
      <c r="C2950" s="273" t="s">
        <v>12079</v>
      </c>
      <c r="D2950" s="272" t="s">
        <v>12081</v>
      </c>
      <c r="E2950" s="272" t="s">
        <v>11988</v>
      </c>
      <c r="F2950" s="272" t="s">
        <v>12082</v>
      </c>
      <c r="G2950" s="273" t="s">
        <v>4164</v>
      </c>
      <c r="H2950" s="278"/>
      <c r="I2950" s="283" t="s">
        <v>8768</v>
      </c>
    </row>
    <row r="2951" spans="1:9">
      <c r="A2951" s="86">
        <v>2962</v>
      </c>
      <c r="B2951" s="205" t="s">
        <v>4168</v>
      </c>
      <c r="C2951" s="273" t="s">
        <v>12077</v>
      </c>
      <c r="D2951" s="272" t="s">
        <v>12049</v>
      </c>
      <c r="E2951" s="272" t="s">
        <v>11964</v>
      </c>
      <c r="F2951" s="272" t="s">
        <v>12083</v>
      </c>
      <c r="G2951" s="273" t="s">
        <v>4164</v>
      </c>
      <c r="H2951" s="278"/>
      <c r="I2951" s="283" t="s">
        <v>8768</v>
      </c>
    </row>
    <row r="2952" spans="1:9">
      <c r="A2952" s="86">
        <v>2963</v>
      </c>
      <c r="B2952" s="205" t="s">
        <v>4168</v>
      </c>
      <c r="C2952" s="273" t="s">
        <v>12077</v>
      </c>
      <c r="D2952" s="272" t="s">
        <v>12084</v>
      </c>
      <c r="E2952" s="272" t="s">
        <v>11841</v>
      </c>
      <c r="F2952" s="272" t="s">
        <v>12085</v>
      </c>
      <c r="G2952" s="273" t="s">
        <v>4164</v>
      </c>
      <c r="H2952" s="278"/>
      <c r="I2952" s="283" t="s">
        <v>8768</v>
      </c>
    </row>
    <row r="2953" spans="1:9" ht="28.5">
      <c r="A2953" s="86">
        <v>2964</v>
      </c>
      <c r="B2953" s="205" t="s">
        <v>4168</v>
      </c>
      <c r="C2953" s="273" t="s">
        <v>12086</v>
      </c>
      <c r="D2953" s="272" t="s">
        <v>12087</v>
      </c>
      <c r="E2953" s="272" t="s">
        <v>12088</v>
      </c>
      <c r="F2953" s="272" t="s">
        <v>12089</v>
      </c>
      <c r="G2953" s="273" t="s">
        <v>4164</v>
      </c>
      <c r="H2953" s="278"/>
      <c r="I2953" s="283" t="s">
        <v>8768</v>
      </c>
    </row>
    <row r="2954" spans="1:9">
      <c r="A2954" s="86">
        <v>2965</v>
      </c>
      <c r="B2954" s="205" t="s">
        <v>4168</v>
      </c>
      <c r="C2954" s="273" t="s">
        <v>12090</v>
      </c>
      <c r="D2954" s="272" t="s">
        <v>12091</v>
      </c>
      <c r="E2954" s="272" t="s">
        <v>12056</v>
      </c>
      <c r="F2954" s="272" t="s">
        <v>12092</v>
      </c>
      <c r="G2954" s="273" t="s">
        <v>4164</v>
      </c>
      <c r="H2954" s="278"/>
      <c r="I2954" s="283" t="s">
        <v>8768</v>
      </c>
    </row>
    <row r="2955" spans="1:9" ht="28.5">
      <c r="A2955" s="86">
        <v>2966</v>
      </c>
      <c r="B2955" s="205" t="s">
        <v>4168</v>
      </c>
      <c r="C2955" s="273" t="s">
        <v>12093</v>
      </c>
      <c r="D2955" s="272" t="s">
        <v>12052</v>
      </c>
      <c r="E2955" s="272" t="s">
        <v>12024</v>
      </c>
      <c r="F2955" s="272" t="s">
        <v>12094</v>
      </c>
      <c r="G2955" s="273" t="s">
        <v>4164</v>
      </c>
      <c r="H2955" s="278"/>
      <c r="I2955" s="283" t="s">
        <v>8768</v>
      </c>
    </row>
    <row r="2956" spans="1:9" ht="28.5">
      <c r="A2956" s="86">
        <v>2967</v>
      </c>
      <c r="B2956" s="205" t="s">
        <v>4168</v>
      </c>
      <c r="C2956" s="273" t="s">
        <v>12095</v>
      </c>
      <c r="D2956" s="272" t="s">
        <v>11983</v>
      </c>
      <c r="E2956" s="272" t="s">
        <v>12096</v>
      </c>
      <c r="F2956" s="272" t="s">
        <v>12097</v>
      </c>
      <c r="G2956" s="273" t="s">
        <v>4164</v>
      </c>
      <c r="H2956" s="278"/>
      <c r="I2956" s="283" t="s">
        <v>8768</v>
      </c>
    </row>
    <row r="2957" spans="1:9" ht="28.5">
      <c r="A2957" s="86">
        <v>2968</v>
      </c>
      <c r="B2957" s="205" t="s">
        <v>4168</v>
      </c>
      <c r="C2957" s="273" t="s">
        <v>12098</v>
      </c>
      <c r="D2957" s="272" t="s">
        <v>12099</v>
      </c>
      <c r="E2957" s="272" t="s">
        <v>12100</v>
      </c>
      <c r="F2957" s="272" t="s">
        <v>12101</v>
      </c>
      <c r="G2957" s="273" t="s">
        <v>4164</v>
      </c>
      <c r="H2957" s="278"/>
      <c r="I2957" s="283" t="s">
        <v>8768</v>
      </c>
    </row>
    <row r="2958" spans="1:9" ht="28.5">
      <c r="A2958" s="86">
        <v>2969</v>
      </c>
      <c r="B2958" s="205" t="s">
        <v>4168</v>
      </c>
      <c r="C2958" s="273" t="s">
        <v>12102</v>
      </c>
      <c r="D2958" s="272" t="s">
        <v>12056</v>
      </c>
      <c r="E2958" s="272" t="s">
        <v>11856</v>
      </c>
      <c r="F2958" s="272" t="s">
        <v>12103</v>
      </c>
      <c r="G2958" s="273" t="s">
        <v>4164</v>
      </c>
      <c r="H2958" s="278"/>
      <c r="I2958" s="283" t="s">
        <v>8768</v>
      </c>
    </row>
    <row r="2959" spans="1:9" ht="28.5">
      <c r="A2959" s="86">
        <v>2970</v>
      </c>
      <c r="B2959" s="205" t="s">
        <v>4168</v>
      </c>
      <c r="C2959" s="273" t="s">
        <v>12104</v>
      </c>
      <c r="D2959" s="272" t="s">
        <v>12036</v>
      </c>
      <c r="E2959" s="272" t="s">
        <v>11932</v>
      </c>
      <c r="F2959" s="272" t="s">
        <v>12105</v>
      </c>
      <c r="G2959" s="273" t="s">
        <v>4164</v>
      </c>
      <c r="H2959" s="278"/>
      <c r="I2959" s="283" t="s">
        <v>8768</v>
      </c>
    </row>
    <row r="2960" spans="1:9" ht="28.5">
      <c r="A2960" s="86">
        <v>2971</v>
      </c>
      <c r="B2960" s="205" t="s">
        <v>4168</v>
      </c>
      <c r="C2960" s="273" t="s">
        <v>12106</v>
      </c>
      <c r="D2960" s="272" t="s">
        <v>12107</v>
      </c>
      <c r="E2960" s="272" t="s">
        <v>12108</v>
      </c>
      <c r="F2960" s="272" t="s">
        <v>12109</v>
      </c>
      <c r="G2960" s="273" t="s">
        <v>4164</v>
      </c>
      <c r="H2960" s="278"/>
      <c r="I2960" s="283" t="s">
        <v>8768</v>
      </c>
    </row>
    <row r="2961" spans="1:9">
      <c r="A2961" s="86">
        <v>2972</v>
      </c>
      <c r="B2961" s="205" t="s">
        <v>4168</v>
      </c>
      <c r="C2961" s="273" t="s">
        <v>12110</v>
      </c>
      <c r="D2961" s="272" t="s">
        <v>12056</v>
      </c>
      <c r="E2961" s="272" t="s">
        <v>12111</v>
      </c>
      <c r="F2961" s="272" t="s">
        <v>12112</v>
      </c>
      <c r="G2961" s="273" t="s">
        <v>4164</v>
      </c>
      <c r="H2961" s="278"/>
      <c r="I2961" s="283" t="s">
        <v>8768</v>
      </c>
    </row>
    <row r="2962" spans="1:9">
      <c r="A2962" s="86">
        <v>2973</v>
      </c>
      <c r="B2962" s="205" t="s">
        <v>4168</v>
      </c>
      <c r="C2962" s="273" t="s">
        <v>12113</v>
      </c>
      <c r="D2962" s="272" t="s">
        <v>12114</v>
      </c>
      <c r="E2962" s="272" t="s">
        <v>12115</v>
      </c>
      <c r="F2962" s="272" t="s">
        <v>12116</v>
      </c>
      <c r="G2962" s="273" t="s">
        <v>4164</v>
      </c>
      <c r="H2962" s="278"/>
      <c r="I2962" s="283" t="s">
        <v>8768</v>
      </c>
    </row>
    <row r="2963" spans="1:9" ht="28.5">
      <c r="A2963" s="86">
        <v>2974</v>
      </c>
      <c r="B2963" s="205" t="s">
        <v>4168</v>
      </c>
      <c r="C2963" s="273" t="s">
        <v>12117</v>
      </c>
      <c r="D2963" s="272" t="s">
        <v>12099</v>
      </c>
      <c r="E2963" s="272" t="s">
        <v>11878</v>
      </c>
      <c r="F2963" s="272" t="s">
        <v>12118</v>
      </c>
      <c r="G2963" s="273" t="s">
        <v>4164</v>
      </c>
      <c r="H2963" s="278"/>
      <c r="I2963" s="283" t="s">
        <v>8768</v>
      </c>
    </row>
    <row r="2964" spans="1:9">
      <c r="A2964" s="86">
        <v>2975</v>
      </c>
      <c r="B2964" s="205" t="s">
        <v>4168</v>
      </c>
      <c r="C2964" s="273" t="s">
        <v>12119</v>
      </c>
      <c r="D2964" s="272" t="s">
        <v>11860</v>
      </c>
      <c r="E2964" s="272" t="s">
        <v>11927</v>
      </c>
      <c r="F2964" s="272" t="s">
        <v>12120</v>
      </c>
      <c r="G2964" s="273" t="s">
        <v>4164</v>
      </c>
      <c r="H2964" s="278"/>
      <c r="I2964" s="283" t="s">
        <v>8768</v>
      </c>
    </row>
    <row r="2965" spans="1:9">
      <c r="A2965" s="86">
        <v>2976</v>
      </c>
      <c r="B2965" s="205" t="s">
        <v>4168</v>
      </c>
      <c r="C2965" s="273" t="s">
        <v>12121</v>
      </c>
      <c r="D2965" s="272" t="s">
        <v>11923</v>
      </c>
      <c r="E2965" s="272" t="s">
        <v>11948</v>
      </c>
      <c r="F2965" s="285" t="s">
        <v>12122</v>
      </c>
      <c r="G2965" s="273" t="s">
        <v>4164</v>
      </c>
      <c r="H2965" s="278"/>
      <c r="I2965" s="283" t="s">
        <v>8768</v>
      </c>
    </row>
    <row r="2966" spans="1:9" ht="28.5">
      <c r="A2966" s="86">
        <v>2977</v>
      </c>
      <c r="B2966" s="205" t="s">
        <v>4168</v>
      </c>
      <c r="C2966" s="273" t="s">
        <v>12123</v>
      </c>
      <c r="D2966" s="272" t="s">
        <v>12052</v>
      </c>
      <c r="E2966" s="272" t="s">
        <v>12052</v>
      </c>
      <c r="F2966" s="272" t="s">
        <v>12124</v>
      </c>
      <c r="G2966" s="273" t="s">
        <v>4164</v>
      </c>
      <c r="H2966" s="278"/>
      <c r="I2966" s="283" t="s">
        <v>8768</v>
      </c>
    </row>
    <row r="2967" spans="1:9" ht="28.5">
      <c r="A2967" s="86">
        <v>2978</v>
      </c>
      <c r="B2967" s="205" t="s">
        <v>4168</v>
      </c>
      <c r="C2967" s="273" t="s">
        <v>12125</v>
      </c>
      <c r="D2967" s="272" t="s">
        <v>12042</v>
      </c>
      <c r="E2967" s="272" t="s">
        <v>12023</v>
      </c>
      <c r="F2967" s="272" t="s">
        <v>12126</v>
      </c>
      <c r="G2967" s="273" t="s">
        <v>4164</v>
      </c>
      <c r="H2967" s="278"/>
      <c r="I2967" s="283" t="s">
        <v>8768</v>
      </c>
    </row>
    <row r="2968" spans="1:9" ht="28.5">
      <c r="A2968" s="86">
        <v>2979</v>
      </c>
      <c r="B2968" s="205" t="s">
        <v>4168</v>
      </c>
      <c r="C2968" s="273" t="s">
        <v>12127</v>
      </c>
      <c r="D2968" s="272" t="s">
        <v>11972</v>
      </c>
      <c r="E2968" s="272" t="s">
        <v>12128</v>
      </c>
      <c r="F2968" s="272" t="s">
        <v>12129</v>
      </c>
      <c r="G2968" s="273" t="s">
        <v>4164</v>
      </c>
      <c r="H2968" s="278"/>
      <c r="I2968" s="283" t="s">
        <v>8768</v>
      </c>
    </row>
    <row r="2969" spans="1:9" ht="28.5">
      <c r="A2969" s="86">
        <v>2980</v>
      </c>
      <c r="B2969" s="205" t="s">
        <v>4168</v>
      </c>
      <c r="C2969" s="273" t="s">
        <v>12130</v>
      </c>
      <c r="D2969" s="272" t="s">
        <v>11964</v>
      </c>
      <c r="E2969" s="272" t="s">
        <v>12056</v>
      </c>
      <c r="F2969" s="272" t="s">
        <v>12131</v>
      </c>
      <c r="G2969" s="273" t="s">
        <v>4164</v>
      </c>
      <c r="H2969" s="278"/>
      <c r="I2969" s="283" t="s">
        <v>8768</v>
      </c>
    </row>
    <row r="2970" spans="1:9" ht="28.5">
      <c r="A2970" s="86">
        <v>2981</v>
      </c>
      <c r="B2970" s="205" t="s">
        <v>4168</v>
      </c>
      <c r="C2970" s="273" t="s">
        <v>12132</v>
      </c>
      <c r="D2970" s="272" t="s">
        <v>12133</v>
      </c>
      <c r="E2970" s="272" t="s">
        <v>11878</v>
      </c>
      <c r="F2970" s="272" t="s">
        <v>12134</v>
      </c>
      <c r="G2970" s="273" t="s">
        <v>4164</v>
      </c>
      <c r="H2970" s="278"/>
      <c r="I2970" s="283" t="s">
        <v>8768</v>
      </c>
    </row>
    <row r="2971" spans="1:9">
      <c r="A2971" s="86">
        <v>2982</v>
      </c>
      <c r="B2971" s="205" t="s">
        <v>4168</v>
      </c>
      <c r="C2971" s="273" t="s">
        <v>12135</v>
      </c>
      <c r="D2971" s="272" t="s">
        <v>12136</v>
      </c>
      <c r="E2971" s="272" t="s">
        <v>11852</v>
      </c>
      <c r="F2971" s="272" t="s">
        <v>12137</v>
      </c>
      <c r="G2971" s="273" t="s">
        <v>4164</v>
      </c>
      <c r="H2971" s="278"/>
      <c r="I2971" s="283" t="s">
        <v>8768</v>
      </c>
    </row>
    <row r="2972" spans="1:9" ht="28.5">
      <c r="A2972" s="86">
        <v>2983</v>
      </c>
      <c r="B2972" s="205" t="s">
        <v>4168</v>
      </c>
      <c r="C2972" s="273" t="s">
        <v>12138</v>
      </c>
      <c r="D2972" s="272" t="s">
        <v>11963</v>
      </c>
      <c r="E2972" s="278"/>
      <c r="F2972" s="272" t="s">
        <v>12139</v>
      </c>
      <c r="G2972" s="273" t="s">
        <v>4164</v>
      </c>
      <c r="H2972" s="278"/>
      <c r="I2972" s="283" t="s">
        <v>8768</v>
      </c>
    </row>
    <row r="2973" spans="1:9" ht="28.5">
      <c r="A2973" s="86">
        <v>2984</v>
      </c>
      <c r="B2973" s="205" t="s">
        <v>4168</v>
      </c>
      <c r="C2973" s="273" t="s">
        <v>12140</v>
      </c>
      <c r="D2973" s="272" t="s">
        <v>12141</v>
      </c>
      <c r="E2973" s="278"/>
      <c r="F2973" s="272" t="s">
        <v>12142</v>
      </c>
      <c r="G2973" s="273" t="s">
        <v>4164</v>
      </c>
      <c r="H2973" s="278"/>
      <c r="I2973" s="283" t="s">
        <v>8768</v>
      </c>
    </row>
    <row r="2974" spans="1:9">
      <c r="A2974" s="86">
        <v>2985</v>
      </c>
      <c r="B2974" s="205" t="s">
        <v>4168</v>
      </c>
      <c r="C2974" s="273" t="s">
        <v>12143</v>
      </c>
      <c r="D2974" s="272" t="s">
        <v>12144</v>
      </c>
      <c r="E2974" s="272" t="s">
        <v>12145</v>
      </c>
      <c r="F2974" s="272" t="s">
        <v>12146</v>
      </c>
      <c r="G2974" s="273" t="s">
        <v>4164</v>
      </c>
      <c r="H2974" s="278"/>
      <c r="I2974" s="283" t="s">
        <v>8768</v>
      </c>
    </row>
    <row r="2975" spans="1:9">
      <c r="A2975" s="86">
        <v>2986</v>
      </c>
      <c r="B2975" s="205" t="s">
        <v>4168</v>
      </c>
      <c r="C2975" s="273" t="s">
        <v>12147</v>
      </c>
      <c r="D2975" s="272" t="s">
        <v>12042</v>
      </c>
      <c r="E2975" s="272" t="s">
        <v>12052</v>
      </c>
      <c r="F2975" s="272" t="s">
        <v>12148</v>
      </c>
      <c r="G2975" s="273" t="s">
        <v>4164</v>
      </c>
      <c r="H2975" s="278"/>
      <c r="I2975" s="283" t="s">
        <v>8768</v>
      </c>
    </row>
    <row r="2976" spans="1:9" ht="28.5">
      <c r="A2976" s="86">
        <v>2987</v>
      </c>
      <c r="B2976" s="205" t="s">
        <v>4168</v>
      </c>
      <c r="C2976" s="273" t="s">
        <v>12149</v>
      </c>
      <c r="D2976" s="272" t="s">
        <v>12145</v>
      </c>
      <c r="E2976" s="278"/>
      <c r="F2976" s="272" t="s">
        <v>12150</v>
      </c>
      <c r="G2976" s="273" t="s">
        <v>4164</v>
      </c>
      <c r="H2976" s="278"/>
      <c r="I2976" s="283" t="s">
        <v>8768</v>
      </c>
    </row>
    <row r="2977" spans="1:9">
      <c r="A2977" s="86">
        <v>2988</v>
      </c>
      <c r="B2977" s="205" t="s">
        <v>4168</v>
      </c>
      <c r="C2977" s="273" t="s">
        <v>11867</v>
      </c>
      <c r="D2977" s="272" t="s">
        <v>11451</v>
      </c>
      <c r="E2977" s="272" t="s">
        <v>12151</v>
      </c>
      <c r="F2977" s="272" t="s">
        <v>12152</v>
      </c>
      <c r="G2977" s="273" t="s">
        <v>4164</v>
      </c>
      <c r="H2977" s="278"/>
      <c r="I2977" s="283" t="s">
        <v>8768</v>
      </c>
    </row>
    <row r="2978" spans="1:9">
      <c r="A2978" s="86">
        <v>2989</v>
      </c>
      <c r="B2978" s="205" t="s">
        <v>4168</v>
      </c>
      <c r="C2978" s="273" t="s">
        <v>12153</v>
      </c>
      <c r="D2978" s="272" t="s">
        <v>12154</v>
      </c>
      <c r="E2978" s="272" t="s">
        <v>10968</v>
      </c>
      <c r="F2978" s="272" t="s">
        <v>12155</v>
      </c>
      <c r="G2978" s="273" t="s">
        <v>4164</v>
      </c>
      <c r="H2978" s="278"/>
      <c r="I2978" s="283" t="s">
        <v>8768</v>
      </c>
    </row>
    <row r="2979" spans="1:9" ht="28.5">
      <c r="A2979" s="86">
        <v>2990</v>
      </c>
      <c r="B2979" s="205" t="s">
        <v>4168</v>
      </c>
      <c r="C2979" s="273" t="s">
        <v>12156</v>
      </c>
      <c r="D2979" s="272" t="s">
        <v>12157</v>
      </c>
      <c r="E2979" s="272" t="s">
        <v>11984</v>
      </c>
      <c r="F2979" s="272" t="s">
        <v>12158</v>
      </c>
      <c r="G2979" s="273" t="s">
        <v>4164</v>
      </c>
      <c r="H2979" s="278"/>
      <c r="I2979" s="283" t="s">
        <v>8768</v>
      </c>
    </row>
    <row r="2980" spans="1:9">
      <c r="A2980" s="86">
        <v>2991</v>
      </c>
      <c r="B2980" s="205" t="s">
        <v>4168</v>
      </c>
      <c r="C2980" s="273" t="s">
        <v>12159</v>
      </c>
      <c r="D2980" s="272" t="s">
        <v>12045</v>
      </c>
      <c r="E2980" s="272" t="s">
        <v>12160</v>
      </c>
      <c r="F2980" s="272" t="s">
        <v>12161</v>
      </c>
      <c r="G2980" s="273" t="s">
        <v>4164</v>
      </c>
      <c r="H2980" s="278"/>
      <c r="I2980" s="283" t="s">
        <v>8768</v>
      </c>
    </row>
    <row r="2981" spans="1:9">
      <c r="A2981" s="86">
        <v>2992</v>
      </c>
      <c r="B2981" s="205" t="s">
        <v>4168</v>
      </c>
      <c r="C2981" s="273" t="s">
        <v>12159</v>
      </c>
      <c r="D2981" s="272" t="s">
        <v>11984</v>
      </c>
      <c r="E2981" s="272" t="s">
        <v>12162</v>
      </c>
      <c r="F2981" s="272" t="s">
        <v>12163</v>
      </c>
      <c r="G2981" s="273" t="s">
        <v>4164</v>
      </c>
      <c r="H2981" s="278"/>
      <c r="I2981" s="283" t="s">
        <v>8768</v>
      </c>
    </row>
    <row r="2982" spans="1:9">
      <c r="A2982" s="86">
        <v>2993</v>
      </c>
      <c r="B2982" s="205" t="s">
        <v>4168</v>
      </c>
      <c r="C2982" s="273" t="s">
        <v>12159</v>
      </c>
      <c r="D2982" s="272" t="s">
        <v>11973</v>
      </c>
      <c r="E2982" s="272" t="s">
        <v>12145</v>
      </c>
      <c r="F2982" s="272" t="s">
        <v>12164</v>
      </c>
      <c r="G2982" s="273" t="s">
        <v>4164</v>
      </c>
      <c r="H2982" s="278"/>
      <c r="I2982" s="283" t="s">
        <v>8768</v>
      </c>
    </row>
    <row r="2983" spans="1:9">
      <c r="A2983" s="86">
        <v>2994</v>
      </c>
      <c r="B2983" s="205" t="s">
        <v>4168</v>
      </c>
      <c r="C2983" s="273" t="s">
        <v>12159</v>
      </c>
      <c r="D2983" s="272" t="s">
        <v>10968</v>
      </c>
      <c r="E2983" s="272" t="s">
        <v>12151</v>
      </c>
      <c r="F2983" s="272" t="s">
        <v>12165</v>
      </c>
      <c r="G2983" s="273" t="s">
        <v>4164</v>
      </c>
      <c r="H2983" s="278"/>
      <c r="I2983" s="283" t="s">
        <v>8768</v>
      </c>
    </row>
    <row r="2984" spans="1:9" ht="28.5">
      <c r="A2984" s="86">
        <v>2995</v>
      </c>
      <c r="B2984" s="205" t="s">
        <v>4168</v>
      </c>
      <c r="C2984" s="273" t="s">
        <v>12166</v>
      </c>
      <c r="D2984" s="272" t="s">
        <v>10968</v>
      </c>
      <c r="E2984" s="272" t="s">
        <v>12141</v>
      </c>
      <c r="F2984" s="272" t="s">
        <v>12167</v>
      </c>
      <c r="G2984" s="273" t="s">
        <v>4164</v>
      </c>
      <c r="H2984" s="278"/>
      <c r="I2984" s="283" t="s">
        <v>8768</v>
      </c>
    </row>
    <row r="2985" spans="1:9" ht="28.5">
      <c r="A2985" s="86">
        <v>2996</v>
      </c>
      <c r="B2985" s="205" t="s">
        <v>4168</v>
      </c>
      <c r="C2985" s="273" t="s">
        <v>12168</v>
      </c>
      <c r="D2985" s="272" t="s">
        <v>12052</v>
      </c>
      <c r="E2985" s="272" t="s">
        <v>11984</v>
      </c>
      <c r="F2985" s="272" t="s">
        <v>12169</v>
      </c>
      <c r="G2985" s="273" t="s">
        <v>4164</v>
      </c>
      <c r="H2985" s="278"/>
      <c r="I2985" s="283" t="s">
        <v>8768</v>
      </c>
    </row>
    <row r="2986" spans="1:9">
      <c r="A2986" s="86">
        <v>2997</v>
      </c>
      <c r="B2986" s="205" t="s">
        <v>4168</v>
      </c>
      <c r="C2986" s="273" t="s">
        <v>12159</v>
      </c>
      <c r="D2986" s="272" t="s">
        <v>12170</v>
      </c>
      <c r="E2986" s="272" t="s">
        <v>12052</v>
      </c>
      <c r="F2986" s="272" t="s">
        <v>12171</v>
      </c>
      <c r="G2986" s="273" t="s">
        <v>4164</v>
      </c>
      <c r="H2986" s="278"/>
      <c r="I2986" s="283" t="s">
        <v>8768</v>
      </c>
    </row>
    <row r="2987" spans="1:9">
      <c r="A2987" s="86">
        <v>2998</v>
      </c>
      <c r="B2987" s="205" t="s">
        <v>4168</v>
      </c>
      <c r="C2987" s="273" t="s">
        <v>12172</v>
      </c>
      <c r="D2987" s="272" t="s">
        <v>12052</v>
      </c>
      <c r="E2987" s="272" t="s">
        <v>12024</v>
      </c>
      <c r="F2987" s="272" t="s">
        <v>12173</v>
      </c>
      <c r="G2987" s="273" t="s">
        <v>4164</v>
      </c>
      <c r="H2987" s="278"/>
      <c r="I2987" s="283" t="s">
        <v>8768</v>
      </c>
    </row>
    <row r="2988" spans="1:9" ht="28.5">
      <c r="A2988" s="86">
        <v>2999</v>
      </c>
      <c r="B2988" s="205" t="s">
        <v>4168</v>
      </c>
      <c r="C2988" s="273" t="s">
        <v>12174</v>
      </c>
      <c r="D2988" s="272" t="s">
        <v>11973</v>
      </c>
      <c r="E2988" s="272" t="s">
        <v>12045</v>
      </c>
      <c r="F2988" s="272" t="s">
        <v>12175</v>
      </c>
      <c r="G2988" s="273" t="s">
        <v>4164</v>
      </c>
      <c r="H2988" s="278"/>
      <c r="I2988" s="283" t="s">
        <v>8768</v>
      </c>
    </row>
    <row r="2989" spans="1:9" ht="28.5">
      <c r="A2989" s="86">
        <v>3000</v>
      </c>
      <c r="B2989" s="205" t="s">
        <v>4168</v>
      </c>
      <c r="C2989" s="273" t="s">
        <v>12176</v>
      </c>
      <c r="D2989" s="272" t="s">
        <v>12177</v>
      </c>
      <c r="E2989" s="272" t="s">
        <v>12178</v>
      </c>
      <c r="F2989" s="272" t="s">
        <v>12179</v>
      </c>
      <c r="G2989" s="273" t="s">
        <v>4164</v>
      </c>
      <c r="H2989" s="278"/>
      <c r="I2989" s="283" t="s">
        <v>8768</v>
      </c>
    </row>
    <row r="2990" spans="1:9" ht="28.5">
      <c r="A2990" s="86">
        <v>3001</v>
      </c>
      <c r="B2990" s="205" t="s">
        <v>4168</v>
      </c>
      <c r="C2990" s="273" t="s">
        <v>12180</v>
      </c>
      <c r="D2990" s="272" t="s">
        <v>12181</v>
      </c>
      <c r="E2990" s="278"/>
      <c r="F2990" s="272" t="s">
        <v>12182</v>
      </c>
      <c r="G2990" s="273" t="s">
        <v>4164</v>
      </c>
      <c r="H2990" s="278"/>
      <c r="I2990" s="283" t="s">
        <v>8768</v>
      </c>
    </row>
    <row r="2991" spans="1:9">
      <c r="A2991" s="86">
        <v>3002</v>
      </c>
      <c r="B2991" s="205" t="s">
        <v>4168</v>
      </c>
      <c r="C2991" s="273" t="s">
        <v>12183</v>
      </c>
      <c r="D2991" s="272" t="s">
        <v>12184</v>
      </c>
      <c r="E2991" s="272" t="s">
        <v>12185</v>
      </c>
      <c r="F2991" s="272" t="s">
        <v>12186</v>
      </c>
      <c r="G2991" s="273" t="s">
        <v>4164</v>
      </c>
      <c r="H2991" s="278"/>
      <c r="I2991" s="283" t="s">
        <v>8768</v>
      </c>
    </row>
    <row r="2992" spans="1:9" ht="28.5">
      <c r="A2992" s="86">
        <v>3003</v>
      </c>
      <c r="B2992" s="205" t="s">
        <v>4168</v>
      </c>
      <c r="C2992" s="273" t="s">
        <v>12187</v>
      </c>
      <c r="D2992" s="272" t="s">
        <v>11851</v>
      </c>
      <c r="E2992" s="272" t="s">
        <v>12188</v>
      </c>
      <c r="F2992" s="272" t="s">
        <v>12189</v>
      </c>
      <c r="G2992" s="273" t="s">
        <v>4164</v>
      </c>
      <c r="H2992" s="278"/>
      <c r="I2992" s="283" t="s">
        <v>8768</v>
      </c>
    </row>
    <row r="2993" spans="1:9" ht="28.5">
      <c r="A2993" s="86">
        <v>3004</v>
      </c>
      <c r="B2993" s="205" t="s">
        <v>4168</v>
      </c>
      <c r="C2993" s="273" t="s">
        <v>12190</v>
      </c>
      <c r="D2993" s="272" t="s">
        <v>11923</v>
      </c>
      <c r="E2993" s="272" t="s">
        <v>12191</v>
      </c>
      <c r="F2993" s="272" t="s">
        <v>12192</v>
      </c>
      <c r="G2993" s="273" t="s">
        <v>4164</v>
      </c>
      <c r="H2993" s="278"/>
      <c r="I2993" s="283" t="s">
        <v>8768</v>
      </c>
    </row>
    <row r="2994" spans="1:9" ht="28.5">
      <c r="A2994" s="86">
        <v>3005</v>
      </c>
      <c r="B2994" s="205" t="s">
        <v>4168</v>
      </c>
      <c r="C2994" s="273" t="s">
        <v>12193</v>
      </c>
      <c r="D2994" s="272" t="s">
        <v>12194</v>
      </c>
      <c r="E2994" s="272" t="s">
        <v>12195</v>
      </c>
      <c r="F2994" s="272" t="s">
        <v>12196</v>
      </c>
      <c r="G2994" s="273" t="s">
        <v>4164</v>
      </c>
      <c r="H2994" s="278"/>
      <c r="I2994" s="283" t="s">
        <v>8768</v>
      </c>
    </row>
    <row r="2995" spans="1:9" ht="28.5">
      <c r="A2995" s="86">
        <v>3006</v>
      </c>
      <c r="B2995" s="205" t="s">
        <v>4168</v>
      </c>
      <c r="C2995" s="273" t="s">
        <v>12197</v>
      </c>
      <c r="D2995" s="272" t="s">
        <v>11984</v>
      </c>
      <c r="E2995" s="272" t="s">
        <v>12198</v>
      </c>
      <c r="F2995" s="272" t="s">
        <v>12199</v>
      </c>
      <c r="G2995" s="273" t="s">
        <v>4164</v>
      </c>
      <c r="H2995" s="278"/>
      <c r="I2995" s="283" t="s">
        <v>8768</v>
      </c>
    </row>
    <row r="2996" spans="1:9" ht="28.5">
      <c r="A2996" s="86">
        <v>3007</v>
      </c>
      <c r="B2996" s="205" t="s">
        <v>4168</v>
      </c>
      <c r="C2996" s="273" t="s">
        <v>12197</v>
      </c>
      <c r="D2996" s="272" t="s">
        <v>12042</v>
      </c>
      <c r="E2996" s="272" t="s">
        <v>12181</v>
      </c>
      <c r="F2996" s="272" t="s">
        <v>12200</v>
      </c>
      <c r="G2996" s="273" t="s">
        <v>4164</v>
      </c>
      <c r="H2996" s="278"/>
      <c r="I2996" s="283" t="s">
        <v>8768</v>
      </c>
    </row>
    <row r="2997" spans="1:9" ht="28.5">
      <c r="A2997" s="86">
        <v>3008</v>
      </c>
      <c r="B2997" s="205" t="s">
        <v>4168</v>
      </c>
      <c r="C2997" s="273" t="s">
        <v>12201</v>
      </c>
      <c r="D2997" s="272" t="s">
        <v>12202</v>
      </c>
      <c r="E2997" s="272" t="s">
        <v>12203</v>
      </c>
      <c r="F2997" s="272" t="s">
        <v>12204</v>
      </c>
      <c r="G2997" s="273" t="s">
        <v>4164</v>
      </c>
      <c r="H2997" s="278"/>
      <c r="I2997" s="283" t="s">
        <v>8768</v>
      </c>
    </row>
    <row r="2998" spans="1:9" ht="28.5">
      <c r="A2998" s="86">
        <v>3009</v>
      </c>
      <c r="B2998" s="205" t="s">
        <v>4168</v>
      </c>
      <c r="C2998" s="273" t="s">
        <v>12205</v>
      </c>
      <c r="D2998" s="272" t="s">
        <v>12206</v>
      </c>
      <c r="E2998" s="272" t="s">
        <v>12045</v>
      </c>
      <c r="F2998" s="272" t="s">
        <v>12207</v>
      </c>
      <c r="G2998" s="273" t="s">
        <v>4164</v>
      </c>
      <c r="H2998" s="278"/>
      <c r="I2998" s="283" t="s">
        <v>8768</v>
      </c>
    </row>
    <row r="2999" spans="1:9">
      <c r="A2999" s="86">
        <v>3010</v>
      </c>
      <c r="B2999" s="205" t="s">
        <v>4168</v>
      </c>
      <c r="C2999" s="273" t="s">
        <v>12208</v>
      </c>
      <c r="D2999" s="272" t="s">
        <v>12209</v>
      </c>
      <c r="E2999" s="272" t="s">
        <v>12194</v>
      </c>
      <c r="F2999" s="272" t="s">
        <v>12210</v>
      </c>
      <c r="G2999" s="273" t="s">
        <v>4164</v>
      </c>
      <c r="H2999" s="278"/>
      <c r="I2999" s="283" t="s">
        <v>8768</v>
      </c>
    </row>
    <row r="3000" spans="1:9" ht="28.5">
      <c r="A3000" s="86">
        <v>3011</v>
      </c>
      <c r="B3000" s="205" t="s">
        <v>4168</v>
      </c>
      <c r="C3000" s="273" t="s">
        <v>12211</v>
      </c>
      <c r="D3000" s="272" t="s">
        <v>12052</v>
      </c>
      <c r="E3000" s="272" t="s">
        <v>12212</v>
      </c>
      <c r="F3000" s="272" t="s">
        <v>12213</v>
      </c>
      <c r="G3000" s="273" t="s">
        <v>4164</v>
      </c>
      <c r="H3000" s="278"/>
      <c r="I3000" s="283" t="s">
        <v>8768</v>
      </c>
    </row>
    <row r="3001" spans="1:9" ht="28.5">
      <c r="A3001" s="86">
        <v>3012</v>
      </c>
      <c r="B3001" s="205" t="s">
        <v>4168</v>
      </c>
      <c r="C3001" s="273" t="s">
        <v>12214</v>
      </c>
      <c r="D3001" s="272" t="s">
        <v>12206</v>
      </c>
      <c r="E3001" s="272" t="s">
        <v>12215</v>
      </c>
      <c r="F3001" s="272" t="s">
        <v>12216</v>
      </c>
      <c r="G3001" s="273" t="s">
        <v>4164</v>
      </c>
      <c r="H3001" s="278"/>
      <c r="I3001" s="283" t="s">
        <v>8768</v>
      </c>
    </row>
    <row r="3002" spans="1:9">
      <c r="A3002" s="86">
        <v>3013</v>
      </c>
      <c r="B3002" s="205" t="s">
        <v>4168</v>
      </c>
      <c r="C3002" s="273" t="s">
        <v>12217</v>
      </c>
      <c r="D3002" s="272" t="s">
        <v>12218</v>
      </c>
      <c r="E3002" s="272" t="s">
        <v>11955</v>
      </c>
      <c r="F3002" s="272" t="s">
        <v>12219</v>
      </c>
      <c r="G3002" s="273" t="s">
        <v>4164</v>
      </c>
      <c r="H3002" s="278"/>
      <c r="I3002" s="283" t="s">
        <v>8768</v>
      </c>
    </row>
    <row r="3003" spans="1:9" ht="28.5">
      <c r="A3003" s="86">
        <v>3014</v>
      </c>
      <c r="B3003" s="205" t="s">
        <v>4168</v>
      </c>
      <c r="C3003" s="273" t="s">
        <v>12220</v>
      </c>
      <c r="D3003" s="272" t="s">
        <v>12099</v>
      </c>
      <c r="E3003" s="272" t="s">
        <v>12221</v>
      </c>
      <c r="F3003" s="272" t="s">
        <v>12222</v>
      </c>
      <c r="G3003" s="273" t="s">
        <v>4164</v>
      </c>
      <c r="H3003" s="278"/>
      <c r="I3003" s="283" t="s">
        <v>8768</v>
      </c>
    </row>
    <row r="3004" spans="1:9">
      <c r="A3004" s="86">
        <v>3015</v>
      </c>
      <c r="B3004" s="205" t="s">
        <v>4168</v>
      </c>
      <c r="C3004" s="273" t="s">
        <v>12223</v>
      </c>
      <c r="D3004" s="272" t="s">
        <v>11973</v>
      </c>
      <c r="E3004" s="272" t="s">
        <v>12224</v>
      </c>
      <c r="F3004" s="272" t="s">
        <v>12225</v>
      </c>
      <c r="G3004" s="273" t="s">
        <v>4164</v>
      </c>
      <c r="H3004" s="278"/>
      <c r="I3004" s="283" t="s">
        <v>8768</v>
      </c>
    </row>
    <row r="3005" spans="1:9" ht="42.75">
      <c r="A3005" s="86">
        <v>3016</v>
      </c>
      <c r="B3005" s="205" t="s">
        <v>4168</v>
      </c>
      <c r="C3005" s="273" t="s">
        <v>12226</v>
      </c>
      <c r="D3005" s="272" t="s">
        <v>12227</v>
      </c>
      <c r="E3005" s="272" t="s">
        <v>11984</v>
      </c>
      <c r="F3005" s="272" t="s">
        <v>12228</v>
      </c>
      <c r="G3005" s="273" t="s">
        <v>4164</v>
      </c>
      <c r="H3005" s="278"/>
      <c r="I3005" s="283" t="s">
        <v>8768</v>
      </c>
    </row>
    <row r="3006" spans="1:9" ht="42.75">
      <c r="A3006" s="86">
        <v>3017</v>
      </c>
      <c r="B3006" s="205" t="s">
        <v>4168</v>
      </c>
      <c r="C3006" s="273" t="s">
        <v>12226</v>
      </c>
      <c r="D3006" s="272" t="s">
        <v>12229</v>
      </c>
      <c r="E3006" s="272" t="s">
        <v>12230</v>
      </c>
      <c r="F3006" s="272" t="s">
        <v>12231</v>
      </c>
      <c r="G3006" s="273" t="s">
        <v>4164</v>
      </c>
      <c r="H3006" s="278"/>
      <c r="I3006" s="283" t="s">
        <v>8768</v>
      </c>
    </row>
    <row r="3007" spans="1:9">
      <c r="A3007" s="86">
        <v>3018</v>
      </c>
      <c r="B3007" s="205" t="s">
        <v>4168</v>
      </c>
      <c r="C3007" s="273" t="s">
        <v>12223</v>
      </c>
      <c r="D3007" s="272" t="s">
        <v>12232</v>
      </c>
      <c r="E3007" s="272" t="s">
        <v>12233</v>
      </c>
      <c r="F3007" s="272" t="s">
        <v>12234</v>
      </c>
      <c r="G3007" s="273" t="s">
        <v>4164</v>
      </c>
      <c r="H3007" s="278"/>
      <c r="I3007" s="283" t="s">
        <v>8768</v>
      </c>
    </row>
    <row r="3008" spans="1:9" ht="28.5">
      <c r="A3008" s="86">
        <v>3019</v>
      </c>
      <c r="B3008" s="205" t="s">
        <v>4168</v>
      </c>
      <c r="C3008" s="273" t="s">
        <v>12235</v>
      </c>
      <c r="D3008" s="272" t="s">
        <v>12236</v>
      </c>
      <c r="E3008" s="272" t="s">
        <v>12206</v>
      </c>
      <c r="F3008" s="272" t="s">
        <v>12237</v>
      </c>
      <c r="G3008" s="273" t="s">
        <v>4164</v>
      </c>
      <c r="H3008" s="278"/>
      <c r="I3008" s="283" t="s">
        <v>8768</v>
      </c>
    </row>
    <row r="3009" spans="1:9" ht="28.5">
      <c r="A3009" s="86">
        <v>3020</v>
      </c>
      <c r="B3009" s="205" t="s">
        <v>4168</v>
      </c>
      <c r="C3009" s="273" t="s">
        <v>12238</v>
      </c>
      <c r="D3009" s="272" t="s">
        <v>12239</v>
      </c>
      <c r="E3009" s="272" t="s">
        <v>11947</v>
      </c>
      <c r="F3009" s="272" t="s">
        <v>12240</v>
      </c>
      <c r="G3009" s="273" t="s">
        <v>4164</v>
      </c>
      <c r="H3009" s="278"/>
      <c r="I3009" s="283" t="s">
        <v>8768</v>
      </c>
    </row>
    <row r="3010" spans="1:9">
      <c r="A3010" s="86">
        <v>3021</v>
      </c>
      <c r="B3010" s="205" t="s">
        <v>4168</v>
      </c>
      <c r="C3010" s="273" t="s">
        <v>12241</v>
      </c>
      <c r="D3010" s="272" t="s">
        <v>12242</v>
      </c>
      <c r="E3010" s="272" t="s">
        <v>12239</v>
      </c>
      <c r="F3010" s="272" t="s">
        <v>12243</v>
      </c>
      <c r="G3010" s="273" t="s">
        <v>4164</v>
      </c>
      <c r="H3010" s="278"/>
      <c r="I3010" s="283" t="s">
        <v>8768</v>
      </c>
    </row>
    <row r="3011" spans="1:9" ht="28.5">
      <c r="A3011" s="86">
        <v>3022</v>
      </c>
      <c r="B3011" s="205" t="s">
        <v>4168</v>
      </c>
      <c r="C3011" s="273" t="s">
        <v>12244</v>
      </c>
      <c r="D3011" s="272" t="s">
        <v>11931</v>
      </c>
      <c r="E3011" s="272" t="s">
        <v>12245</v>
      </c>
      <c r="F3011" s="272" t="s">
        <v>12246</v>
      </c>
      <c r="G3011" s="273" t="s">
        <v>4164</v>
      </c>
      <c r="H3011" s="278"/>
      <c r="I3011" s="283" t="s">
        <v>8768</v>
      </c>
    </row>
    <row r="3012" spans="1:9" ht="28.5">
      <c r="A3012" s="86">
        <v>3023</v>
      </c>
      <c r="B3012" s="205" t="s">
        <v>4168</v>
      </c>
      <c r="C3012" s="273" t="s">
        <v>12247</v>
      </c>
      <c r="D3012" s="272" t="s">
        <v>12245</v>
      </c>
      <c r="E3012" s="272" t="s">
        <v>11432</v>
      </c>
      <c r="F3012" s="272" t="s">
        <v>12248</v>
      </c>
      <c r="G3012" s="273" t="s">
        <v>4164</v>
      </c>
      <c r="H3012" s="278"/>
      <c r="I3012" s="283" t="s">
        <v>8768</v>
      </c>
    </row>
    <row r="3013" spans="1:9" ht="28.5">
      <c r="A3013" s="86">
        <v>3024</v>
      </c>
      <c r="B3013" s="205" t="s">
        <v>4168</v>
      </c>
      <c r="C3013" s="273" t="s">
        <v>12249</v>
      </c>
      <c r="D3013" s="272" t="s">
        <v>12250</v>
      </c>
      <c r="E3013" s="272" t="s">
        <v>12023</v>
      </c>
      <c r="F3013" s="272" t="s">
        <v>12251</v>
      </c>
      <c r="G3013" s="273" t="s">
        <v>4164</v>
      </c>
      <c r="H3013" s="278"/>
      <c r="I3013" s="283" t="s">
        <v>8768</v>
      </c>
    </row>
    <row r="3014" spans="1:9" ht="28.5">
      <c r="A3014" s="86">
        <v>3025</v>
      </c>
      <c r="B3014" s="205" t="s">
        <v>4168</v>
      </c>
      <c r="C3014" s="273" t="s">
        <v>12249</v>
      </c>
      <c r="D3014" s="272" t="s">
        <v>12049</v>
      </c>
      <c r="E3014" s="272" t="s">
        <v>12049</v>
      </c>
      <c r="F3014" s="272" t="s">
        <v>12252</v>
      </c>
      <c r="G3014" s="273" t="s">
        <v>4164</v>
      </c>
      <c r="H3014" s="278"/>
      <c r="I3014" s="283" t="s">
        <v>8768</v>
      </c>
    </row>
    <row r="3015" spans="1:9" ht="28.5">
      <c r="A3015" s="86">
        <v>3026</v>
      </c>
      <c r="B3015" s="205" t="s">
        <v>4168</v>
      </c>
      <c r="C3015" s="273" t="s">
        <v>12253</v>
      </c>
      <c r="D3015" s="272" t="s">
        <v>11984</v>
      </c>
      <c r="E3015" s="272" t="s">
        <v>12239</v>
      </c>
      <c r="F3015" s="272" t="s">
        <v>12254</v>
      </c>
      <c r="G3015" s="273" t="s">
        <v>4164</v>
      </c>
      <c r="H3015" s="278"/>
      <c r="I3015" s="283" t="s">
        <v>8768</v>
      </c>
    </row>
    <row r="3016" spans="1:9" ht="28.5">
      <c r="A3016" s="86">
        <v>3027</v>
      </c>
      <c r="B3016" s="205" t="s">
        <v>4168</v>
      </c>
      <c r="C3016" s="273" t="s">
        <v>12255</v>
      </c>
      <c r="D3016" s="272" t="s">
        <v>12160</v>
      </c>
      <c r="E3016" s="278"/>
      <c r="F3016" s="272" t="s">
        <v>12256</v>
      </c>
      <c r="G3016" s="273" t="s">
        <v>4164</v>
      </c>
      <c r="H3016" s="278"/>
      <c r="I3016" s="283" t="s">
        <v>8768</v>
      </c>
    </row>
    <row r="3017" spans="1:9" ht="28.5">
      <c r="A3017" s="86">
        <v>3028</v>
      </c>
      <c r="B3017" s="205" t="s">
        <v>4168</v>
      </c>
      <c r="C3017" s="273" t="s">
        <v>12257</v>
      </c>
      <c r="D3017" s="272" t="s">
        <v>11952</v>
      </c>
      <c r="E3017" s="278"/>
      <c r="F3017" s="272" t="s">
        <v>12258</v>
      </c>
      <c r="G3017" s="273" t="s">
        <v>4164</v>
      </c>
      <c r="H3017" s="278"/>
      <c r="I3017" s="283" t="s">
        <v>8768</v>
      </c>
    </row>
    <row r="3018" spans="1:9">
      <c r="A3018" s="86">
        <v>3029</v>
      </c>
      <c r="B3018" s="205" t="s">
        <v>4168</v>
      </c>
      <c r="C3018" s="273" t="s">
        <v>12259</v>
      </c>
      <c r="D3018" s="272" t="s">
        <v>12260</v>
      </c>
      <c r="E3018" s="272" t="s">
        <v>12261</v>
      </c>
      <c r="F3018" s="272" t="s">
        <v>12262</v>
      </c>
      <c r="G3018" s="273" t="s">
        <v>4164</v>
      </c>
      <c r="H3018" s="278"/>
      <c r="I3018" s="283" t="s">
        <v>8768</v>
      </c>
    </row>
    <row r="3019" spans="1:9" ht="28.5">
      <c r="A3019" s="86">
        <v>3030</v>
      </c>
      <c r="B3019" s="205" t="s">
        <v>4168</v>
      </c>
      <c r="C3019" s="273" t="s">
        <v>12263</v>
      </c>
      <c r="D3019" s="272" t="s">
        <v>11951</v>
      </c>
      <c r="E3019" s="272" t="s">
        <v>11923</v>
      </c>
      <c r="F3019" s="272" t="s">
        <v>12264</v>
      </c>
      <c r="G3019" s="273" t="s">
        <v>4164</v>
      </c>
      <c r="H3019" s="278"/>
      <c r="I3019" s="283" t="s">
        <v>8768</v>
      </c>
    </row>
    <row r="3020" spans="1:9" ht="28.5">
      <c r="A3020" s="86">
        <v>3031</v>
      </c>
      <c r="B3020" s="205" t="s">
        <v>4168</v>
      </c>
      <c r="C3020" s="273" t="s">
        <v>12265</v>
      </c>
      <c r="D3020" s="272" t="s">
        <v>12266</v>
      </c>
      <c r="E3020" s="272" t="s">
        <v>12267</v>
      </c>
      <c r="F3020" s="272" t="s">
        <v>12268</v>
      </c>
      <c r="G3020" s="273" t="s">
        <v>4164</v>
      </c>
      <c r="H3020" s="278"/>
      <c r="I3020" s="283" t="s">
        <v>8768</v>
      </c>
    </row>
    <row r="3021" spans="1:9">
      <c r="A3021" s="86">
        <v>3032</v>
      </c>
      <c r="B3021" s="205" t="s">
        <v>4168</v>
      </c>
      <c r="C3021" s="273" t="s">
        <v>12269</v>
      </c>
      <c r="D3021" s="272" t="s">
        <v>12239</v>
      </c>
      <c r="E3021" s="272" t="s">
        <v>11947</v>
      </c>
      <c r="F3021" s="272" t="s">
        <v>12270</v>
      </c>
      <c r="G3021" s="273" t="s">
        <v>4164</v>
      </c>
      <c r="H3021" s="278"/>
      <c r="I3021" s="283" t="s">
        <v>8768</v>
      </c>
    </row>
    <row r="3022" spans="1:9">
      <c r="A3022" s="86">
        <v>3033</v>
      </c>
      <c r="B3022" s="205" t="s">
        <v>4168</v>
      </c>
      <c r="C3022" s="273" t="s">
        <v>12269</v>
      </c>
      <c r="D3022" s="272" t="s">
        <v>12227</v>
      </c>
      <c r="E3022" s="272" t="s">
        <v>12227</v>
      </c>
      <c r="F3022" s="272" t="s">
        <v>12271</v>
      </c>
      <c r="G3022" s="273" t="s">
        <v>4164</v>
      </c>
      <c r="H3022" s="278"/>
      <c r="I3022" s="283" t="s">
        <v>8768</v>
      </c>
    </row>
    <row r="3023" spans="1:9" ht="28.5">
      <c r="A3023" s="86">
        <v>3034</v>
      </c>
      <c r="B3023" s="205" t="s">
        <v>4168</v>
      </c>
      <c r="C3023" s="273" t="s">
        <v>12272</v>
      </c>
      <c r="D3023" s="272" t="s">
        <v>12273</v>
      </c>
      <c r="E3023" s="272" t="s">
        <v>12128</v>
      </c>
      <c r="F3023" s="272" t="s">
        <v>12274</v>
      </c>
      <c r="G3023" s="273" t="s">
        <v>4164</v>
      </c>
      <c r="H3023" s="278"/>
      <c r="I3023" s="283" t="s">
        <v>8768</v>
      </c>
    </row>
    <row r="3024" spans="1:9" ht="28.5">
      <c r="A3024" s="86">
        <v>3035</v>
      </c>
      <c r="B3024" s="205" t="s">
        <v>4168</v>
      </c>
      <c r="C3024" s="273" t="s">
        <v>12275</v>
      </c>
      <c r="D3024" s="272" t="s">
        <v>11947</v>
      </c>
      <c r="E3024" s="272" t="s">
        <v>12133</v>
      </c>
      <c r="F3024" s="272" t="s">
        <v>12276</v>
      </c>
      <c r="G3024" s="273" t="s">
        <v>4164</v>
      </c>
      <c r="H3024" s="278"/>
      <c r="I3024" s="283" t="s">
        <v>8768</v>
      </c>
    </row>
    <row r="3025" spans="1:9">
      <c r="A3025" s="86">
        <v>3036</v>
      </c>
      <c r="B3025" s="205" t="s">
        <v>4168</v>
      </c>
      <c r="C3025" s="273" t="s">
        <v>12277</v>
      </c>
      <c r="D3025" s="272" t="s">
        <v>11860</v>
      </c>
      <c r="E3025" s="272" t="s">
        <v>12278</v>
      </c>
      <c r="F3025" s="272" t="s">
        <v>12279</v>
      </c>
      <c r="G3025" s="273" t="s">
        <v>4164</v>
      </c>
      <c r="H3025" s="278"/>
      <c r="I3025" s="283" t="s">
        <v>8768</v>
      </c>
    </row>
    <row r="3026" spans="1:9">
      <c r="A3026" s="86">
        <v>3037</v>
      </c>
      <c r="B3026" s="205" t="s">
        <v>4168</v>
      </c>
      <c r="C3026" s="273" t="s">
        <v>12280</v>
      </c>
      <c r="D3026" s="272" t="s">
        <v>12281</v>
      </c>
      <c r="E3026" s="272" t="s">
        <v>12282</v>
      </c>
      <c r="F3026" s="272" t="s">
        <v>12283</v>
      </c>
      <c r="G3026" s="273" t="s">
        <v>4164</v>
      </c>
      <c r="H3026" s="278"/>
      <c r="I3026" s="283" t="s">
        <v>8768</v>
      </c>
    </row>
    <row r="3027" spans="1:9" ht="28.5">
      <c r="A3027" s="86">
        <v>3038</v>
      </c>
      <c r="B3027" s="205" t="s">
        <v>4168</v>
      </c>
      <c r="C3027" s="273" t="s">
        <v>12284</v>
      </c>
      <c r="D3027" s="272" t="s">
        <v>11923</v>
      </c>
      <c r="E3027" s="272" t="s">
        <v>11988</v>
      </c>
      <c r="F3027" s="272" t="s">
        <v>12285</v>
      </c>
      <c r="G3027" s="273" t="s">
        <v>4164</v>
      </c>
      <c r="H3027" s="278"/>
      <c r="I3027" s="283" t="s">
        <v>8768</v>
      </c>
    </row>
    <row r="3028" spans="1:9" ht="28.5">
      <c r="A3028" s="86">
        <v>3039</v>
      </c>
      <c r="B3028" s="205" t="s">
        <v>4168</v>
      </c>
      <c r="C3028" s="273" t="s">
        <v>12286</v>
      </c>
      <c r="D3028" s="272" t="s">
        <v>11952</v>
      </c>
      <c r="E3028" s="272" t="s">
        <v>12287</v>
      </c>
      <c r="F3028" s="272" t="s">
        <v>12288</v>
      </c>
      <c r="G3028" s="273" t="s">
        <v>4164</v>
      </c>
      <c r="H3028" s="278"/>
      <c r="I3028" s="283" t="s">
        <v>8768</v>
      </c>
    </row>
    <row r="3029" spans="1:9" ht="28.5">
      <c r="A3029" s="86">
        <v>3040</v>
      </c>
      <c r="B3029" s="205" t="s">
        <v>4168</v>
      </c>
      <c r="C3029" s="273" t="s">
        <v>12289</v>
      </c>
      <c r="D3029" s="272" t="s">
        <v>11952</v>
      </c>
      <c r="E3029" s="278"/>
      <c r="F3029" s="272" t="s">
        <v>12290</v>
      </c>
      <c r="G3029" s="273" t="s">
        <v>4164</v>
      </c>
      <c r="H3029" s="278"/>
      <c r="I3029" s="283" t="s">
        <v>8768</v>
      </c>
    </row>
    <row r="3030" spans="1:9">
      <c r="A3030" s="86">
        <v>3041</v>
      </c>
      <c r="B3030" s="205" t="s">
        <v>4168</v>
      </c>
      <c r="C3030" s="273" t="s">
        <v>12291</v>
      </c>
      <c r="D3030" s="272" t="s">
        <v>12081</v>
      </c>
      <c r="E3030" s="272" t="s">
        <v>11883</v>
      </c>
      <c r="F3030" s="272" t="s">
        <v>12292</v>
      </c>
      <c r="G3030" s="273" t="s">
        <v>4164</v>
      </c>
      <c r="H3030" s="278"/>
      <c r="I3030" s="283" t="s">
        <v>8768</v>
      </c>
    </row>
    <row r="3031" spans="1:9">
      <c r="A3031" s="86">
        <v>3042</v>
      </c>
      <c r="B3031" s="205" t="s">
        <v>4168</v>
      </c>
      <c r="C3031" s="273" t="s">
        <v>12293</v>
      </c>
      <c r="D3031" s="272" t="s">
        <v>11973</v>
      </c>
      <c r="E3031" s="272" t="s">
        <v>11952</v>
      </c>
      <c r="F3031" s="272" t="s">
        <v>12294</v>
      </c>
      <c r="G3031" s="273" t="s">
        <v>4164</v>
      </c>
      <c r="H3031" s="278"/>
      <c r="I3031" s="283" t="s">
        <v>8768</v>
      </c>
    </row>
    <row r="3032" spans="1:9">
      <c r="A3032" s="86">
        <v>3043</v>
      </c>
      <c r="B3032" s="205" t="s">
        <v>4168</v>
      </c>
      <c r="C3032" s="273" t="s">
        <v>12295</v>
      </c>
      <c r="D3032" s="272" t="s">
        <v>12194</v>
      </c>
      <c r="E3032" s="272" t="s">
        <v>12195</v>
      </c>
      <c r="F3032" s="272" t="s">
        <v>12296</v>
      </c>
      <c r="G3032" s="273" t="s">
        <v>4164</v>
      </c>
      <c r="H3032" s="278"/>
      <c r="I3032" s="283" t="s">
        <v>8768</v>
      </c>
    </row>
    <row r="3033" spans="1:9" ht="28.5">
      <c r="A3033" s="86">
        <v>3044</v>
      </c>
      <c r="B3033" s="205" t="s">
        <v>4168</v>
      </c>
      <c r="C3033" s="273" t="s">
        <v>12297</v>
      </c>
      <c r="D3033" s="272" t="s">
        <v>12298</v>
      </c>
      <c r="E3033" s="272" t="s">
        <v>12299</v>
      </c>
      <c r="F3033" s="272" t="s">
        <v>12300</v>
      </c>
      <c r="G3033" s="273" t="s">
        <v>4164</v>
      </c>
      <c r="H3033" s="278"/>
      <c r="I3033" s="283" t="s">
        <v>8768</v>
      </c>
    </row>
    <row r="3034" spans="1:9" ht="28.5">
      <c r="A3034" s="86">
        <v>3045</v>
      </c>
      <c r="B3034" s="205" t="s">
        <v>4168</v>
      </c>
      <c r="C3034" s="273" t="s">
        <v>12301</v>
      </c>
      <c r="D3034" s="272" t="s">
        <v>11923</v>
      </c>
      <c r="E3034" s="272" t="s">
        <v>11937</v>
      </c>
      <c r="F3034" s="272" t="s">
        <v>12302</v>
      </c>
      <c r="G3034" s="273" t="s">
        <v>4164</v>
      </c>
      <c r="H3034" s="278"/>
      <c r="I3034" s="283" t="s">
        <v>8768</v>
      </c>
    </row>
    <row r="3035" spans="1:9" ht="28.5">
      <c r="A3035" s="86">
        <v>3046</v>
      </c>
      <c r="B3035" s="205" t="s">
        <v>4168</v>
      </c>
      <c r="C3035" s="273" t="s">
        <v>12303</v>
      </c>
      <c r="D3035" s="272" t="s">
        <v>12304</v>
      </c>
      <c r="E3035" s="278"/>
      <c r="F3035" s="272" t="s">
        <v>12305</v>
      </c>
      <c r="G3035" s="273" t="s">
        <v>4164</v>
      </c>
      <c r="H3035" s="278"/>
      <c r="I3035" s="283" t="s">
        <v>8768</v>
      </c>
    </row>
    <row r="3036" spans="1:9" ht="28.5">
      <c r="A3036" s="86">
        <v>3047</v>
      </c>
      <c r="B3036" s="205" t="s">
        <v>4168</v>
      </c>
      <c r="C3036" s="273" t="s">
        <v>12306</v>
      </c>
      <c r="D3036" s="272" t="s">
        <v>12239</v>
      </c>
      <c r="E3036" s="272" t="s">
        <v>11923</v>
      </c>
      <c r="F3036" s="272" t="s">
        <v>12307</v>
      </c>
      <c r="G3036" s="273" t="s">
        <v>4164</v>
      </c>
      <c r="H3036" s="278"/>
      <c r="I3036" s="283" t="s">
        <v>8768</v>
      </c>
    </row>
    <row r="3037" spans="1:9">
      <c r="A3037" s="86">
        <v>3048</v>
      </c>
      <c r="B3037" s="205" t="s">
        <v>4168</v>
      </c>
      <c r="C3037" s="273" t="s">
        <v>12308</v>
      </c>
      <c r="D3037" s="272" t="s">
        <v>11984</v>
      </c>
      <c r="E3037" s="272" t="s">
        <v>11883</v>
      </c>
      <c r="F3037" s="272" t="s">
        <v>12309</v>
      </c>
      <c r="G3037" s="273" t="s">
        <v>4164</v>
      </c>
      <c r="H3037" s="278"/>
      <c r="I3037" s="283" t="s">
        <v>8768</v>
      </c>
    </row>
    <row r="3038" spans="1:9" ht="28.5">
      <c r="A3038" s="86">
        <v>3049</v>
      </c>
      <c r="B3038" s="205" t="s">
        <v>4168</v>
      </c>
      <c r="C3038" s="273" t="s">
        <v>12310</v>
      </c>
      <c r="D3038" s="272" t="s">
        <v>12087</v>
      </c>
      <c r="E3038" s="272" t="s">
        <v>12311</v>
      </c>
      <c r="F3038" s="272" t="s">
        <v>12312</v>
      </c>
      <c r="G3038" s="273" t="s">
        <v>4164</v>
      </c>
      <c r="H3038" s="278"/>
      <c r="I3038" s="283" t="s">
        <v>8768</v>
      </c>
    </row>
    <row r="3039" spans="1:9">
      <c r="A3039" s="86">
        <v>3050</v>
      </c>
      <c r="B3039" s="205" t="s">
        <v>4168</v>
      </c>
      <c r="C3039" s="273" t="s">
        <v>12313</v>
      </c>
      <c r="D3039" s="272" t="s">
        <v>12221</v>
      </c>
      <c r="E3039" s="272" t="s">
        <v>11851</v>
      </c>
      <c r="F3039" s="272" t="s">
        <v>12314</v>
      </c>
      <c r="G3039" s="273" t="s">
        <v>4164</v>
      </c>
      <c r="H3039" s="278"/>
      <c r="I3039" s="283" t="s">
        <v>8768</v>
      </c>
    </row>
    <row r="3040" spans="1:9" ht="28.5">
      <c r="A3040" s="86">
        <v>3051</v>
      </c>
      <c r="B3040" s="205" t="s">
        <v>4168</v>
      </c>
      <c r="C3040" s="273" t="s">
        <v>12315</v>
      </c>
      <c r="D3040" s="272" t="s">
        <v>11973</v>
      </c>
      <c r="E3040" s="272" t="s">
        <v>12145</v>
      </c>
      <c r="F3040" s="272" t="s">
        <v>12316</v>
      </c>
      <c r="G3040" s="273" t="s">
        <v>4164</v>
      </c>
      <c r="H3040" s="278"/>
      <c r="I3040" s="283" t="s">
        <v>8768</v>
      </c>
    </row>
    <row r="3041" spans="1:9">
      <c r="A3041" s="86">
        <v>3052</v>
      </c>
      <c r="B3041" s="205" t="s">
        <v>4168</v>
      </c>
      <c r="C3041" s="273" t="s">
        <v>12317</v>
      </c>
      <c r="D3041" s="272" t="s">
        <v>12072</v>
      </c>
      <c r="E3041" s="272" t="s">
        <v>12072</v>
      </c>
      <c r="F3041" s="272" t="s">
        <v>12318</v>
      </c>
      <c r="G3041" s="273" t="s">
        <v>4164</v>
      </c>
      <c r="H3041" s="278"/>
      <c r="I3041" s="283" t="s">
        <v>8768</v>
      </c>
    </row>
    <row r="3042" spans="1:9" ht="28.5">
      <c r="A3042" s="86">
        <v>3053</v>
      </c>
      <c r="B3042" s="205" t="s">
        <v>4168</v>
      </c>
      <c r="C3042" s="273" t="s">
        <v>12319</v>
      </c>
      <c r="D3042" s="272" t="s">
        <v>12298</v>
      </c>
      <c r="E3042" s="278"/>
      <c r="F3042" s="272" t="s">
        <v>12320</v>
      </c>
      <c r="G3042" s="273" t="s">
        <v>4164</v>
      </c>
      <c r="H3042" s="278"/>
      <c r="I3042" s="283" t="s">
        <v>8768</v>
      </c>
    </row>
    <row r="3043" spans="1:9" ht="28.5">
      <c r="A3043" s="86">
        <v>3054</v>
      </c>
      <c r="B3043" s="205" t="s">
        <v>4168</v>
      </c>
      <c r="C3043" s="273" t="s">
        <v>12321</v>
      </c>
      <c r="D3043" s="272" t="s">
        <v>12322</v>
      </c>
      <c r="E3043" s="272" t="s">
        <v>12323</v>
      </c>
      <c r="F3043" s="272" t="s">
        <v>12324</v>
      </c>
      <c r="G3043" s="273" t="s">
        <v>4164</v>
      </c>
      <c r="H3043" s="278"/>
      <c r="I3043" s="283" t="s">
        <v>8768</v>
      </c>
    </row>
    <row r="3044" spans="1:9" ht="28.5">
      <c r="A3044" s="86">
        <v>3055</v>
      </c>
      <c r="B3044" s="205" t="s">
        <v>4168</v>
      </c>
      <c r="C3044" s="273" t="s">
        <v>12325</v>
      </c>
      <c r="D3044" s="272" t="s">
        <v>11973</v>
      </c>
      <c r="E3044" s="272" t="s">
        <v>12326</v>
      </c>
      <c r="F3044" s="272" t="s">
        <v>12327</v>
      </c>
      <c r="G3044" s="273" t="s">
        <v>4164</v>
      </c>
      <c r="H3044" s="278"/>
      <c r="I3044" s="283" t="s">
        <v>8768</v>
      </c>
    </row>
    <row r="3045" spans="1:9">
      <c r="A3045" s="86">
        <v>3056</v>
      </c>
      <c r="B3045" s="205" t="s">
        <v>4168</v>
      </c>
      <c r="C3045" s="273" t="s">
        <v>12328</v>
      </c>
      <c r="D3045" s="272" t="s">
        <v>11947</v>
      </c>
      <c r="E3045" s="272" t="s">
        <v>12267</v>
      </c>
      <c r="F3045" s="272" t="s">
        <v>12329</v>
      </c>
      <c r="G3045" s="273" t="s">
        <v>4164</v>
      </c>
      <c r="H3045" s="278"/>
      <c r="I3045" s="283" t="s">
        <v>8768</v>
      </c>
    </row>
    <row r="3046" spans="1:9">
      <c r="A3046" s="86">
        <v>3057</v>
      </c>
      <c r="B3046" s="205" t="s">
        <v>4168</v>
      </c>
      <c r="C3046" s="273" t="s">
        <v>12330</v>
      </c>
      <c r="D3046" s="272" t="s">
        <v>12331</v>
      </c>
      <c r="E3046" s="272" t="s">
        <v>11948</v>
      </c>
      <c r="F3046" s="272" t="s">
        <v>12332</v>
      </c>
      <c r="G3046" s="273" t="s">
        <v>4164</v>
      </c>
      <c r="H3046" s="278"/>
      <c r="I3046" s="283" t="s">
        <v>8768</v>
      </c>
    </row>
    <row r="3047" spans="1:9" ht="28.5">
      <c r="A3047" s="86">
        <v>3058</v>
      </c>
      <c r="B3047" s="205" t="s">
        <v>4168</v>
      </c>
      <c r="C3047" s="273" t="s">
        <v>12333</v>
      </c>
      <c r="D3047" s="272" t="s">
        <v>12282</v>
      </c>
      <c r="E3047" s="272" t="s">
        <v>12334</v>
      </c>
      <c r="F3047" s="272" t="s">
        <v>12335</v>
      </c>
      <c r="G3047" s="273" t="s">
        <v>4164</v>
      </c>
      <c r="H3047" s="278"/>
      <c r="I3047" s="283" t="s">
        <v>8768</v>
      </c>
    </row>
    <row r="3048" spans="1:9" ht="28.5">
      <c r="A3048" s="86">
        <v>3059</v>
      </c>
      <c r="B3048" s="205" t="s">
        <v>4168</v>
      </c>
      <c r="C3048" s="273" t="s">
        <v>12336</v>
      </c>
      <c r="D3048" s="272" t="s">
        <v>12337</v>
      </c>
      <c r="E3048" s="272" t="s">
        <v>12049</v>
      </c>
      <c r="F3048" s="272" t="s">
        <v>12338</v>
      </c>
      <c r="G3048" s="273" t="s">
        <v>4164</v>
      </c>
      <c r="H3048" s="278"/>
      <c r="I3048" s="283" t="s">
        <v>8768</v>
      </c>
    </row>
    <row r="3049" spans="1:9" ht="28.5">
      <c r="A3049" s="86">
        <v>3060</v>
      </c>
      <c r="B3049" s="205" t="s">
        <v>4168</v>
      </c>
      <c r="C3049" s="273" t="s">
        <v>12339</v>
      </c>
      <c r="D3049" s="272" t="s">
        <v>12340</v>
      </c>
      <c r="E3049" s="272" t="s">
        <v>12267</v>
      </c>
      <c r="F3049" s="272" t="s">
        <v>12341</v>
      </c>
      <c r="G3049" s="273" t="s">
        <v>4164</v>
      </c>
      <c r="H3049" s="278"/>
      <c r="I3049" s="283" t="s">
        <v>8768</v>
      </c>
    </row>
    <row r="3050" spans="1:9">
      <c r="A3050" s="86">
        <v>3061</v>
      </c>
      <c r="B3050" s="205" t="s">
        <v>4168</v>
      </c>
      <c r="C3050" s="273" t="s">
        <v>12342</v>
      </c>
      <c r="D3050" s="272" t="s">
        <v>12224</v>
      </c>
      <c r="E3050" s="272" t="s">
        <v>12343</v>
      </c>
      <c r="F3050" s="272" t="s">
        <v>12344</v>
      </c>
      <c r="G3050" s="273" t="s">
        <v>4164</v>
      </c>
      <c r="H3050" s="278"/>
      <c r="I3050" s="283" t="s">
        <v>8768</v>
      </c>
    </row>
    <row r="3051" spans="1:9">
      <c r="A3051" s="86">
        <v>3062</v>
      </c>
      <c r="B3051" s="205" t="s">
        <v>4168</v>
      </c>
      <c r="C3051" s="273" t="s">
        <v>12345</v>
      </c>
      <c r="D3051" s="272" t="s">
        <v>12346</v>
      </c>
      <c r="E3051" s="272" t="s">
        <v>11923</v>
      </c>
      <c r="F3051" s="272" t="s">
        <v>12347</v>
      </c>
      <c r="G3051" s="273" t="s">
        <v>4164</v>
      </c>
      <c r="H3051" s="278"/>
      <c r="I3051" s="283" t="s">
        <v>8768</v>
      </c>
    </row>
    <row r="3052" spans="1:9" ht="28.5">
      <c r="A3052" s="86">
        <v>3063</v>
      </c>
      <c r="B3052" s="205" t="s">
        <v>4168</v>
      </c>
      <c r="C3052" s="273" t="s">
        <v>12348</v>
      </c>
      <c r="D3052" s="272" t="s">
        <v>11952</v>
      </c>
      <c r="E3052" s="278"/>
      <c r="F3052" s="272" t="s">
        <v>12349</v>
      </c>
      <c r="G3052" s="273" t="s">
        <v>4164</v>
      </c>
      <c r="H3052" s="278"/>
      <c r="I3052" s="283" t="s">
        <v>8768</v>
      </c>
    </row>
    <row r="3053" spans="1:9">
      <c r="A3053" s="86">
        <v>3064</v>
      </c>
      <c r="B3053" s="205" t="s">
        <v>4168</v>
      </c>
      <c r="C3053" s="273" t="s">
        <v>12350</v>
      </c>
      <c r="D3053" s="272" t="s">
        <v>12351</v>
      </c>
      <c r="E3053" s="272" t="s">
        <v>12045</v>
      </c>
      <c r="F3053" s="272" t="s">
        <v>12352</v>
      </c>
      <c r="G3053" s="273" t="s">
        <v>4164</v>
      </c>
      <c r="H3053" s="278"/>
      <c r="I3053" s="283" t="s">
        <v>8768</v>
      </c>
    </row>
    <row r="3054" spans="1:9" ht="28.5">
      <c r="A3054" s="86">
        <v>3065</v>
      </c>
      <c r="B3054" s="205" t="s">
        <v>4168</v>
      </c>
      <c r="C3054" s="273" t="s">
        <v>12353</v>
      </c>
      <c r="D3054" s="272" t="s">
        <v>11947</v>
      </c>
      <c r="E3054" s="272" t="s">
        <v>11947</v>
      </c>
      <c r="F3054" s="272" t="s">
        <v>12354</v>
      </c>
      <c r="G3054" s="273" t="s">
        <v>4164</v>
      </c>
      <c r="H3054" s="278"/>
      <c r="I3054" s="283" t="s">
        <v>8768</v>
      </c>
    </row>
    <row r="3055" spans="1:9">
      <c r="A3055" s="86">
        <v>3066</v>
      </c>
      <c r="B3055" s="205" t="s">
        <v>4168</v>
      </c>
      <c r="C3055" s="273" t="s">
        <v>12355</v>
      </c>
      <c r="D3055" s="272" t="s">
        <v>11927</v>
      </c>
      <c r="E3055" s="272" t="s">
        <v>11983</v>
      </c>
      <c r="F3055" s="272" t="s">
        <v>12356</v>
      </c>
      <c r="G3055" s="273" t="s">
        <v>4164</v>
      </c>
      <c r="H3055" s="278"/>
      <c r="I3055" s="283" t="s">
        <v>8768</v>
      </c>
    </row>
    <row r="3056" spans="1:9">
      <c r="A3056" s="86">
        <v>3067</v>
      </c>
      <c r="B3056" s="205" t="s">
        <v>4168</v>
      </c>
      <c r="C3056" s="273" t="s">
        <v>12357</v>
      </c>
      <c r="D3056" s="272" t="s">
        <v>12245</v>
      </c>
      <c r="E3056" s="272" t="s">
        <v>12260</v>
      </c>
      <c r="F3056" s="272" t="s">
        <v>12358</v>
      </c>
      <c r="G3056" s="273" t="s">
        <v>4164</v>
      </c>
      <c r="H3056" s="278"/>
      <c r="I3056" s="283" t="s">
        <v>8768</v>
      </c>
    </row>
    <row r="3057" spans="1:9">
      <c r="A3057" s="86">
        <v>3068</v>
      </c>
      <c r="B3057" s="205" t="s">
        <v>4168</v>
      </c>
      <c r="C3057" s="273" t="s">
        <v>12359</v>
      </c>
      <c r="D3057" s="272" t="s">
        <v>11955</v>
      </c>
      <c r="E3057" s="272" t="s">
        <v>11927</v>
      </c>
      <c r="F3057" s="272" t="s">
        <v>12360</v>
      </c>
      <c r="G3057" s="273" t="s">
        <v>4164</v>
      </c>
      <c r="H3057" s="278"/>
      <c r="I3057" s="283" t="s">
        <v>8768</v>
      </c>
    </row>
    <row r="3058" spans="1:9">
      <c r="A3058" s="86">
        <v>3069</v>
      </c>
      <c r="B3058" s="205" t="s">
        <v>4168</v>
      </c>
      <c r="C3058" s="273" t="s">
        <v>12361</v>
      </c>
      <c r="D3058" s="272" t="s">
        <v>11883</v>
      </c>
      <c r="E3058" s="272" t="s">
        <v>11923</v>
      </c>
      <c r="F3058" s="272" t="s">
        <v>12362</v>
      </c>
      <c r="G3058" s="273" t="s">
        <v>4164</v>
      </c>
      <c r="H3058" s="278"/>
      <c r="I3058" s="283" t="s">
        <v>8768</v>
      </c>
    </row>
    <row r="3059" spans="1:9">
      <c r="A3059" s="86">
        <v>3070</v>
      </c>
      <c r="B3059" s="205" t="s">
        <v>4168</v>
      </c>
      <c r="C3059" s="273" t="s">
        <v>12363</v>
      </c>
      <c r="D3059" s="272" t="s">
        <v>12198</v>
      </c>
      <c r="E3059" s="272" t="s">
        <v>12278</v>
      </c>
      <c r="F3059" s="272" t="s">
        <v>12364</v>
      </c>
      <c r="G3059" s="273" t="s">
        <v>4164</v>
      </c>
      <c r="H3059" s="278"/>
      <c r="I3059" s="283" t="s">
        <v>8768</v>
      </c>
    </row>
    <row r="3060" spans="1:9">
      <c r="A3060" s="86">
        <v>3071</v>
      </c>
      <c r="B3060" s="205" t="s">
        <v>4168</v>
      </c>
      <c r="C3060" s="273" t="s">
        <v>12365</v>
      </c>
      <c r="D3060" s="272" t="s">
        <v>11947</v>
      </c>
      <c r="E3060" s="272" t="s">
        <v>12267</v>
      </c>
      <c r="F3060" s="272" t="s">
        <v>12366</v>
      </c>
      <c r="G3060" s="273" t="s">
        <v>4164</v>
      </c>
      <c r="H3060" s="278"/>
      <c r="I3060" s="283" t="s">
        <v>8768</v>
      </c>
    </row>
    <row r="3061" spans="1:9">
      <c r="A3061" s="86">
        <v>3072</v>
      </c>
      <c r="B3061" s="205" t="s">
        <v>4168</v>
      </c>
      <c r="C3061" s="273" t="s">
        <v>12367</v>
      </c>
      <c r="D3061" s="272" t="s">
        <v>11947</v>
      </c>
      <c r="E3061" s="272" t="s">
        <v>11947</v>
      </c>
      <c r="F3061" s="272" t="s">
        <v>12368</v>
      </c>
      <c r="G3061" s="273" t="s">
        <v>4164</v>
      </c>
      <c r="H3061" s="278"/>
      <c r="I3061" s="283" t="s">
        <v>8768</v>
      </c>
    </row>
    <row r="3062" spans="1:9">
      <c r="A3062" s="86">
        <v>3073</v>
      </c>
      <c r="B3062" s="205" t="s">
        <v>4168</v>
      </c>
      <c r="C3062" s="273" t="s">
        <v>12369</v>
      </c>
      <c r="D3062" s="272" t="s">
        <v>12370</v>
      </c>
      <c r="E3062" s="272" t="s">
        <v>12371</v>
      </c>
      <c r="F3062" s="272" t="s">
        <v>12372</v>
      </c>
      <c r="G3062" s="273" t="s">
        <v>4164</v>
      </c>
      <c r="H3062" s="278"/>
      <c r="I3062" s="283" t="s">
        <v>8768</v>
      </c>
    </row>
    <row r="3063" spans="1:9" ht="28.5">
      <c r="A3063" s="86">
        <v>3074</v>
      </c>
      <c r="B3063" s="205" t="s">
        <v>4168</v>
      </c>
      <c r="C3063" s="273" t="s">
        <v>12373</v>
      </c>
      <c r="D3063" s="272" t="s">
        <v>11923</v>
      </c>
      <c r="E3063" s="272" t="s">
        <v>12278</v>
      </c>
      <c r="F3063" s="272" t="s">
        <v>12374</v>
      </c>
      <c r="G3063" s="273" t="s">
        <v>4164</v>
      </c>
      <c r="H3063" s="278"/>
      <c r="I3063" s="283" t="s">
        <v>8768</v>
      </c>
    </row>
    <row r="3064" spans="1:9">
      <c r="A3064" s="86">
        <v>3075</v>
      </c>
      <c r="B3064" s="205" t="s">
        <v>4168</v>
      </c>
      <c r="C3064" s="273" t="s">
        <v>12375</v>
      </c>
      <c r="D3064" s="272" t="s">
        <v>12242</v>
      </c>
      <c r="E3064" s="272" t="s">
        <v>12376</v>
      </c>
      <c r="F3064" s="272" t="s">
        <v>12377</v>
      </c>
      <c r="G3064" s="273" t="s">
        <v>4164</v>
      </c>
      <c r="H3064" s="278"/>
      <c r="I3064" s="283" t="s">
        <v>8768</v>
      </c>
    </row>
    <row r="3065" spans="1:9" ht="28.5">
      <c r="A3065" s="86">
        <v>3076</v>
      </c>
      <c r="B3065" s="205" t="s">
        <v>4168</v>
      </c>
      <c r="C3065" s="273" t="s">
        <v>12378</v>
      </c>
      <c r="D3065" s="272" t="s">
        <v>12379</v>
      </c>
      <c r="E3065" s="272" t="s">
        <v>12282</v>
      </c>
      <c r="F3065" s="272" t="s">
        <v>5744</v>
      </c>
      <c r="G3065" s="273" t="s">
        <v>4164</v>
      </c>
      <c r="H3065" s="278"/>
      <c r="I3065" s="283" t="s">
        <v>8768</v>
      </c>
    </row>
    <row r="3066" spans="1:9">
      <c r="A3066" s="86">
        <v>3077</v>
      </c>
      <c r="B3066" s="205" t="s">
        <v>4168</v>
      </c>
      <c r="C3066" s="273" t="s">
        <v>12380</v>
      </c>
      <c r="D3066" s="272" t="s">
        <v>12298</v>
      </c>
      <c r="E3066" s="272" t="s">
        <v>11947</v>
      </c>
      <c r="F3066" s="272" t="s">
        <v>12381</v>
      </c>
      <c r="G3066" s="273" t="s">
        <v>4164</v>
      </c>
      <c r="H3066" s="278"/>
      <c r="I3066" s="283" t="s">
        <v>8768</v>
      </c>
    </row>
    <row r="3067" spans="1:9">
      <c r="A3067" s="86">
        <v>3078</v>
      </c>
      <c r="B3067" s="205" t="s">
        <v>4168</v>
      </c>
      <c r="C3067" s="273" t="s">
        <v>12382</v>
      </c>
      <c r="D3067" s="272" t="s">
        <v>11947</v>
      </c>
      <c r="E3067" s="272" t="s">
        <v>12383</v>
      </c>
      <c r="F3067" s="272" t="s">
        <v>6329</v>
      </c>
      <c r="G3067" s="273" t="s">
        <v>4164</v>
      </c>
      <c r="H3067" s="278"/>
      <c r="I3067" s="283" t="s">
        <v>8768</v>
      </c>
    </row>
    <row r="3068" spans="1:9">
      <c r="A3068" s="86">
        <v>3079</v>
      </c>
      <c r="B3068" s="205" t="s">
        <v>4168</v>
      </c>
      <c r="C3068" s="273" t="s">
        <v>12384</v>
      </c>
      <c r="D3068" s="272" t="s">
        <v>11984</v>
      </c>
      <c r="E3068" s="272" t="s">
        <v>11984</v>
      </c>
      <c r="F3068" s="272" t="s">
        <v>12385</v>
      </c>
      <c r="G3068" s="273" t="s">
        <v>4164</v>
      </c>
      <c r="H3068" s="278"/>
      <c r="I3068" s="283" t="s">
        <v>8768</v>
      </c>
    </row>
    <row r="3069" spans="1:9" ht="28.5">
      <c r="A3069" s="86">
        <v>3080</v>
      </c>
      <c r="B3069" s="205" t="s">
        <v>4168</v>
      </c>
      <c r="C3069" s="273" t="s">
        <v>12386</v>
      </c>
      <c r="D3069" s="272" t="s">
        <v>11923</v>
      </c>
      <c r="E3069" s="272" t="s">
        <v>12387</v>
      </c>
      <c r="F3069" s="272" t="s">
        <v>12388</v>
      </c>
      <c r="G3069" s="273" t="s">
        <v>4164</v>
      </c>
      <c r="H3069" s="278"/>
      <c r="I3069" s="283" t="s">
        <v>8768</v>
      </c>
    </row>
    <row r="3070" spans="1:9">
      <c r="A3070" s="86">
        <v>3081</v>
      </c>
      <c r="B3070" s="205" t="s">
        <v>4168</v>
      </c>
      <c r="C3070" s="273" t="s">
        <v>12389</v>
      </c>
      <c r="D3070" s="272" t="s">
        <v>12055</v>
      </c>
      <c r="E3070" s="272" t="s">
        <v>11923</v>
      </c>
      <c r="F3070" s="272" t="s">
        <v>12390</v>
      </c>
      <c r="G3070" s="273" t="s">
        <v>4164</v>
      </c>
      <c r="H3070" s="278"/>
      <c r="I3070" s="283" t="s">
        <v>8768</v>
      </c>
    </row>
    <row r="3071" spans="1:9">
      <c r="A3071" s="86">
        <v>3082</v>
      </c>
      <c r="B3071" s="205" t="s">
        <v>4168</v>
      </c>
      <c r="C3071" s="273" t="s">
        <v>12391</v>
      </c>
      <c r="D3071" s="272" t="s">
        <v>11923</v>
      </c>
      <c r="E3071" s="272" t="s">
        <v>11923</v>
      </c>
      <c r="F3071" s="272" t="s">
        <v>12392</v>
      </c>
      <c r="G3071" s="273" t="s">
        <v>4164</v>
      </c>
      <c r="H3071" s="278"/>
      <c r="I3071" s="283" t="s">
        <v>8768</v>
      </c>
    </row>
    <row r="3072" spans="1:9" ht="28.5">
      <c r="A3072" s="86">
        <v>3083</v>
      </c>
      <c r="B3072" s="205" t="s">
        <v>4168</v>
      </c>
      <c r="C3072" s="273" t="s">
        <v>12393</v>
      </c>
      <c r="D3072" s="272" t="s">
        <v>11923</v>
      </c>
      <c r="E3072" s="272" t="s">
        <v>12394</v>
      </c>
      <c r="F3072" s="272" t="s">
        <v>12395</v>
      </c>
      <c r="G3072" s="273" t="s">
        <v>4164</v>
      </c>
      <c r="H3072" s="278"/>
      <c r="I3072" s="283" t="s">
        <v>8768</v>
      </c>
    </row>
    <row r="3073" spans="1:9">
      <c r="A3073" s="86">
        <v>3084</v>
      </c>
      <c r="B3073" s="205" t="s">
        <v>4168</v>
      </c>
      <c r="C3073" s="273" t="s">
        <v>12396</v>
      </c>
      <c r="D3073" s="272" t="s">
        <v>12397</v>
      </c>
      <c r="E3073" s="272" t="s">
        <v>12398</v>
      </c>
      <c r="F3073" s="272" t="s">
        <v>12399</v>
      </c>
      <c r="G3073" s="273" t="s">
        <v>4164</v>
      </c>
      <c r="H3073" s="278"/>
      <c r="I3073" s="283" t="s">
        <v>8768</v>
      </c>
    </row>
    <row r="3074" spans="1:9" ht="28.5">
      <c r="A3074" s="86">
        <v>3085</v>
      </c>
      <c r="B3074" s="205" t="s">
        <v>4168</v>
      </c>
      <c r="C3074" s="273" t="s">
        <v>12400</v>
      </c>
      <c r="D3074" s="272" t="s">
        <v>12298</v>
      </c>
      <c r="E3074" s="272" t="s">
        <v>12042</v>
      </c>
      <c r="F3074" s="272" t="s">
        <v>12401</v>
      </c>
      <c r="G3074" s="273" t="s">
        <v>4164</v>
      </c>
      <c r="H3074" s="278"/>
      <c r="I3074" s="283" t="s">
        <v>8768</v>
      </c>
    </row>
    <row r="3075" spans="1:9">
      <c r="A3075" s="86">
        <v>3086</v>
      </c>
      <c r="B3075" s="205" t="s">
        <v>4168</v>
      </c>
      <c r="C3075" s="273" t="s">
        <v>12402</v>
      </c>
      <c r="D3075" s="272" t="s">
        <v>11952</v>
      </c>
      <c r="E3075" s="272" t="s">
        <v>11927</v>
      </c>
      <c r="F3075" s="272" t="s">
        <v>12403</v>
      </c>
      <c r="G3075" s="273" t="s">
        <v>4164</v>
      </c>
      <c r="H3075" s="278"/>
      <c r="I3075" s="283" t="s">
        <v>8768</v>
      </c>
    </row>
    <row r="3076" spans="1:9" ht="28.5">
      <c r="A3076" s="86">
        <v>3087</v>
      </c>
      <c r="B3076" s="205" t="s">
        <v>4168</v>
      </c>
      <c r="C3076" s="273" t="s">
        <v>12404</v>
      </c>
      <c r="D3076" s="272" t="s">
        <v>12206</v>
      </c>
      <c r="E3076" s="272" t="s">
        <v>12239</v>
      </c>
      <c r="F3076" s="272" t="s">
        <v>12405</v>
      </c>
      <c r="G3076" s="273" t="s">
        <v>4164</v>
      </c>
      <c r="H3076" s="278"/>
      <c r="I3076" s="283" t="s">
        <v>8768</v>
      </c>
    </row>
    <row r="3077" spans="1:9">
      <c r="A3077" s="86">
        <v>3088</v>
      </c>
      <c r="B3077" s="205" t="s">
        <v>4168</v>
      </c>
      <c r="C3077" s="273" t="s">
        <v>12406</v>
      </c>
      <c r="D3077" s="272" t="s">
        <v>11923</v>
      </c>
      <c r="E3077" s="272" t="s">
        <v>12407</v>
      </c>
      <c r="F3077" s="272" t="s">
        <v>12408</v>
      </c>
      <c r="G3077" s="273" t="s">
        <v>4164</v>
      </c>
      <c r="H3077" s="278"/>
      <c r="I3077" s="283" t="s">
        <v>8768</v>
      </c>
    </row>
    <row r="3078" spans="1:9">
      <c r="A3078" s="86">
        <v>3089</v>
      </c>
      <c r="B3078" s="205" t="s">
        <v>4168</v>
      </c>
      <c r="C3078" s="273" t="s">
        <v>12409</v>
      </c>
      <c r="D3078" s="272" t="s">
        <v>11984</v>
      </c>
      <c r="E3078" s="272" t="s">
        <v>12162</v>
      </c>
      <c r="F3078" s="272" t="s">
        <v>12410</v>
      </c>
      <c r="G3078" s="273" t="s">
        <v>4164</v>
      </c>
      <c r="H3078" s="278"/>
      <c r="I3078" s="283" t="s">
        <v>8768</v>
      </c>
    </row>
    <row r="3079" spans="1:9" ht="28.5">
      <c r="A3079" s="86">
        <v>3090</v>
      </c>
      <c r="B3079" s="205" t="s">
        <v>4168</v>
      </c>
      <c r="C3079" s="273" t="s">
        <v>12411</v>
      </c>
      <c r="D3079" s="272" t="s">
        <v>11951</v>
      </c>
      <c r="E3079" s="272" t="s">
        <v>12387</v>
      </c>
      <c r="F3079" s="272" t="s">
        <v>12412</v>
      </c>
      <c r="G3079" s="273" t="s">
        <v>4164</v>
      </c>
      <c r="H3079" s="278"/>
      <c r="I3079" s="283" t="s">
        <v>8768</v>
      </c>
    </row>
    <row r="3080" spans="1:9">
      <c r="A3080" s="86">
        <v>3091</v>
      </c>
      <c r="B3080" s="205" t="s">
        <v>4168</v>
      </c>
      <c r="C3080" s="273" t="s">
        <v>12413</v>
      </c>
      <c r="D3080" s="272" t="s">
        <v>12414</v>
      </c>
      <c r="E3080" s="272" t="s">
        <v>12415</v>
      </c>
      <c r="F3080" s="272" t="s">
        <v>12416</v>
      </c>
      <c r="G3080" s="273" t="s">
        <v>4164</v>
      </c>
      <c r="H3080" s="278"/>
      <c r="I3080" s="283" t="s">
        <v>8768</v>
      </c>
    </row>
    <row r="3081" spans="1:9" ht="28.5">
      <c r="A3081" s="86">
        <v>3092</v>
      </c>
      <c r="B3081" s="205" t="s">
        <v>4168</v>
      </c>
      <c r="C3081" s="273" t="s">
        <v>12417</v>
      </c>
      <c r="D3081" s="272" t="s">
        <v>12418</v>
      </c>
      <c r="E3081" s="278"/>
      <c r="F3081" s="272" t="s">
        <v>12419</v>
      </c>
      <c r="G3081" s="273" t="s">
        <v>4164</v>
      </c>
      <c r="H3081" s="278"/>
      <c r="I3081" s="283" t="s">
        <v>8768</v>
      </c>
    </row>
    <row r="3082" spans="1:9" ht="28.5">
      <c r="A3082" s="86">
        <v>3093</v>
      </c>
      <c r="B3082" s="205" t="s">
        <v>4168</v>
      </c>
      <c r="C3082" s="273" t="s">
        <v>12420</v>
      </c>
      <c r="D3082" s="272" t="s">
        <v>12267</v>
      </c>
      <c r="E3082" s="272" t="s">
        <v>11923</v>
      </c>
      <c r="F3082" s="272" t="s">
        <v>12421</v>
      </c>
      <c r="G3082" s="273" t="s">
        <v>4164</v>
      </c>
      <c r="H3082" s="278"/>
      <c r="I3082" s="283" t="s">
        <v>8768</v>
      </c>
    </row>
    <row r="3083" spans="1:9" ht="28.5">
      <c r="A3083" s="86">
        <v>3094</v>
      </c>
      <c r="B3083" s="205" t="s">
        <v>4168</v>
      </c>
      <c r="C3083" s="273" t="s">
        <v>12422</v>
      </c>
      <c r="D3083" s="272" t="s">
        <v>12045</v>
      </c>
      <c r="E3083" s="272" t="s">
        <v>11984</v>
      </c>
      <c r="F3083" s="272" t="s">
        <v>12423</v>
      </c>
      <c r="G3083" s="273" t="s">
        <v>4164</v>
      </c>
      <c r="H3083" s="278"/>
      <c r="I3083" s="283" t="s">
        <v>8768</v>
      </c>
    </row>
    <row r="3084" spans="1:9">
      <c r="A3084" s="86">
        <v>3095</v>
      </c>
      <c r="B3084" s="205" t="s">
        <v>4168</v>
      </c>
      <c r="C3084" s="273" t="s">
        <v>12424</v>
      </c>
      <c r="D3084" s="272" t="s">
        <v>11923</v>
      </c>
      <c r="E3084" s="272" t="s">
        <v>11947</v>
      </c>
      <c r="F3084" s="272" t="s">
        <v>12425</v>
      </c>
      <c r="G3084" s="273" t="s">
        <v>4164</v>
      </c>
      <c r="H3084" s="278"/>
      <c r="I3084" s="283" t="s">
        <v>8768</v>
      </c>
    </row>
    <row r="3085" spans="1:9">
      <c r="A3085" s="86">
        <v>3096</v>
      </c>
      <c r="B3085" s="205" t="s">
        <v>4168</v>
      </c>
      <c r="C3085" s="273" t="s">
        <v>12424</v>
      </c>
      <c r="D3085" s="272" t="s">
        <v>12242</v>
      </c>
      <c r="E3085" s="272" t="s">
        <v>12242</v>
      </c>
      <c r="F3085" s="272" t="s">
        <v>12426</v>
      </c>
      <c r="G3085" s="273" t="s">
        <v>4164</v>
      </c>
      <c r="H3085" s="278"/>
      <c r="I3085" s="283" t="s">
        <v>8768</v>
      </c>
    </row>
    <row r="3086" spans="1:9">
      <c r="A3086" s="86">
        <v>3097</v>
      </c>
      <c r="B3086" s="205" t="s">
        <v>4168</v>
      </c>
      <c r="C3086" s="273" t="s">
        <v>12424</v>
      </c>
      <c r="D3086" s="272" t="s">
        <v>12278</v>
      </c>
      <c r="E3086" s="272" t="s">
        <v>12427</v>
      </c>
      <c r="F3086" s="272" t="s">
        <v>12428</v>
      </c>
      <c r="G3086" s="273" t="s">
        <v>4164</v>
      </c>
      <c r="H3086" s="278"/>
      <c r="I3086" s="283" t="s">
        <v>8768</v>
      </c>
    </row>
    <row r="3087" spans="1:9">
      <c r="A3087" s="86">
        <v>3098</v>
      </c>
      <c r="B3087" s="205" t="s">
        <v>4168</v>
      </c>
      <c r="C3087" s="273" t="s">
        <v>12424</v>
      </c>
      <c r="D3087" s="272" t="s">
        <v>11927</v>
      </c>
      <c r="E3087" s="272" t="s">
        <v>11947</v>
      </c>
      <c r="F3087" s="272" t="s">
        <v>12429</v>
      </c>
      <c r="G3087" s="273" t="s">
        <v>4164</v>
      </c>
      <c r="H3087" s="278"/>
      <c r="I3087" s="283" t="s">
        <v>8768</v>
      </c>
    </row>
    <row r="3088" spans="1:9" ht="28.5">
      <c r="A3088" s="86">
        <v>3099</v>
      </c>
      <c r="B3088" s="205" t="s">
        <v>4168</v>
      </c>
      <c r="C3088" s="273" t="s">
        <v>12430</v>
      </c>
      <c r="D3088" s="272" t="s">
        <v>12431</v>
      </c>
      <c r="E3088" s="278"/>
      <c r="F3088" s="272" t="s">
        <v>12432</v>
      </c>
      <c r="G3088" s="273" t="s">
        <v>4164</v>
      </c>
      <c r="H3088" s="278"/>
      <c r="I3088" s="283" t="s">
        <v>8768</v>
      </c>
    </row>
    <row r="3089" spans="1:9">
      <c r="A3089" s="86">
        <v>3100</v>
      </c>
      <c r="B3089" s="205" t="s">
        <v>4168</v>
      </c>
      <c r="C3089" s="273" t="s">
        <v>12433</v>
      </c>
      <c r="D3089" s="272" t="s">
        <v>12242</v>
      </c>
      <c r="E3089" s="272" t="s">
        <v>12434</v>
      </c>
      <c r="F3089" s="272" t="s">
        <v>12435</v>
      </c>
      <c r="G3089" s="273" t="s">
        <v>4164</v>
      </c>
      <c r="H3089" s="278"/>
      <c r="I3089" s="283" t="s">
        <v>8768</v>
      </c>
    </row>
    <row r="3090" spans="1:9" ht="28.5">
      <c r="A3090" s="86">
        <v>3101</v>
      </c>
      <c r="B3090" s="205" t="s">
        <v>4168</v>
      </c>
      <c r="C3090" s="273" t="s">
        <v>12436</v>
      </c>
      <c r="D3090" s="272" t="s">
        <v>11927</v>
      </c>
      <c r="E3090" s="272" t="s">
        <v>12052</v>
      </c>
      <c r="F3090" s="272" t="s">
        <v>12437</v>
      </c>
      <c r="G3090" s="273" t="s">
        <v>4164</v>
      </c>
      <c r="H3090" s="278"/>
      <c r="I3090" s="283" t="s">
        <v>8768</v>
      </c>
    </row>
    <row r="3091" spans="1:9">
      <c r="A3091" s="86">
        <v>3102</v>
      </c>
      <c r="B3091" s="205" t="s">
        <v>4168</v>
      </c>
      <c r="C3091" s="273" t="s">
        <v>12438</v>
      </c>
      <c r="D3091" s="272" t="s">
        <v>12033</v>
      </c>
      <c r="E3091" s="272" t="s">
        <v>11923</v>
      </c>
      <c r="F3091" s="272" t="s">
        <v>12439</v>
      </c>
      <c r="G3091" s="273" t="s">
        <v>4164</v>
      </c>
      <c r="H3091" s="278"/>
      <c r="I3091" s="283" t="s">
        <v>8768</v>
      </c>
    </row>
    <row r="3092" spans="1:9">
      <c r="A3092" s="86">
        <v>3103</v>
      </c>
      <c r="B3092" s="205" t="s">
        <v>4168</v>
      </c>
      <c r="C3092" s="273" t="s">
        <v>12440</v>
      </c>
      <c r="D3092" s="272" t="s">
        <v>11947</v>
      </c>
      <c r="E3092" s="272" t="s">
        <v>12267</v>
      </c>
      <c r="F3092" s="272" t="s">
        <v>12441</v>
      </c>
      <c r="G3092" s="273" t="s">
        <v>4164</v>
      </c>
      <c r="H3092" s="278"/>
      <c r="I3092" s="283" t="s">
        <v>8768</v>
      </c>
    </row>
    <row r="3093" spans="1:9">
      <c r="A3093" s="86">
        <v>3104</v>
      </c>
      <c r="B3093" s="205" t="s">
        <v>4168</v>
      </c>
      <c r="C3093" s="273" t="s">
        <v>12440</v>
      </c>
      <c r="D3093" s="272" t="s">
        <v>11927</v>
      </c>
      <c r="E3093" s="272" t="s">
        <v>12052</v>
      </c>
      <c r="F3093" s="272" t="s">
        <v>12442</v>
      </c>
      <c r="G3093" s="273" t="s">
        <v>4164</v>
      </c>
      <c r="H3093" s="278"/>
      <c r="I3093" s="283" t="s">
        <v>8768</v>
      </c>
    </row>
    <row r="3094" spans="1:9">
      <c r="A3094" s="86">
        <v>3105</v>
      </c>
      <c r="B3094" s="205" t="s">
        <v>4168</v>
      </c>
      <c r="C3094" s="273" t="s">
        <v>12443</v>
      </c>
      <c r="D3094" s="272" t="s">
        <v>11947</v>
      </c>
      <c r="E3094" s="272" t="s">
        <v>11841</v>
      </c>
      <c r="F3094" s="272" t="s">
        <v>12444</v>
      </c>
      <c r="G3094" s="273" t="s">
        <v>4164</v>
      </c>
      <c r="H3094" s="278"/>
      <c r="I3094" s="283" t="s">
        <v>8768</v>
      </c>
    </row>
    <row r="3095" spans="1:9">
      <c r="A3095" s="86">
        <v>3106</v>
      </c>
      <c r="B3095" s="205" t="s">
        <v>4168</v>
      </c>
      <c r="C3095" s="273" t="s">
        <v>12445</v>
      </c>
      <c r="D3095" s="272" t="s">
        <v>11860</v>
      </c>
      <c r="E3095" s="272" t="s">
        <v>11952</v>
      </c>
      <c r="F3095" s="272" t="s">
        <v>12446</v>
      </c>
      <c r="G3095" s="273" t="s">
        <v>4164</v>
      </c>
      <c r="H3095" s="278"/>
      <c r="I3095" s="283" t="s">
        <v>8768</v>
      </c>
    </row>
    <row r="3096" spans="1:9">
      <c r="A3096" s="86">
        <v>3107</v>
      </c>
      <c r="B3096" s="205" t="s">
        <v>4168</v>
      </c>
      <c r="C3096" s="273" t="s">
        <v>12445</v>
      </c>
      <c r="D3096" s="272" t="s">
        <v>12151</v>
      </c>
      <c r="E3096" s="272" t="s">
        <v>12447</v>
      </c>
      <c r="F3096" s="272" t="s">
        <v>12448</v>
      </c>
      <c r="G3096" s="273" t="s">
        <v>4164</v>
      </c>
      <c r="H3096" s="278"/>
      <c r="I3096" s="283" t="s">
        <v>8768</v>
      </c>
    </row>
    <row r="3097" spans="1:9">
      <c r="A3097" s="86">
        <v>3108</v>
      </c>
      <c r="B3097" s="205" t="s">
        <v>4168</v>
      </c>
      <c r="C3097" s="273" t="s">
        <v>12445</v>
      </c>
      <c r="D3097" s="272" t="s">
        <v>12351</v>
      </c>
      <c r="E3097" s="272" t="s">
        <v>12045</v>
      </c>
      <c r="F3097" s="272" t="s">
        <v>12449</v>
      </c>
      <c r="G3097" s="273" t="s">
        <v>4164</v>
      </c>
      <c r="H3097" s="278"/>
      <c r="I3097" s="283" t="s">
        <v>8768</v>
      </c>
    </row>
    <row r="3098" spans="1:9" ht="28.5">
      <c r="A3098" s="86">
        <v>3109</v>
      </c>
      <c r="B3098" s="205" t="s">
        <v>4168</v>
      </c>
      <c r="C3098" s="273" t="s">
        <v>12450</v>
      </c>
      <c r="D3098" s="272" t="s">
        <v>11947</v>
      </c>
      <c r="E3098" s="272" t="s">
        <v>12266</v>
      </c>
      <c r="F3098" s="272" t="s">
        <v>12451</v>
      </c>
      <c r="G3098" s="273" t="s">
        <v>4164</v>
      </c>
      <c r="H3098" s="278"/>
      <c r="I3098" s="283" t="s">
        <v>8768</v>
      </c>
    </row>
    <row r="3099" spans="1:9">
      <c r="A3099" s="86">
        <v>3110</v>
      </c>
      <c r="B3099" s="205" t="s">
        <v>4168</v>
      </c>
      <c r="C3099" s="273" t="s">
        <v>11881</v>
      </c>
      <c r="D3099" s="272" t="s">
        <v>12452</v>
      </c>
      <c r="E3099" s="272" t="s">
        <v>12453</v>
      </c>
      <c r="F3099" s="272" t="s">
        <v>12454</v>
      </c>
      <c r="G3099" s="273" t="s">
        <v>4164</v>
      </c>
      <c r="H3099" s="278"/>
      <c r="I3099" s="283" t="s">
        <v>8768</v>
      </c>
    </row>
    <row r="3100" spans="1:9">
      <c r="A3100" s="86">
        <v>3111</v>
      </c>
      <c r="B3100" s="205" t="s">
        <v>4168</v>
      </c>
      <c r="C3100" s="273" t="s">
        <v>12455</v>
      </c>
      <c r="D3100" s="272" t="s">
        <v>12206</v>
      </c>
      <c r="E3100" s="272" t="s">
        <v>11923</v>
      </c>
      <c r="F3100" s="272" t="s">
        <v>12456</v>
      </c>
      <c r="G3100" s="273" t="s">
        <v>4164</v>
      </c>
      <c r="H3100" s="278"/>
      <c r="I3100" s="283" t="s">
        <v>8768</v>
      </c>
    </row>
    <row r="3101" spans="1:9">
      <c r="A3101" s="86">
        <v>3112</v>
      </c>
      <c r="B3101" s="205" t="s">
        <v>4168</v>
      </c>
      <c r="C3101" s="273" t="s">
        <v>12455</v>
      </c>
      <c r="D3101" s="272" t="s">
        <v>12160</v>
      </c>
      <c r="E3101" s="272" t="s">
        <v>11947</v>
      </c>
      <c r="F3101" s="272" t="s">
        <v>12457</v>
      </c>
      <c r="G3101" s="273" t="s">
        <v>4164</v>
      </c>
      <c r="H3101" s="278"/>
      <c r="I3101" s="283" t="s">
        <v>8768</v>
      </c>
    </row>
    <row r="3102" spans="1:9" ht="28.5">
      <c r="A3102" s="86">
        <v>3113</v>
      </c>
      <c r="B3102" s="205" t="s">
        <v>4168</v>
      </c>
      <c r="C3102" s="273" t="s">
        <v>12458</v>
      </c>
      <c r="D3102" s="272" t="s">
        <v>11992</v>
      </c>
      <c r="E3102" s="272" t="s">
        <v>12032</v>
      </c>
      <c r="F3102" s="272" t="s">
        <v>12459</v>
      </c>
      <c r="G3102" s="273" t="s">
        <v>4164</v>
      </c>
      <c r="H3102" s="278"/>
      <c r="I3102" s="283" t="s">
        <v>8768</v>
      </c>
    </row>
    <row r="3103" spans="1:9" ht="42.75">
      <c r="A3103" s="86">
        <v>3114</v>
      </c>
      <c r="B3103" s="205" t="s">
        <v>4168</v>
      </c>
      <c r="C3103" s="273" t="s">
        <v>12460</v>
      </c>
      <c r="D3103" s="272" t="s">
        <v>11947</v>
      </c>
      <c r="E3103" s="272" t="s">
        <v>11947</v>
      </c>
      <c r="F3103" s="272" t="s">
        <v>12461</v>
      </c>
      <c r="G3103" s="273" t="s">
        <v>4164</v>
      </c>
      <c r="H3103" s="278"/>
      <c r="I3103" s="283" t="s">
        <v>8768</v>
      </c>
    </row>
    <row r="3104" spans="1:9" ht="28.5">
      <c r="A3104" s="86">
        <v>3115</v>
      </c>
      <c r="B3104" s="205" t="s">
        <v>4168</v>
      </c>
      <c r="C3104" s="273" t="s">
        <v>12462</v>
      </c>
      <c r="D3104" s="272" t="s">
        <v>12206</v>
      </c>
      <c r="E3104" s="272" t="s">
        <v>11923</v>
      </c>
      <c r="F3104" s="272" t="s">
        <v>12463</v>
      </c>
      <c r="G3104" s="273" t="s">
        <v>4164</v>
      </c>
      <c r="H3104" s="278"/>
      <c r="I3104" s="283" t="s">
        <v>8768</v>
      </c>
    </row>
    <row r="3105" spans="1:9" ht="28.5">
      <c r="A3105" s="86">
        <v>3116</v>
      </c>
      <c r="B3105" s="205" t="s">
        <v>4168</v>
      </c>
      <c r="C3105" s="273" t="s">
        <v>12464</v>
      </c>
      <c r="D3105" s="272" t="s">
        <v>12081</v>
      </c>
      <c r="E3105" s="272" t="s">
        <v>12242</v>
      </c>
      <c r="F3105" s="272" t="s">
        <v>12465</v>
      </c>
      <c r="G3105" s="273" t="s">
        <v>4164</v>
      </c>
      <c r="H3105" s="278"/>
      <c r="I3105" s="283" t="s">
        <v>8768</v>
      </c>
    </row>
    <row r="3106" spans="1:9">
      <c r="A3106" s="86">
        <v>3117</v>
      </c>
      <c r="B3106" s="205" t="s">
        <v>4168</v>
      </c>
      <c r="C3106" s="273" t="s">
        <v>12466</v>
      </c>
      <c r="D3106" s="272" t="s">
        <v>12467</v>
      </c>
      <c r="E3106" s="272" t="s">
        <v>12468</v>
      </c>
      <c r="F3106" s="272" t="s">
        <v>12469</v>
      </c>
      <c r="G3106" s="273" t="s">
        <v>4164</v>
      </c>
      <c r="H3106" s="278"/>
      <c r="I3106" s="283" t="s">
        <v>8768</v>
      </c>
    </row>
    <row r="3107" spans="1:9">
      <c r="A3107" s="86">
        <v>3118</v>
      </c>
      <c r="B3107" s="205" t="s">
        <v>4168</v>
      </c>
      <c r="C3107" s="273" t="s">
        <v>12466</v>
      </c>
      <c r="D3107" s="272" t="s">
        <v>11923</v>
      </c>
      <c r="E3107" s="272" t="s">
        <v>12278</v>
      </c>
      <c r="F3107" s="272" t="s">
        <v>12470</v>
      </c>
      <c r="G3107" s="273" t="s">
        <v>4164</v>
      </c>
      <c r="H3107" s="278"/>
      <c r="I3107" s="283" t="s">
        <v>8768</v>
      </c>
    </row>
    <row r="3108" spans="1:9">
      <c r="A3108" s="86">
        <v>3119</v>
      </c>
      <c r="B3108" s="205" t="s">
        <v>4168</v>
      </c>
      <c r="C3108" s="273" t="s">
        <v>12471</v>
      </c>
      <c r="D3108" s="272" t="s">
        <v>12160</v>
      </c>
      <c r="E3108" s="272" t="s">
        <v>12472</v>
      </c>
      <c r="F3108" s="272" t="s">
        <v>12473</v>
      </c>
      <c r="G3108" s="273" t="s">
        <v>4164</v>
      </c>
      <c r="H3108" s="278"/>
      <c r="I3108" s="283" t="s">
        <v>8768</v>
      </c>
    </row>
    <row r="3109" spans="1:9">
      <c r="A3109" s="86">
        <v>3120</v>
      </c>
      <c r="B3109" s="205" t="s">
        <v>4168</v>
      </c>
      <c r="C3109" s="273" t="s">
        <v>12474</v>
      </c>
      <c r="D3109" s="272" t="s">
        <v>12239</v>
      </c>
      <c r="E3109" s="272" t="s">
        <v>11984</v>
      </c>
      <c r="F3109" s="272" t="s">
        <v>12475</v>
      </c>
      <c r="G3109" s="273" t="s">
        <v>4164</v>
      </c>
      <c r="H3109" s="278"/>
      <c r="I3109" s="283" t="s">
        <v>8768</v>
      </c>
    </row>
    <row r="3110" spans="1:9">
      <c r="A3110" s="86">
        <v>3121</v>
      </c>
      <c r="B3110" s="205" t="s">
        <v>4168</v>
      </c>
      <c r="C3110" s="273" t="s">
        <v>12474</v>
      </c>
      <c r="D3110" s="272" t="s">
        <v>11923</v>
      </c>
      <c r="E3110" s="272" t="s">
        <v>12278</v>
      </c>
      <c r="F3110" s="272" t="s">
        <v>12476</v>
      </c>
      <c r="G3110" s="273" t="s">
        <v>4164</v>
      </c>
      <c r="H3110" s="278"/>
      <c r="I3110" s="283" t="s">
        <v>8768</v>
      </c>
    </row>
    <row r="3111" spans="1:9">
      <c r="A3111" s="86">
        <v>3122</v>
      </c>
      <c r="B3111" s="205" t="s">
        <v>4168</v>
      </c>
      <c r="C3111" s="273" t="s">
        <v>12474</v>
      </c>
      <c r="D3111" s="272" t="s">
        <v>11992</v>
      </c>
      <c r="E3111" s="272" t="s">
        <v>12032</v>
      </c>
      <c r="F3111" s="272" t="s">
        <v>12477</v>
      </c>
      <c r="G3111" s="273" t="s">
        <v>4164</v>
      </c>
      <c r="H3111" s="278"/>
      <c r="I3111" s="283" t="s">
        <v>8768</v>
      </c>
    </row>
    <row r="3112" spans="1:9">
      <c r="A3112" s="86">
        <v>3123</v>
      </c>
      <c r="B3112" s="205" t="s">
        <v>4168</v>
      </c>
      <c r="C3112" s="273" t="s">
        <v>12474</v>
      </c>
      <c r="D3112" s="272" t="s">
        <v>11947</v>
      </c>
      <c r="E3112" s="272" t="s">
        <v>12267</v>
      </c>
      <c r="F3112" s="272" t="s">
        <v>12478</v>
      </c>
      <c r="G3112" s="273" t="s">
        <v>4164</v>
      </c>
      <c r="H3112" s="278"/>
      <c r="I3112" s="283" t="s">
        <v>8768</v>
      </c>
    </row>
    <row r="3113" spans="1:9" ht="28.5">
      <c r="A3113" s="86">
        <v>3124</v>
      </c>
      <c r="B3113" s="205" t="s">
        <v>4168</v>
      </c>
      <c r="C3113" s="273" t="s">
        <v>12479</v>
      </c>
      <c r="D3113" s="272" t="s">
        <v>12480</v>
      </c>
      <c r="E3113" s="272" t="s">
        <v>11875</v>
      </c>
      <c r="F3113" s="272" t="s">
        <v>12481</v>
      </c>
      <c r="G3113" s="273" t="s">
        <v>4164</v>
      </c>
      <c r="H3113" s="278"/>
      <c r="I3113" s="283" t="s">
        <v>8768</v>
      </c>
    </row>
    <row r="3114" spans="1:9">
      <c r="A3114" s="86">
        <v>3125</v>
      </c>
      <c r="B3114" s="205" t="s">
        <v>4168</v>
      </c>
      <c r="C3114" s="273" t="s">
        <v>12482</v>
      </c>
      <c r="D3114" s="272" t="s">
        <v>12483</v>
      </c>
      <c r="E3114" s="272" t="s">
        <v>12484</v>
      </c>
      <c r="F3114" s="272" t="s">
        <v>12485</v>
      </c>
      <c r="G3114" s="273" t="s">
        <v>4164</v>
      </c>
      <c r="H3114" s="278"/>
      <c r="I3114" s="283" t="s">
        <v>8768</v>
      </c>
    </row>
    <row r="3115" spans="1:9">
      <c r="A3115" s="86">
        <v>3126</v>
      </c>
      <c r="B3115" s="205" t="s">
        <v>4168</v>
      </c>
      <c r="C3115" s="273" t="s">
        <v>12482</v>
      </c>
      <c r="D3115" s="272" t="s">
        <v>12486</v>
      </c>
      <c r="E3115" s="272" t="s">
        <v>12487</v>
      </c>
      <c r="F3115" s="272" t="s">
        <v>12488</v>
      </c>
      <c r="G3115" s="273" t="s">
        <v>4164</v>
      </c>
      <c r="H3115" s="278"/>
      <c r="I3115" s="283" t="s">
        <v>8768</v>
      </c>
    </row>
    <row r="3116" spans="1:9">
      <c r="A3116" s="86">
        <v>3127</v>
      </c>
      <c r="B3116" s="205" t="s">
        <v>4168</v>
      </c>
      <c r="C3116" s="273" t="s">
        <v>12482</v>
      </c>
      <c r="D3116" s="272" t="s">
        <v>12245</v>
      </c>
      <c r="E3116" s="272" t="s">
        <v>12133</v>
      </c>
      <c r="F3116" s="272" t="s">
        <v>12489</v>
      </c>
      <c r="G3116" s="273" t="s">
        <v>4164</v>
      </c>
      <c r="H3116" s="278"/>
      <c r="I3116" s="283" t="s">
        <v>8768</v>
      </c>
    </row>
    <row r="3117" spans="1:9">
      <c r="A3117" s="86">
        <v>3128</v>
      </c>
      <c r="B3117" s="205" t="s">
        <v>4168</v>
      </c>
      <c r="C3117" s="273" t="s">
        <v>12490</v>
      </c>
      <c r="D3117" s="272" t="s">
        <v>12160</v>
      </c>
      <c r="E3117" s="272" t="s">
        <v>11927</v>
      </c>
      <c r="F3117" s="272" t="s">
        <v>12491</v>
      </c>
      <c r="G3117" s="273" t="s">
        <v>4164</v>
      </c>
      <c r="H3117" s="278"/>
      <c r="I3117" s="283" t="s">
        <v>8768</v>
      </c>
    </row>
    <row r="3118" spans="1:9">
      <c r="A3118" s="86">
        <v>3129</v>
      </c>
      <c r="B3118" s="205" t="s">
        <v>4168</v>
      </c>
      <c r="C3118" s="273" t="s">
        <v>12492</v>
      </c>
      <c r="D3118" s="272" t="s">
        <v>12340</v>
      </c>
      <c r="E3118" s="272" t="s">
        <v>12267</v>
      </c>
      <c r="F3118" s="272" t="s">
        <v>12493</v>
      </c>
      <c r="G3118" s="273" t="s">
        <v>4164</v>
      </c>
      <c r="H3118" s="278"/>
      <c r="I3118" s="283" t="s">
        <v>8768</v>
      </c>
    </row>
    <row r="3119" spans="1:9">
      <c r="A3119" s="86">
        <v>3130</v>
      </c>
      <c r="B3119" s="205" t="s">
        <v>4168</v>
      </c>
      <c r="C3119" s="273" t="s">
        <v>12492</v>
      </c>
      <c r="D3119" s="272" t="s">
        <v>12045</v>
      </c>
      <c r="E3119" s="272" t="s">
        <v>11973</v>
      </c>
      <c r="F3119" s="272" t="s">
        <v>12494</v>
      </c>
      <c r="G3119" s="273" t="s">
        <v>4164</v>
      </c>
      <c r="H3119" s="278"/>
      <c r="I3119" s="283" t="s">
        <v>8768</v>
      </c>
    </row>
    <row r="3120" spans="1:9" ht="28.5">
      <c r="A3120" s="86">
        <v>3131</v>
      </c>
      <c r="B3120" s="205" t="s">
        <v>4168</v>
      </c>
      <c r="C3120" s="273" t="s">
        <v>12495</v>
      </c>
      <c r="D3120" s="272" t="s">
        <v>12496</v>
      </c>
      <c r="E3120" s="272" t="s">
        <v>12052</v>
      </c>
      <c r="F3120" s="272" t="s">
        <v>12497</v>
      </c>
      <c r="G3120" s="273" t="s">
        <v>4164</v>
      </c>
      <c r="H3120" s="278"/>
      <c r="I3120" s="283" t="s">
        <v>8768</v>
      </c>
    </row>
    <row r="3121" spans="1:9">
      <c r="A3121" s="86">
        <v>3132</v>
      </c>
      <c r="B3121" s="205" t="s">
        <v>4168</v>
      </c>
      <c r="C3121" s="273" t="s">
        <v>12498</v>
      </c>
      <c r="D3121" s="272" t="s">
        <v>12499</v>
      </c>
      <c r="E3121" s="272" t="s">
        <v>11972</v>
      </c>
      <c r="F3121" s="272" t="s">
        <v>12500</v>
      </c>
      <c r="G3121" s="273" t="s">
        <v>4164</v>
      </c>
      <c r="H3121" s="278"/>
      <c r="I3121" s="283" t="s">
        <v>8768</v>
      </c>
    </row>
    <row r="3122" spans="1:9">
      <c r="A3122" s="86">
        <v>3133</v>
      </c>
      <c r="B3122" s="205" t="s">
        <v>4168</v>
      </c>
      <c r="C3122" s="273" t="s">
        <v>12498</v>
      </c>
      <c r="D3122" s="272" t="s">
        <v>11883</v>
      </c>
      <c r="E3122" s="272" t="s">
        <v>11973</v>
      </c>
      <c r="F3122" s="272" t="s">
        <v>12501</v>
      </c>
      <c r="G3122" s="273" t="s">
        <v>4164</v>
      </c>
      <c r="H3122" s="278"/>
      <c r="I3122" s="283" t="s">
        <v>8768</v>
      </c>
    </row>
    <row r="3123" spans="1:9">
      <c r="A3123" s="86">
        <v>3134</v>
      </c>
      <c r="B3123" s="205" t="s">
        <v>4168</v>
      </c>
      <c r="C3123" s="273" t="s">
        <v>12498</v>
      </c>
      <c r="D3123" s="272" t="s">
        <v>11947</v>
      </c>
      <c r="E3123" s="272" t="s">
        <v>12502</v>
      </c>
      <c r="F3123" s="272" t="s">
        <v>12503</v>
      </c>
      <c r="G3123" s="273" t="s">
        <v>4164</v>
      </c>
      <c r="H3123" s="278"/>
      <c r="I3123" s="283" t="s">
        <v>8768</v>
      </c>
    </row>
    <row r="3124" spans="1:9">
      <c r="A3124" s="86">
        <v>3135</v>
      </c>
      <c r="B3124" s="205" t="s">
        <v>4168</v>
      </c>
      <c r="C3124" s="273" t="s">
        <v>12504</v>
      </c>
      <c r="D3124" s="272" t="s">
        <v>10968</v>
      </c>
      <c r="E3124" s="272" t="s">
        <v>11972</v>
      </c>
      <c r="F3124" s="272" t="s">
        <v>12505</v>
      </c>
      <c r="G3124" s="273" t="s">
        <v>4164</v>
      </c>
      <c r="H3124" s="278"/>
      <c r="I3124" s="283" t="s">
        <v>8768</v>
      </c>
    </row>
    <row r="3125" spans="1:9" ht="28.5">
      <c r="A3125" s="86">
        <v>3136</v>
      </c>
      <c r="B3125" s="205" t="s">
        <v>4168</v>
      </c>
      <c r="C3125" s="273" t="s">
        <v>12506</v>
      </c>
      <c r="D3125" s="272" t="s">
        <v>12507</v>
      </c>
      <c r="E3125" s="272" t="s">
        <v>12508</v>
      </c>
      <c r="F3125" s="272" t="s">
        <v>12509</v>
      </c>
      <c r="G3125" s="273" t="s">
        <v>4164</v>
      </c>
      <c r="H3125" s="278"/>
      <c r="I3125" s="283" t="s">
        <v>8768</v>
      </c>
    </row>
    <row r="3126" spans="1:9" ht="28.5">
      <c r="A3126" s="86">
        <v>3137</v>
      </c>
      <c r="B3126" s="205" t="s">
        <v>4168</v>
      </c>
      <c r="C3126" s="273" t="s">
        <v>12510</v>
      </c>
      <c r="D3126" s="272" t="s">
        <v>11947</v>
      </c>
      <c r="E3126" s="272" t="s">
        <v>12154</v>
      </c>
      <c r="F3126" s="272" t="s">
        <v>12511</v>
      </c>
      <c r="G3126" s="273" t="s">
        <v>4164</v>
      </c>
      <c r="H3126" s="278"/>
      <c r="I3126" s="283" t="s">
        <v>8768</v>
      </c>
    </row>
    <row r="3127" spans="1:9" ht="28.5">
      <c r="A3127" s="86">
        <v>3138</v>
      </c>
      <c r="B3127" s="205" t="s">
        <v>4168</v>
      </c>
      <c r="C3127" s="273" t="s">
        <v>12512</v>
      </c>
      <c r="D3127" s="272" t="s">
        <v>11947</v>
      </c>
      <c r="E3127" s="272" t="s">
        <v>11973</v>
      </c>
      <c r="F3127" s="272" t="s">
        <v>12513</v>
      </c>
      <c r="G3127" s="273" t="s">
        <v>4164</v>
      </c>
      <c r="H3127" s="278"/>
      <c r="I3127" s="283" t="s">
        <v>8768</v>
      </c>
    </row>
    <row r="3128" spans="1:9" ht="28.5">
      <c r="A3128" s="86">
        <v>3139</v>
      </c>
      <c r="B3128" s="205" t="s">
        <v>4168</v>
      </c>
      <c r="C3128" s="273" t="s">
        <v>12514</v>
      </c>
      <c r="D3128" s="272" t="s">
        <v>12239</v>
      </c>
      <c r="E3128" s="272" t="s">
        <v>11984</v>
      </c>
      <c r="F3128" s="272" t="s">
        <v>12515</v>
      </c>
      <c r="G3128" s="273" t="s">
        <v>4164</v>
      </c>
      <c r="H3128" s="278"/>
      <c r="I3128" s="283" t="s">
        <v>8768</v>
      </c>
    </row>
    <row r="3129" spans="1:9" ht="28.5">
      <c r="A3129" s="86">
        <v>3140</v>
      </c>
      <c r="B3129" s="205" t="s">
        <v>4168</v>
      </c>
      <c r="C3129" s="273" t="s">
        <v>12516</v>
      </c>
      <c r="D3129" s="272" t="s">
        <v>12242</v>
      </c>
      <c r="E3129" s="272" t="s">
        <v>11923</v>
      </c>
      <c r="F3129" s="272" t="s">
        <v>12517</v>
      </c>
      <c r="G3129" s="273" t="s">
        <v>4164</v>
      </c>
      <c r="H3129" s="278"/>
      <c r="I3129" s="283" t="s">
        <v>8768</v>
      </c>
    </row>
    <row r="3130" spans="1:9" ht="28.5">
      <c r="A3130" s="86">
        <v>3141</v>
      </c>
      <c r="B3130" s="205" t="s">
        <v>4168</v>
      </c>
      <c r="C3130" s="273" t="s">
        <v>12518</v>
      </c>
      <c r="D3130" s="272" t="s">
        <v>12242</v>
      </c>
      <c r="E3130" s="272" t="s">
        <v>12519</v>
      </c>
      <c r="F3130" s="272" t="s">
        <v>12520</v>
      </c>
      <c r="G3130" s="273" t="s">
        <v>4164</v>
      </c>
      <c r="H3130" s="278"/>
      <c r="I3130" s="283" t="s">
        <v>8768</v>
      </c>
    </row>
    <row r="3131" spans="1:9" ht="28.5">
      <c r="A3131" s="86">
        <v>3142</v>
      </c>
      <c r="B3131" s="205" t="s">
        <v>4168</v>
      </c>
      <c r="C3131" s="273" t="s">
        <v>12521</v>
      </c>
      <c r="D3131" s="272" t="s">
        <v>12206</v>
      </c>
      <c r="E3131" s="272" t="s">
        <v>12239</v>
      </c>
      <c r="F3131" s="272" t="s">
        <v>12522</v>
      </c>
      <c r="G3131" s="273" t="s">
        <v>4164</v>
      </c>
      <c r="H3131" s="278"/>
      <c r="I3131" s="283" t="s">
        <v>8768</v>
      </c>
    </row>
    <row r="3132" spans="1:9" ht="28.5">
      <c r="A3132" s="86">
        <v>3143</v>
      </c>
      <c r="B3132" s="205" t="s">
        <v>4168</v>
      </c>
      <c r="C3132" s="273" t="s">
        <v>12521</v>
      </c>
      <c r="D3132" s="272" t="s">
        <v>12507</v>
      </c>
      <c r="E3132" s="272" t="s">
        <v>12523</v>
      </c>
      <c r="F3132" s="272" t="s">
        <v>12524</v>
      </c>
      <c r="G3132" s="273" t="s">
        <v>4164</v>
      </c>
      <c r="H3132" s="278"/>
      <c r="I3132" s="283" t="s">
        <v>8768</v>
      </c>
    </row>
    <row r="3133" spans="1:9">
      <c r="A3133" s="86">
        <v>3144</v>
      </c>
      <c r="B3133" s="205" t="s">
        <v>4168</v>
      </c>
      <c r="C3133" s="273" t="s">
        <v>12525</v>
      </c>
      <c r="D3133" s="272" t="s">
        <v>12526</v>
      </c>
      <c r="E3133" s="272" t="s">
        <v>12527</v>
      </c>
      <c r="F3133" s="272" t="s">
        <v>12528</v>
      </c>
      <c r="G3133" s="273" t="s">
        <v>4164</v>
      </c>
      <c r="H3133" s="278"/>
      <c r="I3133" s="283" t="s">
        <v>8768</v>
      </c>
    </row>
    <row r="3134" spans="1:9" ht="28.5">
      <c r="A3134" s="86">
        <v>3145</v>
      </c>
      <c r="B3134" s="205" t="s">
        <v>4168</v>
      </c>
      <c r="C3134" s="273" t="s">
        <v>12529</v>
      </c>
      <c r="D3134" s="272" t="s">
        <v>12075</v>
      </c>
      <c r="E3134" s="272" t="s">
        <v>12530</v>
      </c>
      <c r="F3134" s="272" t="s">
        <v>12531</v>
      </c>
      <c r="G3134" s="273" t="s">
        <v>4164</v>
      </c>
      <c r="H3134" s="278"/>
      <c r="I3134" s="283" t="s">
        <v>8768</v>
      </c>
    </row>
    <row r="3135" spans="1:9">
      <c r="A3135" s="86">
        <v>3146</v>
      </c>
      <c r="B3135" s="205" t="s">
        <v>4168</v>
      </c>
      <c r="C3135" s="273" t="s">
        <v>12532</v>
      </c>
      <c r="D3135" s="272" t="s">
        <v>12224</v>
      </c>
      <c r="E3135" s="272" t="s">
        <v>11927</v>
      </c>
      <c r="F3135" s="272" t="s">
        <v>12533</v>
      </c>
      <c r="G3135" s="273" t="s">
        <v>4164</v>
      </c>
      <c r="H3135" s="278"/>
      <c r="I3135" s="283" t="s">
        <v>8768</v>
      </c>
    </row>
    <row r="3136" spans="1:9">
      <c r="A3136" s="86">
        <v>3147</v>
      </c>
      <c r="B3136" s="205" t="s">
        <v>4168</v>
      </c>
      <c r="C3136" s="273" t="s">
        <v>12534</v>
      </c>
      <c r="D3136" s="272" t="s">
        <v>12033</v>
      </c>
      <c r="E3136" s="272" t="s">
        <v>12242</v>
      </c>
      <c r="F3136" s="272" t="s">
        <v>12535</v>
      </c>
      <c r="G3136" s="273" t="s">
        <v>4164</v>
      </c>
      <c r="H3136" s="278"/>
      <c r="I3136" s="283" t="s">
        <v>8768</v>
      </c>
    </row>
    <row r="3137" spans="1:9">
      <c r="A3137" s="86">
        <v>3148</v>
      </c>
      <c r="B3137" s="205" t="s">
        <v>4168</v>
      </c>
      <c r="C3137" s="273" t="s">
        <v>12536</v>
      </c>
      <c r="D3137" s="272" t="s">
        <v>12045</v>
      </c>
      <c r="E3137" s="272" t="s">
        <v>12229</v>
      </c>
      <c r="F3137" s="272" t="s">
        <v>12537</v>
      </c>
      <c r="G3137" s="273" t="s">
        <v>4164</v>
      </c>
      <c r="H3137" s="278"/>
      <c r="I3137" s="283" t="s">
        <v>8768</v>
      </c>
    </row>
    <row r="3138" spans="1:9">
      <c r="A3138" s="86">
        <v>3149</v>
      </c>
      <c r="B3138" s="205" t="s">
        <v>4168</v>
      </c>
      <c r="C3138" s="273" t="s">
        <v>12538</v>
      </c>
      <c r="D3138" s="272" t="s">
        <v>11984</v>
      </c>
      <c r="E3138" s="272" t="s">
        <v>11852</v>
      </c>
      <c r="F3138" s="272" t="s">
        <v>12539</v>
      </c>
      <c r="G3138" s="273" t="s">
        <v>4164</v>
      </c>
      <c r="H3138" s="278"/>
      <c r="I3138" s="283" t="s">
        <v>8768</v>
      </c>
    </row>
    <row r="3139" spans="1:9">
      <c r="A3139" s="86">
        <v>3150</v>
      </c>
      <c r="B3139" s="205" t="s">
        <v>4168</v>
      </c>
      <c r="C3139" s="273" t="s">
        <v>12538</v>
      </c>
      <c r="D3139" s="272" t="s">
        <v>12530</v>
      </c>
      <c r="E3139" s="272" t="s">
        <v>12278</v>
      </c>
      <c r="F3139" s="272" t="s">
        <v>12540</v>
      </c>
      <c r="G3139" s="273" t="s">
        <v>4164</v>
      </c>
      <c r="H3139" s="278"/>
      <c r="I3139" s="283" t="s">
        <v>8768</v>
      </c>
    </row>
    <row r="3140" spans="1:9">
      <c r="A3140" s="86">
        <v>3151</v>
      </c>
      <c r="B3140" s="205" t="s">
        <v>4168</v>
      </c>
      <c r="C3140" s="273" t="s">
        <v>12538</v>
      </c>
      <c r="D3140" s="272" t="s">
        <v>11952</v>
      </c>
      <c r="E3140" s="272" t="s">
        <v>11952</v>
      </c>
      <c r="F3140" s="272" t="s">
        <v>12541</v>
      </c>
      <c r="G3140" s="273" t="s">
        <v>4164</v>
      </c>
      <c r="H3140" s="278"/>
      <c r="I3140" s="283" t="s">
        <v>8768</v>
      </c>
    </row>
    <row r="3141" spans="1:9">
      <c r="A3141" s="86">
        <v>3152</v>
      </c>
      <c r="B3141" s="205" t="s">
        <v>4168</v>
      </c>
      <c r="C3141" s="273" t="s">
        <v>12538</v>
      </c>
      <c r="D3141" s="272" t="s">
        <v>12045</v>
      </c>
      <c r="E3141" s="272" t="s">
        <v>12542</v>
      </c>
      <c r="F3141" s="272" t="s">
        <v>12543</v>
      </c>
      <c r="G3141" s="273" t="s">
        <v>4164</v>
      </c>
      <c r="H3141" s="278"/>
      <c r="I3141" s="283" t="s">
        <v>8768</v>
      </c>
    </row>
    <row r="3142" spans="1:9">
      <c r="A3142" s="86">
        <v>3153</v>
      </c>
      <c r="B3142" s="205" t="s">
        <v>4168</v>
      </c>
      <c r="C3142" s="273" t="s">
        <v>12544</v>
      </c>
      <c r="D3142" s="272" t="s">
        <v>12282</v>
      </c>
      <c r="E3142" s="272" t="s">
        <v>12545</v>
      </c>
      <c r="F3142" s="272" t="s">
        <v>12546</v>
      </c>
      <c r="G3142" s="273" t="s">
        <v>4164</v>
      </c>
      <c r="H3142" s="278"/>
      <c r="I3142" s="283" t="s">
        <v>8768</v>
      </c>
    </row>
    <row r="3143" spans="1:9">
      <c r="A3143" s="86">
        <v>3154</v>
      </c>
      <c r="B3143" s="205" t="s">
        <v>4168</v>
      </c>
      <c r="C3143" s="273" t="s">
        <v>12547</v>
      </c>
      <c r="D3143" s="272" t="s">
        <v>12195</v>
      </c>
      <c r="E3143" s="272" t="s">
        <v>12548</v>
      </c>
      <c r="F3143" s="272" t="s">
        <v>12549</v>
      </c>
      <c r="G3143" s="273" t="s">
        <v>4164</v>
      </c>
      <c r="H3143" s="278"/>
      <c r="I3143" s="283" t="s">
        <v>8768</v>
      </c>
    </row>
    <row r="3144" spans="1:9" ht="28.5">
      <c r="A3144" s="86">
        <v>3155</v>
      </c>
      <c r="B3144" s="205" t="s">
        <v>4168</v>
      </c>
      <c r="C3144" s="273" t="s">
        <v>12550</v>
      </c>
      <c r="D3144" s="272" t="s">
        <v>11952</v>
      </c>
      <c r="E3144" s="272" t="s">
        <v>11927</v>
      </c>
      <c r="F3144" s="272" t="s">
        <v>12551</v>
      </c>
      <c r="G3144" s="273" t="s">
        <v>4164</v>
      </c>
      <c r="H3144" s="278"/>
      <c r="I3144" s="283" t="s">
        <v>8768</v>
      </c>
    </row>
    <row r="3145" spans="1:9" ht="28.5">
      <c r="A3145" s="86">
        <v>3156</v>
      </c>
      <c r="B3145" s="205" t="s">
        <v>4168</v>
      </c>
      <c r="C3145" s="273" t="s">
        <v>12552</v>
      </c>
      <c r="D3145" s="278"/>
      <c r="E3145" s="278"/>
      <c r="F3145" s="272" t="s">
        <v>12553</v>
      </c>
      <c r="G3145" s="273" t="s">
        <v>4164</v>
      </c>
      <c r="H3145" s="278"/>
      <c r="I3145" s="283" t="s">
        <v>8768</v>
      </c>
    </row>
    <row r="3146" spans="1:9" ht="28.5">
      <c r="A3146" s="86">
        <v>3157</v>
      </c>
      <c r="B3146" s="205" t="s">
        <v>4168</v>
      </c>
      <c r="C3146" s="273" t="s">
        <v>12554</v>
      </c>
      <c r="D3146" s="272" t="s">
        <v>11947</v>
      </c>
      <c r="E3146" s="272" t="s">
        <v>12555</v>
      </c>
      <c r="F3146" s="272" t="s">
        <v>12556</v>
      </c>
      <c r="G3146" s="273" t="s">
        <v>4164</v>
      </c>
      <c r="H3146" s="278"/>
      <c r="I3146" s="283" t="s">
        <v>8768</v>
      </c>
    </row>
    <row r="3147" spans="1:9" ht="28.5">
      <c r="A3147" s="86">
        <v>3158</v>
      </c>
      <c r="B3147" s="205" t="s">
        <v>4168</v>
      </c>
      <c r="C3147" s="273" t="s">
        <v>12557</v>
      </c>
      <c r="D3147" s="272" t="s">
        <v>12133</v>
      </c>
      <c r="E3147" s="272" t="s">
        <v>12157</v>
      </c>
      <c r="F3147" s="272" t="s">
        <v>12558</v>
      </c>
      <c r="G3147" s="273" t="s">
        <v>4164</v>
      </c>
      <c r="H3147" s="278"/>
      <c r="I3147" s="283" t="s">
        <v>8768</v>
      </c>
    </row>
    <row r="3148" spans="1:9" ht="28.5">
      <c r="A3148" s="86">
        <v>3159</v>
      </c>
      <c r="B3148" s="205" t="s">
        <v>4168</v>
      </c>
      <c r="C3148" s="273" t="s">
        <v>12559</v>
      </c>
      <c r="D3148" s="272" t="s">
        <v>11432</v>
      </c>
      <c r="E3148" s="272" t="s">
        <v>12555</v>
      </c>
      <c r="F3148" s="272" t="s">
        <v>12560</v>
      </c>
      <c r="G3148" s="273" t="s">
        <v>4164</v>
      </c>
      <c r="H3148" s="278"/>
      <c r="I3148" s="283" t="s">
        <v>8768</v>
      </c>
    </row>
    <row r="3149" spans="1:9">
      <c r="A3149" s="86">
        <v>3160</v>
      </c>
      <c r="B3149" s="205" t="s">
        <v>4168</v>
      </c>
      <c r="C3149" s="273" t="s">
        <v>12561</v>
      </c>
      <c r="D3149" s="272" t="s">
        <v>12508</v>
      </c>
      <c r="E3149" s="272" t="s">
        <v>12508</v>
      </c>
      <c r="F3149" s="272" t="s">
        <v>12562</v>
      </c>
      <c r="G3149" s="273" t="s">
        <v>4164</v>
      </c>
      <c r="H3149" s="278"/>
      <c r="I3149" s="283" t="s">
        <v>8768</v>
      </c>
    </row>
    <row r="3150" spans="1:9">
      <c r="A3150" s="86">
        <v>3161</v>
      </c>
      <c r="B3150" s="205" t="s">
        <v>4168</v>
      </c>
      <c r="C3150" s="273" t="s">
        <v>12563</v>
      </c>
      <c r="D3150" s="272" t="s">
        <v>12056</v>
      </c>
      <c r="E3150" s="272" t="s">
        <v>11875</v>
      </c>
      <c r="F3150" s="272" t="s">
        <v>12564</v>
      </c>
      <c r="G3150" s="273" t="s">
        <v>4164</v>
      </c>
      <c r="H3150" s="278"/>
      <c r="I3150" s="283" t="s">
        <v>8768</v>
      </c>
    </row>
    <row r="3151" spans="1:9" ht="28.5">
      <c r="A3151" s="86">
        <v>3162</v>
      </c>
      <c r="B3151" s="205" t="s">
        <v>4168</v>
      </c>
      <c r="C3151" s="273" t="s">
        <v>12565</v>
      </c>
      <c r="D3151" s="272" t="s">
        <v>12160</v>
      </c>
      <c r="E3151" s="272" t="s">
        <v>12052</v>
      </c>
      <c r="F3151" s="272" t="s">
        <v>12566</v>
      </c>
      <c r="G3151" s="273" t="s">
        <v>4164</v>
      </c>
      <c r="H3151" s="278"/>
      <c r="I3151" s="283" t="s">
        <v>8768</v>
      </c>
    </row>
    <row r="3152" spans="1:9" ht="28.5">
      <c r="A3152" s="86">
        <v>3163</v>
      </c>
      <c r="B3152" s="205" t="s">
        <v>4168</v>
      </c>
      <c r="C3152" s="273" t="s">
        <v>12565</v>
      </c>
      <c r="D3152" s="272" t="s">
        <v>12045</v>
      </c>
      <c r="E3152" s="272" t="s">
        <v>12087</v>
      </c>
      <c r="F3152" s="272" t="s">
        <v>12567</v>
      </c>
      <c r="G3152" s="273" t="s">
        <v>4164</v>
      </c>
      <c r="H3152" s="278"/>
      <c r="I3152" s="283" t="s">
        <v>8768</v>
      </c>
    </row>
    <row r="3153" spans="1:9" ht="28.5">
      <c r="A3153" s="86">
        <v>3164</v>
      </c>
      <c r="B3153" s="205" t="s">
        <v>4168</v>
      </c>
      <c r="C3153" s="273" t="s">
        <v>12568</v>
      </c>
      <c r="D3153" s="272" t="s">
        <v>12206</v>
      </c>
      <c r="E3153" s="272" t="s">
        <v>12049</v>
      </c>
      <c r="F3153" s="272" t="s">
        <v>12569</v>
      </c>
      <c r="G3153" s="273" t="s">
        <v>4164</v>
      </c>
      <c r="H3153" s="278"/>
      <c r="I3153" s="283" t="s">
        <v>8768</v>
      </c>
    </row>
    <row r="3154" spans="1:9">
      <c r="A3154" s="86">
        <v>3165</v>
      </c>
      <c r="B3154" s="205" t="s">
        <v>4168</v>
      </c>
      <c r="C3154" s="273" t="s">
        <v>12570</v>
      </c>
      <c r="D3154" s="272" t="s">
        <v>12571</v>
      </c>
      <c r="E3154" s="272" t="s">
        <v>12572</v>
      </c>
      <c r="F3154" s="272" t="s">
        <v>12573</v>
      </c>
      <c r="G3154" s="273" t="s">
        <v>4164</v>
      </c>
      <c r="H3154" s="278"/>
      <c r="I3154" s="283" t="s">
        <v>8768</v>
      </c>
    </row>
    <row r="3155" spans="1:9">
      <c r="A3155" s="86">
        <v>3166</v>
      </c>
      <c r="B3155" s="205" t="s">
        <v>4168</v>
      </c>
      <c r="C3155" s="273" t="s">
        <v>12574</v>
      </c>
      <c r="D3155" s="272" t="s">
        <v>12575</v>
      </c>
      <c r="E3155" s="272" t="s">
        <v>11983</v>
      </c>
      <c r="F3155" s="272" t="s">
        <v>12576</v>
      </c>
      <c r="G3155" s="273" t="s">
        <v>4164</v>
      </c>
      <c r="H3155" s="278"/>
      <c r="I3155" s="283" t="s">
        <v>8768</v>
      </c>
    </row>
    <row r="3156" spans="1:9">
      <c r="A3156" s="86">
        <v>3167</v>
      </c>
      <c r="B3156" s="205" t="s">
        <v>4168</v>
      </c>
      <c r="C3156" s="273" t="s">
        <v>12577</v>
      </c>
      <c r="D3156" s="272" t="s">
        <v>12578</v>
      </c>
      <c r="E3156" s="272" t="s">
        <v>12579</v>
      </c>
      <c r="F3156" s="272" t="s">
        <v>12580</v>
      </c>
      <c r="G3156" s="273" t="s">
        <v>4164</v>
      </c>
      <c r="H3156" s="278"/>
      <c r="I3156" s="283" t="s">
        <v>8768</v>
      </c>
    </row>
    <row r="3157" spans="1:9" ht="28.5">
      <c r="A3157" s="86">
        <v>3168</v>
      </c>
      <c r="B3157" s="205" t="s">
        <v>4168</v>
      </c>
      <c r="C3157" s="273" t="s">
        <v>12581</v>
      </c>
      <c r="D3157" s="272" t="s">
        <v>11433</v>
      </c>
      <c r="E3157" s="272" t="s">
        <v>12582</v>
      </c>
      <c r="F3157" s="272" t="s">
        <v>12583</v>
      </c>
      <c r="G3157" s="273" t="s">
        <v>4164</v>
      </c>
      <c r="H3157" s="278"/>
      <c r="I3157" s="283" t="s">
        <v>8768</v>
      </c>
    </row>
    <row r="3158" spans="1:9">
      <c r="A3158" s="86">
        <v>3169</v>
      </c>
      <c r="B3158" s="205" t="s">
        <v>4168</v>
      </c>
      <c r="C3158" s="273" t="s">
        <v>12584</v>
      </c>
      <c r="D3158" s="272" t="s">
        <v>12323</v>
      </c>
      <c r="E3158" s="272" t="s">
        <v>12585</v>
      </c>
      <c r="F3158" s="272" t="s">
        <v>12586</v>
      </c>
      <c r="G3158" s="273" t="s">
        <v>4164</v>
      </c>
      <c r="H3158" s="278"/>
      <c r="I3158" s="283" t="s">
        <v>8768</v>
      </c>
    </row>
    <row r="3159" spans="1:9">
      <c r="A3159" s="86">
        <v>3170</v>
      </c>
      <c r="B3159" s="205" t="s">
        <v>4168</v>
      </c>
      <c r="C3159" s="273" t="s">
        <v>12587</v>
      </c>
      <c r="D3159" s="272" t="s">
        <v>12024</v>
      </c>
      <c r="E3159" s="272" t="s">
        <v>11973</v>
      </c>
      <c r="F3159" s="272" t="s">
        <v>12588</v>
      </c>
      <c r="G3159" s="273" t="s">
        <v>4164</v>
      </c>
      <c r="H3159" s="278"/>
      <c r="I3159" s="283" t="s">
        <v>8768</v>
      </c>
    </row>
    <row r="3160" spans="1:9" ht="28.5">
      <c r="A3160" s="86">
        <v>3171</v>
      </c>
      <c r="B3160" s="205" t="s">
        <v>4168</v>
      </c>
      <c r="C3160" s="273" t="s">
        <v>12589</v>
      </c>
      <c r="D3160" s="272" t="s">
        <v>12045</v>
      </c>
      <c r="E3160" s="272" t="s">
        <v>12590</v>
      </c>
      <c r="F3160" s="272" t="s">
        <v>12591</v>
      </c>
      <c r="G3160" s="273" t="s">
        <v>4164</v>
      </c>
      <c r="H3160" s="278"/>
      <c r="I3160" s="283" t="s">
        <v>8768</v>
      </c>
    </row>
    <row r="3161" spans="1:9" ht="28.5">
      <c r="A3161" s="86">
        <v>3172</v>
      </c>
      <c r="B3161" s="205" t="s">
        <v>4168</v>
      </c>
      <c r="C3161" s="273" t="s">
        <v>12592</v>
      </c>
      <c r="D3161" s="272" t="s">
        <v>11852</v>
      </c>
      <c r="E3161" s="272" t="s">
        <v>12042</v>
      </c>
      <c r="F3161" s="272" t="s">
        <v>12593</v>
      </c>
      <c r="G3161" s="273" t="s">
        <v>4164</v>
      </c>
      <c r="H3161" s="278"/>
      <c r="I3161" s="283" t="s">
        <v>8768</v>
      </c>
    </row>
    <row r="3162" spans="1:9" ht="28.5">
      <c r="A3162" s="86">
        <v>3173</v>
      </c>
      <c r="B3162" s="205" t="s">
        <v>4168</v>
      </c>
      <c r="C3162" s="273" t="s">
        <v>12594</v>
      </c>
      <c r="D3162" s="272" t="s">
        <v>11947</v>
      </c>
      <c r="E3162" s="272" t="s">
        <v>12042</v>
      </c>
      <c r="F3162" s="272" t="s">
        <v>12595</v>
      </c>
      <c r="G3162" s="273" t="s">
        <v>4164</v>
      </c>
      <c r="H3162" s="278"/>
      <c r="I3162" s="283" t="s">
        <v>8768</v>
      </c>
    </row>
    <row r="3163" spans="1:9">
      <c r="A3163" s="86">
        <v>3174</v>
      </c>
      <c r="B3163" s="205" t="s">
        <v>4168</v>
      </c>
      <c r="C3163" s="273" t="s">
        <v>12596</v>
      </c>
      <c r="D3163" s="272" t="s">
        <v>12042</v>
      </c>
      <c r="E3163" s="272" t="s">
        <v>12299</v>
      </c>
      <c r="F3163" s="272" t="s">
        <v>12597</v>
      </c>
      <c r="G3163" s="273" t="s">
        <v>4164</v>
      </c>
      <c r="H3163" s="278"/>
      <c r="I3163" s="283" t="s">
        <v>8768</v>
      </c>
    </row>
    <row r="3164" spans="1:9" ht="28.5">
      <c r="A3164" s="86">
        <v>3175</v>
      </c>
      <c r="B3164" s="205" t="s">
        <v>4168</v>
      </c>
      <c r="C3164" s="273" t="s">
        <v>12598</v>
      </c>
      <c r="D3164" s="272" t="s">
        <v>12434</v>
      </c>
      <c r="E3164" s="272" t="s">
        <v>12049</v>
      </c>
      <c r="F3164" s="272" t="s">
        <v>12599</v>
      </c>
      <c r="G3164" s="273" t="s">
        <v>4164</v>
      </c>
      <c r="H3164" s="278"/>
      <c r="I3164" s="283" t="s">
        <v>8768</v>
      </c>
    </row>
    <row r="3165" spans="1:9">
      <c r="A3165" s="86">
        <v>3176</v>
      </c>
      <c r="B3165" s="205" t="s">
        <v>4168</v>
      </c>
      <c r="C3165" s="273" t="s">
        <v>12600</v>
      </c>
      <c r="D3165" s="272" t="s">
        <v>12601</v>
      </c>
      <c r="E3165" s="272" t="s">
        <v>12602</v>
      </c>
      <c r="F3165" s="272" t="s">
        <v>12603</v>
      </c>
      <c r="G3165" s="273" t="s">
        <v>4164</v>
      </c>
      <c r="H3165" s="278"/>
      <c r="I3165" s="283" t="s">
        <v>8768</v>
      </c>
    </row>
    <row r="3166" spans="1:9" ht="28.5">
      <c r="A3166" s="86">
        <v>3177</v>
      </c>
      <c r="B3166" s="205" t="s">
        <v>4168</v>
      </c>
      <c r="C3166" s="273" t="s">
        <v>12604</v>
      </c>
      <c r="D3166" s="272" t="s">
        <v>12260</v>
      </c>
      <c r="E3166" s="278"/>
      <c r="F3166" s="272" t="s">
        <v>12605</v>
      </c>
      <c r="G3166" s="273" t="s">
        <v>4164</v>
      </c>
      <c r="H3166" s="278"/>
      <c r="I3166" s="283" t="s">
        <v>8768</v>
      </c>
    </row>
    <row r="3167" spans="1:9" ht="28.5">
      <c r="A3167" s="86">
        <v>3178</v>
      </c>
      <c r="B3167" s="205" t="s">
        <v>4168</v>
      </c>
      <c r="C3167" s="273" t="s">
        <v>12606</v>
      </c>
      <c r="D3167" s="272" t="s">
        <v>12145</v>
      </c>
      <c r="E3167" s="272" t="s">
        <v>12607</v>
      </c>
      <c r="F3167" s="272" t="s">
        <v>12608</v>
      </c>
      <c r="G3167" s="273" t="s">
        <v>4164</v>
      </c>
      <c r="H3167" s="278"/>
      <c r="I3167" s="283" t="s">
        <v>8768</v>
      </c>
    </row>
    <row r="3168" spans="1:9">
      <c r="A3168" s="86">
        <v>3179</v>
      </c>
      <c r="B3168" s="205" t="s">
        <v>4168</v>
      </c>
      <c r="C3168" s="273" t="s">
        <v>12609</v>
      </c>
      <c r="D3168" s="272" t="s">
        <v>12610</v>
      </c>
      <c r="E3168" s="272" t="s">
        <v>12052</v>
      </c>
      <c r="F3168" s="272" t="s">
        <v>12611</v>
      </c>
      <c r="G3168" s="273" t="s">
        <v>4164</v>
      </c>
      <c r="H3168" s="278"/>
      <c r="I3168" s="283" t="s">
        <v>8768</v>
      </c>
    </row>
    <row r="3169" spans="1:9" ht="28.5">
      <c r="A3169" s="86">
        <v>3180</v>
      </c>
      <c r="B3169" s="205" t="s">
        <v>4168</v>
      </c>
      <c r="C3169" s="273" t="s">
        <v>12612</v>
      </c>
      <c r="D3169" s="272" t="s">
        <v>12206</v>
      </c>
      <c r="E3169" s="272" t="s">
        <v>12042</v>
      </c>
      <c r="F3169" s="272" t="s">
        <v>12613</v>
      </c>
      <c r="G3169" s="273" t="s">
        <v>4164</v>
      </c>
      <c r="H3169" s="278"/>
      <c r="I3169" s="283" t="s">
        <v>8768</v>
      </c>
    </row>
    <row r="3170" spans="1:9" ht="28.5">
      <c r="A3170" s="86">
        <v>3181</v>
      </c>
      <c r="B3170" s="205" t="s">
        <v>4168</v>
      </c>
      <c r="C3170" s="273" t="s">
        <v>12614</v>
      </c>
      <c r="D3170" s="272" t="s">
        <v>12615</v>
      </c>
      <c r="E3170" s="272" t="s">
        <v>12582</v>
      </c>
      <c r="F3170" s="272" t="s">
        <v>12616</v>
      </c>
      <c r="G3170" s="273" t="s">
        <v>4164</v>
      </c>
      <c r="H3170" s="278"/>
      <c r="I3170" s="283" t="s">
        <v>8768</v>
      </c>
    </row>
    <row r="3171" spans="1:9" ht="28.5">
      <c r="A3171" s="86">
        <v>3182</v>
      </c>
      <c r="B3171" s="205" t="s">
        <v>4168</v>
      </c>
      <c r="C3171" s="273" t="s">
        <v>12614</v>
      </c>
      <c r="D3171" s="272" t="s">
        <v>11964</v>
      </c>
      <c r="E3171" s="272" t="s">
        <v>12145</v>
      </c>
      <c r="F3171" s="272" t="s">
        <v>12617</v>
      </c>
      <c r="G3171" s="273" t="s">
        <v>4164</v>
      </c>
      <c r="H3171" s="278"/>
      <c r="I3171" s="283" t="s">
        <v>8768</v>
      </c>
    </row>
    <row r="3172" spans="1:9" ht="28.5">
      <c r="A3172" s="86">
        <v>3183</v>
      </c>
      <c r="B3172" s="205" t="s">
        <v>4168</v>
      </c>
      <c r="C3172" s="273" t="s">
        <v>12618</v>
      </c>
      <c r="D3172" s="272" t="s">
        <v>11948</v>
      </c>
      <c r="E3172" s="272" t="s">
        <v>11852</v>
      </c>
      <c r="F3172" s="272" t="s">
        <v>12619</v>
      </c>
      <c r="G3172" s="273" t="s">
        <v>4164</v>
      </c>
      <c r="H3172" s="278"/>
      <c r="I3172" s="283" t="s">
        <v>8768</v>
      </c>
    </row>
    <row r="3173" spans="1:9" ht="28.5">
      <c r="A3173" s="86">
        <v>3184</v>
      </c>
      <c r="B3173" s="205" t="s">
        <v>4168</v>
      </c>
      <c r="C3173" s="273" t="s">
        <v>12620</v>
      </c>
      <c r="D3173" s="272" t="s">
        <v>12311</v>
      </c>
      <c r="E3173" s="272" t="s">
        <v>12508</v>
      </c>
      <c r="F3173" s="272" t="s">
        <v>12621</v>
      </c>
      <c r="G3173" s="273" t="s">
        <v>4164</v>
      </c>
      <c r="H3173" s="278"/>
      <c r="I3173" s="283" t="s">
        <v>8768</v>
      </c>
    </row>
    <row r="3174" spans="1:9" ht="28.5">
      <c r="A3174" s="86">
        <v>3185</v>
      </c>
      <c r="B3174" s="205" t="s">
        <v>4168</v>
      </c>
      <c r="C3174" s="273" t="s">
        <v>12622</v>
      </c>
      <c r="D3174" s="272" t="s">
        <v>12394</v>
      </c>
      <c r="E3174" s="272" t="s">
        <v>11875</v>
      </c>
      <c r="F3174" s="272" t="s">
        <v>9579</v>
      </c>
      <c r="G3174" s="273" t="s">
        <v>4164</v>
      </c>
      <c r="H3174" s="278"/>
      <c r="I3174" s="283" t="s">
        <v>8768</v>
      </c>
    </row>
    <row r="3175" spans="1:9" ht="28.5">
      <c r="A3175" s="86">
        <v>3186</v>
      </c>
      <c r="B3175" s="205" t="s">
        <v>4168</v>
      </c>
      <c r="C3175" s="273" t="s">
        <v>12623</v>
      </c>
      <c r="D3175" s="272" t="s">
        <v>12624</v>
      </c>
      <c r="E3175" s="272" t="s">
        <v>12042</v>
      </c>
      <c r="F3175" s="272" t="s">
        <v>12625</v>
      </c>
      <c r="G3175" s="273" t="s">
        <v>4164</v>
      </c>
      <c r="H3175" s="278"/>
      <c r="I3175" s="283" t="s">
        <v>8768</v>
      </c>
    </row>
    <row r="3176" spans="1:9" ht="28.5">
      <c r="A3176" s="86">
        <v>3187</v>
      </c>
      <c r="B3176" s="205" t="s">
        <v>4168</v>
      </c>
      <c r="C3176" s="273" t="s">
        <v>12626</v>
      </c>
      <c r="D3176" s="272" t="s">
        <v>11947</v>
      </c>
      <c r="E3176" s="272" t="s">
        <v>11984</v>
      </c>
      <c r="F3176" s="272" t="s">
        <v>12627</v>
      </c>
      <c r="G3176" s="273" t="s">
        <v>4164</v>
      </c>
      <c r="H3176" s="278"/>
      <c r="I3176" s="283" t="s">
        <v>8768</v>
      </c>
    </row>
    <row r="3177" spans="1:9">
      <c r="A3177" s="86">
        <v>3188</v>
      </c>
      <c r="B3177" s="205" t="s">
        <v>4168</v>
      </c>
      <c r="C3177" s="273" t="s">
        <v>12628</v>
      </c>
      <c r="D3177" s="272" t="s">
        <v>12128</v>
      </c>
      <c r="E3177" s="272" t="s">
        <v>11851</v>
      </c>
      <c r="F3177" s="272" t="s">
        <v>12629</v>
      </c>
      <c r="G3177" s="273" t="s">
        <v>4164</v>
      </c>
      <c r="H3177" s="278"/>
      <c r="I3177" s="283" t="s">
        <v>8768</v>
      </c>
    </row>
    <row r="3178" spans="1:9" ht="28.5">
      <c r="A3178" s="86">
        <v>3189</v>
      </c>
      <c r="B3178" s="205" t="s">
        <v>4168</v>
      </c>
      <c r="C3178" s="273" t="s">
        <v>12630</v>
      </c>
      <c r="D3178" s="272" t="s">
        <v>12260</v>
      </c>
      <c r="E3178" s="272" t="s">
        <v>11973</v>
      </c>
      <c r="F3178" s="272" t="s">
        <v>12631</v>
      </c>
      <c r="G3178" s="273" t="s">
        <v>4164</v>
      </c>
      <c r="H3178" s="278"/>
      <c r="I3178" s="283" t="s">
        <v>8768</v>
      </c>
    </row>
    <row r="3179" spans="1:9">
      <c r="A3179" s="86">
        <v>3190</v>
      </c>
      <c r="B3179" s="205" t="s">
        <v>4168</v>
      </c>
      <c r="C3179" s="273" t="s">
        <v>12632</v>
      </c>
      <c r="D3179" s="272" t="s">
        <v>12145</v>
      </c>
      <c r="E3179" s="272" t="s">
        <v>11973</v>
      </c>
      <c r="F3179" s="272" t="s">
        <v>12633</v>
      </c>
      <c r="G3179" s="273" t="s">
        <v>4164</v>
      </c>
      <c r="H3179" s="278"/>
      <c r="I3179" s="283" t="s">
        <v>8768</v>
      </c>
    </row>
    <row r="3180" spans="1:9">
      <c r="A3180" s="86">
        <v>3191</v>
      </c>
      <c r="B3180" s="205" t="s">
        <v>4168</v>
      </c>
      <c r="C3180" s="273" t="s">
        <v>12632</v>
      </c>
      <c r="D3180" s="272" t="s">
        <v>12340</v>
      </c>
      <c r="E3180" s="272" t="s">
        <v>12267</v>
      </c>
      <c r="F3180" s="272" t="s">
        <v>12634</v>
      </c>
      <c r="G3180" s="273" t="s">
        <v>4164</v>
      </c>
      <c r="H3180" s="278"/>
      <c r="I3180" s="283" t="s">
        <v>8768</v>
      </c>
    </row>
    <row r="3181" spans="1:9">
      <c r="A3181" s="86">
        <v>3192</v>
      </c>
      <c r="B3181" s="205" t="s">
        <v>4168</v>
      </c>
      <c r="C3181" s="273" t="s">
        <v>12635</v>
      </c>
      <c r="D3181" s="272" t="s">
        <v>11952</v>
      </c>
      <c r="E3181" s="272" t="s">
        <v>12114</v>
      </c>
      <c r="F3181" s="272" t="s">
        <v>12636</v>
      </c>
      <c r="G3181" s="273" t="s">
        <v>4164</v>
      </c>
      <c r="H3181" s="278"/>
      <c r="I3181" s="283" t="s">
        <v>8768</v>
      </c>
    </row>
    <row r="3182" spans="1:9" ht="28.5">
      <c r="A3182" s="86">
        <v>3193</v>
      </c>
      <c r="B3182" s="205" t="s">
        <v>4168</v>
      </c>
      <c r="C3182" s="273" t="s">
        <v>12637</v>
      </c>
      <c r="D3182" s="272" t="s">
        <v>11964</v>
      </c>
      <c r="E3182" s="272" t="s">
        <v>12145</v>
      </c>
      <c r="F3182" s="272" t="s">
        <v>12638</v>
      </c>
      <c r="G3182" s="273" t="s">
        <v>4164</v>
      </c>
      <c r="H3182" s="278"/>
      <c r="I3182" s="283" t="s">
        <v>8768</v>
      </c>
    </row>
    <row r="3183" spans="1:9">
      <c r="A3183" s="86">
        <v>3194</v>
      </c>
      <c r="B3183" s="205" t="s">
        <v>4168</v>
      </c>
      <c r="C3183" s="273" t="s">
        <v>12639</v>
      </c>
      <c r="D3183" s="272" t="s">
        <v>11947</v>
      </c>
      <c r="E3183" s="272" t="s">
        <v>12640</v>
      </c>
      <c r="F3183" s="272" t="s">
        <v>12641</v>
      </c>
      <c r="G3183" s="273" t="s">
        <v>4164</v>
      </c>
      <c r="H3183" s="278"/>
      <c r="I3183" s="283" t="s">
        <v>8768</v>
      </c>
    </row>
    <row r="3184" spans="1:9">
      <c r="A3184" s="86">
        <v>3195</v>
      </c>
      <c r="B3184" s="205" t="s">
        <v>4168</v>
      </c>
      <c r="C3184" s="273" t="s">
        <v>12642</v>
      </c>
      <c r="D3184" s="272" t="s">
        <v>12024</v>
      </c>
      <c r="E3184" s="272" t="s">
        <v>11964</v>
      </c>
      <c r="F3184" s="272" t="s">
        <v>12643</v>
      </c>
      <c r="G3184" s="273" t="s">
        <v>4164</v>
      </c>
      <c r="H3184" s="278"/>
      <c r="I3184" s="283" t="s">
        <v>8768</v>
      </c>
    </row>
    <row r="3185" spans="1:9">
      <c r="A3185" s="86">
        <v>3196</v>
      </c>
      <c r="B3185" s="205" t="s">
        <v>4168</v>
      </c>
      <c r="C3185" s="273" t="s">
        <v>12644</v>
      </c>
      <c r="D3185" s="272" t="s">
        <v>12160</v>
      </c>
      <c r="E3185" s="272" t="s">
        <v>12052</v>
      </c>
      <c r="F3185" s="272" t="s">
        <v>12645</v>
      </c>
      <c r="G3185" s="273" t="s">
        <v>4164</v>
      </c>
      <c r="H3185" s="278"/>
      <c r="I3185" s="283" t="s">
        <v>8768</v>
      </c>
    </row>
    <row r="3186" spans="1:9">
      <c r="A3186" s="86">
        <v>3197</v>
      </c>
      <c r="B3186" s="205" t="s">
        <v>4168</v>
      </c>
      <c r="C3186" s="273" t="s">
        <v>11471</v>
      </c>
      <c r="D3186" s="272" t="s">
        <v>12160</v>
      </c>
      <c r="E3186" s="272" t="s">
        <v>11856</v>
      </c>
      <c r="F3186" s="272" t="s">
        <v>12646</v>
      </c>
      <c r="G3186" s="273" t="s">
        <v>4164</v>
      </c>
      <c r="H3186" s="278"/>
      <c r="I3186" s="283" t="s">
        <v>8768</v>
      </c>
    </row>
    <row r="3187" spans="1:9" ht="28.5">
      <c r="A3187" s="86">
        <v>3198</v>
      </c>
      <c r="B3187" s="205" t="s">
        <v>4168</v>
      </c>
      <c r="C3187" s="273" t="s">
        <v>12647</v>
      </c>
      <c r="D3187" s="272" t="s">
        <v>12648</v>
      </c>
      <c r="E3187" s="272" t="s">
        <v>12383</v>
      </c>
      <c r="F3187" s="272" t="s">
        <v>12649</v>
      </c>
      <c r="G3187" s="273" t="s">
        <v>4164</v>
      </c>
      <c r="H3187" s="278"/>
      <c r="I3187" s="283" t="s">
        <v>8768</v>
      </c>
    </row>
    <row r="3188" spans="1:9">
      <c r="A3188" s="86">
        <v>3199</v>
      </c>
      <c r="B3188" s="205" t="s">
        <v>4168</v>
      </c>
      <c r="C3188" s="273" t="s">
        <v>12650</v>
      </c>
      <c r="D3188" s="272" t="s">
        <v>12160</v>
      </c>
      <c r="E3188" s="272" t="s">
        <v>11923</v>
      </c>
      <c r="F3188" s="272" t="s">
        <v>12651</v>
      </c>
      <c r="G3188" s="273" t="s">
        <v>4164</v>
      </c>
      <c r="H3188" s="278"/>
      <c r="I3188" s="283" t="s">
        <v>8768</v>
      </c>
    </row>
    <row r="3189" spans="1:9" ht="28.5">
      <c r="A3189" s="86">
        <v>3200</v>
      </c>
      <c r="B3189" s="205" t="s">
        <v>4168</v>
      </c>
      <c r="C3189" s="273" t="s">
        <v>12652</v>
      </c>
      <c r="D3189" s="272" t="s">
        <v>12206</v>
      </c>
      <c r="E3189" s="272" t="s">
        <v>11860</v>
      </c>
      <c r="F3189" s="272" t="s">
        <v>12653</v>
      </c>
      <c r="G3189" s="273" t="s">
        <v>4164</v>
      </c>
      <c r="H3189" s="278"/>
      <c r="I3189" s="283" t="s">
        <v>8768</v>
      </c>
    </row>
    <row r="3190" spans="1:9">
      <c r="A3190" s="86">
        <v>3201</v>
      </c>
      <c r="B3190" s="205" t="s">
        <v>4168</v>
      </c>
      <c r="C3190" s="273" t="s">
        <v>12654</v>
      </c>
      <c r="D3190" s="272" t="s">
        <v>12049</v>
      </c>
      <c r="E3190" s="272" t="s">
        <v>12049</v>
      </c>
      <c r="F3190" s="272" t="s">
        <v>12655</v>
      </c>
      <c r="G3190" s="273" t="s">
        <v>4164</v>
      </c>
      <c r="H3190" s="278"/>
      <c r="I3190" s="283" t="s">
        <v>8768</v>
      </c>
    </row>
    <row r="3191" spans="1:9">
      <c r="A3191" s="86">
        <v>3202</v>
      </c>
      <c r="B3191" s="205" t="s">
        <v>4168</v>
      </c>
      <c r="C3191" s="273" t="s">
        <v>12656</v>
      </c>
      <c r="D3191" s="272" t="s">
        <v>11923</v>
      </c>
      <c r="E3191" s="272" t="s">
        <v>12045</v>
      </c>
      <c r="F3191" s="272" t="s">
        <v>12657</v>
      </c>
      <c r="G3191" s="273" t="s">
        <v>4164</v>
      </c>
      <c r="H3191" s="278"/>
      <c r="I3191" s="283" t="s">
        <v>8768</v>
      </c>
    </row>
    <row r="3192" spans="1:9">
      <c r="A3192" s="86">
        <v>3203</v>
      </c>
      <c r="B3192" s="205" t="s">
        <v>4168</v>
      </c>
      <c r="C3192" s="273" t="s">
        <v>12656</v>
      </c>
      <c r="D3192" s="272" t="s">
        <v>11947</v>
      </c>
      <c r="E3192" s="272" t="s">
        <v>12052</v>
      </c>
      <c r="F3192" s="272" t="s">
        <v>12658</v>
      </c>
      <c r="G3192" s="273" t="s">
        <v>4164</v>
      </c>
      <c r="H3192" s="278"/>
      <c r="I3192" s="283" t="s">
        <v>8768</v>
      </c>
    </row>
    <row r="3193" spans="1:9" ht="28.5">
      <c r="A3193" s="86">
        <v>3204</v>
      </c>
      <c r="B3193" s="205" t="s">
        <v>4168</v>
      </c>
      <c r="C3193" s="273" t="s">
        <v>12659</v>
      </c>
      <c r="D3193" s="272" t="s">
        <v>11952</v>
      </c>
      <c r="E3193" s="272" t="s">
        <v>12415</v>
      </c>
      <c r="F3193" s="272" t="s">
        <v>12660</v>
      </c>
      <c r="G3193" s="273" t="s">
        <v>4164</v>
      </c>
      <c r="H3193" s="278"/>
      <c r="I3193" s="283" t="s">
        <v>8768</v>
      </c>
    </row>
    <row r="3194" spans="1:9" ht="28.5">
      <c r="A3194" s="86">
        <v>3205</v>
      </c>
      <c r="B3194" s="205" t="s">
        <v>4168</v>
      </c>
      <c r="C3194" s="273" t="s">
        <v>12661</v>
      </c>
      <c r="D3194" s="272" t="s">
        <v>12394</v>
      </c>
      <c r="E3194" s="272" t="s">
        <v>11964</v>
      </c>
      <c r="F3194" s="272" t="s">
        <v>12662</v>
      </c>
      <c r="G3194" s="273" t="s">
        <v>4164</v>
      </c>
      <c r="H3194" s="278"/>
      <c r="I3194" s="283" t="s">
        <v>8768</v>
      </c>
    </row>
    <row r="3195" spans="1:9">
      <c r="A3195" s="86">
        <v>3206</v>
      </c>
      <c r="B3195" s="205" t="s">
        <v>4168</v>
      </c>
      <c r="C3195" s="273" t="s">
        <v>12663</v>
      </c>
      <c r="D3195" s="272" t="s">
        <v>11952</v>
      </c>
      <c r="E3195" s="272" t="s">
        <v>12114</v>
      </c>
      <c r="F3195" s="272" t="s">
        <v>12664</v>
      </c>
      <c r="G3195" s="273" t="s">
        <v>4164</v>
      </c>
      <c r="H3195" s="278"/>
      <c r="I3195" s="283" t="s">
        <v>8768</v>
      </c>
    </row>
    <row r="3196" spans="1:9" ht="28.5">
      <c r="A3196" s="86">
        <v>3207</v>
      </c>
      <c r="B3196" s="205" t="s">
        <v>4168</v>
      </c>
      <c r="C3196" s="273" t="s">
        <v>12665</v>
      </c>
      <c r="D3196" s="272" t="s">
        <v>11923</v>
      </c>
      <c r="E3196" s="272" t="s">
        <v>12036</v>
      </c>
      <c r="F3196" s="272" t="s">
        <v>12666</v>
      </c>
      <c r="G3196" s="273" t="s">
        <v>4164</v>
      </c>
      <c r="H3196" s="278"/>
      <c r="I3196" s="283" t="s">
        <v>8768</v>
      </c>
    </row>
    <row r="3197" spans="1:9">
      <c r="A3197" s="86">
        <v>3208</v>
      </c>
      <c r="B3197" s="205" t="s">
        <v>4168</v>
      </c>
      <c r="C3197" s="273" t="s">
        <v>12667</v>
      </c>
      <c r="D3197" s="272" t="s">
        <v>12042</v>
      </c>
      <c r="E3197" s="272" t="s">
        <v>12668</v>
      </c>
      <c r="F3197" s="272" t="s">
        <v>12669</v>
      </c>
      <c r="G3197" s="273" t="s">
        <v>4164</v>
      </c>
      <c r="H3197" s="278"/>
      <c r="I3197" s="283" t="s">
        <v>8768</v>
      </c>
    </row>
    <row r="3198" spans="1:9">
      <c r="A3198" s="86">
        <v>3209</v>
      </c>
      <c r="B3198" s="205" t="s">
        <v>4168</v>
      </c>
      <c r="C3198" s="273" t="s">
        <v>12670</v>
      </c>
      <c r="D3198" s="272" t="s">
        <v>12671</v>
      </c>
      <c r="E3198" s="272" t="s">
        <v>11473</v>
      </c>
      <c r="F3198" s="272" t="s">
        <v>12672</v>
      </c>
      <c r="G3198" s="273" t="s">
        <v>4164</v>
      </c>
      <c r="H3198" s="278"/>
      <c r="I3198" s="283" t="s">
        <v>8768</v>
      </c>
    </row>
    <row r="3199" spans="1:9">
      <c r="A3199" s="86">
        <v>3210</v>
      </c>
      <c r="B3199" s="205" t="s">
        <v>4168</v>
      </c>
      <c r="C3199" s="273" t="s">
        <v>12663</v>
      </c>
      <c r="D3199" s="272" t="s">
        <v>12673</v>
      </c>
      <c r="E3199" s="272" t="s">
        <v>12508</v>
      </c>
      <c r="F3199" s="272" t="s">
        <v>12674</v>
      </c>
      <c r="G3199" s="273" t="s">
        <v>4164</v>
      </c>
      <c r="H3199" s="278"/>
      <c r="I3199" s="283" t="s">
        <v>8768</v>
      </c>
    </row>
    <row r="3200" spans="1:9">
      <c r="A3200" s="86">
        <v>3211</v>
      </c>
      <c r="B3200" s="205" t="s">
        <v>4168</v>
      </c>
      <c r="C3200" s="273" t="s">
        <v>12675</v>
      </c>
      <c r="D3200" s="272" t="s">
        <v>12676</v>
      </c>
      <c r="E3200" s="272" t="s">
        <v>12111</v>
      </c>
      <c r="F3200" s="272" t="s">
        <v>12677</v>
      </c>
      <c r="G3200" s="273" t="s">
        <v>4164</v>
      </c>
      <c r="H3200" s="278"/>
      <c r="I3200" s="283" t="s">
        <v>8768</v>
      </c>
    </row>
    <row r="3201" spans="1:9">
      <c r="A3201" s="86">
        <v>3212</v>
      </c>
      <c r="B3201" s="205" t="s">
        <v>4168</v>
      </c>
      <c r="C3201" s="273" t="s">
        <v>12678</v>
      </c>
      <c r="D3201" s="272" t="s">
        <v>11984</v>
      </c>
      <c r="E3201" s="272" t="s">
        <v>11984</v>
      </c>
      <c r="F3201" s="272" t="s">
        <v>12679</v>
      </c>
      <c r="G3201" s="273" t="s">
        <v>4164</v>
      </c>
      <c r="H3201" s="278"/>
      <c r="I3201" s="283" t="s">
        <v>8768</v>
      </c>
    </row>
    <row r="3202" spans="1:9">
      <c r="A3202" s="86">
        <v>3213</v>
      </c>
      <c r="B3202" s="205" t="s">
        <v>4168</v>
      </c>
      <c r="C3202" s="273" t="s">
        <v>12678</v>
      </c>
      <c r="D3202" s="272" t="s">
        <v>11984</v>
      </c>
      <c r="E3202" s="272" t="s">
        <v>12162</v>
      </c>
      <c r="F3202" s="272" t="s">
        <v>12680</v>
      </c>
      <c r="G3202" s="273" t="s">
        <v>4164</v>
      </c>
      <c r="H3202" s="278"/>
      <c r="I3202" s="283" t="s">
        <v>8768</v>
      </c>
    </row>
    <row r="3203" spans="1:9">
      <c r="A3203" s="86">
        <v>3214</v>
      </c>
      <c r="B3203" s="205" t="s">
        <v>4168</v>
      </c>
      <c r="C3203" s="273" t="s">
        <v>12678</v>
      </c>
      <c r="D3203" s="272" t="s">
        <v>11432</v>
      </c>
      <c r="E3203" s="272" t="s">
        <v>12070</v>
      </c>
      <c r="F3203" s="272" t="s">
        <v>12681</v>
      </c>
      <c r="G3203" s="273" t="s">
        <v>4164</v>
      </c>
      <c r="H3203" s="278"/>
      <c r="I3203" s="283" t="s">
        <v>8768</v>
      </c>
    </row>
    <row r="3204" spans="1:9">
      <c r="A3204" s="86">
        <v>3215</v>
      </c>
      <c r="B3204" s="205" t="s">
        <v>4168</v>
      </c>
      <c r="C3204" s="273" t="s">
        <v>12682</v>
      </c>
      <c r="D3204" s="272" t="s">
        <v>12160</v>
      </c>
      <c r="E3204" s="272" t="s">
        <v>12052</v>
      </c>
      <c r="F3204" s="272" t="s">
        <v>12683</v>
      </c>
      <c r="G3204" s="273" t="s">
        <v>4164</v>
      </c>
      <c r="H3204" s="278"/>
      <c r="I3204" s="283" t="s">
        <v>8768</v>
      </c>
    </row>
    <row r="3205" spans="1:9">
      <c r="A3205" s="86">
        <v>3216</v>
      </c>
      <c r="B3205" s="205" t="s">
        <v>4168</v>
      </c>
      <c r="C3205" s="273" t="s">
        <v>12684</v>
      </c>
      <c r="D3205" s="272" t="s">
        <v>12206</v>
      </c>
      <c r="E3205" s="272" t="s">
        <v>12685</v>
      </c>
      <c r="F3205" s="272" t="s">
        <v>12686</v>
      </c>
      <c r="G3205" s="273" t="s">
        <v>4164</v>
      </c>
      <c r="H3205" s="278"/>
      <c r="I3205" s="283" t="s">
        <v>8768</v>
      </c>
    </row>
    <row r="3206" spans="1:9">
      <c r="A3206" s="86">
        <v>3217</v>
      </c>
      <c r="B3206" s="205" t="s">
        <v>4168</v>
      </c>
      <c r="C3206" s="273" t="s">
        <v>12687</v>
      </c>
      <c r="D3206" s="272" t="s">
        <v>12045</v>
      </c>
      <c r="E3206" s="272" t="s">
        <v>11927</v>
      </c>
      <c r="F3206" s="272" t="s">
        <v>12688</v>
      </c>
      <c r="G3206" s="273" t="s">
        <v>4164</v>
      </c>
      <c r="H3206" s="278"/>
      <c r="I3206" s="283" t="s">
        <v>8768</v>
      </c>
    </row>
    <row r="3207" spans="1:9">
      <c r="A3207" s="86">
        <v>3218</v>
      </c>
      <c r="B3207" s="205" t="s">
        <v>4168</v>
      </c>
      <c r="C3207" s="273" t="s">
        <v>12689</v>
      </c>
      <c r="D3207" s="272" t="s">
        <v>12072</v>
      </c>
      <c r="E3207" s="272" t="s">
        <v>11883</v>
      </c>
      <c r="F3207" s="272" t="s">
        <v>12690</v>
      </c>
      <c r="G3207" s="273" t="s">
        <v>4164</v>
      </c>
      <c r="H3207" s="278"/>
      <c r="I3207" s="283" t="s">
        <v>8768</v>
      </c>
    </row>
    <row r="3208" spans="1:9">
      <c r="A3208" s="86">
        <v>3219</v>
      </c>
      <c r="B3208" s="205" t="s">
        <v>4168</v>
      </c>
      <c r="C3208" s="273" t="s">
        <v>12689</v>
      </c>
      <c r="D3208" s="272" t="s">
        <v>12691</v>
      </c>
      <c r="E3208" s="272" t="s">
        <v>12055</v>
      </c>
      <c r="F3208" s="272" t="s">
        <v>12692</v>
      </c>
      <c r="G3208" s="273" t="s">
        <v>4164</v>
      </c>
      <c r="H3208" s="278"/>
      <c r="I3208" s="283" t="s">
        <v>8768</v>
      </c>
    </row>
    <row r="3209" spans="1:9">
      <c r="A3209" s="86">
        <v>3220</v>
      </c>
      <c r="B3209" s="205" t="s">
        <v>4168</v>
      </c>
      <c r="C3209" s="273" t="s">
        <v>12693</v>
      </c>
      <c r="D3209" s="272" t="s">
        <v>12673</v>
      </c>
      <c r="E3209" s="272" t="s">
        <v>11927</v>
      </c>
      <c r="F3209" s="272" t="s">
        <v>12694</v>
      </c>
      <c r="G3209" s="273" t="s">
        <v>4164</v>
      </c>
      <c r="H3209" s="278"/>
      <c r="I3209" s="283" t="s">
        <v>8768</v>
      </c>
    </row>
    <row r="3210" spans="1:9">
      <c r="A3210" s="86">
        <v>3221</v>
      </c>
      <c r="B3210" s="205" t="s">
        <v>4168</v>
      </c>
      <c r="C3210" s="273" t="s">
        <v>12695</v>
      </c>
      <c r="D3210" s="272" t="s">
        <v>12206</v>
      </c>
      <c r="E3210" s="272" t="s">
        <v>12036</v>
      </c>
      <c r="F3210" s="272" t="s">
        <v>12696</v>
      </c>
      <c r="G3210" s="273" t="s">
        <v>4164</v>
      </c>
      <c r="H3210" s="278"/>
      <c r="I3210" s="283" t="s">
        <v>8768</v>
      </c>
    </row>
    <row r="3211" spans="1:9">
      <c r="A3211" s="86">
        <v>3222</v>
      </c>
      <c r="B3211" s="205" t="s">
        <v>4168</v>
      </c>
      <c r="C3211" s="273" t="s">
        <v>12695</v>
      </c>
      <c r="D3211" s="272" t="s">
        <v>12141</v>
      </c>
      <c r="E3211" s="272" t="s">
        <v>11841</v>
      </c>
      <c r="F3211" s="272" t="s">
        <v>12697</v>
      </c>
      <c r="G3211" s="273" t="s">
        <v>4164</v>
      </c>
      <c r="H3211" s="278"/>
      <c r="I3211" s="283" t="s">
        <v>8768</v>
      </c>
    </row>
    <row r="3212" spans="1:9">
      <c r="A3212" s="86">
        <v>3223</v>
      </c>
      <c r="B3212" s="205" t="s">
        <v>4168</v>
      </c>
      <c r="C3212" s="273" t="s">
        <v>12695</v>
      </c>
      <c r="D3212" s="272" t="s">
        <v>12042</v>
      </c>
      <c r="E3212" s="272" t="s">
        <v>12602</v>
      </c>
      <c r="F3212" s="272" t="s">
        <v>12698</v>
      </c>
      <c r="G3212" s="273" t="s">
        <v>4164</v>
      </c>
      <c r="H3212" s="278"/>
      <c r="I3212" s="283" t="s">
        <v>8768</v>
      </c>
    </row>
    <row r="3213" spans="1:9" ht="28.5">
      <c r="A3213" s="86">
        <v>3224</v>
      </c>
      <c r="B3213" s="205" t="s">
        <v>4168</v>
      </c>
      <c r="C3213" s="273" t="s">
        <v>12699</v>
      </c>
      <c r="D3213" s="272" t="s">
        <v>11947</v>
      </c>
      <c r="E3213" s="272" t="s">
        <v>11984</v>
      </c>
      <c r="F3213" s="272" t="s">
        <v>12700</v>
      </c>
      <c r="G3213" s="273" t="s">
        <v>4164</v>
      </c>
      <c r="H3213" s="278"/>
      <c r="I3213" s="283" t="s">
        <v>8768</v>
      </c>
    </row>
    <row r="3214" spans="1:9">
      <c r="A3214" s="86">
        <v>3225</v>
      </c>
      <c r="B3214" s="205" t="s">
        <v>4168</v>
      </c>
      <c r="C3214" s="273" t="s">
        <v>12695</v>
      </c>
      <c r="D3214" s="272" t="s">
        <v>12331</v>
      </c>
      <c r="E3214" s="272" t="s">
        <v>11952</v>
      </c>
      <c r="F3214" s="272" t="s">
        <v>12701</v>
      </c>
      <c r="G3214" s="273" t="s">
        <v>4164</v>
      </c>
      <c r="H3214" s="278"/>
      <c r="I3214" s="283" t="s">
        <v>8768</v>
      </c>
    </row>
    <row r="3215" spans="1:9" ht="28.5">
      <c r="A3215" s="86">
        <v>3226</v>
      </c>
      <c r="B3215" s="205" t="s">
        <v>4168</v>
      </c>
      <c r="C3215" s="273" t="s">
        <v>12702</v>
      </c>
      <c r="D3215" s="272" t="s">
        <v>11923</v>
      </c>
      <c r="E3215" s="272" t="s">
        <v>12703</v>
      </c>
      <c r="F3215" s="272" t="s">
        <v>12704</v>
      </c>
      <c r="G3215" s="273" t="s">
        <v>4164</v>
      </c>
      <c r="H3215" s="278"/>
      <c r="I3215" s="283" t="s">
        <v>8768</v>
      </c>
    </row>
    <row r="3216" spans="1:9" ht="57">
      <c r="A3216" s="86">
        <v>3227</v>
      </c>
      <c r="B3216" s="205" t="s">
        <v>4168</v>
      </c>
      <c r="C3216" s="273" t="s">
        <v>12705</v>
      </c>
      <c r="D3216" s="278"/>
      <c r="E3216" s="278"/>
      <c r="F3216" s="272" t="s">
        <v>12706</v>
      </c>
      <c r="G3216" s="273" t="s">
        <v>4164</v>
      </c>
      <c r="H3216" s="278"/>
      <c r="I3216" s="283" t="s">
        <v>8768</v>
      </c>
    </row>
    <row r="3217" spans="1:9" ht="42.75">
      <c r="A3217" s="86">
        <v>3228</v>
      </c>
      <c r="B3217" s="205" t="s">
        <v>4168</v>
      </c>
      <c r="C3217" s="273" t="s">
        <v>12707</v>
      </c>
      <c r="D3217" s="278"/>
      <c r="E3217" s="278"/>
      <c r="F3217" s="272" t="s">
        <v>12708</v>
      </c>
      <c r="G3217" s="273" t="s">
        <v>4164</v>
      </c>
      <c r="H3217" s="278"/>
      <c r="I3217" s="283" t="s">
        <v>8768</v>
      </c>
    </row>
    <row r="3218" spans="1:9" ht="28.5">
      <c r="A3218" s="86">
        <v>3229</v>
      </c>
      <c r="B3218" s="205" t="s">
        <v>4168</v>
      </c>
      <c r="C3218" s="273" t="s">
        <v>12709</v>
      </c>
      <c r="D3218" s="272" t="s">
        <v>11964</v>
      </c>
      <c r="E3218" s="272" t="s">
        <v>11983</v>
      </c>
      <c r="F3218" s="272" t="s">
        <v>12710</v>
      </c>
      <c r="G3218" s="273" t="s">
        <v>4164</v>
      </c>
      <c r="H3218" s="278"/>
      <c r="I3218" s="283" t="s">
        <v>8768</v>
      </c>
    </row>
    <row r="3219" spans="1:9" ht="28.5">
      <c r="A3219" s="86">
        <v>3230</v>
      </c>
      <c r="B3219" s="205" t="s">
        <v>4168</v>
      </c>
      <c r="C3219" s="273" t="s">
        <v>12711</v>
      </c>
      <c r="D3219" s="272" t="s">
        <v>11984</v>
      </c>
      <c r="E3219" s="272" t="s">
        <v>12162</v>
      </c>
      <c r="F3219" s="272" t="s">
        <v>12712</v>
      </c>
      <c r="G3219" s="273" t="s">
        <v>4164</v>
      </c>
      <c r="H3219" s="278"/>
      <c r="I3219" s="283" t="s">
        <v>8768</v>
      </c>
    </row>
    <row r="3220" spans="1:9">
      <c r="A3220" s="86">
        <v>3231</v>
      </c>
      <c r="B3220" s="205" t="s">
        <v>4168</v>
      </c>
      <c r="C3220" s="273" t="s">
        <v>12713</v>
      </c>
      <c r="D3220" s="272" t="s">
        <v>12499</v>
      </c>
      <c r="E3220" s="272" t="s">
        <v>12486</v>
      </c>
      <c r="F3220" s="272" t="s">
        <v>12714</v>
      </c>
      <c r="G3220" s="273" t="s">
        <v>4164</v>
      </c>
      <c r="H3220" s="278"/>
      <c r="I3220" s="283" t="s">
        <v>8768</v>
      </c>
    </row>
    <row r="3221" spans="1:9">
      <c r="A3221" s="86">
        <v>3232</v>
      </c>
      <c r="B3221" s="205" t="s">
        <v>4168</v>
      </c>
      <c r="C3221" s="273" t="s">
        <v>11976</v>
      </c>
      <c r="D3221" s="272" t="s">
        <v>12045</v>
      </c>
      <c r="E3221" s="272" t="s">
        <v>11432</v>
      </c>
      <c r="F3221" s="272" t="s">
        <v>12715</v>
      </c>
      <c r="G3221" s="273" t="s">
        <v>4164</v>
      </c>
      <c r="H3221" s="278"/>
      <c r="I3221" s="283" t="s">
        <v>8768</v>
      </c>
    </row>
    <row r="3222" spans="1:9">
      <c r="A3222" s="86">
        <v>3233</v>
      </c>
      <c r="B3222" s="205" t="s">
        <v>4168</v>
      </c>
      <c r="C3222" s="273" t="s">
        <v>12716</v>
      </c>
      <c r="D3222" s="272" t="s">
        <v>11860</v>
      </c>
      <c r="E3222" s="272" t="s">
        <v>12170</v>
      </c>
      <c r="F3222" s="272" t="s">
        <v>12717</v>
      </c>
      <c r="G3222" s="273" t="s">
        <v>4164</v>
      </c>
      <c r="H3222" s="278"/>
      <c r="I3222" s="283" t="s">
        <v>8768</v>
      </c>
    </row>
    <row r="3223" spans="1:9">
      <c r="A3223" s="86">
        <v>3234</v>
      </c>
      <c r="B3223" s="205" t="s">
        <v>4168</v>
      </c>
      <c r="C3223" s="273" t="s">
        <v>12718</v>
      </c>
      <c r="D3223" s="272" t="s">
        <v>12072</v>
      </c>
      <c r="E3223" s="272" t="s">
        <v>12052</v>
      </c>
      <c r="F3223" s="272" t="s">
        <v>12719</v>
      </c>
      <c r="G3223" s="273" t="s">
        <v>4164</v>
      </c>
      <c r="H3223" s="278"/>
      <c r="I3223" s="283" t="s">
        <v>8768</v>
      </c>
    </row>
    <row r="3224" spans="1:9">
      <c r="A3224" s="86">
        <v>3235</v>
      </c>
      <c r="B3224" s="205" t="s">
        <v>4168</v>
      </c>
      <c r="C3224" s="273" t="s">
        <v>12720</v>
      </c>
      <c r="D3224" s="272" t="s">
        <v>11973</v>
      </c>
      <c r="E3224" s="272" t="s">
        <v>11984</v>
      </c>
      <c r="F3224" s="272" t="s">
        <v>12721</v>
      </c>
      <c r="G3224" s="273" t="s">
        <v>4164</v>
      </c>
      <c r="H3224" s="278"/>
      <c r="I3224" s="283" t="s">
        <v>8768</v>
      </c>
    </row>
    <row r="3225" spans="1:9" ht="42.75">
      <c r="A3225" s="86">
        <v>3236</v>
      </c>
      <c r="B3225" s="205" t="s">
        <v>4168</v>
      </c>
      <c r="C3225" s="273" t="s">
        <v>12722</v>
      </c>
      <c r="D3225" s="272" t="s">
        <v>11852</v>
      </c>
      <c r="E3225" s="272" t="s">
        <v>11964</v>
      </c>
      <c r="F3225" s="272" t="s">
        <v>12723</v>
      </c>
      <c r="G3225" s="273" t="s">
        <v>4164</v>
      </c>
      <c r="H3225" s="278"/>
      <c r="I3225" s="283" t="s">
        <v>8768</v>
      </c>
    </row>
    <row r="3226" spans="1:9">
      <c r="A3226" s="86">
        <v>3237</v>
      </c>
      <c r="B3226" s="205" t="s">
        <v>4168</v>
      </c>
      <c r="C3226" s="273" t="s">
        <v>12724</v>
      </c>
      <c r="D3226" s="272" t="s">
        <v>12024</v>
      </c>
      <c r="E3226" s="272" t="s">
        <v>11964</v>
      </c>
      <c r="F3226" s="272" t="s">
        <v>12725</v>
      </c>
      <c r="G3226" s="273" t="s">
        <v>4164</v>
      </c>
      <c r="H3226" s="278"/>
      <c r="I3226" s="283" t="s">
        <v>8768</v>
      </c>
    </row>
    <row r="3227" spans="1:9" ht="28.5">
      <c r="A3227" s="86">
        <v>3238</v>
      </c>
      <c r="B3227" s="205" t="s">
        <v>4168</v>
      </c>
      <c r="C3227" s="273" t="s">
        <v>12726</v>
      </c>
      <c r="D3227" s="272" t="s">
        <v>11927</v>
      </c>
      <c r="E3227" s="272" t="s">
        <v>11964</v>
      </c>
      <c r="F3227" s="272" t="s">
        <v>12727</v>
      </c>
      <c r="G3227" s="273" t="s">
        <v>4164</v>
      </c>
      <c r="H3227" s="278"/>
      <c r="I3227" s="283" t="s">
        <v>8768</v>
      </c>
    </row>
    <row r="3228" spans="1:9">
      <c r="A3228" s="86">
        <v>3239</v>
      </c>
      <c r="B3228" s="205" t="s">
        <v>4168</v>
      </c>
      <c r="C3228" s="273" t="s">
        <v>12724</v>
      </c>
      <c r="D3228" s="272" t="s">
        <v>12096</v>
      </c>
      <c r="E3228" s="272" t="s">
        <v>11878</v>
      </c>
      <c r="F3228" s="272" t="s">
        <v>12728</v>
      </c>
      <c r="G3228" s="273" t="s">
        <v>4164</v>
      </c>
      <c r="H3228" s="278"/>
      <c r="I3228" s="283" t="s">
        <v>8768</v>
      </c>
    </row>
    <row r="3229" spans="1:9">
      <c r="A3229" s="86">
        <v>3240</v>
      </c>
      <c r="B3229" s="205" t="s">
        <v>4168</v>
      </c>
      <c r="C3229" s="273" t="s">
        <v>12729</v>
      </c>
      <c r="D3229" s="272" t="s">
        <v>12730</v>
      </c>
      <c r="E3229" s="272" t="s">
        <v>12141</v>
      </c>
      <c r="F3229" s="272" t="s">
        <v>12731</v>
      </c>
      <c r="G3229" s="273" t="s">
        <v>4164</v>
      </c>
      <c r="H3229" s="278"/>
      <c r="I3229" s="283" t="s">
        <v>8768</v>
      </c>
    </row>
    <row r="3230" spans="1:9">
      <c r="A3230" s="86">
        <v>3241</v>
      </c>
      <c r="B3230" s="205" t="s">
        <v>4168</v>
      </c>
      <c r="C3230" s="273" t="s">
        <v>12732</v>
      </c>
      <c r="D3230" s="272" t="s">
        <v>11947</v>
      </c>
      <c r="E3230" s="272" t="s">
        <v>11882</v>
      </c>
      <c r="F3230" s="272" t="s">
        <v>12733</v>
      </c>
      <c r="G3230" s="273" t="s">
        <v>4164</v>
      </c>
      <c r="H3230" s="278"/>
      <c r="I3230" s="283" t="s">
        <v>8768</v>
      </c>
    </row>
    <row r="3231" spans="1:9" ht="28.5">
      <c r="A3231" s="86">
        <v>3242</v>
      </c>
      <c r="B3231" s="205" t="s">
        <v>4168</v>
      </c>
      <c r="C3231" s="273" t="s">
        <v>12734</v>
      </c>
      <c r="D3231" s="272" t="s">
        <v>12260</v>
      </c>
      <c r="E3231" s="272" t="s">
        <v>12730</v>
      </c>
      <c r="F3231" s="272" t="s">
        <v>12735</v>
      </c>
      <c r="G3231" s="273" t="s">
        <v>4164</v>
      </c>
      <c r="H3231" s="278"/>
      <c r="I3231" s="283" t="s">
        <v>8768</v>
      </c>
    </row>
    <row r="3232" spans="1:9" ht="28.5">
      <c r="A3232" s="86">
        <v>3243</v>
      </c>
      <c r="B3232" s="205" t="s">
        <v>4168</v>
      </c>
      <c r="C3232" s="273" t="s">
        <v>12734</v>
      </c>
      <c r="D3232" s="272" t="s">
        <v>12260</v>
      </c>
      <c r="E3232" s="272" t="s">
        <v>11964</v>
      </c>
      <c r="F3232" s="272" t="s">
        <v>12736</v>
      </c>
      <c r="G3232" s="273" t="s">
        <v>4164</v>
      </c>
      <c r="H3232" s="278"/>
      <c r="I3232" s="283" t="s">
        <v>8768</v>
      </c>
    </row>
    <row r="3233" spans="1:9" ht="28.5">
      <c r="A3233" s="86">
        <v>3244</v>
      </c>
      <c r="B3233" s="205" t="s">
        <v>4168</v>
      </c>
      <c r="C3233" s="273" t="s">
        <v>12737</v>
      </c>
      <c r="D3233" s="272" t="s">
        <v>12036</v>
      </c>
      <c r="E3233" s="272" t="s">
        <v>11964</v>
      </c>
      <c r="F3233" s="272" t="s">
        <v>12738</v>
      </c>
      <c r="G3233" s="273" t="s">
        <v>4164</v>
      </c>
      <c r="H3233" s="278"/>
      <c r="I3233" s="283" t="s">
        <v>8768</v>
      </c>
    </row>
    <row r="3234" spans="1:9" ht="28.5">
      <c r="A3234" s="86">
        <v>3245</v>
      </c>
      <c r="B3234" s="205" t="s">
        <v>4168</v>
      </c>
      <c r="C3234" s="273" t="s">
        <v>12739</v>
      </c>
      <c r="D3234" s="272" t="s">
        <v>11948</v>
      </c>
      <c r="E3234" s="272" t="s">
        <v>11852</v>
      </c>
      <c r="F3234" s="272" t="s">
        <v>12740</v>
      </c>
      <c r="G3234" s="273" t="s">
        <v>4164</v>
      </c>
      <c r="H3234" s="278"/>
      <c r="I3234" s="283" t="s">
        <v>8768</v>
      </c>
    </row>
    <row r="3235" spans="1:9">
      <c r="A3235" s="86">
        <v>3246</v>
      </c>
      <c r="B3235" s="205" t="s">
        <v>4168</v>
      </c>
      <c r="C3235" s="273" t="s">
        <v>12741</v>
      </c>
      <c r="D3235" s="272" t="s">
        <v>12036</v>
      </c>
      <c r="E3235" s="272" t="s">
        <v>12024</v>
      </c>
      <c r="F3235" s="272" t="s">
        <v>12742</v>
      </c>
      <c r="G3235" s="273" t="s">
        <v>4164</v>
      </c>
      <c r="H3235" s="278"/>
      <c r="I3235" s="283" t="s">
        <v>8768</v>
      </c>
    </row>
    <row r="3236" spans="1:9">
      <c r="A3236" s="86">
        <v>3247</v>
      </c>
      <c r="B3236" s="205" t="s">
        <v>4168</v>
      </c>
      <c r="C3236" s="273" t="s">
        <v>12743</v>
      </c>
      <c r="D3236" s="272" t="s">
        <v>12128</v>
      </c>
      <c r="E3236" s="272" t="s">
        <v>11851</v>
      </c>
      <c r="F3236" s="272" t="s">
        <v>12744</v>
      </c>
      <c r="G3236" s="273" t="s">
        <v>4164</v>
      </c>
      <c r="H3236" s="278"/>
      <c r="I3236" s="283" t="s">
        <v>8768</v>
      </c>
    </row>
    <row r="3237" spans="1:9" ht="28.5">
      <c r="A3237" s="86">
        <v>3248</v>
      </c>
      <c r="B3237" s="205" t="s">
        <v>4168</v>
      </c>
      <c r="C3237" s="273" t="s">
        <v>12745</v>
      </c>
      <c r="D3237" s="272" t="s">
        <v>12746</v>
      </c>
      <c r="E3237" s="272" t="s">
        <v>12486</v>
      </c>
      <c r="F3237" s="272" t="s">
        <v>12747</v>
      </c>
      <c r="G3237" s="273" t="s">
        <v>4164</v>
      </c>
      <c r="H3237" s="278"/>
      <c r="I3237" s="283" t="s">
        <v>8768</v>
      </c>
    </row>
    <row r="3238" spans="1:9">
      <c r="A3238" s="86">
        <v>3249</v>
      </c>
      <c r="B3238" s="205" t="s">
        <v>4168</v>
      </c>
      <c r="C3238" s="273" t="s">
        <v>12748</v>
      </c>
      <c r="D3238" s="272" t="s">
        <v>12145</v>
      </c>
      <c r="E3238" s="272" t="s">
        <v>11984</v>
      </c>
      <c r="F3238" s="272" t="s">
        <v>8758</v>
      </c>
      <c r="G3238" s="273" t="s">
        <v>4164</v>
      </c>
      <c r="H3238" s="278"/>
      <c r="I3238" s="283" t="s">
        <v>8768</v>
      </c>
    </row>
    <row r="3239" spans="1:9">
      <c r="A3239" s="86">
        <v>3250</v>
      </c>
      <c r="B3239" s="205" t="s">
        <v>4168</v>
      </c>
      <c r="C3239" s="273" t="s">
        <v>12749</v>
      </c>
      <c r="D3239" s="272" t="s">
        <v>11972</v>
      </c>
      <c r="E3239" s="272" t="s">
        <v>12128</v>
      </c>
      <c r="F3239" s="272" t="s">
        <v>12750</v>
      </c>
      <c r="G3239" s="273" t="s">
        <v>4164</v>
      </c>
      <c r="H3239" s="278"/>
      <c r="I3239" s="283" t="s">
        <v>8768</v>
      </c>
    </row>
    <row r="3240" spans="1:9">
      <c r="A3240" s="86">
        <v>3251</v>
      </c>
      <c r="B3240" s="205" t="s">
        <v>4168</v>
      </c>
      <c r="C3240" s="273" t="s">
        <v>12751</v>
      </c>
      <c r="D3240" s="272" t="s">
        <v>11964</v>
      </c>
      <c r="E3240" s="272" t="s">
        <v>11964</v>
      </c>
      <c r="F3240" s="272" t="s">
        <v>12752</v>
      </c>
      <c r="G3240" s="273" t="s">
        <v>4164</v>
      </c>
      <c r="H3240" s="278"/>
      <c r="I3240" s="283" t="s">
        <v>8768</v>
      </c>
    </row>
    <row r="3241" spans="1:9" ht="28.5">
      <c r="A3241" s="86">
        <v>3252</v>
      </c>
      <c r="B3241" s="205" t="s">
        <v>4168</v>
      </c>
      <c r="C3241" s="273" t="s">
        <v>12753</v>
      </c>
      <c r="D3241" s="272" t="s">
        <v>11841</v>
      </c>
      <c r="E3241" s="272" t="s">
        <v>12754</v>
      </c>
      <c r="F3241" s="272" t="s">
        <v>12755</v>
      </c>
      <c r="G3241" s="273" t="s">
        <v>4164</v>
      </c>
      <c r="H3241" s="278"/>
      <c r="I3241" s="283" t="s">
        <v>8768</v>
      </c>
    </row>
    <row r="3242" spans="1:9">
      <c r="A3242" s="86">
        <v>3253</v>
      </c>
      <c r="B3242" s="205" t="s">
        <v>4168</v>
      </c>
      <c r="C3242" s="273" t="s">
        <v>11987</v>
      </c>
      <c r="D3242" s="272" t="s">
        <v>12394</v>
      </c>
      <c r="E3242" s="272" t="s">
        <v>11964</v>
      </c>
      <c r="F3242" s="272" t="s">
        <v>12756</v>
      </c>
      <c r="G3242" s="273" t="s">
        <v>4164</v>
      </c>
      <c r="H3242" s="278"/>
      <c r="I3242" s="283" t="s">
        <v>8768</v>
      </c>
    </row>
    <row r="3243" spans="1:9" ht="28.5">
      <c r="A3243" s="86">
        <v>3254</v>
      </c>
      <c r="B3243" s="205" t="s">
        <v>4168</v>
      </c>
      <c r="C3243" s="273" t="s">
        <v>12757</v>
      </c>
      <c r="D3243" s="272" t="s">
        <v>12758</v>
      </c>
      <c r="E3243" s="272" t="s">
        <v>12615</v>
      </c>
      <c r="F3243" s="272" t="s">
        <v>12759</v>
      </c>
      <c r="G3243" s="273" t="s">
        <v>4164</v>
      </c>
      <c r="H3243" s="278"/>
      <c r="I3243" s="283" t="s">
        <v>8768</v>
      </c>
    </row>
    <row r="3244" spans="1:9" ht="28.5">
      <c r="A3244" s="86">
        <v>3255</v>
      </c>
      <c r="B3244" s="205" t="s">
        <v>4168</v>
      </c>
      <c r="C3244" s="273" t="s">
        <v>12760</v>
      </c>
      <c r="D3244" s="272" t="s">
        <v>11964</v>
      </c>
      <c r="E3244" s="272" t="s">
        <v>11948</v>
      </c>
      <c r="F3244" s="272" t="s">
        <v>12761</v>
      </c>
      <c r="G3244" s="273" t="s">
        <v>4164</v>
      </c>
      <c r="H3244" s="278"/>
      <c r="I3244" s="283" t="s">
        <v>8768</v>
      </c>
    </row>
    <row r="3245" spans="1:9">
      <c r="A3245" s="86">
        <v>3256</v>
      </c>
      <c r="B3245" s="205" t="s">
        <v>4168</v>
      </c>
      <c r="C3245" s="273" t="s">
        <v>12748</v>
      </c>
      <c r="D3245" s="272" t="s">
        <v>12758</v>
      </c>
      <c r="E3245" s="272" t="s">
        <v>12311</v>
      </c>
      <c r="F3245" s="272" t="s">
        <v>12762</v>
      </c>
      <c r="G3245" s="273" t="s">
        <v>4164</v>
      </c>
      <c r="H3245" s="278"/>
      <c r="I3245" s="283" t="s">
        <v>8768</v>
      </c>
    </row>
    <row r="3246" spans="1:9">
      <c r="A3246" s="86">
        <v>3257</v>
      </c>
      <c r="B3246" s="205" t="s">
        <v>4168</v>
      </c>
      <c r="C3246" s="273" t="s">
        <v>12763</v>
      </c>
      <c r="D3246" s="272" t="s">
        <v>12379</v>
      </c>
      <c r="E3246" s="272" t="s">
        <v>11964</v>
      </c>
      <c r="F3246" s="272" t="s">
        <v>12764</v>
      </c>
      <c r="G3246" s="273" t="s">
        <v>4164</v>
      </c>
      <c r="H3246" s="278"/>
      <c r="I3246" s="283" t="s">
        <v>8768</v>
      </c>
    </row>
    <row r="3247" spans="1:9">
      <c r="A3247" s="86">
        <v>3258</v>
      </c>
      <c r="B3247" s="205" t="s">
        <v>4168</v>
      </c>
      <c r="C3247" s="273" t="s">
        <v>12765</v>
      </c>
      <c r="D3247" s="272" t="s">
        <v>11964</v>
      </c>
      <c r="E3247" s="272" t="s">
        <v>11948</v>
      </c>
      <c r="F3247" s="272" t="s">
        <v>12766</v>
      </c>
      <c r="G3247" s="273" t="s">
        <v>4164</v>
      </c>
      <c r="H3247" s="278"/>
      <c r="I3247" s="283" t="s">
        <v>8768</v>
      </c>
    </row>
    <row r="3248" spans="1:9">
      <c r="A3248" s="86">
        <v>3259</v>
      </c>
      <c r="B3248" s="205" t="s">
        <v>4168</v>
      </c>
      <c r="C3248" s="273" t="s">
        <v>12767</v>
      </c>
      <c r="D3248" s="272" t="s">
        <v>11432</v>
      </c>
      <c r="E3248" s="272" t="s">
        <v>11432</v>
      </c>
      <c r="F3248" s="272" t="s">
        <v>12768</v>
      </c>
      <c r="G3248" s="273" t="s">
        <v>4164</v>
      </c>
      <c r="H3248" s="278"/>
      <c r="I3248" s="283" t="s">
        <v>8768</v>
      </c>
    </row>
    <row r="3249" spans="1:9">
      <c r="A3249" s="86">
        <v>3260</v>
      </c>
      <c r="B3249" s="205" t="s">
        <v>4168</v>
      </c>
      <c r="C3249" s="273" t="s">
        <v>12769</v>
      </c>
      <c r="D3249" s="272" t="s">
        <v>12383</v>
      </c>
      <c r="E3249" s="272" t="s">
        <v>11860</v>
      </c>
      <c r="F3249" s="272" t="s">
        <v>12770</v>
      </c>
      <c r="G3249" s="273" t="s">
        <v>4164</v>
      </c>
      <c r="H3249" s="278"/>
      <c r="I3249" s="283" t="s">
        <v>8768</v>
      </c>
    </row>
    <row r="3250" spans="1:9" ht="28.5">
      <c r="A3250" s="86">
        <v>3261</v>
      </c>
      <c r="B3250" s="205" t="s">
        <v>4168</v>
      </c>
      <c r="C3250" s="273" t="s">
        <v>12771</v>
      </c>
      <c r="D3250" s="272" t="s">
        <v>12260</v>
      </c>
      <c r="E3250" s="272" t="s">
        <v>11973</v>
      </c>
      <c r="F3250" s="272" t="s">
        <v>12772</v>
      </c>
      <c r="G3250" s="273" t="s">
        <v>4164</v>
      </c>
      <c r="H3250" s="278"/>
      <c r="I3250" s="283" t="s">
        <v>8768</v>
      </c>
    </row>
    <row r="3251" spans="1:9">
      <c r="A3251" s="86">
        <v>3262</v>
      </c>
      <c r="B3251" s="205" t="s">
        <v>4168</v>
      </c>
      <c r="C3251" s="273" t="s">
        <v>12773</v>
      </c>
      <c r="D3251" s="272" t="s">
        <v>11964</v>
      </c>
      <c r="E3251" s="272" t="s">
        <v>12087</v>
      </c>
      <c r="F3251" s="272" t="s">
        <v>12774</v>
      </c>
      <c r="G3251" s="273" t="s">
        <v>4164</v>
      </c>
      <c r="H3251" s="278"/>
      <c r="I3251" s="283" t="s">
        <v>8768</v>
      </c>
    </row>
    <row r="3252" spans="1:9" ht="28.5">
      <c r="A3252" s="86">
        <v>3263</v>
      </c>
      <c r="B3252" s="205" t="s">
        <v>4168</v>
      </c>
      <c r="C3252" s="273" t="s">
        <v>12775</v>
      </c>
      <c r="D3252" s="272" t="s">
        <v>11840</v>
      </c>
      <c r="E3252" s="278"/>
      <c r="F3252" s="272" t="s">
        <v>12776</v>
      </c>
      <c r="G3252" s="273" t="s">
        <v>4164</v>
      </c>
      <c r="H3252" s="278"/>
      <c r="I3252" s="283" t="s">
        <v>8768</v>
      </c>
    </row>
    <row r="3253" spans="1:9">
      <c r="A3253" s="86">
        <v>3264</v>
      </c>
      <c r="B3253" s="205" t="s">
        <v>4168</v>
      </c>
      <c r="C3253" s="273" t="s">
        <v>12777</v>
      </c>
      <c r="D3253" s="272" t="s">
        <v>12778</v>
      </c>
      <c r="E3253" s="272" t="s">
        <v>11964</v>
      </c>
      <c r="F3253" s="272" t="s">
        <v>12779</v>
      </c>
      <c r="G3253" s="273" t="s">
        <v>4164</v>
      </c>
      <c r="H3253" s="278"/>
      <c r="I3253" s="283" t="s">
        <v>8768</v>
      </c>
    </row>
    <row r="3254" spans="1:9" ht="28.5">
      <c r="A3254" s="86">
        <v>3265</v>
      </c>
      <c r="B3254" s="205" t="s">
        <v>4168</v>
      </c>
      <c r="C3254" s="273" t="s">
        <v>12780</v>
      </c>
      <c r="D3254" s="272" t="s">
        <v>12128</v>
      </c>
      <c r="E3254" s="272" t="s">
        <v>12087</v>
      </c>
      <c r="F3254" s="272" t="s">
        <v>12781</v>
      </c>
      <c r="G3254" s="273" t="s">
        <v>4164</v>
      </c>
      <c r="H3254" s="278"/>
      <c r="I3254" s="283" t="s">
        <v>8768</v>
      </c>
    </row>
    <row r="3255" spans="1:9" ht="28.5">
      <c r="A3255" s="86">
        <v>3266</v>
      </c>
      <c r="B3255" s="205" t="s">
        <v>4168</v>
      </c>
      <c r="C3255" s="273" t="s">
        <v>12782</v>
      </c>
      <c r="D3255" s="272" t="s">
        <v>12024</v>
      </c>
      <c r="E3255" s="272" t="s">
        <v>11973</v>
      </c>
      <c r="F3255" s="272" t="s">
        <v>12783</v>
      </c>
      <c r="G3255" s="273" t="s">
        <v>4164</v>
      </c>
      <c r="H3255" s="278"/>
      <c r="I3255" s="283" t="s">
        <v>8768</v>
      </c>
    </row>
    <row r="3256" spans="1:9" ht="28.5">
      <c r="A3256" s="86">
        <v>3267</v>
      </c>
      <c r="B3256" s="205" t="s">
        <v>4168</v>
      </c>
      <c r="C3256" s="273" t="s">
        <v>12782</v>
      </c>
      <c r="D3256" s="272" t="s">
        <v>12311</v>
      </c>
      <c r="E3256" s="272" t="s">
        <v>11432</v>
      </c>
      <c r="F3256" s="272" t="s">
        <v>12784</v>
      </c>
      <c r="G3256" s="273" t="s">
        <v>4164</v>
      </c>
      <c r="H3256" s="278"/>
      <c r="I3256" s="283" t="s">
        <v>8768</v>
      </c>
    </row>
    <row r="3257" spans="1:9" ht="28.5">
      <c r="A3257" s="86">
        <v>3268</v>
      </c>
      <c r="B3257" s="205" t="s">
        <v>4168</v>
      </c>
      <c r="C3257" s="273" t="s">
        <v>12782</v>
      </c>
      <c r="D3257" s="272" t="s">
        <v>12340</v>
      </c>
      <c r="E3257" s="272" t="s">
        <v>12024</v>
      </c>
      <c r="F3257" s="272" t="s">
        <v>12785</v>
      </c>
      <c r="G3257" s="273" t="s">
        <v>4164</v>
      </c>
      <c r="H3257" s="278"/>
      <c r="I3257" s="283" t="s">
        <v>8768</v>
      </c>
    </row>
    <row r="3258" spans="1:9">
      <c r="A3258" s="86">
        <v>3269</v>
      </c>
      <c r="B3258" s="205" t="s">
        <v>4168</v>
      </c>
      <c r="C3258" s="273" t="s">
        <v>12777</v>
      </c>
      <c r="D3258" s="272" t="s">
        <v>11878</v>
      </c>
      <c r="E3258" s="272" t="s">
        <v>12786</v>
      </c>
      <c r="F3258" s="272" t="s">
        <v>12787</v>
      </c>
      <c r="G3258" s="273" t="s">
        <v>4164</v>
      </c>
      <c r="H3258" s="278"/>
      <c r="I3258" s="283" t="s">
        <v>8768</v>
      </c>
    </row>
    <row r="3259" spans="1:9" ht="28.5">
      <c r="A3259" s="86">
        <v>3270</v>
      </c>
      <c r="B3259" s="205" t="s">
        <v>4168</v>
      </c>
      <c r="C3259" s="273" t="s">
        <v>12788</v>
      </c>
      <c r="D3259" s="272" t="s">
        <v>12177</v>
      </c>
      <c r="E3259" s="278"/>
      <c r="F3259" s="272" t="s">
        <v>12789</v>
      </c>
      <c r="G3259" s="273" t="s">
        <v>4164</v>
      </c>
      <c r="H3259" s="278"/>
      <c r="I3259" s="283" t="s">
        <v>8768</v>
      </c>
    </row>
    <row r="3260" spans="1:9" ht="28.5">
      <c r="A3260" s="86">
        <v>3271</v>
      </c>
      <c r="B3260" s="205" t="s">
        <v>4168</v>
      </c>
      <c r="C3260" s="273" t="s">
        <v>12790</v>
      </c>
      <c r="D3260" s="272" t="s">
        <v>11972</v>
      </c>
      <c r="E3260" s="272" t="s">
        <v>11852</v>
      </c>
      <c r="F3260" s="272" t="s">
        <v>12791</v>
      </c>
      <c r="G3260" s="273" t="s">
        <v>4164</v>
      </c>
      <c r="H3260" s="278"/>
      <c r="I3260" s="283" t="s">
        <v>8768</v>
      </c>
    </row>
    <row r="3261" spans="1:9">
      <c r="A3261" s="86">
        <v>3272</v>
      </c>
      <c r="B3261" s="205" t="s">
        <v>4168</v>
      </c>
      <c r="C3261" s="273" t="s">
        <v>12792</v>
      </c>
      <c r="D3261" s="272" t="s">
        <v>12091</v>
      </c>
      <c r="E3261" s="272" t="s">
        <v>12052</v>
      </c>
      <c r="F3261" s="272" t="s">
        <v>12793</v>
      </c>
      <c r="G3261" s="273" t="s">
        <v>4164</v>
      </c>
      <c r="H3261" s="278"/>
      <c r="I3261" s="283" t="s">
        <v>8768</v>
      </c>
    </row>
    <row r="3262" spans="1:9" ht="28.5">
      <c r="A3262" s="86">
        <v>3273</v>
      </c>
      <c r="B3262" s="205" t="s">
        <v>4168</v>
      </c>
      <c r="C3262" s="273" t="s">
        <v>12794</v>
      </c>
      <c r="D3262" s="272" t="s">
        <v>12615</v>
      </c>
      <c r="E3262" s="272" t="s">
        <v>12795</v>
      </c>
      <c r="F3262" s="272" t="s">
        <v>12796</v>
      </c>
      <c r="G3262" s="273" t="s">
        <v>4164</v>
      </c>
      <c r="H3262" s="278"/>
      <c r="I3262" s="283" t="s">
        <v>8768</v>
      </c>
    </row>
    <row r="3263" spans="1:9">
      <c r="A3263" s="86">
        <v>3274</v>
      </c>
      <c r="B3263" s="205" t="s">
        <v>4168</v>
      </c>
      <c r="C3263" s="273" t="s">
        <v>12797</v>
      </c>
      <c r="D3263" s="272" t="s">
        <v>11433</v>
      </c>
      <c r="E3263" s="272" t="s">
        <v>12582</v>
      </c>
      <c r="F3263" s="272" t="s">
        <v>12798</v>
      </c>
      <c r="G3263" s="273" t="s">
        <v>4164</v>
      </c>
      <c r="H3263" s="278"/>
      <c r="I3263" s="283" t="s">
        <v>8768</v>
      </c>
    </row>
    <row r="3264" spans="1:9">
      <c r="A3264" s="86">
        <v>3275</v>
      </c>
      <c r="B3264" s="205" t="s">
        <v>4168</v>
      </c>
      <c r="C3264" s="273" t="s">
        <v>12799</v>
      </c>
      <c r="D3264" s="272" t="s">
        <v>12800</v>
      </c>
      <c r="E3264" s="272" t="s">
        <v>12801</v>
      </c>
      <c r="F3264" s="272" t="s">
        <v>12802</v>
      </c>
      <c r="G3264" s="273" t="s">
        <v>4164</v>
      </c>
      <c r="H3264" s="278"/>
      <c r="I3264" s="283" t="s">
        <v>8768</v>
      </c>
    </row>
    <row r="3265" spans="1:9" ht="28.5">
      <c r="A3265" s="86">
        <v>3276</v>
      </c>
      <c r="B3265" s="205" t="s">
        <v>4168</v>
      </c>
      <c r="C3265" s="273" t="s">
        <v>12803</v>
      </c>
      <c r="D3265" s="272" t="s">
        <v>12045</v>
      </c>
      <c r="E3265" s="272" t="s">
        <v>12804</v>
      </c>
      <c r="F3265" s="272" t="s">
        <v>12805</v>
      </c>
      <c r="G3265" s="273" t="s">
        <v>4164</v>
      </c>
      <c r="H3265" s="278"/>
      <c r="I3265" s="283" t="s">
        <v>8768</v>
      </c>
    </row>
    <row r="3266" spans="1:9" ht="42.75">
      <c r="A3266" s="86">
        <v>3277</v>
      </c>
      <c r="B3266" s="205" t="s">
        <v>4168</v>
      </c>
      <c r="C3266" s="273" t="s">
        <v>12806</v>
      </c>
      <c r="D3266" s="272" t="s">
        <v>12807</v>
      </c>
      <c r="E3266" s="272" t="s">
        <v>12808</v>
      </c>
      <c r="F3266" s="272" t="s">
        <v>12809</v>
      </c>
      <c r="G3266" s="273" t="s">
        <v>4164</v>
      </c>
      <c r="H3266" s="278"/>
      <c r="I3266" s="283" t="s">
        <v>8768</v>
      </c>
    </row>
    <row r="3267" spans="1:9" ht="42.75">
      <c r="A3267" s="86">
        <v>3278</v>
      </c>
      <c r="B3267" s="205" t="s">
        <v>4168</v>
      </c>
      <c r="C3267" s="273" t="s">
        <v>12806</v>
      </c>
      <c r="D3267" s="272" t="s">
        <v>11432</v>
      </c>
      <c r="E3267" s="278"/>
      <c r="F3267" s="272" t="s">
        <v>12810</v>
      </c>
      <c r="G3267" s="273" t="s">
        <v>4164</v>
      </c>
      <c r="H3267" s="278"/>
      <c r="I3267" s="283" t="s">
        <v>8768</v>
      </c>
    </row>
    <row r="3268" spans="1:9" ht="28.5">
      <c r="A3268" s="86">
        <v>3279</v>
      </c>
      <c r="B3268" s="205" t="s">
        <v>4168</v>
      </c>
      <c r="C3268" s="273" t="s">
        <v>12811</v>
      </c>
      <c r="D3268" s="272" t="s">
        <v>11984</v>
      </c>
      <c r="E3268" s="272" t="s">
        <v>12145</v>
      </c>
      <c r="F3268" s="272" t="s">
        <v>12812</v>
      </c>
      <c r="G3268" s="273" t="s">
        <v>4164</v>
      </c>
      <c r="H3268" s="278"/>
      <c r="I3268" s="283" t="s">
        <v>8768</v>
      </c>
    </row>
    <row r="3269" spans="1:9">
      <c r="A3269" s="86">
        <v>3280</v>
      </c>
      <c r="B3269" s="205" t="s">
        <v>4168</v>
      </c>
      <c r="C3269" s="273" t="s">
        <v>12813</v>
      </c>
      <c r="D3269" s="272" t="s">
        <v>11947</v>
      </c>
      <c r="E3269" s="272" t="s">
        <v>11932</v>
      </c>
      <c r="F3269" s="272" t="s">
        <v>12814</v>
      </c>
      <c r="G3269" s="273" t="s">
        <v>4164</v>
      </c>
      <c r="H3269" s="278"/>
      <c r="I3269" s="283" t="s">
        <v>8768</v>
      </c>
    </row>
    <row r="3270" spans="1:9">
      <c r="A3270" s="86">
        <v>3281</v>
      </c>
      <c r="B3270" s="205" t="s">
        <v>4168</v>
      </c>
      <c r="C3270" s="273" t="s">
        <v>12815</v>
      </c>
      <c r="D3270" s="272" t="s">
        <v>11865</v>
      </c>
      <c r="E3270" s="272" t="s">
        <v>12468</v>
      </c>
      <c r="F3270" s="272" t="s">
        <v>12816</v>
      </c>
      <c r="G3270" s="273" t="s">
        <v>4164</v>
      </c>
      <c r="H3270" s="278"/>
      <c r="I3270" s="283" t="s">
        <v>8768</v>
      </c>
    </row>
    <row r="3271" spans="1:9" ht="28.5">
      <c r="A3271" s="86">
        <v>3282</v>
      </c>
      <c r="B3271" s="205" t="s">
        <v>4168</v>
      </c>
      <c r="C3271" s="273" t="s">
        <v>12817</v>
      </c>
      <c r="D3271" s="272" t="s">
        <v>12818</v>
      </c>
      <c r="E3271" s="272" t="s">
        <v>12195</v>
      </c>
      <c r="F3271" s="272" t="s">
        <v>12819</v>
      </c>
      <c r="G3271" s="273" t="s">
        <v>4164</v>
      </c>
      <c r="H3271" s="278"/>
      <c r="I3271" s="283" t="s">
        <v>8768</v>
      </c>
    </row>
    <row r="3272" spans="1:9" ht="28.5">
      <c r="A3272" s="86">
        <v>3283</v>
      </c>
      <c r="B3272" s="205" t="s">
        <v>4168</v>
      </c>
      <c r="C3272" s="273" t="s">
        <v>12817</v>
      </c>
      <c r="D3272" s="272" t="s">
        <v>12452</v>
      </c>
      <c r="E3272" s="272" t="s">
        <v>11927</v>
      </c>
      <c r="F3272" s="272" t="s">
        <v>12820</v>
      </c>
      <c r="G3272" s="273" t="s">
        <v>4164</v>
      </c>
      <c r="H3272" s="278"/>
      <c r="I3272" s="283" t="s">
        <v>8768</v>
      </c>
    </row>
    <row r="3273" spans="1:9" ht="28.5">
      <c r="A3273" s="86">
        <v>3284</v>
      </c>
      <c r="B3273" s="205" t="s">
        <v>4168</v>
      </c>
      <c r="C3273" s="273" t="s">
        <v>12821</v>
      </c>
      <c r="D3273" s="272" t="s">
        <v>11860</v>
      </c>
      <c r="E3273" s="272" t="s">
        <v>12822</v>
      </c>
      <c r="F3273" s="272" t="s">
        <v>12823</v>
      </c>
      <c r="G3273" s="273" t="s">
        <v>4164</v>
      </c>
      <c r="H3273" s="278"/>
      <c r="I3273" s="283" t="s">
        <v>8768</v>
      </c>
    </row>
    <row r="3274" spans="1:9" ht="28.5">
      <c r="A3274" s="86">
        <v>3285</v>
      </c>
      <c r="B3274" s="205" t="s">
        <v>4168</v>
      </c>
      <c r="C3274" s="273" t="s">
        <v>12821</v>
      </c>
      <c r="D3274" s="272" t="s">
        <v>11869</v>
      </c>
      <c r="E3274" s="272" t="s">
        <v>12824</v>
      </c>
      <c r="F3274" s="272" t="s">
        <v>12825</v>
      </c>
      <c r="G3274" s="273" t="s">
        <v>4164</v>
      </c>
      <c r="H3274" s="278"/>
      <c r="I3274" s="283" t="s">
        <v>8768</v>
      </c>
    </row>
    <row r="3275" spans="1:9" ht="28.5">
      <c r="A3275" s="86">
        <v>3286</v>
      </c>
      <c r="B3275" s="205" t="s">
        <v>4168</v>
      </c>
      <c r="C3275" s="273" t="s">
        <v>11982</v>
      </c>
      <c r="D3275" s="272" t="s">
        <v>11947</v>
      </c>
      <c r="E3275" s="272" t="s">
        <v>11959</v>
      </c>
      <c r="F3275" s="272" t="s">
        <v>12826</v>
      </c>
      <c r="G3275" s="273" t="s">
        <v>4164</v>
      </c>
      <c r="H3275" s="278"/>
      <c r="I3275" s="283" t="s">
        <v>8768</v>
      </c>
    </row>
    <row r="3276" spans="1:9">
      <c r="A3276" s="86">
        <v>3287</v>
      </c>
      <c r="B3276" s="205" t="s">
        <v>4168</v>
      </c>
      <c r="C3276" s="273" t="s">
        <v>12827</v>
      </c>
      <c r="D3276" s="272" t="s">
        <v>12036</v>
      </c>
      <c r="E3276" s="272" t="s">
        <v>11932</v>
      </c>
      <c r="F3276" s="272" t="s">
        <v>12828</v>
      </c>
      <c r="G3276" s="273" t="s">
        <v>4164</v>
      </c>
      <c r="H3276" s="278"/>
      <c r="I3276" s="283" t="s">
        <v>8768</v>
      </c>
    </row>
    <row r="3277" spans="1:9" ht="28.5">
      <c r="A3277" s="86">
        <v>3288</v>
      </c>
      <c r="B3277" s="205" t="s">
        <v>4168</v>
      </c>
      <c r="C3277" s="273" t="s">
        <v>12829</v>
      </c>
      <c r="D3277" s="272" t="s">
        <v>12830</v>
      </c>
      <c r="E3277" s="272" t="s">
        <v>12831</v>
      </c>
      <c r="F3277" s="272" t="s">
        <v>12832</v>
      </c>
      <c r="G3277" s="273" t="s">
        <v>4164</v>
      </c>
      <c r="H3277" s="278"/>
      <c r="I3277" s="283" t="s">
        <v>8768</v>
      </c>
    </row>
    <row r="3278" spans="1:9" ht="28.5">
      <c r="A3278" s="86">
        <v>3289</v>
      </c>
      <c r="B3278" s="205" t="s">
        <v>4168</v>
      </c>
      <c r="C3278" s="273" t="s">
        <v>12833</v>
      </c>
      <c r="D3278" s="272" t="s">
        <v>11947</v>
      </c>
      <c r="E3278" s="272" t="s">
        <v>11841</v>
      </c>
      <c r="F3278" s="272" t="s">
        <v>12834</v>
      </c>
      <c r="G3278" s="273" t="s">
        <v>4164</v>
      </c>
      <c r="H3278" s="278"/>
      <c r="I3278" s="283" t="s">
        <v>8768</v>
      </c>
    </row>
    <row r="3279" spans="1:9">
      <c r="A3279" s="86">
        <v>3290</v>
      </c>
      <c r="B3279" s="205" t="s">
        <v>4168</v>
      </c>
      <c r="C3279" s="273" t="s">
        <v>12835</v>
      </c>
      <c r="D3279" s="272" t="s">
        <v>12154</v>
      </c>
      <c r="E3279" s="272" t="s">
        <v>12029</v>
      </c>
      <c r="F3279" s="272" t="s">
        <v>12836</v>
      </c>
      <c r="G3279" s="273" t="s">
        <v>4164</v>
      </c>
      <c r="H3279" s="278"/>
      <c r="I3279" s="283" t="s">
        <v>8768</v>
      </c>
    </row>
    <row r="3280" spans="1:9" ht="28.5">
      <c r="A3280" s="86">
        <v>3291</v>
      </c>
      <c r="B3280" s="205" t="s">
        <v>4168</v>
      </c>
      <c r="C3280" s="273" t="s">
        <v>12837</v>
      </c>
      <c r="D3280" s="272" t="s">
        <v>11433</v>
      </c>
      <c r="E3280" s="272" t="s">
        <v>12582</v>
      </c>
      <c r="F3280" s="272" t="s">
        <v>12838</v>
      </c>
      <c r="G3280" s="273" t="s">
        <v>4164</v>
      </c>
      <c r="H3280" s="278"/>
      <c r="I3280" s="283" t="s">
        <v>8768</v>
      </c>
    </row>
    <row r="3281" spans="1:9" ht="28.5">
      <c r="A3281" s="86">
        <v>3292</v>
      </c>
      <c r="B3281" s="205" t="s">
        <v>4168</v>
      </c>
      <c r="C3281" s="273" t="s">
        <v>12839</v>
      </c>
      <c r="D3281" s="272" t="s">
        <v>11852</v>
      </c>
      <c r="E3281" s="272" t="s">
        <v>12311</v>
      </c>
      <c r="F3281" s="272" t="s">
        <v>12840</v>
      </c>
      <c r="G3281" s="273" t="s">
        <v>4164</v>
      </c>
      <c r="H3281" s="278"/>
      <c r="I3281" s="283" t="s">
        <v>8768</v>
      </c>
    </row>
    <row r="3282" spans="1:9">
      <c r="A3282" s="86">
        <v>3293</v>
      </c>
      <c r="B3282" s="205" t="s">
        <v>4168</v>
      </c>
      <c r="C3282" s="273" t="s">
        <v>12841</v>
      </c>
      <c r="D3282" s="272" t="s">
        <v>11947</v>
      </c>
      <c r="E3282" s="272" t="s">
        <v>11882</v>
      </c>
      <c r="F3282" s="272" t="s">
        <v>12842</v>
      </c>
      <c r="G3282" s="273" t="s">
        <v>4164</v>
      </c>
      <c r="H3282" s="278"/>
      <c r="I3282" s="283" t="s">
        <v>8768</v>
      </c>
    </row>
    <row r="3283" spans="1:9">
      <c r="A3283" s="86">
        <v>3294</v>
      </c>
      <c r="B3283" s="205" t="s">
        <v>4168</v>
      </c>
      <c r="C3283" s="273" t="s">
        <v>12843</v>
      </c>
      <c r="D3283" s="272" t="s">
        <v>11964</v>
      </c>
      <c r="E3283" s="272" t="s">
        <v>12087</v>
      </c>
      <c r="F3283" s="272" t="s">
        <v>12844</v>
      </c>
      <c r="G3283" s="273" t="s">
        <v>4164</v>
      </c>
      <c r="H3283" s="278"/>
      <c r="I3283" s="283" t="s">
        <v>8768</v>
      </c>
    </row>
    <row r="3284" spans="1:9">
      <c r="A3284" s="86">
        <v>3295</v>
      </c>
      <c r="B3284" s="205" t="s">
        <v>4168</v>
      </c>
      <c r="C3284" s="273" t="s">
        <v>12843</v>
      </c>
      <c r="D3284" s="272" t="s">
        <v>12045</v>
      </c>
      <c r="E3284" s="272" t="s">
        <v>11927</v>
      </c>
      <c r="F3284" s="272" t="s">
        <v>12845</v>
      </c>
      <c r="G3284" s="273" t="s">
        <v>4164</v>
      </c>
      <c r="H3284" s="278"/>
      <c r="I3284" s="283" t="s">
        <v>8768</v>
      </c>
    </row>
    <row r="3285" spans="1:9">
      <c r="A3285" s="86">
        <v>3296</v>
      </c>
      <c r="B3285" s="205" t="s">
        <v>4168</v>
      </c>
      <c r="C3285" s="273" t="s">
        <v>12846</v>
      </c>
      <c r="D3285" s="272" t="s">
        <v>11841</v>
      </c>
      <c r="E3285" s="272" t="s">
        <v>12847</v>
      </c>
      <c r="F3285" s="272" t="s">
        <v>12848</v>
      </c>
      <c r="G3285" s="273" t="s">
        <v>4164</v>
      </c>
      <c r="H3285" s="278"/>
      <c r="I3285" s="283" t="s">
        <v>8768</v>
      </c>
    </row>
    <row r="3286" spans="1:9" ht="28.5">
      <c r="A3286" s="86">
        <v>3297</v>
      </c>
      <c r="B3286" s="205" t="s">
        <v>4168</v>
      </c>
      <c r="C3286" s="273" t="s">
        <v>12849</v>
      </c>
      <c r="D3286" s="272" t="s">
        <v>12673</v>
      </c>
      <c r="E3286" s="272" t="s">
        <v>11927</v>
      </c>
      <c r="F3286" s="272" t="s">
        <v>12850</v>
      </c>
      <c r="G3286" s="273" t="s">
        <v>4164</v>
      </c>
      <c r="H3286" s="278"/>
      <c r="I3286" s="283" t="s">
        <v>8768</v>
      </c>
    </row>
    <row r="3287" spans="1:9" ht="28.5">
      <c r="A3287" s="86">
        <v>3298</v>
      </c>
      <c r="B3287" s="205" t="s">
        <v>4168</v>
      </c>
      <c r="C3287" s="273" t="s">
        <v>12849</v>
      </c>
      <c r="D3287" s="272" t="s">
        <v>11428</v>
      </c>
      <c r="E3287" s="272" t="s">
        <v>11428</v>
      </c>
      <c r="F3287" s="272" t="s">
        <v>12851</v>
      </c>
      <c r="G3287" s="273" t="s">
        <v>4164</v>
      </c>
      <c r="H3287" s="278"/>
      <c r="I3287" s="283" t="s">
        <v>8768</v>
      </c>
    </row>
    <row r="3288" spans="1:9" ht="28.5">
      <c r="A3288" s="86">
        <v>3299</v>
      </c>
      <c r="B3288" s="205" t="s">
        <v>4168</v>
      </c>
      <c r="C3288" s="273" t="s">
        <v>12849</v>
      </c>
      <c r="D3288" s="272" t="s">
        <v>12852</v>
      </c>
      <c r="E3288" s="272" t="s">
        <v>12852</v>
      </c>
      <c r="F3288" s="272" t="s">
        <v>12853</v>
      </c>
      <c r="G3288" s="273" t="s">
        <v>4164</v>
      </c>
      <c r="H3288" s="278"/>
      <c r="I3288" s="283" t="s">
        <v>8768</v>
      </c>
    </row>
    <row r="3289" spans="1:9" ht="28.5">
      <c r="A3289" s="86">
        <v>3300</v>
      </c>
      <c r="B3289" s="205" t="s">
        <v>4168</v>
      </c>
      <c r="C3289" s="273" t="s">
        <v>12854</v>
      </c>
      <c r="D3289" s="272" t="s">
        <v>12154</v>
      </c>
      <c r="E3289" s="272" t="s">
        <v>12855</v>
      </c>
      <c r="F3289" s="272" t="s">
        <v>12856</v>
      </c>
      <c r="G3289" s="273" t="s">
        <v>4164</v>
      </c>
      <c r="H3289" s="278"/>
      <c r="I3289" s="283" t="s">
        <v>8768</v>
      </c>
    </row>
    <row r="3290" spans="1:9" ht="28.5">
      <c r="A3290" s="86">
        <v>3301</v>
      </c>
      <c r="B3290" s="205" t="s">
        <v>4168</v>
      </c>
      <c r="C3290" s="273" t="s">
        <v>12857</v>
      </c>
      <c r="D3290" s="272" t="s">
        <v>12056</v>
      </c>
      <c r="E3290" s="272" t="s">
        <v>11883</v>
      </c>
      <c r="F3290" s="272" t="s">
        <v>12858</v>
      </c>
      <c r="G3290" s="273" t="s">
        <v>4164</v>
      </c>
      <c r="H3290" s="278"/>
      <c r="I3290" s="283" t="s">
        <v>8768</v>
      </c>
    </row>
    <row r="3291" spans="1:9" ht="28.5">
      <c r="A3291" s="86">
        <v>3302</v>
      </c>
      <c r="B3291" s="205" t="s">
        <v>4168</v>
      </c>
      <c r="C3291" s="273" t="s">
        <v>12859</v>
      </c>
      <c r="D3291" s="272" t="s">
        <v>12331</v>
      </c>
      <c r="E3291" s="272" t="s">
        <v>11948</v>
      </c>
      <c r="F3291" s="272" t="s">
        <v>12860</v>
      </c>
      <c r="G3291" s="273" t="s">
        <v>4164</v>
      </c>
      <c r="H3291" s="278"/>
      <c r="I3291" s="283" t="s">
        <v>8768</v>
      </c>
    </row>
    <row r="3292" spans="1:9">
      <c r="A3292" s="86">
        <v>3303</v>
      </c>
      <c r="B3292" s="205" t="s">
        <v>4168</v>
      </c>
      <c r="C3292" s="273" t="s">
        <v>12861</v>
      </c>
      <c r="D3292" s="272" t="s">
        <v>12615</v>
      </c>
      <c r="E3292" s="272" t="s">
        <v>11973</v>
      </c>
      <c r="F3292" s="272" t="s">
        <v>12862</v>
      </c>
      <c r="G3292" s="273" t="s">
        <v>4164</v>
      </c>
      <c r="H3292" s="278"/>
      <c r="I3292" s="283" t="s">
        <v>8768</v>
      </c>
    </row>
    <row r="3293" spans="1:9">
      <c r="A3293" s="86">
        <v>3304</v>
      </c>
      <c r="B3293" s="205" t="s">
        <v>4168</v>
      </c>
      <c r="C3293" s="273" t="s">
        <v>12863</v>
      </c>
      <c r="D3293" s="272" t="s">
        <v>12036</v>
      </c>
      <c r="E3293" s="272" t="s">
        <v>12052</v>
      </c>
      <c r="F3293" s="272" t="s">
        <v>12864</v>
      </c>
      <c r="G3293" s="273" t="s">
        <v>4164</v>
      </c>
      <c r="H3293" s="278"/>
      <c r="I3293" s="283" t="s">
        <v>8768</v>
      </c>
    </row>
    <row r="3294" spans="1:9">
      <c r="A3294" s="86">
        <v>3305</v>
      </c>
      <c r="B3294" s="205" t="s">
        <v>4168</v>
      </c>
      <c r="C3294" s="273" t="s">
        <v>12865</v>
      </c>
      <c r="D3294" s="272" t="s">
        <v>12866</v>
      </c>
      <c r="E3294" s="272" t="s">
        <v>12867</v>
      </c>
      <c r="F3294" s="272" t="s">
        <v>12868</v>
      </c>
      <c r="G3294" s="273" t="s">
        <v>4164</v>
      </c>
      <c r="H3294" s="278"/>
      <c r="I3294" s="283" t="s">
        <v>8768</v>
      </c>
    </row>
    <row r="3295" spans="1:9">
      <c r="A3295" s="86">
        <v>3306</v>
      </c>
      <c r="B3295" s="205" t="s">
        <v>4168</v>
      </c>
      <c r="C3295" s="273" t="s">
        <v>12869</v>
      </c>
      <c r="D3295" s="272" t="s">
        <v>11932</v>
      </c>
      <c r="E3295" s="272" t="s">
        <v>11844</v>
      </c>
      <c r="F3295" s="272" t="s">
        <v>12870</v>
      </c>
      <c r="G3295" s="273" t="s">
        <v>4164</v>
      </c>
      <c r="H3295" s="278"/>
      <c r="I3295" s="283" t="s">
        <v>8768</v>
      </c>
    </row>
    <row r="3296" spans="1:9">
      <c r="A3296" s="86">
        <v>3307</v>
      </c>
      <c r="B3296" s="205" t="s">
        <v>4168</v>
      </c>
      <c r="C3296" s="273" t="s">
        <v>12871</v>
      </c>
      <c r="D3296" s="272" t="s">
        <v>12032</v>
      </c>
      <c r="E3296" s="272" t="s">
        <v>12055</v>
      </c>
      <c r="F3296" s="272" t="s">
        <v>12872</v>
      </c>
      <c r="G3296" s="273" t="s">
        <v>4164</v>
      </c>
      <c r="H3296" s="278"/>
      <c r="I3296" s="283" t="s">
        <v>8768</v>
      </c>
    </row>
    <row r="3297" spans="1:9">
      <c r="A3297" s="86">
        <v>3308</v>
      </c>
      <c r="B3297" s="205" t="s">
        <v>4168</v>
      </c>
      <c r="C3297" s="273" t="s">
        <v>12873</v>
      </c>
      <c r="D3297" s="272" t="s">
        <v>12145</v>
      </c>
      <c r="E3297" s="272" t="s">
        <v>12145</v>
      </c>
      <c r="F3297" s="272" t="s">
        <v>12874</v>
      </c>
      <c r="G3297" s="273" t="s">
        <v>4164</v>
      </c>
      <c r="H3297" s="278"/>
      <c r="I3297" s="283" t="s">
        <v>8768</v>
      </c>
    </row>
    <row r="3298" spans="1:9" ht="28.5">
      <c r="A3298" s="86">
        <v>3309</v>
      </c>
      <c r="B3298" s="205" t="s">
        <v>4168</v>
      </c>
      <c r="C3298" s="273" t="s">
        <v>12875</v>
      </c>
      <c r="D3298" s="272" t="s">
        <v>11948</v>
      </c>
      <c r="E3298" s="272" t="s">
        <v>11964</v>
      </c>
      <c r="F3298" s="272" t="s">
        <v>12876</v>
      </c>
      <c r="G3298" s="273" t="s">
        <v>4164</v>
      </c>
      <c r="H3298" s="278"/>
      <c r="I3298" s="283" t="s">
        <v>8768</v>
      </c>
    </row>
    <row r="3299" spans="1:9">
      <c r="A3299" s="86">
        <v>3310</v>
      </c>
      <c r="B3299" s="205" t="s">
        <v>4168</v>
      </c>
      <c r="C3299" s="273" t="s">
        <v>12877</v>
      </c>
      <c r="D3299" s="272" t="s">
        <v>11964</v>
      </c>
      <c r="E3299" s="272" t="s">
        <v>11989</v>
      </c>
      <c r="F3299" s="272" t="s">
        <v>12878</v>
      </c>
      <c r="G3299" s="273" t="s">
        <v>4164</v>
      </c>
      <c r="H3299" s="278"/>
      <c r="I3299" s="283" t="s">
        <v>8768</v>
      </c>
    </row>
    <row r="3300" spans="1:9">
      <c r="A3300" s="86">
        <v>3311</v>
      </c>
      <c r="B3300" s="205" t="s">
        <v>4168</v>
      </c>
      <c r="C3300" s="273" t="s">
        <v>12879</v>
      </c>
      <c r="D3300" s="272" t="s">
        <v>11983</v>
      </c>
      <c r="E3300" s="272" t="s">
        <v>11860</v>
      </c>
      <c r="F3300" s="272" t="s">
        <v>12880</v>
      </c>
      <c r="G3300" s="273" t="s">
        <v>4164</v>
      </c>
      <c r="H3300" s="278"/>
      <c r="I3300" s="283" t="s">
        <v>8768</v>
      </c>
    </row>
    <row r="3301" spans="1:9">
      <c r="A3301" s="86">
        <v>3312</v>
      </c>
      <c r="B3301" s="205" t="s">
        <v>4168</v>
      </c>
      <c r="C3301" s="273" t="s">
        <v>12827</v>
      </c>
      <c r="D3301" s="272" t="s">
        <v>12260</v>
      </c>
      <c r="E3301" s="272" t="s">
        <v>12881</v>
      </c>
      <c r="F3301" s="272" t="s">
        <v>12882</v>
      </c>
      <c r="G3301" s="273" t="s">
        <v>4164</v>
      </c>
      <c r="H3301" s="278"/>
      <c r="I3301" s="283" t="s">
        <v>8768</v>
      </c>
    </row>
    <row r="3302" spans="1:9">
      <c r="A3302" s="86">
        <v>3313</v>
      </c>
      <c r="B3302" s="205" t="s">
        <v>4168</v>
      </c>
      <c r="C3302" s="273" t="s">
        <v>12883</v>
      </c>
      <c r="D3302" s="272" t="s">
        <v>11948</v>
      </c>
      <c r="E3302" s="272" t="s">
        <v>11852</v>
      </c>
      <c r="F3302" s="272" t="s">
        <v>12884</v>
      </c>
      <c r="G3302" s="273" t="s">
        <v>4164</v>
      </c>
      <c r="H3302" s="278"/>
      <c r="I3302" s="283" t="s">
        <v>8768</v>
      </c>
    </row>
    <row r="3303" spans="1:9">
      <c r="A3303" s="86">
        <v>3314</v>
      </c>
      <c r="B3303" s="205" t="s">
        <v>4168</v>
      </c>
      <c r="C3303" s="273" t="s">
        <v>12885</v>
      </c>
      <c r="D3303" s="272" t="s">
        <v>11948</v>
      </c>
      <c r="E3303" s="272" t="s">
        <v>12807</v>
      </c>
      <c r="F3303" s="272" t="s">
        <v>12886</v>
      </c>
      <c r="G3303" s="273" t="s">
        <v>4164</v>
      </c>
      <c r="H3303" s="278"/>
      <c r="I3303" s="283" t="s">
        <v>8768</v>
      </c>
    </row>
    <row r="3304" spans="1:9">
      <c r="A3304" s="86">
        <v>3315</v>
      </c>
      <c r="B3304" s="205" t="s">
        <v>4168</v>
      </c>
      <c r="C3304" s="273" t="s">
        <v>12827</v>
      </c>
      <c r="D3304" s="272" t="s">
        <v>12055</v>
      </c>
      <c r="E3304" s="272" t="s">
        <v>12056</v>
      </c>
      <c r="F3304" s="272" t="s">
        <v>12887</v>
      </c>
      <c r="G3304" s="273" t="s">
        <v>4164</v>
      </c>
      <c r="H3304" s="278"/>
      <c r="I3304" s="283" t="s">
        <v>8768</v>
      </c>
    </row>
    <row r="3305" spans="1:9" ht="28.5">
      <c r="A3305" s="86">
        <v>3316</v>
      </c>
      <c r="B3305" s="205" t="s">
        <v>4168</v>
      </c>
      <c r="C3305" s="273" t="s">
        <v>11922</v>
      </c>
      <c r="D3305" s="272" t="s">
        <v>11952</v>
      </c>
      <c r="E3305" s="272" t="s">
        <v>11860</v>
      </c>
      <c r="F3305" s="272" t="s">
        <v>12888</v>
      </c>
      <c r="G3305" s="273" t="s">
        <v>4164</v>
      </c>
      <c r="H3305" s="278"/>
      <c r="I3305" s="283" t="s">
        <v>8768</v>
      </c>
    </row>
    <row r="3306" spans="1:9" ht="28.5">
      <c r="A3306" s="86">
        <v>3317</v>
      </c>
      <c r="B3306" s="205" t="s">
        <v>4168</v>
      </c>
      <c r="C3306" s="273" t="s">
        <v>11922</v>
      </c>
      <c r="D3306" s="272" t="s">
        <v>12394</v>
      </c>
      <c r="E3306" s="272" t="s">
        <v>12072</v>
      </c>
      <c r="F3306" s="272" t="s">
        <v>12889</v>
      </c>
      <c r="G3306" s="273" t="s">
        <v>4164</v>
      </c>
      <c r="H3306" s="278"/>
      <c r="I3306" s="283" t="s">
        <v>8768</v>
      </c>
    </row>
    <row r="3307" spans="1:9" ht="28.5">
      <c r="A3307" s="86">
        <v>3318</v>
      </c>
      <c r="B3307" s="205" t="s">
        <v>4168</v>
      </c>
      <c r="C3307" s="273" t="s">
        <v>12890</v>
      </c>
      <c r="D3307" s="272" t="s">
        <v>12141</v>
      </c>
      <c r="E3307" s="272" t="s">
        <v>11964</v>
      </c>
      <c r="F3307" s="272" t="s">
        <v>12891</v>
      </c>
      <c r="G3307" s="273" t="s">
        <v>4164</v>
      </c>
      <c r="H3307" s="278"/>
      <c r="I3307" s="283" t="s">
        <v>8768</v>
      </c>
    </row>
    <row r="3308" spans="1:9">
      <c r="A3308" s="86">
        <v>3319</v>
      </c>
      <c r="B3308" s="205" t="s">
        <v>4168</v>
      </c>
      <c r="C3308" s="273" t="s">
        <v>12892</v>
      </c>
      <c r="D3308" s="272" t="s">
        <v>12170</v>
      </c>
      <c r="E3308" s="272" t="s">
        <v>12087</v>
      </c>
      <c r="F3308" s="272" t="s">
        <v>12893</v>
      </c>
      <c r="G3308" s="273" t="s">
        <v>4164</v>
      </c>
      <c r="H3308" s="278"/>
      <c r="I3308" s="283" t="s">
        <v>8768</v>
      </c>
    </row>
    <row r="3309" spans="1:9">
      <c r="A3309" s="86">
        <v>3320</v>
      </c>
      <c r="B3309" s="205" t="s">
        <v>4168</v>
      </c>
      <c r="C3309" s="273" t="s">
        <v>12894</v>
      </c>
      <c r="D3309" s="272" t="s">
        <v>12895</v>
      </c>
      <c r="E3309" s="272" t="s">
        <v>12896</v>
      </c>
      <c r="F3309" s="272" t="s">
        <v>12897</v>
      </c>
      <c r="G3309" s="273" t="s">
        <v>4164</v>
      </c>
      <c r="H3309" s="278"/>
      <c r="I3309" s="283" t="s">
        <v>8768</v>
      </c>
    </row>
    <row r="3310" spans="1:9">
      <c r="A3310" s="86">
        <v>3321</v>
      </c>
      <c r="B3310" s="205" t="s">
        <v>4168</v>
      </c>
      <c r="C3310" s="273" t="s">
        <v>12894</v>
      </c>
      <c r="D3310" s="272" t="s">
        <v>12154</v>
      </c>
      <c r="E3310" s="272" t="s">
        <v>11860</v>
      </c>
      <c r="F3310" s="272" t="s">
        <v>12898</v>
      </c>
      <c r="G3310" s="273" t="s">
        <v>4164</v>
      </c>
      <c r="H3310" s="278"/>
      <c r="I3310" s="283" t="s">
        <v>8768</v>
      </c>
    </row>
    <row r="3311" spans="1:9" ht="28.5">
      <c r="A3311" s="86">
        <v>3322</v>
      </c>
      <c r="B3311" s="205" t="s">
        <v>4168</v>
      </c>
      <c r="C3311" s="273" t="s">
        <v>12899</v>
      </c>
      <c r="D3311" s="272" t="s">
        <v>12730</v>
      </c>
      <c r="E3311" s="272" t="s">
        <v>12141</v>
      </c>
      <c r="F3311" s="272" t="s">
        <v>12900</v>
      </c>
      <c r="G3311" s="273" t="s">
        <v>4164</v>
      </c>
      <c r="H3311" s="278"/>
      <c r="I3311" s="283" t="s">
        <v>8768</v>
      </c>
    </row>
    <row r="3312" spans="1:9">
      <c r="A3312" s="86">
        <v>3323</v>
      </c>
      <c r="B3312" s="205" t="s">
        <v>4168</v>
      </c>
      <c r="C3312" s="273" t="s">
        <v>12901</v>
      </c>
      <c r="D3312" s="272" t="s">
        <v>12032</v>
      </c>
      <c r="E3312" s="272" t="s">
        <v>12056</v>
      </c>
      <c r="F3312" s="272" t="s">
        <v>12902</v>
      </c>
      <c r="G3312" s="273" t="s">
        <v>4164</v>
      </c>
      <c r="H3312" s="278"/>
      <c r="I3312" s="283" t="s">
        <v>8768</v>
      </c>
    </row>
    <row r="3313" spans="1:9">
      <c r="A3313" s="86">
        <v>3324</v>
      </c>
      <c r="B3313" s="205" t="s">
        <v>4168</v>
      </c>
      <c r="C3313" s="273" t="s">
        <v>12894</v>
      </c>
      <c r="D3313" s="272" t="s">
        <v>12260</v>
      </c>
      <c r="E3313" s="272" t="s">
        <v>12141</v>
      </c>
      <c r="F3313" s="272" t="s">
        <v>12903</v>
      </c>
      <c r="G3313" s="273" t="s">
        <v>4164</v>
      </c>
      <c r="H3313" s="278"/>
      <c r="I3313" s="283" t="s">
        <v>8768</v>
      </c>
    </row>
    <row r="3314" spans="1:9">
      <c r="A3314" s="86">
        <v>3325</v>
      </c>
      <c r="B3314" s="205" t="s">
        <v>4168</v>
      </c>
      <c r="C3314" s="273" t="s">
        <v>12904</v>
      </c>
      <c r="D3314" s="272" t="s">
        <v>12128</v>
      </c>
      <c r="E3314" s="272" t="s">
        <v>12602</v>
      </c>
      <c r="F3314" s="272" t="s">
        <v>12905</v>
      </c>
      <c r="G3314" s="273" t="s">
        <v>4164</v>
      </c>
      <c r="H3314" s="278"/>
      <c r="I3314" s="283" t="s">
        <v>8768</v>
      </c>
    </row>
    <row r="3315" spans="1:9">
      <c r="A3315" s="86">
        <v>3326</v>
      </c>
      <c r="B3315" s="205" t="s">
        <v>4168</v>
      </c>
      <c r="C3315" s="280" t="s">
        <v>12904</v>
      </c>
      <c r="D3315" s="282" t="s">
        <v>11947</v>
      </c>
      <c r="E3315" s="282" t="s">
        <v>12267</v>
      </c>
      <c r="F3315" s="282" t="s">
        <v>12906</v>
      </c>
      <c r="G3315" s="273" t="s">
        <v>4164</v>
      </c>
      <c r="H3315" s="283"/>
      <c r="I3315" s="283" t="s">
        <v>8768</v>
      </c>
    </row>
    <row r="3316" spans="1:9" ht="29.25">
      <c r="A3316" s="86">
        <v>3327</v>
      </c>
      <c r="B3316" s="205" t="s">
        <v>4168</v>
      </c>
      <c r="C3316" s="280" t="s">
        <v>12907</v>
      </c>
      <c r="D3316" s="282" t="s">
        <v>11964</v>
      </c>
      <c r="E3316" s="282" t="s">
        <v>12242</v>
      </c>
      <c r="F3316" s="282" t="s">
        <v>12908</v>
      </c>
      <c r="G3316" s="273" t="s">
        <v>4164</v>
      </c>
      <c r="H3316" s="271"/>
      <c r="I3316" s="283" t="s">
        <v>8768</v>
      </c>
    </row>
    <row r="3317" spans="1:9" ht="29.25">
      <c r="A3317" s="86">
        <v>3328</v>
      </c>
      <c r="B3317" s="205" t="s">
        <v>4168</v>
      </c>
      <c r="C3317" s="280" t="s">
        <v>12909</v>
      </c>
      <c r="D3317" s="282" t="s">
        <v>12615</v>
      </c>
      <c r="E3317" s="282" t="s">
        <v>11868</v>
      </c>
      <c r="F3317" s="282" t="s">
        <v>12910</v>
      </c>
      <c r="G3317" s="273" t="s">
        <v>4164</v>
      </c>
      <c r="H3317" s="271"/>
      <c r="I3317" s="283" t="s">
        <v>8768</v>
      </c>
    </row>
    <row r="3318" spans="1:9" ht="29.25">
      <c r="A3318" s="86">
        <v>3329</v>
      </c>
      <c r="B3318" s="205" t="s">
        <v>4168</v>
      </c>
      <c r="C3318" s="280" t="s">
        <v>12911</v>
      </c>
      <c r="D3318" s="282" t="s">
        <v>11927</v>
      </c>
      <c r="E3318" s="282" t="s">
        <v>12582</v>
      </c>
      <c r="F3318" s="282" t="s">
        <v>12912</v>
      </c>
      <c r="G3318" s="273" t="s">
        <v>4164</v>
      </c>
      <c r="H3318" s="271"/>
      <c r="I3318" s="283" t="s">
        <v>8768</v>
      </c>
    </row>
    <row r="3319" spans="1:9" ht="29.25">
      <c r="A3319" s="86">
        <v>3330</v>
      </c>
      <c r="B3319" s="205" t="s">
        <v>4168</v>
      </c>
      <c r="C3319" s="280" t="s">
        <v>12913</v>
      </c>
      <c r="D3319" s="282" t="s">
        <v>11964</v>
      </c>
      <c r="E3319" s="282" t="s">
        <v>12087</v>
      </c>
      <c r="F3319" s="282" t="s">
        <v>12914</v>
      </c>
      <c r="G3319" s="273" t="s">
        <v>4164</v>
      </c>
      <c r="H3319" s="271"/>
      <c r="I3319" s="283" t="s">
        <v>8768</v>
      </c>
    </row>
    <row r="3320" spans="1:9" ht="29.25">
      <c r="A3320" s="86">
        <v>3331</v>
      </c>
      <c r="B3320" s="205" t="s">
        <v>4168</v>
      </c>
      <c r="C3320" s="280" t="s">
        <v>12915</v>
      </c>
      <c r="D3320" s="282" t="s">
        <v>12916</v>
      </c>
      <c r="E3320" s="282" t="s">
        <v>11984</v>
      </c>
      <c r="F3320" s="282" t="s">
        <v>12917</v>
      </c>
      <c r="G3320" s="273" t="s">
        <v>4164</v>
      </c>
      <c r="H3320" s="271"/>
      <c r="I3320" s="283" t="s">
        <v>8768</v>
      </c>
    </row>
    <row r="3321" spans="1:9">
      <c r="A3321" s="86">
        <v>3332</v>
      </c>
      <c r="B3321" s="205" t="s">
        <v>4168</v>
      </c>
      <c r="C3321" s="280" t="s">
        <v>12918</v>
      </c>
      <c r="D3321" s="282" t="s">
        <v>12049</v>
      </c>
      <c r="E3321" s="282" t="s">
        <v>12049</v>
      </c>
      <c r="F3321" s="282" t="s">
        <v>12919</v>
      </c>
      <c r="G3321" s="273" t="s">
        <v>4164</v>
      </c>
      <c r="H3321" s="271"/>
      <c r="I3321" s="283" t="s">
        <v>8768</v>
      </c>
    </row>
    <row r="3322" spans="1:9">
      <c r="A3322" s="86">
        <v>3333</v>
      </c>
      <c r="B3322" s="205" t="s">
        <v>4168</v>
      </c>
      <c r="C3322" s="280" t="s">
        <v>11850</v>
      </c>
      <c r="D3322" s="282" t="s">
        <v>11932</v>
      </c>
      <c r="E3322" s="282" t="s">
        <v>12831</v>
      </c>
      <c r="F3322" s="282" t="s">
        <v>12920</v>
      </c>
      <c r="G3322" s="273" t="s">
        <v>4164</v>
      </c>
      <c r="H3322" s="271"/>
      <c r="I3322" s="283" t="s">
        <v>8768</v>
      </c>
    </row>
    <row r="3323" spans="1:9">
      <c r="A3323" s="86">
        <v>3334</v>
      </c>
      <c r="B3323" s="205" t="s">
        <v>4168</v>
      </c>
      <c r="C3323" s="280" t="s">
        <v>12921</v>
      </c>
      <c r="D3323" s="282" t="s">
        <v>12922</v>
      </c>
      <c r="E3323" s="282" t="s">
        <v>12923</v>
      </c>
      <c r="F3323" s="282" t="s">
        <v>12924</v>
      </c>
      <c r="G3323" s="273" t="s">
        <v>4164</v>
      </c>
      <c r="H3323" s="271"/>
      <c r="I3323" s="283" t="s">
        <v>8768</v>
      </c>
    </row>
    <row r="3324" spans="1:9">
      <c r="A3324" s="86">
        <v>3335</v>
      </c>
      <c r="B3324" s="205" t="s">
        <v>4168</v>
      </c>
      <c r="C3324" s="280" t="s">
        <v>12925</v>
      </c>
      <c r="D3324" s="282" t="s">
        <v>12075</v>
      </c>
      <c r="E3324" s="282" t="s">
        <v>12075</v>
      </c>
      <c r="F3324" s="282" t="s">
        <v>12926</v>
      </c>
      <c r="G3324" s="273" t="s">
        <v>4164</v>
      </c>
      <c r="H3324" s="271"/>
      <c r="I3324" s="283" t="s">
        <v>8768</v>
      </c>
    </row>
    <row r="3325" spans="1:9">
      <c r="A3325" s="86">
        <v>3336</v>
      </c>
      <c r="B3325" s="205" t="s">
        <v>4168</v>
      </c>
      <c r="C3325" s="280" t="s">
        <v>12927</v>
      </c>
      <c r="D3325" s="282" t="s">
        <v>11947</v>
      </c>
      <c r="E3325" s="282" t="s">
        <v>12602</v>
      </c>
      <c r="F3325" s="282" t="s">
        <v>12928</v>
      </c>
      <c r="G3325" s="273" t="s">
        <v>4164</v>
      </c>
      <c r="H3325" s="281"/>
      <c r="I3325" s="286"/>
    </row>
    <row r="3326" spans="1:9">
      <c r="A3326" s="86">
        <v>3337</v>
      </c>
      <c r="B3326" s="205" t="s">
        <v>4168</v>
      </c>
      <c r="C3326" s="280" t="s">
        <v>12929</v>
      </c>
      <c r="D3326" s="282" t="s">
        <v>11947</v>
      </c>
      <c r="E3326" s="282" t="s">
        <v>12154</v>
      </c>
      <c r="F3326" s="282" t="s">
        <v>12930</v>
      </c>
      <c r="G3326" s="273" t="s">
        <v>4164</v>
      </c>
      <c r="H3326" s="281"/>
      <c r="I3326" s="286"/>
    </row>
    <row r="3327" spans="1:9">
      <c r="A3327" s="86">
        <v>3338</v>
      </c>
      <c r="B3327" s="205" t="s">
        <v>4168</v>
      </c>
      <c r="C3327" s="280" t="s">
        <v>12931</v>
      </c>
      <c r="D3327" s="282" t="s">
        <v>11860</v>
      </c>
      <c r="E3327" s="282" t="s">
        <v>12100</v>
      </c>
      <c r="F3327" s="282" t="s">
        <v>12932</v>
      </c>
      <c r="G3327" s="273" t="s">
        <v>4164</v>
      </c>
      <c r="H3327" s="281"/>
      <c r="I3327" s="286"/>
    </row>
    <row r="3328" spans="1:9">
      <c r="A3328" s="86">
        <v>3339</v>
      </c>
      <c r="B3328" s="205" t="s">
        <v>4168</v>
      </c>
      <c r="C3328" s="280" t="s">
        <v>12933</v>
      </c>
      <c r="D3328" s="282" t="s">
        <v>12036</v>
      </c>
      <c r="E3328" s="282" t="s">
        <v>12039</v>
      </c>
      <c r="F3328" s="282" t="s">
        <v>12934</v>
      </c>
      <c r="G3328" s="273" t="s">
        <v>4164</v>
      </c>
      <c r="H3328" s="281"/>
      <c r="I3328" s="286"/>
    </row>
    <row r="3329" spans="1:9" ht="29.25">
      <c r="A3329" s="86">
        <v>3340</v>
      </c>
      <c r="B3329" s="205" t="s">
        <v>4168</v>
      </c>
      <c r="C3329" s="280" t="s">
        <v>12935</v>
      </c>
      <c r="D3329" s="282" t="s">
        <v>11964</v>
      </c>
      <c r="E3329" s="282" t="s">
        <v>11988</v>
      </c>
      <c r="F3329" s="282" t="s">
        <v>12936</v>
      </c>
      <c r="G3329" s="273" t="s">
        <v>4164</v>
      </c>
      <c r="H3329" s="281"/>
      <c r="I3329" s="286"/>
    </row>
    <row r="3330" spans="1:9" ht="29.25">
      <c r="A3330" s="86">
        <v>3341</v>
      </c>
      <c r="B3330" s="205" t="s">
        <v>4168</v>
      </c>
      <c r="C3330" s="280" t="s">
        <v>12937</v>
      </c>
      <c r="D3330" s="282" t="s">
        <v>12260</v>
      </c>
      <c r="E3330" s="282" t="s">
        <v>12036</v>
      </c>
      <c r="F3330" s="282" t="s">
        <v>12938</v>
      </c>
      <c r="G3330" s="273" t="s">
        <v>4164</v>
      </c>
      <c r="H3330" s="281"/>
      <c r="I3330" s="286"/>
    </row>
    <row r="3331" spans="1:9">
      <c r="A3331" s="86">
        <v>3342</v>
      </c>
      <c r="B3331" s="205" t="s">
        <v>4168</v>
      </c>
      <c r="C3331" s="280" t="s">
        <v>12939</v>
      </c>
      <c r="D3331" s="282" t="s">
        <v>11947</v>
      </c>
      <c r="E3331" s="282" t="s">
        <v>12754</v>
      </c>
      <c r="F3331" s="282" t="s">
        <v>12940</v>
      </c>
      <c r="G3331" s="273" t="s">
        <v>4164</v>
      </c>
      <c r="H3331" s="281"/>
      <c r="I3331" s="286"/>
    </row>
    <row r="3332" spans="1:9">
      <c r="A3332" s="86">
        <v>3343</v>
      </c>
      <c r="B3332" s="205" t="s">
        <v>4168</v>
      </c>
      <c r="C3332" s="280" t="s">
        <v>12941</v>
      </c>
      <c r="D3332" s="282" t="s">
        <v>11964</v>
      </c>
      <c r="E3332" s="282" t="s">
        <v>11964</v>
      </c>
      <c r="F3332" s="282" t="s">
        <v>12942</v>
      </c>
      <c r="G3332" s="273" t="s">
        <v>4164</v>
      </c>
      <c r="H3332" s="281"/>
      <c r="I3332" s="286"/>
    </row>
    <row r="3333" spans="1:9" ht="29.25">
      <c r="A3333" s="86">
        <v>3344</v>
      </c>
      <c r="B3333" s="205" t="s">
        <v>4168</v>
      </c>
      <c r="C3333" s="280" t="s">
        <v>12943</v>
      </c>
      <c r="D3333" s="282" t="s">
        <v>11973</v>
      </c>
      <c r="E3333" s="282" t="s">
        <v>12096</v>
      </c>
      <c r="F3333" s="282" t="s">
        <v>12944</v>
      </c>
      <c r="G3333" s="273" t="s">
        <v>4164</v>
      </c>
      <c r="H3333" s="281"/>
      <c r="I3333" s="286"/>
    </row>
    <row r="3334" spans="1:9">
      <c r="A3334" s="86">
        <v>3345</v>
      </c>
      <c r="B3334" s="205" t="s">
        <v>4168</v>
      </c>
      <c r="C3334" s="280" t="s">
        <v>12945</v>
      </c>
      <c r="D3334" s="282" t="s">
        <v>11947</v>
      </c>
      <c r="E3334" s="282" t="s">
        <v>11856</v>
      </c>
      <c r="F3334" s="282" t="s">
        <v>12946</v>
      </c>
      <c r="G3334" s="273" t="s">
        <v>4164</v>
      </c>
      <c r="H3334" s="281"/>
      <c r="I3334" s="286"/>
    </row>
    <row r="3335" spans="1:9" ht="29.25">
      <c r="A3335" s="86">
        <v>3346</v>
      </c>
      <c r="B3335" s="205" t="s">
        <v>4168</v>
      </c>
      <c r="C3335" s="280" t="s">
        <v>12947</v>
      </c>
      <c r="D3335" s="282" t="s">
        <v>11947</v>
      </c>
      <c r="E3335" s="282" t="s">
        <v>12145</v>
      </c>
      <c r="F3335" s="282" t="s">
        <v>12948</v>
      </c>
      <c r="G3335" s="273" t="s">
        <v>4164</v>
      </c>
      <c r="H3335" s="281"/>
      <c r="I3335" s="286"/>
    </row>
    <row r="3336" spans="1:9" ht="29.25">
      <c r="A3336" s="86">
        <v>3347</v>
      </c>
      <c r="B3336" s="205" t="s">
        <v>4168</v>
      </c>
      <c r="C3336" s="280" t="s">
        <v>12949</v>
      </c>
      <c r="D3336" s="282" t="s">
        <v>11973</v>
      </c>
      <c r="E3336" s="282" t="s">
        <v>12042</v>
      </c>
      <c r="F3336" s="282" t="s">
        <v>12950</v>
      </c>
      <c r="G3336" s="273" t="s">
        <v>4164</v>
      </c>
      <c r="H3336" s="281"/>
      <c r="I3336" s="286"/>
    </row>
    <row r="3337" spans="1:9">
      <c r="A3337" s="86">
        <v>3348</v>
      </c>
      <c r="B3337" s="205" t="s">
        <v>4168</v>
      </c>
      <c r="C3337" s="280" t="s">
        <v>12951</v>
      </c>
      <c r="D3337" s="282" t="s">
        <v>12830</v>
      </c>
      <c r="E3337" s="282" t="s">
        <v>12831</v>
      </c>
      <c r="F3337" s="282" t="s">
        <v>12952</v>
      </c>
      <c r="G3337" s="273" t="s">
        <v>4164</v>
      </c>
      <c r="H3337" s="281"/>
      <c r="I3337" s="286"/>
    </row>
    <row r="3338" spans="1:9">
      <c r="A3338" s="86">
        <v>3349</v>
      </c>
      <c r="B3338" s="205" t="s">
        <v>4168</v>
      </c>
      <c r="C3338" s="280" t="s">
        <v>12953</v>
      </c>
      <c r="D3338" s="282" t="s">
        <v>12045</v>
      </c>
      <c r="E3338" s="282" t="s">
        <v>11875</v>
      </c>
      <c r="F3338" s="282" t="s">
        <v>12954</v>
      </c>
      <c r="G3338" s="273" t="s">
        <v>4164</v>
      </c>
      <c r="H3338" s="281"/>
      <c r="I3338" s="286"/>
    </row>
    <row r="3339" spans="1:9">
      <c r="A3339" s="86">
        <v>3350</v>
      </c>
      <c r="B3339" s="205" t="s">
        <v>4168</v>
      </c>
      <c r="C3339" s="280" t="s">
        <v>12955</v>
      </c>
      <c r="D3339" s="282" t="s">
        <v>11964</v>
      </c>
      <c r="E3339" s="282" t="s">
        <v>12052</v>
      </c>
      <c r="F3339" s="282" t="s">
        <v>12956</v>
      </c>
      <c r="G3339" s="273" t="s">
        <v>4164</v>
      </c>
      <c r="H3339" s="281"/>
      <c r="I3339" s="286"/>
    </row>
    <row r="3340" spans="1:9">
      <c r="A3340" s="86">
        <v>3351</v>
      </c>
      <c r="B3340" s="205" t="s">
        <v>4168</v>
      </c>
      <c r="C3340" s="280" t="s">
        <v>12957</v>
      </c>
      <c r="D3340" s="282" t="s">
        <v>12042</v>
      </c>
      <c r="E3340" s="282" t="s">
        <v>12128</v>
      </c>
      <c r="F3340" s="282" t="s">
        <v>12958</v>
      </c>
      <c r="G3340" s="273" t="s">
        <v>4164</v>
      </c>
      <c r="H3340" s="281"/>
      <c r="I3340" s="286"/>
    </row>
    <row r="3341" spans="1:9">
      <c r="A3341" s="86">
        <v>3352</v>
      </c>
      <c r="B3341" s="205" t="s">
        <v>4168</v>
      </c>
      <c r="C3341" s="280" t="s">
        <v>12959</v>
      </c>
      <c r="D3341" s="282" t="s">
        <v>11984</v>
      </c>
      <c r="E3341" s="282" t="s">
        <v>12145</v>
      </c>
      <c r="F3341" s="282" t="s">
        <v>8751</v>
      </c>
      <c r="G3341" s="273" t="s">
        <v>4164</v>
      </c>
      <c r="H3341" s="281"/>
      <c r="I3341" s="286"/>
    </row>
    <row r="3342" spans="1:9" ht="29.25">
      <c r="A3342" s="86">
        <v>3353</v>
      </c>
      <c r="B3342" s="205" t="s">
        <v>4168</v>
      </c>
      <c r="C3342" s="280" t="s">
        <v>12960</v>
      </c>
      <c r="D3342" s="282" t="s">
        <v>11947</v>
      </c>
      <c r="E3342" s="282" t="s">
        <v>11841</v>
      </c>
      <c r="F3342" s="282" t="s">
        <v>12961</v>
      </c>
      <c r="G3342" s="273" t="s">
        <v>4164</v>
      </c>
      <c r="H3342" s="281"/>
      <c r="I3342" s="286"/>
    </row>
    <row r="3343" spans="1:9" ht="29.25">
      <c r="A3343" s="86">
        <v>3354</v>
      </c>
      <c r="B3343" s="205" t="s">
        <v>4168</v>
      </c>
      <c r="C3343" s="280" t="s">
        <v>12962</v>
      </c>
      <c r="D3343" s="282" t="s">
        <v>12046</v>
      </c>
      <c r="E3343" s="282" t="s">
        <v>12052</v>
      </c>
      <c r="F3343" s="282" t="s">
        <v>12963</v>
      </c>
      <c r="G3343" s="273" t="s">
        <v>4164</v>
      </c>
      <c r="H3343" s="281"/>
      <c r="I3343" s="286"/>
    </row>
    <row r="3344" spans="1:9" ht="29.25">
      <c r="A3344" s="86">
        <v>3355</v>
      </c>
      <c r="B3344" s="205" t="s">
        <v>4168</v>
      </c>
      <c r="C3344" s="280" t="s">
        <v>12964</v>
      </c>
      <c r="D3344" s="282" t="s">
        <v>12056</v>
      </c>
      <c r="E3344" s="282" t="s">
        <v>11875</v>
      </c>
      <c r="F3344" s="282" t="s">
        <v>12965</v>
      </c>
      <c r="G3344" s="273" t="s">
        <v>4164</v>
      </c>
      <c r="H3344" s="281"/>
      <c r="I3344" s="286"/>
    </row>
    <row r="3345" spans="1:9" ht="29.25">
      <c r="A3345" s="86">
        <v>3356</v>
      </c>
      <c r="B3345" s="205" t="s">
        <v>4168</v>
      </c>
      <c r="C3345" s="280" t="s">
        <v>12966</v>
      </c>
      <c r="D3345" s="282" t="s">
        <v>11948</v>
      </c>
      <c r="E3345" s="282" t="s">
        <v>11948</v>
      </c>
      <c r="F3345" s="282" t="s">
        <v>12967</v>
      </c>
      <c r="G3345" s="273" t="s">
        <v>4164</v>
      </c>
      <c r="H3345" s="281"/>
      <c r="I3345" s="286"/>
    </row>
    <row r="3346" spans="1:9" ht="29.25">
      <c r="A3346" s="86">
        <v>3357</v>
      </c>
      <c r="B3346" s="205" t="s">
        <v>4168</v>
      </c>
      <c r="C3346" s="280" t="s">
        <v>12968</v>
      </c>
      <c r="D3346" s="282" t="s">
        <v>11947</v>
      </c>
      <c r="E3346" s="282" t="s">
        <v>11984</v>
      </c>
      <c r="F3346" s="282" t="s">
        <v>12969</v>
      </c>
      <c r="G3346" s="273" t="s">
        <v>4164</v>
      </c>
      <c r="H3346" s="281"/>
      <c r="I3346" s="286"/>
    </row>
    <row r="3347" spans="1:9">
      <c r="A3347" s="86">
        <v>3358</v>
      </c>
      <c r="B3347" s="205" t="s">
        <v>4168</v>
      </c>
      <c r="C3347" s="280" t="s">
        <v>12970</v>
      </c>
      <c r="D3347" s="282" t="s">
        <v>11947</v>
      </c>
      <c r="E3347" s="282" t="s">
        <v>12052</v>
      </c>
      <c r="F3347" s="282" t="s">
        <v>12971</v>
      </c>
      <c r="G3347" s="273" t="s">
        <v>4164</v>
      </c>
      <c r="H3347" s="281"/>
      <c r="I3347" s="286"/>
    </row>
    <row r="3348" spans="1:9" ht="29.25">
      <c r="A3348" s="86">
        <v>3359</v>
      </c>
      <c r="B3348" s="205" t="s">
        <v>4168</v>
      </c>
      <c r="C3348" s="280" t="s">
        <v>12972</v>
      </c>
      <c r="D3348" s="282" t="s">
        <v>11947</v>
      </c>
      <c r="E3348" s="282" t="s">
        <v>11952</v>
      </c>
      <c r="F3348" s="282" t="s">
        <v>12973</v>
      </c>
      <c r="G3348" s="273" t="s">
        <v>4164</v>
      </c>
      <c r="H3348" s="281"/>
      <c r="I3348" s="286"/>
    </row>
    <row r="3349" spans="1:9" ht="29.25">
      <c r="A3349" s="86">
        <v>3360</v>
      </c>
      <c r="B3349" s="205" t="s">
        <v>4168</v>
      </c>
      <c r="C3349" s="280" t="s">
        <v>12974</v>
      </c>
      <c r="D3349" s="282" t="s">
        <v>11860</v>
      </c>
      <c r="E3349" s="282" t="s">
        <v>11927</v>
      </c>
      <c r="F3349" s="282" t="s">
        <v>12975</v>
      </c>
      <c r="G3349" s="273" t="s">
        <v>4164</v>
      </c>
      <c r="H3349" s="281"/>
      <c r="I3349" s="286"/>
    </row>
    <row r="3350" spans="1:9">
      <c r="A3350" s="86">
        <v>3361</v>
      </c>
      <c r="B3350" s="205" t="s">
        <v>4168</v>
      </c>
      <c r="C3350" s="280" t="s">
        <v>12976</v>
      </c>
      <c r="D3350" s="282" t="s">
        <v>12977</v>
      </c>
      <c r="E3350" s="282" t="s">
        <v>12052</v>
      </c>
      <c r="F3350" s="282" t="s">
        <v>12978</v>
      </c>
      <c r="G3350" s="273" t="s">
        <v>4164</v>
      </c>
      <c r="H3350" s="281"/>
      <c r="I3350" s="286"/>
    </row>
    <row r="3351" spans="1:9" ht="29.25">
      <c r="A3351" s="86">
        <v>3362</v>
      </c>
      <c r="B3351" s="205" t="s">
        <v>4168</v>
      </c>
      <c r="C3351" s="280" t="s">
        <v>12979</v>
      </c>
      <c r="D3351" s="282" t="s">
        <v>12072</v>
      </c>
      <c r="E3351" s="282" t="s">
        <v>12052</v>
      </c>
      <c r="F3351" s="282" t="s">
        <v>12980</v>
      </c>
      <c r="G3351" s="273" t="s">
        <v>4164</v>
      </c>
      <c r="H3351" s="281"/>
      <c r="I3351" s="286"/>
    </row>
    <row r="3352" spans="1:9" ht="29.25">
      <c r="A3352" s="86">
        <v>3363</v>
      </c>
      <c r="B3352" s="205" t="s">
        <v>4168</v>
      </c>
      <c r="C3352" s="280" t="s">
        <v>12981</v>
      </c>
      <c r="D3352" s="282" t="s">
        <v>12162</v>
      </c>
      <c r="E3352" s="282" t="s">
        <v>12114</v>
      </c>
      <c r="F3352" s="282" t="s">
        <v>12982</v>
      </c>
      <c r="G3352" s="273" t="s">
        <v>4164</v>
      </c>
      <c r="H3352" s="281"/>
      <c r="I3352" s="286"/>
    </row>
    <row r="3353" spans="1:9" ht="29.25">
      <c r="A3353" s="86">
        <v>3364</v>
      </c>
      <c r="B3353" s="205" t="s">
        <v>4168</v>
      </c>
      <c r="C3353" s="280" t="s">
        <v>12983</v>
      </c>
      <c r="D3353" s="282" t="s">
        <v>12072</v>
      </c>
      <c r="E3353" s="282" t="s">
        <v>12052</v>
      </c>
      <c r="F3353" s="282" t="s">
        <v>12984</v>
      </c>
      <c r="G3353" s="273" t="s">
        <v>4164</v>
      </c>
      <c r="H3353" s="281"/>
      <c r="I3353" s="286"/>
    </row>
    <row r="3354" spans="1:9" ht="29.25">
      <c r="A3354" s="86">
        <v>3365</v>
      </c>
      <c r="B3354" s="205" t="s">
        <v>4168</v>
      </c>
      <c r="C3354" s="280" t="s">
        <v>12985</v>
      </c>
      <c r="D3354" s="282" t="s">
        <v>12242</v>
      </c>
      <c r="E3354" s="282" t="s">
        <v>12036</v>
      </c>
      <c r="F3354" s="282" t="s">
        <v>12986</v>
      </c>
      <c r="G3354" s="273" t="s">
        <v>4164</v>
      </c>
      <c r="H3354" s="281"/>
      <c r="I3354" s="286"/>
    </row>
    <row r="3355" spans="1:9" ht="29.25">
      <c r="A3355" s="86">
        <v>3366</v>
      </c>
      <c r="B3355" s="205" t="s">
        <v>4168</v>
      </c>
      <c r="C3355" s="280" t="s">
        <v>12987</v>
      </c>
      <c r="D3355" s="282" t="s">
        <v>12988</v>
      </c>
      <c r="E3355" s="282" t="s">
        <v>11964</v>
      </c>
      <c r="F3355" s="282" t="s">
        <v>12989</v>
      </c>
      <c r="G3355" s="273" t="s">
        <v>4164</v>
      </c>
      <c r="H3355" s="281"/>
      <c r="I3355" s="286"/>
    </row>
    <row r="3356" spans="1:9" ht="29.25">
      <c r="A3356" s="86">
        <v>3367</v>
      </c>
      <c r="B3356" s="205" t="s">
        <v>4168</v>
      </c>
      <c r="C3356" s="280" t="s">
        <v>12990</v>
      </c>
      <c r="D3356" s="282" t="s">
        <v>12991</v>
      </c>
      <c r="E3356" s="282" t="s">
        <v>11948</v>
      </c>
      <c r="F3356" s="282" t="s">
        <v>12992</v>
      </c>
      <c r="G3356" s="273" t="s">
        <v>4164</v>
      </c>
      <c r="H3356" s="281"/>
      <c r="I3356" s="286"/>
    </row>
    <row r="3357" spans="1:9" ht="43.5">
      <c r="A3357" s="86">
        <v>3368</v>
      </c>
      <c r="B3357" s="205" t="s">
        <v>4168</v>
      </c>
      <c r="C3357" s="280" t="s">
        <v>12993</v>
      </c>
      <c r="D3357" s="281"/>
      <c r="E3357" s="281"/>
      <c r="F3357" s="282" t="s">
        <v>12994</v>
      </c>
      <c r="G3357" s="273" t="s">
        <v>4164</v>
      </c>
      <c r="H3357" s="281"/>
      <c r="I3357" s="286"/>
    </row>
    <row r="3358" spans="1:9">
      <c r="A3358" s="86">
        <v>3369</v>
      </c>
      <c r="B3358" s="205" t="s">
        <v>4168</v>
      </c>
      <c r="C3358" s="280" t="s">
        <v>12995</v>
      </c>
      <c r="D3358" s="282" t="s">
        <v>12042</v>
      </c>
      <c r="E3358" s="282" t="s">
        <v>11852</v>
      </c>
      <c r="F3358" s="282" t="s">
        <v>12996</v>
      </c>
      <c r="G3358" s="273" t="s">
        <v>4164</v>
      </c>
      <c r="H3358" s="281"/>
      <c r="I3358" s="286"/>
    </row>
    <row r="3359" spans="1:9" ht="29.25">
      <c r="A3359" s="86">
        <v>3370</v>
      </c>
      <c r="B3359" s="205" t="s">
        <v>4168</v>
      </c>
      <c r="C3359" s="280" t="s">
        <v>12997</v>
      </c>
      <c r="D3359" s="282" t="s">
        <v>11972</v>
      </c>
      <c r="E3359" s="282" t="s">
        <v>11883</v>
      </c>
      <c r="F3359" s="282" t="s">
        <v>12998</v>
      </c>
      <c r="G3359" s="273" t="s">
        <v>4164</v>
      </c>
      <c r="H3359" s="281"/>
      <c r="I3359" s="286"/>
    </row>
    <row r="3360" spans="1:9" ht="29.25">
      <c r="A3360" s="86">
        <v>3371</v>
      </c>
      <c r="B3360" s="205" t="s">
        <v>4168</v>
      </c>
      <c r="C3360" s="280" t="s">
        <v>12999</v>
      </c>
      <c r="D3360" s="282" t="s">
        <v>12831</v>
      </c>
      <c r="E3360" s="282" t="s">
        <v>12145</v>
      </c>
      <c r="F3360" s="282" t="s">
        <v>13000</v>
      </c>
      <c r="G3360" s="273" t="s">
        <v>4164</v>
      </c>
      <c r="H3360" s="281"/>
      <c r="I3360" s="286"/>
    </row>
    <row r="3361" spans="1:9">
      <c r="A3361" s="86">
        <v>3372</v>
      </c>
      <c r="B3361" s="205" t="s">
        <v>4168</v>
      </c>
      <c r="C3361" s="280" t="s">
        <v>13001</v>
      </c>
      <c r="D3361" s="282" t="s">
        <v>12056</v>
      </c>
      <c r="E3361" s="282" t="s">
        <v>12610</v>
      </c>
      <c r="F3361" s="282" t="s">
        <v>13002</v>
      </c>
      <c r="G3361" s="273" t="s">
        <v>4164</v>
      </c>
      <c r="H3361" s="281"/>
      <c r="I3361" s="286"/>
    </row>
    <row r="3362" spans="1:9" ht="29.25">
      <c r="A3362" s="86">
        <v>3373</v>
      </c>
      <c r="B3362" s="205" t="s">
        <v>4168</v>
      </c>
      <c r="C3362" s="280" t="s">
        <v>13003</v>
      </c>
      <c r="D3362" s="282" t="s">
        <v>12087</v>
      </c>
      <c r="E3362" s="282" t="s">
        <v>12311</v>
      </c>
      <c r="F3362" s="282" t="s">
        <v>13004</v>
      </c>
      <c r="G3362" s="273" t="s">
        <v>4164</v>
      </c>
      <c r="H3362" s="281"/>
      <c r="I3362" s="286"/>
    </row>
    <row r="3363" spans="1:9" ht="29.25">
      <c r="A3363" s="86">
        <v>3374</v>
      </c>
      <c r="B3363" s="205" t="s">
        <v>4168</v>
      </c>
      <c r="C3363" s="280" t="s">
        <v>13005</v>
      </c>
      <c r="D3363" s="282" t="s">
        <v>12831</v>
      </c>
      <c r="E3363" s="282" t="s">
        <v>12640</v>
      </c>
      <c r="F3363" s="282" t="s">
        <v>13006</v>
      </c>
      <c r="G3363" s="273" t="s">
        <v>4164</v>
      </c>
      <c r="H3363" s="281"/>
      <c r="I3363" s="286"/>
    </row>
    <row r="3364" spans="1:9">
      <c r="A3364" s="86">
        <v>3375</v>
      </c>
      <c r="B3364" s="205" t="s">
        <v>4168</v>
      </c>
      <c r="C3364" s="280" t="s">
        <v>13007</v>
      </c>
      <c r="D3364" s="282" t="s">
        <v>12133</v>
      </c>
      <c r="E3364" s="282" t="s">
        <v>11878</v>
      </c>
      <c r="F3364" s="282" t="s">
        <v>13008</v>
      </c>
      <c r="G3364" s="273" t="s">
        <v>4164</v>
      </c>
      <c r="H3364" s="281"/>
      <c r="I3364" s="286"/>
    </row>
    <row r="3365" spans="1:9">
      <c r="A3365" s="86">
        <v>3376</v>
      </c>
      <c r="B3365" s="205" t="s">
        <v>4168</v>
      </c>
      <c r="C3365" s="280" t="s">
        <v>13009</v>
      </c>
      <c r="D3365" s="282" t="s">
        <v>11878</v>
      </c>
      <c r="E3365" s="282" t="s">
        <v>11983</v>
      </c>
      <c r="F3365" s="282" t="s">
        <v>13010</v>
      </c>
      <c r="G3365" s="273" t="s">
        <v>4164</v>
      </c>
      <c r="H3365" s="281"/>
      <c r="I3365" s="286"/>
    </row>
    <row r="3366" spans="1:9" ht="29.25">
      <c r="A3366" s="86">
        <v>3377</v>
      </c>
      <c r="B3366" s="205" t="s">
        <v>4168</v>
      </c>
      <c r="C3366" s="280" t="s">
        <v>13011</v>
      </c>
      <c r="D3366" s="282" t="s">
        <v>11948</v>
      </c>
      <c r="E3366" s="282" t="s">
        <v>11852</v>
      </c>
      <c r="F3366" s="282" t="s">
        <v>13012</v>
      </c>
      <c r="G3366" s="273" t="s">
        <v>4164</v>
      </c>
      <c r="H3366" s="281"/>
      <c r="I3366" s="286"/>
    </row>
    <row r="3367" spans="1:9" ht="29.25">
      <c r="A3367" s="86">
        <v>3378</v>
      </c>
      <c r="B3367" s="205" t="s">
        <v>4168</v>
      </c>
      <c r="C3367" s="280" t="s">
        <v>13011</v>
      </c>
      <c r="D3367" s="282" t="s">
        <v>12808</v>
      </c>
      <c r="E3367" s="281"/>
      <c r="F3367" s="282" t="s">
        <v>13013</v>
      </c>
      <c r="G3367" s="273" t="s">
        <v>4164</v>
      </c>
      <c r="H3367" s="281"/>
      <c r="I3367" s="286"/>
    </row>
    <row r="3368" spans="1:9">
      <c r="A3368" s="86">
        <v>3379</v>
      </c>
      <c r="B3368" s="205" t="s">
        <v>4168</v>
      </c>
      <c r="C3368" s="280" t="s">
        <v>13014</v>
      </c>
      <c r="D3368" s="282" t="s">
        <v>10968</v>
      </c>
      <c r="E3368" s="282" t="s">
        <v>11972</v>
      </c>
      <c r="F3368" s="282" t="s">
        <v>13015</v>
      </c>
      <c r="G3368" s="273" t="s">
        <v>4164</v>
      </c>
      <c r="H3368" s="281"/>
      <c r="I3368" s="286"/>
    </row>
    <row r="3369" spans="1:9">
      <c r="A3369" s="86">
        <v>3380</v>
      </c>
      <c r="B3369" s="205" t="s">
        <v>4168</v>
      </c>
      <c r="C3369" s="280" t="s">
        <v>13016</v>
      </c>
      <c r="D3369" s="282" t="s">
        <v>11984</v>
      </c>
      <c r="E3369" s="282" t="s">
        <v>12162</v>
      </c>
      <c r="F3369" s="282" t="s">
        <v>13017</v>
      </c>
      <c r="G3369" s="273" t="s">
        <v>4164</v>
      </c>
      <c r="H3369" s="281"/>
      <c r="I3369" s="286"/>
    </row>
    <row r="3370" spans="1:9">
      <c r="A3370" s="86">
        <v>3381</v>
      </c>
      <c r="B3370" s="205" t="s">
        <v>4168</v>
      </c>
      <c r="C3370" s="280" t="s">
        <v>13018</v>
      </c>
      <c r="D3370" s="282" t="s">
        <v>12607</v>
      </c>
      <c r="E3370" s="282" t="s">
        <v>11984</v>
      </c>
      <c r="F3370" s="282" t="s">
        <v>13019</v>
      </c>
      <c r="G3370" s="273" t="s">
        <v>4164</v>
      </c>
      <c r="H3370" s="281"/>
      <c r="I3370" s="286"/>
    </row>
    <row r="3371" spans="1:9" ht="29.25">
      <c r="A3371" s="86">
        <v>3382</v>
      </c>
      <c r="B3371" s="205" t="s">
        <v>4168</v>
      </c>
      <c r="C3371" s="280" t="s">
        <v>13020</v>
      </c>
      <c r="D3371" s="282" t="s">
        <v>11964</v>
      </c>
      <c r="E3371" s="282" t="s">
        <v>11964</v>
      </c>
      <c r="F3371" s="282" t="s">
        <v>13021</v>
      </c>
      <c r="G3371" s="273" t="s">
        <v>4164</v>
      </c>
      <c r="H3371" s="281"/>
      <c r="I3371" s="286"/>
    </row>
    <row r="3372" spans="1:9" ht="29.25">
      <c r="A3372" s="86">
        <v>3383</v>
      </c>
      <c r="B3372" s="205" t="s">
        <v>4168</v>
      </c>
      <c r="C3372" s="280" t="s">
        <v>13022</v>
      </c>
      <c r="D3372" s="282" t="s">
        <v>11948</v>
      </c>
      <c r="E3372" s="282" t="s">
        <v>11988</v>
      </c>
      <c r="F3372" s="282" t="s">
        <v>13023</v>
      </c>
      <c r="G3372" s="273" t="s">
        <v>4164</v>
      </c>
      <c r="H3372" s="281"/>
      <c r="I3372" s="286"/>
    </row>
    <row r="3373" spans="1:9">
      <c r="A3373" s="86">
        <v>3384</v>
      </c>
      <c r="B3373" s="205" t="s">
        <v>4168</v>
      </c>
      <c r="C3373" s="280" t="s">
        <v>13024</v>
      </c>
      <c r="D3373" s="282" t="s">
        <v>11432</v>
      </c>
      <c r="E3373" s="282" t="s">
        <v>12070</v>
      </c>
      <c r="F3373" s="282" t="s">
        <v>13025</v>
      </c>
      <c r="G3373" s="273" t="s">
        <v>4164</v>
      </c>
      <c r="H3373" s="281"/>
      <c r="I3373" s="286"/>
    </row>
    <row r="3374" spans="1:9" ht="29.25">
      <c r="A3374" s="86">
        <v>3385</v>
      </c>
      <c r="B3374" s="205" t="s">
        <v>4168</v>
      </c>
      <c r="C3374" s="280" t="s">
        <v>13026</v>
      </c>
      <c r="D3374" s="282" t="s">
        <v>12754</v>
      </c>
      <c r="E3374" s="282" t="s">
        <v>12087</v>
      </c>
      <c r="F3374" s="282" t="s">
        <v>13027</v>
      </c>
      <c r="G3374" s="273" t="s">
        <v>4164</v>
      </c>
      <c r="H3374" s="281"/>
      <c r="I3374" s="286"/>
    </row>
    <row r="3375" spans="1:9" ht="29.25">
      <c r="A3375" s="86">
        <v>3386</v>
      </c>
      <c r="B3375" s="205" t="s">
        <v>4168</v>
      </c>
      <c r="C3375" s="280" t="s">
        <v>13028</v>
      </c>
      <c r="D3375" s="282" t="s">
        <v>12072</v>
      </c>
      <c r="E3375" s="281"/>
      <c r="F3375" s="282" t="s">
        <v>13029</v>
      </c>
      <c r="G3375" s="273" t="s">
        <v>4164</v>
      </c>
      <c r="H3375" s="281"/>
      <c r="I3375" s="286"/>
    </row>
    <row r="3376" spans="1:9">
      <c r="A3376" s="86">
        <v>3387</v>
      </c>
      <c r="B3376" s="205" t="s">
        <v>4168</v>
      </c>
      <c r="C3376" s="280" t="s">
        <v>13030</v>
      </c>
      <c r="D3376" s="282" t="s">
        <v>12808</v>
      </c>
      <c r="E3376" s="282" t="s">
        <v>12114</v>
      </c>
      <c r="F3376" s="282" t="s">
        <v>13031</v>
      </c>
      <c r="G3376" s="273" t="s">
        <v>4164</v>
      </c>
      <c r="H3376" s="281"/>
      <c r="I3376" s="286"/>
    </row>
    <row r="3377" spans="1:9">
      <c r="A3377" s="86">
        <v>3388</v>
      </c>
      <c r="B3377" s="205" t="s">
        <v>4168</v>
      </c>
      <c r="C3377" s="280" t="s">
        <v>13032</v>
      </c>
      <c r="D3377" s="282" t="s">
        <v>12133</v>
      </c>
      <c r="E3377" s="282" t="s">
        <v>11878</v>
      </c>
      <c r="F3377" s="282" t="s">
        <v>13033</v>
      </c>
      <c r="G3377" s="273" t="s">
        <v>4164</v>
      </c>
      <c r="H3377" s="281"/>
      <c r="I3377" s="286"/>
    </row>
    <row r="3378" spans="1:9">
      <c r="A3378" s="86">
        <v>3389</v>
      </c>
      <c r="B3378" s="205" t="s">
        <v>4168</v>
      </c>
      <c r="C3378" s="280" t="s">
        <v>13034</v>
      </c>
      <c r="D3378" s="282" t="s">
        <v>10968</v>
      </c>
      <c r="E3378" s="282" t="s">
        <v>12145</v>
      </c>
      <c r="F3378" s="282" t="s">
        <v>13035</v>
      </c>
      <c r="G3378" s="273" t="s">
        <v>4164</v>
      </c>
      <c r="H3378" s="281"/>
      <c r="I3378" s="286"/>
    </row>
    <row r="3379" spans="1:9" ht="29.25">
      <c r="A3379" s="86">
        <v>3390</v>
      </c>
      <c r="B3379" s="205" t="s">
        <v>4168</v>
      </c>
      <c r="C3379" s="280" t="s">
        <v>13036</v>
      </c>
      <c r="D3379" s="282" t="s">
        <v>13037</v>
      </c>
      <c r="E3379" s="281"/>
      <c r="F3379" s="282" t="s">
        <v>13038</v>
      </c>
      <c r="G3379" s="273" t="s">
        <v>4164</v>
      </c>
      <c r="H3379" s="281"/>
      <c r="I3379" s="286"/>
    </row>
    <row r="3380" spans="1:9">
      <c r="A3380" s="86">
        <v>3391</v>
      </c>
      <c r="B3380" s="205" t="s">
        <v>4168</v>
      </c>
      <c r="C3380" s="280" t="s">
        <v>13032</v>
      </c>
      <c r="D3380" s="282" t="s">
        <v>13039</v>
      </c>
      <c r="E3380" s="282" t="s">
        <v>12052</v>
      </c>
      <c r="F3380" s="282" t="s">
        <v>13040</v>
      </c>
      <c r="G3380" s="273" t="s">
        <v>4164</v>
      </c>
      <c r="H3380" s="281"/>
      <c r="I3380" s="286"/>
    </row>
    <row r="3381" spans="1:9" ht="29.25">
      <c r="A3381" s="86">
        <v>3392</v>
      </c>
      <c r="B3381" s="205" t="s">
        <v>4168</v>
      </c>
      <c r="C3381" s="280" t="s">
        <v>13041</v>
      </c>
      <c r="D3381" s="282" t="s">
        <v>13042</v>
      </c>
      <c r="E3381" s="282" t="s">
        <v>11851</v>
      </c>
      <c r="F3381" s="282" t="s">
        <v>13043</v>
      </c>
      <c r="G3381" s="273" t="s">
        <v>4164</v>
      </c>
      <c r="H3381" s="281"/>
      <c r="I3381" s="286"/>
    </row>
    <row r="3382" spans="1:9">
      <c r="A3382" s="86">
        <v>3393</v>
      </c>
      <c r="B3382" s="205" t="s">
        <v>4168</v>
      </c>
      <c r="C3382" s="280" t="s">
        <v>13044</v>
      </c>
      <c r="D3382" s="282" t="s">
        <v>11432</v>
      </c>
      <c r="E3382" s="282" t="s">
        <v>12070</v>
      </c>
      <c r="F3382" s="282" t="s">
        <v>13045</v>
      </c>
      <c r="G3382" s="273" t="s">
        <v>4164</v>
      </c>
      <c r="H3382" s="281"/>
      <c r="I3382" s="286"/>
    </row>
    <row r="3383" spans="1:9">
      <c r="A3383" s="86">
        <v>3394</v>
      </c>
      <c r="B3383" s="205" t="s">
        <v>4168</v>
      </c>
      <c r="C3383" s="280" t="s">
        <v>13044</v>
      </c>
      <c r="D3383" s="282" t="s">
        <v>12758</v>
      </c>
      <c r="E3383" s="282" t="s">
        <v>11973</v>
      </c>
      <c r="F3383" s="282" t="s">
        <v>13046</v>
      </c>
      <c r="G3383" s="273" t="s">
        <v>4164</v>
      </c>
      <c r="H3383" s="281"/>
      <c r="I3383" s="286"/>
    </row>
    <row r="3384" spans="1:9">
      <c r="A3384" s="86">
        <v>3395</v>
      </c>
      <c r="B3384" s="205" t="s">
        <v>4168</v>
      </c>
      <c r="C3384" s="280" t="s">
        <v>13047</v>
      </c>
      <c r="D3384" s="282" t="s">
        <v>11973</v>
      </c>
      <c r="E3384" s="282" t="s">
        <v>12052</v>
      </c>
      <c r="F3384" s="282" t="s">
        <v>13048</v>
      </c>
      <c r="G3384" s="273" t="s">
        <v>4164</v>
      </c>
      <c r="H3384" s="281"/>
      <c r="I3384" s="286"/>
    </row>
    <row r="3385" spans="1:9" ht="43.5">
      <c r="A3385" s="86">
        <v>3396</v>
      </c>
      <c r="B3385" s="205" t="s">
        <v>4168</v>
      </c>
      <c r="C3385" s="280" t="s">
        <v>13049</v>
      </c>
      <c r="D3385" s="282" t="s">
        <v>12145</v>
      </c>
      <c r="E3385" s="281"/>
      <c r="F3385" s="282" t="s">
        <v>13050</v>
      </c>
      <c r="G3385" s="273" t="s">
        <v>4164</v>
      </c>
      <c r="H3385" s="281"/>
      <c r="I3385" s="286"/>
    </row>
    <row r="3386" spans="1:9">
      <c r="A3386" s="86">
        <v>3397</v>
      </c>
      <c r="B3386" s="205" t="s">
        <v>4168</v>
      </c>
      <c r="C3386" s="280" t="s">
        <v>13051</v>
      </c>
      <c r="D3386" s="282" t="s">
        <v>12036</v>
      </c>
      <c r="E3386" s="282" t="s">
        <v>11860</v>
      </c>
      <c r="F3386" s="282" t="s">
        <v>13052</v>
      </c>
      <c r="G3386" s="273" t="s">
        <v>4164</v>
      </c>
      <c r="H3386" s="281"/>
      <c r="I3386" s="286"/>
    </row>
    <row r="3387" spans="1:9">
      <c r="A3387" s="86">
        <v>3398</v>
      </c>
      <c r="B3387" s="205" t="s">
        <v>4168</v>
      </c>
      <c r="C3387" s="280" t="s">
        <v>13053</v>
      </c>
      <c r="D3387" s="282" t="s">
        <v>12128</v>
      </c>
      <c r="E3387" s="282" t="s">
        <v>12394</v>
      </c>
      <c r="F3387" s="282" t="s">
        <v>13054</v>
      </c>
      <c r="G3387" s="273" t="s">
        <v>4164</v>
      </c>
      <c r="H3387" s="281"/>
      <c r="I3387" s="286"/>
    </row>
    <row r="3388" spans="1:9">
      <c r="A3388" s="86">
        <v>3399</v>
      </c>
      <c r="B3388" s="205" t="s">
        <v>4168</v>
      </c>
      <c r="C3388" s="280" t="s">
        <v>13053</v>
      </c>
      <c r="D3388" s="282" t="s">
        <v>11883</v>
      </c>
      <c r="E3388" s="282" t="s">
        <v>11983</v>
      </c>
      <c r="F3388" s="282" t="s">
        <v>13055</v>
      </c>
      <c r="G3388" s="273" t="s">
        <v>4164</v>
      </c>
      <c r="H3388" s="281"/>
      <c r="I3388" s="286"/>
    </row>
    <row r="3389" spans="1:9">
      <c r="A3389" s="86">
        <v>3400</v>
      </c>
      <c r="B3389" s="205" t="s">
        <v>4168</v>
      </c>
      <c r="C3389" s="280" t="s">
        <v>13056</v>
      </c>
      <c r="D3389" s="282" t="s">
        <v>13057</v>
      </c>
      <c r="E3389" s="282" t="s">
        <v>12091</v>
      </c>
      <c r="F3389" s="282" t="s">
        <v>13058</v>
      </c>
      <c r="G3389" s="273" t="s">
        <v>4164</v>
      </c>
      <c r="H3389" s="281"/>
      <c r="I3389" s="286"/>
    </row>
    <row r="3390" spans="1:9" ht="29.25">
      <c r="A3390" s="86">
        <v>3401</v>
      </c>
      <c r="B3390" s="205" t="s">
        <v>4168</v>
      </c>
      <c r="C3390" s="280" t="s">
        <v>13059</v>
      </c>
      <c r="D3390" s="282" t="s">
        <v>12311</v>
      </c>
      <c r="E3390" s="282" t="s">
        <v>11964</v>
      </c>
      <c r="F3390" s="282" t="s">
        <v>13060</v>
      </c>
      <c r="G3390" s="273" t="s">
        <v>4164</v>
      </c>
      <c r="H3390" s="281"/>
      <c r="I3390" s="286"/>
    </row>
    <row r="3391" spans="1:9" ht="29.25">
      <c r="A3391" s="86">
        <v>3402</v>
      </c>
      <c r="B3391" s="205" t="s">
        <v>4168</v>
      </c>
      <c r="C3391" s="280" t="s">
        <v>13061</v>
      </c>
      <c r="D3391" s="282" t="s">
        <v>12346</v>
      </c>
      <c r="E3391" s="282" t="s">
        <v>13062</v>
      </c>
      <c r="F3391" s="282" t="s">
        <v>13063</v>
      </c>
      <c r="G3391" s="273" t="s">
        <v>4164</v>
      </c>
      <c r="H3391" s="281"/>
      <c r="I3391" s="286"/>
    </row>
    <row r="3392" spans="1:9" ht="29.25">
      <c r="A3392" s="86">
        <v>3403</v>
      </c>
      <c r="B3392" s="205" t="s">
        <v>4168</v>
      </c>
      <c r="C3392" s="280" t="s">
        <v>13064</v>
      </c>
      <c r="D3392" s="282" t="s">
        <v>11948</v>
      </c>
      <c r="E3392" s="281"/>
      <c r="F3392" s="282" t="s">
        <v>13065</v>
      </c>
      <c r="G3392" s="273" t="s">
        <v>4164</v>
      </c>
      <c r="H3392" s="281"/>
      <c r="I3392" s="286"/>
    </row>
    <row r="3393" spans="1:9">
      <c r="A3393" s="86">
        <v>3404</v>
      </c>
      <c r="B3393" s="205" t="s">
        <v>4168</v>
      </c>
      <c r="C3393" s="280" t="s">
        <v>13066</v>
      </c>
      <c r="D3393" s="282" t="s">
        <v>11883</v>
      </c>
      <c r="E3393" s="282" t="s">
        <v>11973</v>
      </c>
      <c r="F3393" s="282" t="s">
        <v>13067</v>
      </c>
      <c r="G3393" s="273" t="s">
        <v>4164</v>
      </c>
      <c r="H3393" s="281"/>
      <c r="I3393" s="286"/>
    </row>
    <row r="3394" spans="1:9" ht="29.25">
      <c r="A3394" s="86">
        <v>3405</v>
      </c>
      <c r="B3394" s="205" t="s">
        <v>4168</v>
      </c>
      <c r="C3394" s="280" t="s">
        <v>13068</v>
      </c>
      <c r="D3394" s="282" t="s">
        <v>11984</v>
      </c>
      <c r="E3394" s="282" t="s">
        <v>11964</v>
      </c>
      <c r="F3394" s="282" t="s">
        <v>13069</v>
      </c>
      <c r="G3394" s="273" t="s">
        <v>4164</v>
      </c>
      <c r="H3394" s="281"/>
      <c r="I3394" s="286"/>
    </row>
    <row r="3395" spans="1:9" ht="29.25">
      <c r="A3395" s="86">
        <v>3406</v>
      </c>
      <c r="B3395" s="205" t="s">
        <v>4168</v>
      </c>
      <c r="C3395" s="280" t="s">
        <v>13070</v>
      </c>
      <c r="D3395" s="282" t="s">
        <v>12052</v>
      </c>
      <c r="E3395" s="282" t="s">
        <v>12221</v>
      </c>
      <c r="F3395" s="282" t="s">
        <v>13071</v>
      </c>
      <c r="G3395" s="273" t="s">
        <v>4164</v>
      </c>
      <c r="H3395" s="281"/>
      <c r="I3395" s="286"/>
    </row>
    <row r="3396" spans="1:9" ht="29.25">
      <c r="A3396" s="86">
        <v>3407</v>
      </c>
      <c r="B3396" s="205" t="s">
        <v>4168</v>
      </c>
      <c r="C3396" s="280" t="s">
        <v>13072</v>
      </c>
      <c r="D3396" s="282" t="s">
        <v>13073</v>
      </c>
      <c r="E3396" s="282" t="s">
        <v>12055</v>
      </c>
      <c r="F3396" s="282" t="s">
        <v>13074</v>
      </c>
      <c r="G3396" s="273" t="s">
        <v>4164</v>
      </c>
      <c r="H3396" s="281"/>
      <c r="I3396" s="286"/>
    </row>
    <row r="3397" spans="1:9" ht="29.25">
      <c r="A3397" s="86">
        <v>3408</v>
      </c>
      <c r="B3397" s="205" t="s">
        <v>4168</v>
      </c>
      <c r="C3397" s="280" t="s">
        <v>13075</v>
      </c>
      <c r="D3397" s="282" t="s">
        <v>13076</v>
      </c>
      <c r="E3397" s="282" t="s">
        <v>11432</v>
      </c>
      <c r="F3397" s="282" t="s">
        <v>13077</v>
      </c>
      <c r="G3397" s="273" t="s">
        <v>4164</v>
      </c>
      <c r="H3397" s="281"/>
      <c r="I3397" s="286"/>
    </row>
    <row r="3398" spans="1:9">
      <c r="A3398" s="86">
        <v>3409</v>
      </c>
      <c r="B3398" s="205" t="s">
        <v>4168</v>
      </c>
      <c r="C3398" s="280" t="s">
        <v>13078</v>
      </c>
      <c r="D3398" s="282" t="s">
        <v>11973</v>
      </c>
      <c r="E3398" s="282" t="s">
        <v>12977</v>
      </c>
      <c r="F3398" s="282" t="s">
        <v>13079</v>
      </c>
      <c r="G3398" s="273" t="s">
        <v>4164</v>
      </c>
      <c r="H3398" s="281"/>
      <c r="I3398" s="286"/>
    </row>
    <row r="3399" spans="1:9">
      <c r="A3399" s="86">
        <v>3410</v>
      </c>
      <c r="B3399" s="205" t="s">
        <v>4168</v>
      </c>
      <c r="C3399" s="280" t="s">
        <v>13080</v>
      </c>
      <c r="D3399" s="282" t="s">
        <v>12499</v>
      </c>
      <c r="E3399" s="282" t="s">
        <v>11972</v>
      </c>
      <c r="F3399" s="282" t="s">
        <v>13081</v>
      </c>
      <c r="G3399" s="273" t="s">
        <v>4164</v>
      </c>
      <c r="H3399" s="281"/>
      <c r="I3399" s="286"/>
    </row>
    <row r="3400" spans="1:9">
      <c r="A3400" s="86">
        <v>3411</v>
      </c>
      <c r="B3400" s="205" t="s">
        <v>4168</v>
      </c>
      <c r="C3400" s="280" t="s">
        <v>13082</v>
      </c>
      <c r="D3400" s="282" t="s">
        <v>12394</v>
      </c>
      <c r="E3400" s="282" t="s">
        <v>11964</v>
      </c>
      <c r="F3400" s="282" t="s">
        <v>13083</v>
      </c>
      <c r="G3400" s="273" t="s">
        <v>4164</v>
      </c>
      <c r="H3400" s="281"/>
      <c r="I3400" s="286"/>
    </row>
    <row r="3401" spans="1:9">
      <c r="A3401" s="86">
        <v>3412</v>
      </c>
      <c r="B3401" s="205" t="s">
        <v>4168</v>
      </c>
      <c r="C3401" s="280" t="s">
        <v>13084</v>
      </c>
      <c r="D3401" s="282" t="s">
        <v>12206</v>
      </c>
      <c r="E3401" s="282" t="s">
        <v>12242</v>
      </c>
      <c r="F3401" s="282" t="s">
        <v>13085</v>
      </c>
      <c r="G3401" s="273" t="s">
        <v>4164</v>
      </c>
      <c r="H3401" s="281"/>
      <c r="I3401" s="286"/>
    </row>
    <row r="3402" spans="1:9">
      <c r="A3402" s="86">
        <v>3413</v>
      </c>
      <c r="B3402" s="205" t="s">
        <v>4168</v>
      </c>
      <c r="C3402" s="280" t="s">
        <v>13086</v>
      </c>
      <c r="D3402" s="282" t="s">
        <v>12331</v>
      </c>
      <c r="E3402" s="282" t="s">
        <v>12278</v>
      </c>
      <c r="F3402" s="282" t="s">
        <v>13087</v>
      </c>
      <c r="G3402" s="273" t="s">
        <v>4164</v>
      </c>
      <c r="H3402" s="281"/>
      <c r="I3402" s="286"/>
    </row>
    <row r="3403" spans="1:9">
      <c r="A3403" s="86">
        <v>3414</v>
      </c>
      <c r="B3403" s="205" t="s">
        <v>4168</v>
      </c>
      <c r="C3403" s="280" t="s">
        <v>13088</v>
      </c>
      <c r="D3403" s="282" t="s">
        <v>11984</v>
      </c>
      <c r="E3403" s="282" t="s">
        <v>12162</v>
      </c>
      <c r="F3403" s="282" t="s">
        <v>13089</v>
      </c>
      <c r="G3403" s="273" t="s">
        <v>4164</v>
      </c>
      <c r="H3403" s="281"/>
      <c r="I3403" s="286"/>
    </row>
    <row r="3404" spans="1:9">
      <c r="A3404" s="86">
        <v>3415</v>
      </c>
      <c r="B3404" s="205" t="s">
        <v>4168</v>
      </c>
      <c r="C3404" s="280" t="s">
        <v>13086</v>
      </c>
      <c r="D3404" s="282" t="s">
        <v>13090</v>
      </c>
      <c r="E3404" s="282" t="s">
        <v>13091</v>
      </c>
      <c r="F3404" s="282" t="s">
        <v>13092</v>
      </c>
      <c r="G3404" s="273" t="s">
        <v>4164</v>
      </c>
      <c r="H3404" s="281"/>
      <c r="I3404" s="286"/>
    </row>
    <row r="3405" spans="1:9">
      <c r="A3405" s="86">
        <v>3416</v>
      </c>
      <c r="B3405" s="205" t="s">
        <v>4168</v>
      </c>
      <c r="C3405" s="280" t="s">
        <v>13086</v>
      </c>
      <c r="D3405" s="282" t="s">
        <v>11860</v>
      </c>
      <c r="E3405" s="282" t="s">
        <v>13093</v>
      </c>
      <c r="F3405" s="282" t="s">
        <v>13094</v>
      </c>
      <c r="G3405" s="273" t="s">
        <v>4164</v>
      </c>
      <c r="H3405" s="281"/>
      <c r="I3405" s="286"/>
    </row>
    <row r="3406" spans="1:9">
      <c r="A3406" s="86">
        <v>3417</v>
      </c>
      <c r="B3406" s="205" t="s">
        <v>4168</v>
      </c>
      <c r="C3406" s="280" t="s">
        <v>13095</v>
      </c>
      <c r="D3406" s="282" t="s">
        <v>12154</v>
      </c>
      <c r="E3406" s="282" t="s">
        <v>12052</v>
      </c>
      <c r="F3406" s="282" t="s">
        <v>13096</v>
      </c>
      <c r="G3406" s="273" t="s">
        <v>4164</v>
      </c>
      <c r="H3406" s="281"/>
      <c r="I3406" s="286"/>
    </row>
    <row r="3407" spans="1:9">
      <c r="A3407" s="86">
        <v>3418</v>
      </c>
      <c r="B3407" s="205" t="s">
        <v>4168</v>
      </c>
      <c r="C3407" s="280" t="s">
        <v>13086</v>
      </c>
      <c r="D3407" s="282" t="s">
        <v>12730</v>
      </c>
      <c r="E3407" s="282" t="s">
        <v>12141</v>
      </c>
      <c r="F3407" s="282" t="s">
        <v>13097</v>
      </c>
      <c r="G3407" s="273" t="s">
        <v>4164</v>
      </c>
      <c r="H3407" s="281"/>
      <c r="I3407" s="286"/>
    </row>
    <row r="3408" spans="1:9">
      <c r="A3408" s="86">
        <v>3419</v>
      </c>
      <c r="B3408" s="205" t="s">
        <v>4168</v>
      </c>
      <c r="C3408" s="280" t="s">
        <v>13098</v>
      </c>
      <c r="D3408" s="282" t="s">
        <v>12730</v>
      </c>
      <c r="E3408" s="282" t="s">
        <v>11882</v>
      </c>
      <c r="F3408" s="282" t="s">
        <v>13099</v>
      </c>
      <c r="G3408" s="273" t="s">
        <v>4164</v>
      </c>
      <c r="H3408" s="281"/>
      <c r="I3408" s="286"/>
    </row>
    <row r="3409" spans="1:9">
      <c r="A3409" s="86">
        <v>3420</v>
      </c>
      <c r="B3409" s="205" t="s">
        <v>4168</v>
      </c>
      <c r="C3409" s="280" t="s">
        <v>13100</v>
      </c>
      <c r="D3409" s="282" t="s">
        <v>13101</v>
      </c>
      <c r="E3409" s="282" t="s">
        <v>11879</v>
      </c>
      <c r="F3409" s="282" t="s">
        <v>13102</v>
      </c>
      <c r="G3409" s="273" t="s">
        <v>4164</v>
      </c>
      <c r="H3409" s="281"/>
      <c r="I3409" s="286"/>
    </row>
    <row r="3410" spans="1:9" ht="29.25">
      <c r="A3410" s="86">
        <v>3421</v>
      </c>
      <c r="B3410" s="205" t="s">
        <v>4168</v>
      </c>
      <c r="C3410" s="280" t="s">
        <v>13103</v>
      </c>
      <c r="D3410" s="282" t="s">
        <v>11883</v>
      </c>
      <c r="E3410" s="282" t="s">
        <v>12141</v>
      </c>
      <c r="F3410" s="282" t="s">
        <v>13104</v>
      </c>
      <c r="G3410" s="273" t="s">
        <v>4164</v>
      </c>
      <c r="H3410" s="281"/>
      <c r="I3410" s="286"/>
    </row>
    <row r="3411" spans="1:9">
      <c r="A3411" s="86">
        <v>3422</v>
      </c>
      <c r="B3411" s="205" t="s">
        <v>4168</v>
      </c>
      <c r="C3411" s="280" t="s">
        <v>13105</v>
      </c>
      <c r="D3411" s="282" t="s">
        <v>12055</v>
      </c>
      <c r="E3411" s="282" t="s">
        <v>12242</v>
      </c>
      <c r="F3411" s="282" t="s">
        <v>13106</v>
      </c>
      <c r="G3411" s="273" t="s">
        <v>4164</v>
      </c>
      <c r="H3411" s="281"/>
      <c r="I3411" s="286"/>
    </row>
    <row r="3412" spans="1:9" ht="29.25">
      <c r="A3412" s="86">
        <v>3423</v>
      </c>
      <c r="B3412" s="205" t="s">
        <v>4168</v>
      </c>
      <c r="C3412" s="280" t="s">
        <v>13107</v>
      </c>
      <c r="D3412" s="282" t="s">
        <v>12045</v>
      </c>
      <c r="E3412" s="282" t="s">
        <v>12282</v>
      </c>
      <c r="F3412" s="282" t="s">
        <v>13108</v>
      </c>
      <c r="G3412" s="273" t="s">
        <v>4164</v>
      </c>
      <c r="H3412" s="281"/>
      <c r="I3412" s="286"/>
    </row>
    <row r="3413" spans="1:9" ht="29.25">
      <c r="A3413" s="86">
        <v>3424</v>
      </c>
      <c r="B3413" s="205" t="s">
        <v>4168</v>
      </c>
      <c r="C3413" s="280" t="s">
        <v>13109</v>
      </c>
      <c r="D3413" s="282" t="s">
        <v>12055</v>
      </c>
      <c r="E3413" s="282" t="s">
        <v>12242</v>
      </c>
      <c r="F3413" s="282" t="s">
        <v>13110</v>
      </c>
      <c r="G3413" s="273" t="s">
        <v>4164</v>
      </c>
      <c r="H3413" s="281"/>
      <c r="I3413" s="286"/>
    </row>
    <row r="3414" spans="1:9">
      <c r="A3414" s="86">
        <v>3425</v>
      </c>
      <c r="B3414" s="205" t="s">
        <v>4168</v>
      </c>
      <c r="C3414" s="280" t="s">
        <v>13111</v>
      </c>
      <c r="D3414" s="282" t="s">
        <v>11860</v>
      </c>
      <c r="E3414" s="282" t="s">
        <v>12114</v>
      </c>
      <c r="F3414" s="282" t="s">
        <v>13112</v>
      </c>
      <c r="G3414" s="273" t="s">
        <v>4164</v>
      </c>
      <c r="H3414" s="281"/>
      <c r="I3414" s="286"/>
    </row>
    <row r="3415" spans="1:9" ht="29.25">
      <c r="A3415" s="86">
        <v>3426</v>
      </c>
      <c r="B3415" s="205" t="s">
        <v>4168</v>
      </c>
      <c r="C3415" s="280" t="s">
        <v>13113</v>
      </c>
      <c r="D3415" s="282" t="s">
        <v>12042</v>
      </c>
      <c r="E3415" s="282" t="s">
        <v>12668</v>
      </c>
      <c r="F3415" s="282" t="s">
        <v>13114</v>
      </c>
      <c r="G3415" s="273" t="s">
        <v>4164</v>
      </c>
      <c r="H3415" s="281"/>
      <c r="I3415" s="286"/>
    </row>
    <row r="3416" spans="1:9">
      <c r="A3416" s="86">
        <v>3427</v>
      </c>
      <c r="B3416" s="205" t="s">
        <v>4168</v>
      </c>
      <c r="C3416" s="280" t="s">
        <v>13115</v>
      </c>
      <c r="D3416" s="282" t="s">
        <v>11883</v>
      </c>
      <c r="E3416" s="282" t="s">
        <v>11973</v>
      </c>
      <c r="F3416" s="282" t="s">
        <v>13116</v>
      </c>
      <c r="G3416" s="273" t="s">
        <v>4164</v>
      </c>
      <c r="H3416" s="281"/>
      <c r="I3416" s="286"/>
    </row>
    <row r="3417" spans="1:9">
      <c r="A3417" s="86">
        <v>3428</v>
      </c>
      <c r="B3417" s="205" t="s">
        <v>4168</v>
      </c>
      <c r="C3417" s="280" t="s">
        <v>13117</v>
      </c>
      <c r="D3417" s="282" t="s">
        <v>11433</v>
      </c>
      <c r="E3417" s="282" t="s">
        <v>12582</v>
      </c>
      <c r="F3417" s="282" t="s">
        <v>13118</v>
      </c>
      <c r="G3417" s="273" t="s">
        <v>4164</v>
      </c>
      <c r="H3417" s="281"/>
      <c r="I3417" s="286"/>
    </row>
    <row r="3418" spans="1:9" ht="29.25">
      <c r="A3418" s="86">
        <v>3429</v>
      </c>
      <c r="B3418" s="205" t="s">
        <v>4168</v>
      </c>
      <c r="C3418" s="280" t="s">
        <v>13119</v>
      </c>
      <c r="D3418" s="282" t="s">
        <v>11973</v>
      </c>
      <c r="E3418" s="282" t="s">
        <v>12453</v>
      </c>
      <c r="F3418" s="282" t="s">
        <v>13120</v>
      </c>
      <c r="G3418" s="273" t="s">
        <v>4164</v>
      </c>
      <c r="H3418" s="281"/>
      <c r="I3418" s="286"/>
    </row>
    <row r="3419" spans="1:9">
      <c r="A3419" s="86">
        <v>3430</v>
      </c>
      <c r="B3419" s="205" t="s">
        <v>4168</v>
      </c>
      <c r="C3419" s="280" t="s">
        <v>13121</v>
      </c>
      <c r="D3419" s="282" t="s">
        <v>12758</v>
      </c>
      <c r="E3419" s="282" t="s">
        <v>11883</v>
      </c>
      <c r="F3419" s="282" t="s">
        <v>13122</v>
      </c>
      <c r="G3419" s="273" t="s">
        <v>4164</v>
      </c>
      <c r="H3419" s="281"/>
      <c r="I3419" s="286"/>
    </row>
    <row r="3420" spans="1:9">
      <c r="A3420" s="86">
        <v>3431</v>
      </c>
      <c r="B3420" s="205" t="s">
        <v>4168</v>
      </c>
      <c r="C3420" s="280" t="s">
        <v>13123</v>
      </c>
      <c r="D3420" s="282" t="s">
        <v>12052</v>
      </c>
      <c r="E3420" s="282" t="s">
        <v>11856</v>
      </c>
      <c r="F3420" s="282" t="s">
        <v>13124</v>
      </c>
      <c r="G3420" s="273" t="s">
        <v>4164</v>
      </c>
      <c r="H3420" s="281"/>
      <c r="I3420" s="286"/>
    </row>
    <row r="3421" spans="1:9" ht="29.25">
      <c r="A3421" s="86">
        <v>3432</v>
      </c>
      <c r="B3421" s="205" t="s">
        <v>4168</v>
      </c>
      <c r="C3421" s="280" t="s">
        <v>13125</v>
      </c>
      <c r="D3421" s="282" t="s">
        <v>12075</v>
      </c>
      <c r="E3421" s="282" t="s">
        <v>12075</v>
      </c>
      <c r="F3421" s="282" t="s">
        <v>13126</v>
      </c>
      <c r="G3421" s="273" t="s">
        <v>4164</v>
      </c>
      <c r="H3421" s="281"/>
      <c r="I3421" s="286"/>
    </row>
    <row r="3422" spans="1:9" ht="29.25">
      <c r="A3422" s="86">
        <v>3433</v>
      </c>
      <c r="B3422" s="205" t="s">
        <v>4168</v>
      </c>
      <c r="C3422" s="280" t="s">
        <v>13127</v>
      </c>
      <c r="D3422" s="282" t="s">
        <v>11860</v>
      </c>
      <c r="E3422" s="282" t="s">
        <v>12434</v>
      </c>
      <c r="F3422" s="282" t="s">
        <v>13128</v>
      </c>
      <c r="G3422" s="273" t="s">
        <v>4164</v>
      </c>
      <c r="H3422" s="281"/>
      <c r="I3422" s="286"/>
    </row>
    <row r="3423" spans="1:9" ht="29.25">
      <c r="A3423" s="86">
        <v>3434</v>
      </c>
      <c r="B3423" s="205" t="s">
        <v>4168</v>
      </c>
      <c r="C3423" s="280" t="s">
        <v>13129</v>
      </c>
      <c r="D3423" s="282" t="s">
        <v>11948</v>
      </c>
      <c r="E3423" s="282" t="s">
        <v>12242</v>
      </c>
      <c r="F3423" s="282" t="s">
        <v>13130</v>
      </c>
      <c r="G3423" s="273" t="s">
        <v>4164</v>
      </c>
      <c r="H3423" s="281"/>
      <c r="I3423" s="286"/>
    </row>
    <row r="3424" spans="1:9">
      <c r="A3424" s="86">
        <v>3435</v>
      </c>
      <c r="B3424" s="205" t="s">
        <v>4168</v>
      </c>
      <c r="C3424" s="280" t="s">
        <v>13131</v>
      </c>
      <c r="D3424" s="282" t="s">
        <v>12052</v>
      </c>
      <c r="E3424" s="282" t="s">
        <v>12024</v>
      </c>
      <c r="F3424" s="282" t="s">
        <v>13132</v>
      </c>
      <c r="G3424" s="273" t="s">
        <v>4164</v>
      </c>
      <c r="H3424" s="281"/>
      <c r="I3424" s="286"/>
    </row>
    <row r="3425" spans="1:9">
      <c r="A3425" s="86">
        <v>3436</v>
      </c>
      <c r="B3425" s="205" t="s">
        <v>4168</v>
      </c>
      <c r="C3425" s="280" t="s">
        <v>13133</v>
      </c>
      <c r="D3425" s="282" t="s">
        <v>12181</v>
      </c>
      <c r="E3425" s="282" t="s">
        <v>12615</v>
      </c>
      <c r="F3425" s="282" t="s">
        <v>13134</v>
      </c>
      <c r="G3425" s="273" t="s">
        <v>4164</v>
      </c>
      <c r="H3425" s="281"/>
      <c r="I3425" s="286"/>
    </row>
    <row r="3426" spans="1:9">
      <c r="A3426" s="86">
        <v>3437</v>
      </c>
      <c r="B3426" s="205" t="s">
        <v>4168</v>
      </c>
      <c r="C3426" s="280" t="s">
        <v>13131</v>
      </c>
      <c r="D3426" s="282" t="s">
        <v>13057</v>
      </c>
      <c r="E3426" s="282" t="s">
        <v>12278</v>
      </c>
      <c r="F3426" s="282" t="s">
        <v>13135</v>
      </c>
      <c r="G3426" s="273" t="s">
        <v>4164</v>
      </c>
      <c r="H3426" s="281"/>
      <c r="I3426" s="286"/>
    </row>
    <row r="3427" spans="1:9">
      <c r="A3427" s="86">
        <v>3438</v>
      </c>
      <c r="B3427" s="205" t="s">
        <v>4168</v>
      </c>
      <c r="C3427" s="280" t="s">
        <v>13136</v>
      </c>
      <c r="D3427" s="282" t="s">
        <v>12195</v>
      </c>
      <c r="E3427" s="282" t="s">
        <v>12218</v>
      </c>
      <c r="F3427" s="282" t="s">
        <v>13137</v>
      </c>
      <c r="G3427" s="273" t="s">
        <v>4164</v>
      </c>
      <c r="H3427" s="281"/>
      <c r="I3427" s="286"/>
    </row>
    <row r="3428" spans="1:9">
      <c r="A3428" s="86">
        <v>3439</v>
      </c>
      <c r="B3428" s="205" t="s">
        <v>4168</v>
      </c>
      <c r="C3428" s="280" t="s">
        <v>13136</v>
      </c>
      <c r="D3428" s="282" t="s">
        <v>11923</v>
      </c>
      <c r="E3428" s="282" t="s">
        <v>12278</v>
      </c>
      <c r="F3428" s="282" t="s">
        <v>13138</v>
      </c>
      <c r="G3428" s="273" t="s">
        <v>4164</v>
      </c>
      <c r="H3428" s="281"/>
      <c r="I3428" s="286"/>
    </row>
    <row r="3429" spans="1:9">
      <c r="A3429" s="86">
        <v>3440</v>
      </c>
      <c r="B3429" s="205" t="s">
        <v>4168</v>
      </c>
      <c r="C3429" s="280" t="s">
        <v>13136</v>
      </c>
      <c r="D3429" s="282" t="s">
        <v>11923</v>
      </c>
      <c r="E3429" s="282" t="s">
        <v>11988</v>
      </c>
      <c r="F3429" s="282" t="s">
        <v>13139</v>
      </c>
      <c r="G3429" s="273" t="s">
        <v>4164</v>
      </c>
      <c r="H3429" s="281"/>
      <c r="I3429" s="286"/>
    </row>
    <row r="3430" spans="1:9">
      <c r="A3430" s="86">
        <v>3441</v>
      </c>
      <c r="B3430" s="205" t="s">
        <v>4168</v>
      </c>
      <c r="C3430" s="280" t="s">
        <v>13136</v>
      </c>
      <c r="D3430" s="282" t="s">
        <v>11927</v>
      </c>
      <c r="E3430" s="282" t="s">
        <v>11973</v>
      </c>
      <c r="F3430" s="282" t="s">
        <v>13140</v>
      </c>
      <c r="G3430" s="273" t="s">
        <v>4164</v>
      </c>
      <c r="H3430" s="281"/>
      <c r="I3430" s="286"/>
    </row>
    <row r="3431" spans="1:9" ht="43.5">
      <c r="A3431" s="86">
        <v>3442</v>
      </c>
      <c r="B3431" s="205" t="s">
        <v>4168</v>
      </c>
      <c r="C3431" s="280" t="s">
        <v>13141</v>
      </c>
      <c r="D3431" s="281"/>
      <c r="E3431" s="281"/>
      <c r="F3431" s="282" t="s">
        <v>13142</v>
      </c>
      <c r="G3431" s="273" t="s">
        <v>4164</v>
      </c>
      <c r="H3431" s="281"/>
      <c r="I3431" s="286"/>
    </row>
    <row r="3432" spans="1:9" ht="43.5">
      <c r="A3432" s="86">
        <v>3443</v>
      </c>
      <c r="B3432" s="205" t="s">
        <v>4168</v>
      </c>
      <c r="C3432" s="280" t="s">
        <v>13143</v>
      </c>
      <c r="D3432" s="281"/>
      <c r="E3432" s="281"/>
      <c r="F3432" s="282" t="s">
        <v>13144</v>
      </c>
      <c r="G3432" s="273" t="s">
        <v>4164</v>
      </c>
      <c r="H3432" s="281"/>
      <c r="I3432" s="286"/>
    </row>
    <row r="3433" spans="1:9">
      <c r="A3433" s="86">
        <v>3444</v>
      </c>
      <c r="B3433" s="205" t="s">
        <v>4168</v>
      </c>
      <c r="C3433" s="280" t="s">
        <v>13145</v>
      </c>
      <c r="D3433" s="282" t="s">
        <v>11927</v>
      </c>
      <c r="E3433" s="282" t="s">
        <v>12052</v>
      </c>
      <c r="F3433" s="282" t="s">
        <v>13146</v>
      </c>
      <c r="G3433" s="273" t="s">
        <v>4164</v>
      </c>
      <c r="H3433" s="281"/>
      <c r="I3433" s="286"/>
    </row>
    <row r="3434" spans="1:9" ht="29.25">
      <c r="A3434" s="86">
        <v>3445</v>
      </c>
      <c r="B3434" s="205" t="s">
        <v>4168</v>
      </c>
      <c r="C3434" s="280" t="s">
        <v>13147</v>
      </c>
      <c r="D3434" s="282" t="s">
        <v>13148</v>
      </c>
      <c r="E3434" s="282" t="s">
        <v>11875</v>
      </c>
      <c r="F3434" s="282" t="s">
        <v>13149</v>
      </c>
      <c r="G3434" s="273" t="s">
        <v>4164</v>
      </c>
      <c r="H3434" s="281"/>
      <c r="I3434" s="286"/>
    </row>
    <row r="3435" spans="1:9">
      <c r="A3435" s="86">
        <v>3446</v>
      </c>
      <c r="B3435" s="205" t="s">
        <v>4168</v>
      </c>
      <c r="C3435" s="280" t="s">
        <v>13150</v>
      </c>
      <c r="D3435" s="282" t="s">
        <v>12036</v>
      </c>
      <c r="E3435" s="282" t="s">
        <v>12024</v>
      </c>
      <c r="F3435" s="282" t="s">
        <v>13151</v>
      </c>
      <c r="G3435" s="273" t="s">
        <v>4164</v>
      </c>
      <c r="H3435" s="281"/>
      <c r="I3435" s="286"/>
    </row>
    <row r="3436" spans="1:9">
      <c r="A3436" s="86">
        <v>3447</v>
      </c>
      <c r="B3436" s="205" t="s">
        <v>4168</v>
      </c>
      <c r="C3436" s="280" t="s">
        <v>13150</v>
      </c>
      <c r="D3436" s="282" t="s">
        <v>12499</v>
      </c>
      <c r="E3436" s="282" t="s">
        <v>12145</v>
      </c>
      <c r="F3436" s="282" t="s">
        <v>13152</v>
      </c>
      <c r="G3436" s="273" t="s">
        <v>4164</v>
      </c>
      <c r="H3436" s="281"/>
      <c r="I3436" s="286"/>
    </row>
    <row r="3437" spans="1:9">
      <c r="A3437" s="86">
        <v>3448</v>
      </c>
      <c r="B3437" s="205" t="s">
        <v>4168</v>
      </c>
      <c r="C3437" s="280" t="s">
        <v>13150</v>
      </c>
      <c r="D3437" s="282" t="s">
        <v>12024</v>
      </c>
      <c r="E3437" s="282" t="s">
        <v>12195</v>
      </c>
      <c r="F3437" s="282" t="s">
        <v>13153</v>
      </c>
      <c r="G3437" s="273" t="s">
        <v>4164</v>
      </c>
      <c r="H3437" s="281"/>
      <c r="I3437" s="286"/>
    </row>
    <row r="3438" spans="1:9">
      <c r="A3438" s="86">
        <v>3449</v>
      </c>
      <c r="B3438" s="205" t="s">
        <v>4168</v>
      </c>
      <c r="C3438" s="280" t="s">
        <v>13150</v>
      </c>
      <c r="D3438" s="282" t="s">
        <v>13154</v>
      </c>
      <c r="E3438" s="282" t="s">
        <v>12049</v>
      </c>
      <c r="F3438" s="282" t="s">
        <v>13155</v>
      </c>
      <c r="G3438" s="273" t="s">
        <v>4164</v>
      </c>
      <c r="H3438" s="281"/>
      <c r="I3438" s="286"/>
    </row>
    <row r="3439" spans="1:9">
      <c r="A3439" s="86">
        <v>3450</v>
      </c>
      <c r="B3439" s="205" t="s">
        <v>4168</v>
      </c>
      <c r="C3439" s="280" t="s">
        <v>13150</v>
      </c>
      <c r="D3439" s="282" t="s">
        <v>13156</v>
      </c>
      <c r="E3439" s="282" t="s">
        <v>12052</v>
      </c>
      <c r="F3439" s="282" t="s">
        <v>13157</v>
      </c>
      <c r="G3439" s="273" t="s">
        <v>4164</v>
      </c>
      <c r="H3439" s="281"/>
      <c r="I3439" s="286"/>
    </row>
    <row r="3440" spans="1:9">
      <c r="A3440" s="86">
        <v>3451</v>
      </c>
      <c r="B3440" s="205" t="s">
        <v>4168</v>
      </c>
      <c r="C3440" s="280" t="s">
        <v>13150</v>
      </c>
      <c r="D3440" s="282" t="s">
        <v>11883</v>
      </c>
      <c r="E3440" s="282" t="s">
        <v>11973</v>
      </c>
      <c r="F3440" s="282" t="s">
        <v>13158</v>
      </c>
      <c r="G3440" s="273" t="s">
        <v>4164</v>
      </c>
      <c r="H3440" s="281"/>
      <c r="I3440" s="286"/>
    </row>
    <row r="3441" spans="1:9" ht="57.75">
      <c r="A3441" s="86">
        <v>3452</v>
      </c>
      <c r="B3441" s="205" t="s">
        <v>4168</v>
      </c>
      <c r="C3441" s="280" t="s">
        <v>13159</v>
      </c>
      <c r="D3441" s="282"/>
      <c r="E3441" s="281"/>
      <c r="F3441" s="282" t="s">
        <v>13160</v>
      </c>
      <c r="G3441" s="273" t="s">
        <v>4164</v>
      </c>
      <c r="H3441" s="281"/>
      <c r="I3441" s="286"/>
    </row>
    <row r="3442" spans="1:9">
      <c r="A3442" s="86">
        <v>3453</v>
      </c>
      <c r="B3442" s="205" t="s">
        <v>4168</v>
      </c>
      <c r="C3442" s="280" t="s">
        <v>13150</v>
      </c>
      <c r="D3442" s="282" t="s">
        <v>11882</v>
      </c>
      <c r="E3442" s="282" t="s">
        <v>11874</v>
      </c>
      <c r="F3442" s="282" t="s">
        <v>13161</v>
      </c>
      <c r="G3442" s="273" t="s">
        <v>4164</v>
      </c>
      <c r="H3442" s="281"/>
      <c r="I3442" s="286"/>
    </row>
    <row r="3443" spans="1:9">
      <c r="A3443" s="86">
        <v>3454</v>
      </c>
      <c r="B3443" s="205" t="s">
        <v>4168</v>
      </c>
      <c r="C3443" s="280" t="s">
        <v>13150</v>
      </c>
      <c r="D3443" s="282" t="s">
        <v>11856</v>
      </c>
      <c r="E3443" s="282" t="s">
        <v>11856</v>
      </c>
      <c r="F3443" s="282" t="s">
        <v>13162</v>
      </c>
      <c r="G3443" s="273" t="s">
        <v>4164</v>
      </c>
      <c r="H3443" s="281"/>
      <c r="I3443" s="286"/>
    </row>
    <row r="3444" spans="1:9">
      <c r="A3444" s="86">
        <v>3455</v>
      </c>
      <c r="B3444" s="205" t="s">
        <v>4168</v>
      </c>
      <c r="C3444" s="280" t="s">
        <v>13150</v>
      </c>
      <c r="D3444" s="282" t="s">
        <v>11856</v>
      </c>
      <c r="E3444" s="282" t="s">
        <v>11875</v>
      </c>
      <c r="F3444" s="282" t="s">
        <v>13163</v>
      </c>
      <c r="G3444" s="273" t="s">
        <v>4164</v>
      </c>
      <c r="H3444" s="281"/>
      <c r="I3444" s="286"/>
    </row>
    <row r="3445" spans="1:9">
      <c r="A3445" s="86">
        <v>3456</v>
      </c>
      <c r="B3445" s="205" t="s">
        <v>4168</v>
      </c>
      <c r="C3445" s="280" t="s">
        <v>13150</v>
      </c>
      <c r="D3445" s="282" t="s">
        <v>11973</v>
      </c>
      <c r="E3445" s="282" t="s">
        <v>12049</v>
      </c>
      <c r="F3445" s="282" t="s">
        <v>13164</v>
      </c>
      <c r="G3445" s="273" t="s">
        <v>4164</v>
      </c>
      <c r="H3445" s="281"/>
      <c r="I3445" s="286"/>
    </row>
    <row r="3446" spans="1:9">
      <c r="A3446" s="86">
        <v>3457</v>
      </c>
      <c r="B3446" s="205" t="s">
        <v>4168</v>
      </c>
      <c r="C3446" s="280" t="s">
        <v>13150</v>
      </c>
      <c r="D3446" s="282" t="s">
        <v>11973</v>
      </c>
      <c r="E3446" s="282" t="s">
        <v>11964</v>
      </c>
      <c r="F3446" s="282" t="s">
        <v>13165</v>
      </c>
      <c r="G3446" s="273" t="s">
        <v>4164</v>
      </c>
      <c r="H3446" s="281"/>
      <c r="I3446" s="286"/>
    </row>
    <row r="3447" spans="1:9">
      <c r="A3447" s="86">
        <v>3458</v>
      </c>
      <c r="B3447" s="205" t="s">
        <v>4168</v>
      </c>
      <c r="C3447" s="280" t="s">
        <v>13150</v>
      </c>
      <c r="D3447" s="282" t="s">
        <v>12144</v>
      </c>
      <c r="E3447" s="282" t="s">
        <v>12052</v>
      </c>
      <c r="F3447" s="282" t="s">
        <v>13166</v>
      </c>
      <c r="G3447" s="273" t="s">
        <v>4164</v>
      </c>
      <c r="H3447" s="281"/>
      <c r="I3447" s="286"/>
    </row>
    <row r="3448" spans="1:9">
      <c r="A3448" s="86">
        <v>3459</v>
      </c>
      <c r="B3448" s="205" t="s">
        <v>4168</v>
      </c>
      <c r="C3448" s="280" t="s">
        <v>13150</v>
      </c>
      <c r="D3448" s="282" t="s">
        <v>11840</v>
      </c>
      <c r="E3448" s="282" t="s">
        <v>11988</v>
      </c>
      <c r="F3448" s="282" t="s">
        <v>13167</v>
      </c>
      <c r="G3448" s="273" t="s">
        <v>4164</v>
      </c>
      <c r="H3448" s="281"/>
      <c r="I3448" s="286"/>
    </row>
    <row r="3449" spans="1:9">
      <c r="A3449" s="86">
        <v>3460</v>
      </c>
      <c r="B3449" s="205" t="s">
        <v>4168</v>
      </c>
      <c r="C3449" s="280" t="s">
        <v>13150</v>
      </c>
      <c r="D3449" s="282" t="s">
        <v>12042</v>
      </c>
      <c r="E3449" s="282" t="s">
        <v>12063</v>
      </c>
      <c r="F3449" s="282" t="s">
        <v>13168</v>
      </c>
      <c r="G3449" s="273" t="s">
        <v>4164</v>
      </c>
      <c r="H3449" s="281"/>
      <c r="I3449" s="286"/>
    </row>
    <row r="3450" spans="1:9">
      <c r="A3450" s="86">
        <v>3461</v>
      </c>
      <c r="B3450" s="205" t="s">
        <v>4168</v>
      </c>
      <c r="C3450" s="280" t="s">
        <v>13150</v>
      </c>
      <c r="D3450" s="282" t="s">
        <v>12128</v>
      </c>
      <c r="E3450" s="282" t="s">
        <v>12602</v>
      </c>
      <c r="F3450" s="282" t="s">
        <v>13169</v>
      </c>
      <c r="G3450" s="273" t="s">
        <v>4164</v>
      </c>
      <c r="H3450" s="281"/>
      <c r="I3450" s="286"/>
    </row>
    <row r="3451" spans="1:9" ht="57.75">
      <c r="A3451" s="86">
        <v>3462</v>
      </c>
      <c r="B3451" s="205" t="s">
        <v>4168</v>
      </c>
      <c r="C3451" s="280" t="s">
        <v>13170</v>
      </c>
      <c r="D3451" s="281"/>
      <c r="E3451" s="281"/>
      <c r="F3451" s="282" t="s">
        <v>13171</v>
      </c>
      <c r="G3451" s="273" t="s">
        <v>4164</v>
      </c>
      <c r="H3451" s="281"/>
      <c r="I3451" s="286"/>
    </row>
    <row r="3452" spans="1:9">
      <c r="A3452" s="86">
        <v>3463</v>
      </c>
      <c r="B3452" s="205" t="s">
        <v>4168</v>
      </c>
      <c r="C3452" s="280" t="s">
        <v>13150</v>
      </c>
      <c r="D3452" s="282" t="s">
        <v>11952</v>
      </c>
      <c r="E3452" s="282" t="s">
        <v>12415</v>
      </c>
      <c r="F3452" s="282" t="s">
        <v>13172</v>
      </c>
      <c r="G3452" s="273" t="s">
        <v>4164</v>
      </c>
      <c r="H3452" s="281"/>
      <c r="I3452" s="286"/>
    </row>
    <row r="3453" spans="1:9">
      <c r="A3453" s="86">
        <v>3464</v>
      </c>
      <c r="B3453" s="205" t="s">
        <v>4168</v>
      </c>
      <c r="C3453" s="280" t="s">
        <v>13150</v>
      </c>
      <c r="D3453" s="282" t="s">
        <v>12023</v>
      </c>
      <c r="E3453" s="282" t="s">
        <v>12024</v>
      </c>
      <c r="F3453" s="282" t="s">
        <v>13173</v>
      </c>
      <c r="G3453" s="273" t="s">
        <v>4164</v>
      </c>
      <c r="H3453" s="281"/>
      <c r="I3453" s="286"/>
    </row>
    <row r="3454" spans="1:9" ht="57.75">
      <c r="A3454" s="86">
        <v>3465</v>
      </c>
      <c r="B3454" s="205" t="s">
        <v>4168</v>
      </c>
      <c r="C3454" s="280" t="s">
        <v>13174</v>
      </c>
      <c r="D3454" s="281"/>
      <c r="E3454" s="281"/>
      <c r="F3454" s="282" t="s">
        <v>13175</v>
      </c>
      <c r="G3454" s="273" t="s">
        <v>4164</v>
      </c>
      <c r="H3454" s="281"/>
      <c r="I3454" s="286"/>
    </row>
    <row r="3455" spans="1:9">
      <c r="A3455" s="86">
        <v>3466</v>
      </c>
      <c r="B3455" s="205" t="s">
        <v>4168</v>
      </c>
      <c r="C3455" s="280" t="s">
        <v>13150</v>
      </c>
      <c r="D3455" s="282" t="s">
        <v>13176</v>
      </c>
      <c r="E3455" s="282" t="s">
        <v>12555</v>
      </c>
      <c r="F3455" s="282" t="s">
        <v>13177</v>
      </c>
      <c r="G3455" s="273" t="s">
        <v>4164</v>
      </c>
      <c r="H3455" s="281"/>
      <c r="I3455" s="286"/>
    </row>
    <row r="3456" spans="1:9">
      <c r="A3456" s="86">
        <v>3467</v>
      </c>
      <c r="B3456" s="205" t="s">
        <v>4168</v>
      </c>
      <c r="C3456" s="280" t="s">
        <v>13150</v>
      </c>
      <c r="D3456" s="282" t="s">
        <v>11964</v>
      </c>
      <c r="E3456" s="282" t="s">
        <v>11984</v>
      </c>
      <c r="F3456" s="282" t="s">
        <v>13178</v>
      </c>
      <c r="G3456" s="273" t="s">
        <v>4164</v>
      </c>
      <c r="H3456" s="281"/>
      <c r="I3456" s="286"/>
    </row>
    <row r="3457" spans="1:9">
      <c r="A3457" s="86">
        <v>3468</v>
      </c>
      <c r="B3457" s="205" t="s">
        <v>4168</v>
      </c>
      <c r="C3457" s="280" t="s">
        <v>13150</v>
      </c>
      <c r="D3457" s="282" t="s">
        <v>11964</v>
      </c>
      <c r="E3457" s="282" t="s">
        <v>11927</v>
      </c>
      <c r="F3457" s="282" t="s">
        <v>13179</v>
      </c>
      <c r="G3457" s="273" t="s">
        <v>4164</v>
      </c>
      <c r="H3457" s="281"/>
      <c r="I3457" s="286"/>
    </row>
    <row r="3458" spans="1:9" ht="57.75">
      <c r="A3458" s="86">
        <v>3469</v>
      </c>
      <c r="B3458" s="205" t="s">
        <v>4168</v>
      </c>
      <c r="C3458" s="280" t="s">
        <v>13180</v>
      </c>
      <c r="D3458" s="282"/>
      <c r="E3458" s="281"/>
      <c r="F3458" s="287">
        <v>45432</v>
      </c>
      <c r="G3458" s="273" t="s">
        <v>4164</v>
      </c>
      <c r="H3458" s="281"/>
      <c r="I3458" s="286"/>
    </row>
    <row r="3459" spans="1:9">
      <c r="A3459" s="86">
        <v>3470</v>
      </c>
      <c r="B3459" s="205" t="s">
        <v>4168</v>
      </c>
      <c r="C3459" s="280" t="s">
        <v>13150</v>
      </c>
      <c r="D3459" s="282" t="s">
        <v>12394</v>
      </c>
      <c r="E3459" s="282" t="s">
        <v>11860</v>
      </c>
      <c r="F3459" s="282" t="s">
        <v>13181</v>
      </c>
      <c r="G3459" s="273" t="s">
        <v>4164</v>
      </c>
      <c r="H3459" s="281"/>
      <c r="I3459" s="286"/>
    </row>
    <row r="3460" spans="1:9">
      <c r="A3460" s="86">
        <v>3471</v>
      </c>
      <c r="B3460" s="205" t="s">
        <v>4168</v>
      </c>
      <c r="C3460" s="280" t="s">
        <v>13150</v>
      </c>
      <c r="D3460" s="282" t="s">
        <v>12394</v>
      </c>
      <c r="E3460" s="282" t="s">
        <v>12496</v>
      </c>
      <c r="F3460" s="282" t="s">
        <v>13182</v>
      </c>
      <c r="G3460" s="273" t="s">
        <v>4164</v>
      </c>
      <c r="H3460" s="281"/>
      <c r="I3460" s="286"/>
    </row>
    <row r="3461" spans="1:9">
      <c r="A3461" s="86">
        <v>3472</v>
      </c>
      <c r="B3461" s="205" t="s">
        <v>4168</v>
      </c>
      <c r="C3461" s="280" t="s">
        <v>13150</v>
      </c>
      <c r="D3461" s="282" t="s">
        <v>11972</v>
      </c>
      <c r="E3461" s="282" t="s">
        <v>12233</v>
      </c>
      <c r="F3461" s="282" t="s">
        <v>13183</v>
      </c>
      <c r="G3461" s="273" t="s">
        <v>4164</v>
      </c>
      <c r="H3461" s="281"/>
      <c r="I3461" s="286"/>
    </row>
    <row r="3462" spans="1:9">
      <c r="A3462" s="86">
        <v>3473</v>
      </c>
      <c r="B3462" s="205" t="s">
        <v>4168</v>
      </c>
      <c r="C3462" s="280" t="s">
        <v>13184</v>
      </c>
      <c r="D3462" s="282" t="s">
        <v>12056</v>
      </c>
      <c r="E3462" s="282" t="s">
        <v>12602</v>
      </c>
      <c r="F3462" s="282" t="s">
        <v>13185</v>
      </c>
      <c r="G3462" s="273" t="s">
        <v>4164</v>
      </c>
      <c r="H3462" s="281"/>
      <c r="I3462" s="286"/>
    </row>
    <row r="3463" spans="1:9">
      <c r="A3463" s="86">
        <v>3474</v>
      </c>
      <c r="B3463" s="205" t="s">
        <v>4168</v>
      </c>
      <c r="C3463" s="280" t="s">
        <v>13150</v>
      </c>
      <c r="D3463" s="282" t="s">
        <v>13186</v>
      </c>
      <c r="E3463" s="281"/>
      <c r="F3463" s="282" t="s">
        <v>13187</v>
      </c>
      <c r="G3463" s="273" t="s">
        <v>4164</v>
      </c>
      <c r="H3463" s="281"/>
      <c r="I3463" s="286"/>
    </row>
    <row r="3464" spans="1:9">
      <c r="A3464" s="86">
        <v>3475</v>
      </c>
      <c r="B3464" s="205" t="s">
        <v>4168</v>
      </c>
      <c r="C3464" s="280" t="s">
        <v>13150</v>
      </c>
      <c r="D3464" s="282" t="s">
        <v>12480</v>
      </c>
      <c r="E3464" s="282" t="s">
        <v>11875</v>
      </c>
      <c r="F3464" s="282" t="s">
        <v>13188</v>
      </c>
      <c r="G3464" s="273" t="s">
        <v>4164</v>
      </c>
      <c r="H3464" s="281"/>
      <c r="I3464" s="286"/>
    </row>
    <row r="3465" spans="1:9" ht="29.25">
      <c r="A3465" s="86">
        <v>3476</v>
      </c>
      <c r="B3465" s="205" t="s">
        <v>4168</v>
      </c>
      <c r="C3465" s="280" t="s">
        <v>13189</v>
      </c>
      <c r="D3465" s="282" t="s">
        <v>11972</v>
      </c>
      <c r="E3465" s="282" t="s">
        <v>12233</v>
      </c>
      <c r="F3465" s="282" t="s">
        <v>13190</v>
      </c>
      <c r="G3465" s="273" t="s">
        <v>4164</v>
      </c>
      <c r="H3465" s="281"/>
      <c r="I3465" s="286"/>
    </row>
    <row r="3466" spans="1:9">
      <c r="A3466" s="86">
        <v>3477</v>
      </c>
      <c r="B3466" s="205" t="s">
        <v>4168</v>
      </c>
      <c r="C3466" s="280" t="s">
        <v>13191</v>
      </c>
      <c r="D3466" s="282" t="s">
        <v>12036</v>
      </c>
      <c r="E3466" s="282" t="s">
        <v>11964</v>
      </c>
      <c r="F3466" s="282" t="s">
        <v>13192</v>
      </c>
      <c r="G3466" s="273" t="s">
        <v>4164</v>
      </c>
      <c r="H3466" s="281"/>
      <c r="I3466" s="286"/>
    </row>
    <row r="3467" spans="1:9" ht="29.25">
      <c r="A3467" s="86">
        <v>3478</v>
      </c>
      <c r="B3467" s="205" t="s">
        <v>4168</v>
      </c>
      <c r="C3467" s="280" t="s">
        <v>13193</v>
      </c>
      <c r="D3467" s="282" t="s">
        <v>11964</v>
      </c>
      <c r="E3467" s="282" t="s">
        <v>12056</v>
      </c>
      <c r="F3467" s="282" t="s">
        <v>13194</v>
      </c>
      <c r="G3467" s="273" t="s">
        <v>4164</v>
      </c>
      <c r="H3467" s="281"/>
      <c r="I3467" s="286"/>
    </row>
    <row r="3468" spans="1:9" ht="29.25">
      <c r="A3468" s="86">
        <v>3479</v>
      </c>
      <c r="B3468" s="205" t="s">
        <v>4168</v>
      </c>
      <c r="C3468" s="280" t="s">
        <v>13195</v>
      </c>
      <c r="D3468" s="282" t="s">
        <v>11973</v>
      </c>
      <c r="E3468" s="282" t="s">
        <v>12145</v>
      </c>
      <c r="F3468" s="282" t="s">
        <v>13196</v>
      </c>
      <c r="G3468" s="273" t="s">
        <v>4164</v>
      </c>
      <c r="H3468" s="281"/>
      <c r="I3468" s="286"/>
    </row>
    <row r="3469" spans="1:9">
      <c r="A3469" s="86">
        <v>3480</v>
      </c>
      <c r="B3469" s="205" t="s">
        <v>4168</v>
      </c>
      <c r="C3469" s="280" t="s">
        <v>13197</v>
      </c>
      <c r="D3469" s="282" t="s">
        <v>11841</v>
      </c>
      <c r="E3469" s="282" t="s">
        <v>12024</v>
      </c>
      <c r="F3469" s="282" t="s">
        <v>13198</v>
      </c>
      <c r="G3469" s="273" t="s">
        <v>4164</v>
      </c>
      <c r="H3469" s="281"/>
      <c r="I3469" s="286"/>
    </row>
    <row r="3470" spans="1:9" ht="29.25">
      <c r="A3470" s="86">
        <v>3481</v>
      </c>
      <c r="B3470" s="205" t="s">
        <v>4168</v>
      </c>
      <c r="C3470" s="280" t="s">
        <v>13199</v>
      </c>
      <c r="D3470" s="282" t="s">
        <v>11964</v>
      </c>
      <c r="E3470" s="282" t="s">
        <v>13200</v>
      </c>
      <c r="F3470" s="282" t="s">
        <v>13201</v>
      </c>
      <c r="G3470" s="273" t="s">
        <v>4164</v>
      </c>
      <c r="H3470" s="281"/>
      <c r="I3470" s="286"/>
    </row>
    <row r="3471" spans="1:9" ht="29.25">
      <c r="A3471" s="86">
        <v>3482</v>
      </c>
      <c r="B3471" s="205" t="s">
        <v>4168</v>
      </c>
      <c r="C3471" s="280" t="s">
        <v>13202</v>
      </c>
      <c r="D3471" s="282" t="s">
        <v>12340</v>
      </c>
      <c r="E3471" s="282" t="s">
        <v>12052</v>
      </c>
      <c r="F3471" s="282" t="s">
        <v>13203</v>
      </c>
      <c r="G3471" s="273" t="s">
        <v>4164</v>
      </c>
      <c r="H3471" s="281"/>
      <c r="I3471" s="286"/>
    </row>
    <row r="3472" spans="1:9">
      <c r="A3472" s="86">
        <v>3483</v>
      </c>
      <c r="B3472" s="205" t="s">
        <v>4168</v>
      </c>
      <c r="C3472" s="280" t="s">
        <v>13204</v>
      </c>
      <c r="D3472" s="282" t="s">
        <v>12056</v>
      </c>
      <c r="E3472" s="282" t="s">
        <v>12145</v>
      </c>
      <c r="F3472" s="282" t="s">
        <v>13205</v>
      </c>
      <c r="G3472" s="273" t="s">
        <v>4164</v>
      </c>
      <c r="H3472" s="281"/>
      <c r="I3472" s="286"/>
    </row>
    <row r="3473" spans="1:9">
      <c r="A3473" s="86">
        <v>3484</v>
      </c>
      <c r="B3473" s="205" t="s">
        <v>4168</v>
      </c>
      <c r="C3473" s="280" t="s">
        <v>13206</v>
      </c>
      <c r="D3473" s="282" t="s">
        <v>11882</v>
      </c>
      <c r="E3473" s="282" t="s">
        <v>12648</v>
      </c>
      <c r="F3473" s="282" t="s">
        <v>13207</v>
      </c>
      <c r="G3473" s="273" t="s">
        <v>4164</v>
      </c>
      <c r="H3473" s="281"/>
      <c r="I3473" s="286"/>
    </row>
    <row r="3474" spans="1:9">
      <c r="A3474" s="86">
        <v>3485</v>
      </c>
      <c r="B3474" s="205" t="s">
        <v>4168</v>
      </c>
      <c r="C3474" s="280" t="s">
        <v>13208</v>
      </c>
      <c r="D3474" s="282" t="s">
        <v>12601</v>
      </c>
      <c r="E3474" s="282" t="s">
        <v>12042</v>
      </c>
      <c r="F3474" s="282" t="s">
        <v>13209</v>
      </c>
      <c r="G3474" s="273" t="s">
        <v>4164</v>
      </c>
      <c r="H3474" s="281"/>
      <c r="I3474" s="286"/>
    </row>
    <row r="3475" spans="1:9">
      <c r="A3475" s="86">
        <v>3486</v>
      </c>
      <c r="B3475" s="205" t="s">
        <v>4168</v>
      </c>
      <c r="C3475" s="280" t="s">
        <v>13210</v>
      </c>
      <c r="D3475" s="282" t="s">
        <v>13211</v>
      </c>
      <c r="E3475" s="282" t="s">
        <v>11948</v>
      </c>
      <c r="F3475" s="282" t="s">
        <v>13212</v>
      </c>
      <c r="G3475" s="273" t="s">
        <v>4164</v>
      </c>
      <c r="H3475" s="281"/>
      <c r="I3475" s="286"/>
    </row>
    <row r="3476" spans="1:9">
      <c r="A3476" s="86">
        <v>3487</v>
      </c>
      <c r="B3476" s="205" t="s">
        <v>4168</v>
      </c>
      <c r="C3476" s="280" t="s">
        <v>13213</v>
      </c>
      <c r="D3476" s="282" t="s">
        <v>12730</v>
      </c>
      <c r="E3476" s="282" t="s">
        <v>11882</v>
      </c>
      <c r="F3476" s="282" t="s">
        <v>13214</v>
      </c>
      <c r="G3476" s="273" t="s">
        <v>4164</v>
      </c>
      <c r="H3476" s="281"/>
      <c r="I3476" s="286"/>
    </row>
    <row r="3477" spans="1:9" ht="29.25">
      <c r="A3477" s="86">
        <v>3488</v>
      </c>
      <c r="B3477" s="205" t="s">
        <v>4168</v>
      </c>
      <c r="C3477" s="280" t="s">
        <v>13215</v>
      </c>
      <c r="D3477" s="282" t="s">
        <v>11923</v>
      </c>
      <c r="E3477" s="282" t="s">
        <v>11860</v>
      </c>
      <c r="F3477" s="282" t="s">
        <v>13216</v>
      </c>
      <c r="G3477" s="273" t="s">
        <v>4164</v>
      </c>
      <c r="H3477" s="281"/>
    </row>
    <row r="3478" spans="1:9" ht="43.5">
      <c r="A3478" s="86">
        <v>3489</v>
      </c>
      <c r="B3478" s="205" t="s">
        <v>4168</v>
      </c>
      <c r="C3478" s="280" t="s">
        <v>12019</v>
      </c>
      <c r="D3478" s="281"/>
      <c r="E3478" s="281"/>
      <c r="F3478" s="282" t="s">
        <v>12020</v>
      </c>
      <c r="G3478" s="273" t="s">
        <v>4164</v>
      </c>
      <c r="H3478" s="281"/>
      <c r="I3478" s="286" t="s">
        <v>12021</v>
      </c>
    </row>
    <row r="3479" spans="1:9">
      <c r="A3479" s="86">
        <v>3490</v>
      </c>
      <c r="B3479" s="205" t="s">
        <v>4168</v>
      </c>
      <c r="C3479" s="280" t="s">
        <v>13217</v>
      </c>
      <c r="D3479" s="282" t="s">
        <v>12096</v>
      </c>
      <c r="E3479" s="282" t="s">
        <v>12029</v>
      </c>
      <c r="F3479" s="282" t="s">
        <v>13218</v>
      </c>
      <c r="G3479" s="273" t="s">
        <v>4164</v>
      </c>
      <c r="H3479" s="281"/>
      <c r="I3479" s="286"/>
    </row>
    <row r="3480" spans="1:9" ht="29.25">
      <c r="A3480" s="86">
        <v>3491</v>
      </c>
      <c r="B3480" s="205" t="s">
        <v>4168</v>
      </c>
      <c r="C3480" s="280" t="s">
        <v>13219</v>
      </c>
      <c r="D3480" s="282" t="s">
        <v>11433</v>
      </c>
      <c r="E3480" s="282" t="s">
        <v>11856</v>
      </c>
      <c r="F3480" s="282" t="s">
        <v>13220</v>
      </c>
      <c r="G3480" s="273" t="s">
        <v>4164</v>
      </c>
      <c r="H3480" s="281"/>
      <c r="I3480" s="286"/>
    </row>
    <row r="3481" spans="1:9" ht="29.25">
      <c r="A3481" s="86">
        <v>3492</v>
      </c>
      <c r="B3481" s="205" t="s">
        <v>4168</v>
      </c>
      <c r="C3481" s="280" t="s">
        <v>13221</v>
      </c>
      <c r="D3481" s="282" t="s">
        <v>11860</v>
      </c>
      <c r="E3481" s="282" t="s">
        <v>12114</v>
      </c>
      <c r="F3481" s="282" t="s">
        <v>13222</v>
      </c>
      <c r="G3481" s="273" t="s">
        <v>4164</v>
      </c>
      <c r="H3481" s="281"/>
      <c r="I3481" s="286"/>
    </row>
    <row r="3482" spans="1:9">
      <c r="A3482" s="86">
        <v>3493</v>
      </c>
      <c r="B3482" s="205" t="s">
        <v>4168</v>
      </c>
      <c r="C3482" s="280" t="s">
        <v>13223</v>
      </c>
      <c r="D3482" s="282" t="s">
        <v>13224</v>
      </c>
      <c r="E3482" s="282" t="s">
        <v>12822</v>
      </c>
      <c r="F3482" s="282" t="s">
        <v>13225</v>
      </c>
      <c r="G3482" s="273" t="s">
        <v>4164</v>
      </c>
      <c r="H3482" s="281"/>
      <c r="I3482" s="286"/>
    </row>
    <row r="3483" spans="1:9">
      <c r="A3483" s="86">
        <v>3494</v>
      </c>
      <c r="B3483" s="205" t="s">
        <v>4168</v>
      </c>
      <c r="C3483" s="280" t="s">
        <v>13223</v>
      </c>
      <c r="D3483" s="282" t="s">
        <v>12145</v>
      </c>
      <c r="E3483" s="282" t="s">
        <v>12607</v>
      </c>
      <c r="F3483" s="282" t="s">
        <v>13226</v>
      </c>
      <c r="G3483" s="273" t="s">
        <v>4164</v>
      </c>
      <c r="H3483" s="281"/>
      <c r="I3483" s="286"/>
    </row>
    <row r="3484" spans="1:9" ht="29.25">
      <c r="A3484" s="86">
        <v>3495</v>
      </c>
      <c r="B3484" s="205" t="s">
        <v>4168</v>
      </c>
      <c r="C3484" s="280" t="s">
        <v>13227</v>
      </c>
      <c r="D3484" s="282" t="s">
        <v>12075</v>
      </c>
      <c r="E3484" s="282" t="s">
        <v>12075</v>
      </c>
      <c r="F3484" s="282" t="s">
        <v>13228</v>
      </c>
      <c r="G3484" s="273" t="s">
        <v>4164</v>
      </c>
      <c r="H3484" s="281"/>
      <c r="I3484" s="286"/>
    </row>
    <row r="3485" spans="1:9">
      <c r="A3485" s="86">
        <v>3496</v>
      </c>
      <c r="B3485" s="205" t="s">
        <v>4168</v>
      </c>
      <c r="C3485" s="280" t="s">
        <v>12767</v>
      </c>
      <c r="D3485" s="282" t="s">
        <v>12052</v>
      </c>
      <c r="E3485" s="282" t="s">
        <v>12383</v>
      </c>
      <c r="F3485" s="282" t="s">
        <v>9572</v>
      </c>
      <c r="G3485" s="273" t="s">
        <v>4164</v>
      </c>
      <c r="H3485" s="281"/>
      <c r="I3485" s="286"/>
    </row>
    <row r="3486" spans="1:9">
      <c r="A3486" s="86">
        <v>3497</v>
      </c>
      <c r="B3486" s="205" t="s">
        <v>4168</v>
      </c>
      <c r="C3486" s="280" t="s">
        <v>13229</v>
      </c>
      <c r="D3486" s="282" t="s">
        <v>12145</v>
      </c>
      <c r="E3486" s="282" t="s">
        <v>12036</v>
      </c>
      <c r="F3486" s="282" t="s">
        <v>13230</v>
      </c>
      <c r="G3486" s="273" t="s">
        <v>4164</v>
      </c>
      <c r="H3486" s="281"/>
      <c r="I3486" s="286"/>
    </row>
    <row r="3487" spans="1:9">
      <c r="A3487" s="86">
        <v>3498</v>
      </c>
      <c r="B3487" s="205" t="s">
        <v>4168</v>
      </c>
      <c r="C3487" s="280" t="s">
        <v>13231</v>
      </c>
      <c r="D3487" s="282" t="s">
        <v>13232</v>
      </c>
      <c r="E3487" s="282" t="s">
        <v>12052</v>
      </c>
      <c r="F3487" s="282" t="s">
        <v>13233</v>
      </c>
      <c r="G3487" s="273" t="s">
        <v>4164</v>
      </c>
      <c r="H3487" s="281"/>
      <c r="I3487" s="286"/>
    </row>
    <row r="3488" spans="1:9">
      <c r="A3488" s="86">
        <v>3499</v>
      </c>
      <c r="B3488" s="205" t="s">
        <v>4168</v>
      </c>
      <c r="C3488" s="280" t="s">
        <v>13234</v>
      </c>
      <c r="D3488" s="282" t="s">
        <v>12453</v>
      </c>
      <c r="E3488" s="282" t="s">
        <v>13235</v>
      </c>
      <c r="F3488" s="282" t="s">
        <v>13236</v>
      </c>
      <c r="G3488" s="273" t="s">
        <v>4164</v>
      </c>
      <c r="H3488" s="281"/>
      <c r="I3488" s="286"/>
    </row>
    <row r="3489" spans="1:9" ht="29.25">
      <c r="A3489" s="86">
        <v>3500</v>
      </c>
      <c r="B3489" s="205" t="s">
        <v>4168</v>
      </c>
      <c r="C3489" s="280" t="s">
        <v>13237</v>
      </c>
      <c r="D3489" s="282" t="s">
        <v>12072</v>
      </c>
      <c r="E3489" s="282" t="s">
        <v>12052</v>
      </c>
      <c r="F3489" s="282" t="s">
        <v>13238</v>
      </c>
      <c r="G3489" s="273" t="s">
        <v>4164</v>
      </c>
      <c r="H3489" s="281"/>
      <c r="I3489" s="286"/>
    </row>
    <row r="3490" spans="1:9">
      <c r="A3490" s="86">
        <v>3501</v>
      </c>
      <c r="B3490" s="205" t="s">
        <v>4168</v>
      </c>
      <c r="C3490" s="280" t="s">
        <v>13239</v>
      </c>
      <c r="D3490" s="282" t="s">
        <v>12072</v>
      </c>
      <c r="E3490" s="282" t="s">
        <v>12072</v>
      </c>
      <c r="F3490" s="282" t="s">
        <v>13240</v>
      </c>
      <c r="G3490" s="273" t="s">
        <v>4164</v>
      </c>
      <c r="H3490" s="281"/>
      <c r="I3490" s="286"/>
    </row>
    <row r="3491" spans="1:9" ht="29.25">
      <c r="A3491" s="86">
        <v>3502</v>
      </c>
      <c r="B3491" s="205" t="s">
        <v>4168</v>
      </c>
      <c r="C3491" s="280" t="s">
        <v>13241</v>
      </c>
      <c r="D3491" s="282" t="s">
        <v>11973</v>
      </c>
      <c r="E3491" s="282" t="s">
        <v>12056</v>
      </c>
      <c r="F3491" s="282" t="s">
        <v>13242</v>
      </c>
      <c r="G3491" s="273" t="s">
        <v>4164</v>
      </c>
      <c r="H3491" s="281"/>
      <c r="I3491" s="286"/>
    </row>
    <row r="3492" spans="1:9">
      <c r="A3492" s="86">
        <v>3503</v>
      </c>
      <c r="B3492" s="205" t="s">
        <v>4168</v>
      </c>
      <c r="C3492" s="280" t="s">
        <v>13243</v>
      </c>
      <c r="D3492" s="282" t="s">
        <v>11973</v>
      </c>
      <c r="E3492" s="282" t="s">
        <v>11964</v>
      </c>
      <c r="F3492" s="282" t="s">
        <v>13244</v>
      </c>
      <c r="G3492" s="273" t="s">
        <v>4164</v>
      </c>
      <c r="H3492" s="281"/>
      <c r="I3492" s="286"/>
    </row>
    <row r="3493" spans="1:9" ht="29.25">
      <c r="A3493" s="86">
        <v>3504</v>
      </c>
      <c r="B3493" s="205" t="s">
        <v>4168</v>
      </c>
      <c r="C3493" s="280" t="s">
        <v>13245</v>
      </c>
      <c r="D3493" s="282" t="s">
        <v>11973</v>
      </c>
      <c r="E3493" s="282" t="s">
        <v>12145</v>
      </c>
      <c r="F3493" s="282" t="s">
        <v>13246</v>
      </c>
      <c r="G3493" s="273" t="s">
        <v>4164</v>
      </c>
      <c r="H3493" s="281"/>
      <c r="I3493" s="286"/>
    </row>
    <row r="3494" spans="1:9">
      <c r="A3494" s="86">
        <v>3505</v>
      </c>
      <c r="B3494" s="205" t="s">
        <v>4168</v>
      </c>
      <c r="C3494" s="280" t="s">
        <v>13247</v>
      </c>
      <c r="D3494" s="282" t="s">
        <v>11984</v>
      </c>
      <c r="E3494" s="282" t="s">
        <v>11932</v>
      </c>
      <c r="F3494" s="282" t="s">
        <v>13248</v>
      </c>
      <c r="G3494" s="273" t="s">
        <v>4164</v>
      </c>
      <c r="H3494" s="281"/>
      <c r="I3494" s="286"/>
    </row>
    <row r="3495" spans="1:9" ht="43.5">
      <c r="A3495" s="86">
        <v>3506</v>
      </c>
      <c r="B3495" s="205" t="s">
        <v>4168</v>
      </c>
      <c r="C3495" s="280" t="s">
        <v>13249</v>
      </c>
      <c r="D3495" s="282" t="s">
        <v>13042</v>
      </c>
      <c r="E3495" s="282" t="s">
        <v>11851</v>
      </c>
      <c r="F3495" s="282" t="s">
        <v>13250</v>
      </c>
      <c r="G3495" s="273" t="s">
        <v>4164</v>
      </c>
      <c r="H3495" s="281"/>
      <c r="I3495" s="286"/>
    </row>
    <row r="3496" spans="1:9" ht="29.25">
      <c r="A3496" s="86">
        <v>3507</v>
      </c>
      <c r="B3496" s="205" t="s">
        <v>4168</v>
      </c>
      <c r="C3496" s="280" t="s">
        <v>13251</v>
      </c>
      <c r="D3496" s="282" t="s">
        <v>13252</v>
      </c>
      <c r="E3496" s="282" t="s">
        <v>12287</v>
      </c>
      <c r="F3496" s="282" t="s">
        <v>13253</v>
      </c>
      <c r="G3496" s="273" t="s">
        <v>4164</v>
      </c>
      <c r="H3496" s="281"/>
      <c r="I3496" s="286"/>
    </row>
    <row r="3497" spans="1:9">
      <c r="A3497" s="86">
        <v>3508</v>
      </c>
      <c r="B3497" s="205" t="s">
        <v>4168</v>
      </c>
      <c r="C3497" s="280" t="s">
        <v>13254</v>
      </c>
      <c r="D3497" s="282" t="s">
        <v>13255</v>
      </c>
      <c r="E3497" s="282" t="s">
        <v>13256</v>
      </c>
      <c r="F3497" s="282" t="s">
        <v>13257</v>
      </c>
      <c r="G3497" s="273" t="s">
        <v>4164</v>
      </c>
      <c r="H3497" s="281"/>
      <c r="I3497" s="286"/>
    </row>
    <row r="3498" spans="1:9">
      <c r="A3498" s="86">
        <v>3509</v>
      </c>
      <c r="B3498" s="205" t="s">
        <v>4168</v>
      </c>
      <c r="C3498" s="280" t="s">
        <v>13258</v>
      </c>
      <c r="D3498" s="282" t="s">
        <v>11964</v>
      </c>
      <c r="E3498" s="282" t="s">
        <v>12056</v>
      </c>
      <c r="F3498" s="282" t="s">
        <v>13259</v>
      </c>
      <c r="G3498" s="273" t="s">
        <v>4164</v>
      </c>
      <c r="H3498" s="281"/>
      <c r="I3498" s="286"/>
    </row>
    <row r="3499" spans="1:9">
      <c r="A3499" s="86">
        <v>3510</v>
      </c>
      <c r="B3499" s="205" t="s">
        <v>4168</v>
      </c>
      <c r="C3499" s="280" t="s">
        <v>13260</v>
      </c>
      <c r="D3499" s="282" t="s">
        <v>13261</v>
      </c>
      <c r="E3499" s="282" t="s">
        <v>13262</v>
      </c>
      <c r="F3499" s="282" t="s">
        <v>13263</v>
      </c>
      <c r="G3499" s="273" t="s">
        <v>4164</v>
      </c>
      <c r="H3499" s="281"/>
      <c r="I3499" s="286"/>
    </row>
    <row r="3500" spans="1:9">
      <c r="A3500" s="86">
        <v>3511</v>
      </c>
      <c r="B3500" s="205" t="s">
        <v>4238</v>
      </c>
      <c r="C3500" s="288" t="s">
        <v>13264</v>
      </c>
      <c r="D3500" s="86" t="s">
        <v>13265</v>
      </c>
      <c r="E3500" s="86" t="s">
        <v>13266</v>
      </c>
      <c r="F3500" s="86" t="s">
        <v>13267</v>
      </c>
      <c r="G3500" s="288" t="s">
        <v>1966</v>
      </c>
      <c r="H3500" s="289" t="s">
        <v>13268</v>
      </c>
      <c r="I3500" s="86">
        <v>56989007965</v>
      </c>
    </row>
    <row r="3501" spans="1:9">
      <c r="A3501" s="86">
        <v>3512</v>
      </c>
      <c r="B3501" s="205" t="s">
        <v>4238</v>
      </c>
      <c r="C3501" s="288" t="s">
        <v>13269</v>
      </c>
      <c r="D3501" s="86" t="s">
        <v>13270</v>
      </c>
      <c r="E3501" s="86" t="s">
        <v>13271</v>
      </c>
      <c r="F3501" s="86" t="s">
        <v>13272</v>
      </c>
      <c r="G3501" s="288" t="s">
        <v>1966</v>
      </c>
      <c r="H3501" s="289" t="s">
        <v>13268</v>
      </c>
      <c r="I3501" s="86">
        <v>5694142536</v>
      </c>
    </row>
    <row r="3502" spans="1:9">
      <c r="A3502" s="86">
        <v>3513</v>
      </c>
      <c r="B3502" s="205" t="s">
        <v>4238</v>
      </c>
      <c r="C3502" s="288" t="s">
        <v>13273</v>
      </c>
      <c r="D3502" s="86" t="s">
        <v>11983</v>
      </c>
      <c r="E3502" s="86" t="s">
        <v>13274</v>
      </c>
      <c r="F3502" s="86" t="s">
        <v>13275</v>
      </c>
      <c r="G3502" s="288" t="s">
        <v>1972</v>
      </c>
      <c r="H3502" s="289" t="s">
        <v>13268</v>
      </c>
      <c r="I3502" s="86">
        <v>56997254973</v>
      </c>
    </row>
    <row r="3503" spans="1:9">
      <c r="A3503" s="86">
        <v>3514</v>
      </c>
      <c r="B3503" s="205" t="s">
        <v>4238</v>
      </c>
      <c r="C3503" s="288" t="s">
        <v>13276</v>
      </c>
      <c r="D3503" s="86" t="s">
        <v>13277</v>
      </c>
      <c r="E3503" s="86" t="s">
        <v>12052</v>
      </c>
      <c r="F3503" s="86" t="s">
        <v>13278</v>
      </c>
      <c r="G3503" s="288" t="s">
        <v>3213</v>
      </c>
      <c r="H3503" s="289" t="s">
        <v>13268</v>
      </c>
      <c r="I3503" s="86">
        <v>56966133827</v>
      </c>
    </row>
    <row r="3504" spans="1:9">
      <c r="A3504" s="86">
        <v>3515</v>
      </c>
      <c r="B3504" s="205" t="s">
        <v>4238</v>
      </c>
      <c r="C3504" s="288" t="s">
        <v>13279</v>
      </c>
      <c r="D3504" s="86" t="s">
        <v>13280</v>
      </c>
      <c r="E3504" s="86" t="s">
        <v>11879</v>
      </c>
      <c r="F3504" s="86" t="s">
        <v>13281</v>
      </c>
      <c r="G3504" s="288" t="s">
        <v>1970</v>
      </c>
      <c r="H3504" s="289" t="s">
        <v>13268</v>
      </c>
      <c r="I3504" s="86">
        <v>56972841432</v>
      </c>
    </row>
    <row r="3505" spans="1:9">
      <c r="A3505" s="86">
        <v>3516</v>
      </c>
      <c r="B3505" s="205" t="s">
        <v>4238</v>
      </c>
      <c r="C3505" s="288" t="s">
        <v>13282</v>
      </c>
      <c r="D3505" s="86" t="s">
        <v>13283</v>
      </c>
      <c r="E3505" s="86" t="s">
        <v>12052</v>
      </c>
      <c r="F3505" s="86" t="s">
        <v>13284</v>
      </c>
      <c r="G3505" s="288" t="s">
        <v>1970</v>
      </c>
      <c r="H3505" s="289" t="s">
        <v>13268</v>
      </c>
      <c r="I3505" s="86">
        <v>5693793848</v>
      </c>
    </row>
    <row r="3506" spans="1:9">
      <c r="A3506" s="86">
        <v>3517</v>
      </c>
      <c r="B3506" s="205" t="s">
        <v>4238</v>
      </c>
      <c r="C3506" s="288" t="s">
        <v>13285</v>
      </c>
      <c r="D3506" s="86" t="s">
        <v>13283</v>
      </c>
      <c r="E3506" s="86" t="s">
        <v>11959</v>
      </c>
      <c r="F3506" s="86" t="s">
        <v>13286</v>
      </c>
      <c r="G3506" s="288" t="s">
        <v>1970</v>
      </c>
      <c r="H3506" s="289" t="s">
        <v>13268</v>
      </c>
      <c r="I3506" s="86">
        <v>56983838725</v>
      </c>
    </row>
    <row r="3507" spans="1:9">
      <c r="A3507" s="86">
        <v>3518</v>
      </c>
      <c r="B3507" s="205" t="s">
        <v>4238</v>
      </c>
      <c r="C3507" s="288" t="s">
        <v>13287</v>
      </c>
      <c r="D3507" s="86" t="s">
        <v>11989</v>
      </c>
      <c r="E3507" s="86" t="s">
        <v>11852</v>
      </c>
      <c r="F3507" s="86" t="s">
        <v>13288</v>
      </c>
      <c r="G3507" s="288" t="s">
        <v>3213</v>
      </c>
      <c r="H3507" s="289" t="s">
        <v>13268</v>
      </c>
      <c r="I3507" s="86">
        <v>56988457944</v>
      </c>
    </row>
    <row r="3508" spans="1:9">
      <c r="A3508" s="86">
        <v>3519</v>
      </c>
      <c r="B3508" s="205" t="s">
        <v>4238</v>
      </c>
      <c r="C3508" s="288" t="s">
        <v>13289</v>
      </c>
      <c r="D3508" s="86" t="s">
        <v>12141</v>
      </c>
      <c r="E3508" s="86" t="s">
        <v>13290</v>
      </c>
      <c r="F3508" s="86" t="s">
        <v>13291</v>
      </c>
      <c r="G3508" s="288" t="s">
        <v>1966</v>
      </c>
      <c r="H3508" s="289" t="s">
        <v>13268</v>
      </c>
      <c r="I3508" s="86">
        <v>56995447612</v>
      </c>
    </row>
    <row r="3509" spans="1:9">
      <c r="A3509" s="86">
        <v>3520</v>
      </c>
      <c r="B3509" s="205" t="s">
        <v>4238</v>
      </c>
      <c r="C3509" s="288" t="s">
        <v>12172</v>
      </c>
      <c r="D3509" s="86" t="s">
        <v>12786</v>
      </c>
      <c r="E3509" s="86" t="s">
        <v>11948</v>
      </c>
      <c r="F3509" s="86" t="s">
        <v>13292</v>
      </c>
      <c r="G3509" s="288" t="s">
        <v>1966</v>
      </c>
      <c r="H3509" s="289" t="s">
        <v>13268</v>
      </c>
      <c r="I3509" s="86">
        <v>56999509922</v>
      </c>
    </row>
    <row r="3510" spans="1:9">
      <c r="A3510" s="86">
        <v>3521</v>
      </c>
      <c r="B3510" s="205" t="s">
        <v>4238</v>
      </c>
      <c r="C3510" s="288" t="s">
        <v>13293</v>
      </c>
      <c r="D3510" s="86" t="s">
        <v>12496</v>
      </c>
      <c r="E3510" s="86" t="s">
        <v>13037</v>
      </c>
      <c r="F3510" s="86" t="s">
        <v>13294</v>
      </c>
      <c r="G3510" s="288" t="s">
        <v>1966</v>
      </c>
      <c r="H3510" s="289" t="s">
        <v>13268</v>
      </c>
      <c r="I3510" s="86">
        <v>56993770159</v>
      </c>
    </row>
    <row r="3511" spans="1:9">
      <c r="A3511" s="86">
        <v>3522</v>
      </c>
      <c r="B3511" s="205" t="s">
        <v>4238</v>
      </c>
      <c r="C3511" s="288" t="s">
        <v>13295</v>
      </c>
      <c r="D3511" s="86" t="s">
        <v>12831</v>
      </c>
      <c r="E3511" s="86" t="s">
        <v>13262</v>
      </c>
      <c r="F3511" s="86" t="s">
        <v>13296</v>
      </c>
      <c r="G3511" s="288" t="s">
        <v>1966</v>
      </c>
      <c r="H3511" s="289" t="s">
        <v>13268</v>
      </c>
      <c r="I3511" s="86">
        <v>56989007698</v>
      </c>
    </row>
    <row r="3512" spans="1:9">
      <c r="A3512" s="86">
        <v>3523</v>
      </c>
      <c r="B3512" s="205" t="s">
        <v>4238</v>
      </c>
      <c r="C3512" s="288" t="s">
        <v>13297</v>
      </c>
      <c r="D3512" s="86" t="s">
        <v>13277</v>
      </c>
      <c r="E3512" s="86" t="s">
        <v>12052</v>
      </c>
      <c r="F3512" s="86" t="s">
        <v>13298</v>
      </c>
      <c r="G3512" s="288" t="s">
        <v>3213</v>
      </c>
      <c r="H3512" s="289" t="s">
        <v>13268</v>
      </c>
      <c r="I3512" s="86">
        <v>56964004510</v>
      </c>
    </row>
    <row r="3513" spans="1:9">
      <c r="A3513" s="86">
        <v>3524</v>
      </c>
      <c r="B3513" s="205" t="s">
        <v>4238</v>
      </c>
      <c r="C3513" s="288" t="s">
        <v>13299</v>
      </c>
      <c r="D3513" s="86" t="s">
        <v>12394</v>
      </c>
      <c r="E3513" s="86" t="s">
        <v>11852</v>
      </c>
      <c r="F3513" s="86" t="s">
        <v>13300</v>
      </c>
      <c r="G3513" s="288" t="s">
        <v>1995</v>
      </c>
      <c r="H3513" s="289" t="s">
        <v>13268</v>
      </c>
      <c r="I3513" s="86">
        <v>56968406723</v>
      </c>
    </row>
    <row r="3514" spans="1:9">
      <c r="A3514" s="86">
        <v>3525</v>
      </c>
      <c r="B3514" s="205" t="s">
        <v>4255</v>
      </c>
      <c r="C3514" s="290" t="s">
        <v>13301</v>
      </c>
      <c r="D3514" s="290" t="s">
        <v>13302</v>
      </c>
      <c r="E3514" s="290" t="s">
        <v>11635</v>
      </c>
      <c r="F3514" s="290" t="s">
        <v>13303</v>
      </c>
      <c r="G3514" s="290" t="s">
        <v>1985</v>
      </c>
      <c r="H3514" s="290" t="s">
        <v>11563</v>
      </c>
      <c r="I3514" s="290">
        <v>935444530</v>
      </c>
    </row>
    <row r="3515" spans="1:9">
      <c r="A3515" s="86">
        <v>3526</v>
      </c>
      <c r="B3515" s="205" t="s">
        <v>4255</v>
      </c>
      <c r="C3515" s="290" t="s">
        <v>13304</v>
      </c>
      <c r="D3515" s="290" t="s">
        <v>13305</v>
      </c>
      <c r="E3515" s="290" t="s">
        <v>5567</v>
      </c>
      <c r="F3515" s="290" t="s">
        <v>13306</v>
      </c>
      <c r="G3515" s="290" t="s">
        <v>1985</v>
      </c>
      <c r="H3515" s="290" t="s">
        <v>11563</v>
      </c>
      <c r="I3515" s="290">
        <v>992615464</v>
      </c>
    </row>
    <row r="3516" spans="1:9">
      <c r="A3516" s="86">
        <v>3527</v>
      </c>
      <c r="B3516" s="205" t="s">
        <v>4255</v>
      </c>
      <c r="C3516" s="290" t="s">
        <v>5171</v>
      </c>
      <c r="D3516" s="290" t="s">
        <v>7990</v>
      </c>
      <c r="E3516" s="290" t="s">
        <v>7990</v>
      </c>
      <c r="F3516" s="290" t="s">
        <v>13307</v>
      </c>
      <c r="G3516" s="290" t="s">
        <v>1985</v>
      </c>
      <c r="H3516" s="290" t="s">
        <v>11563</v>
      </c>
      <c r="I3516" s="290">
        <v>987880478</v>
      </c>
    </row>
    <row r="3517" spans="1:9">
      <c r="A3517" s="86">
        <v>3528</v>
      </c>
      <c r="B3517" s="205" t="s">
        <v>4255</v>
      </c>
      <c r="C3517" s="290" t="s">
        <v>5607</v>
      </c>
      <c r="D3517" s="290" t="s">
        <v>7577</v>
      </c>
      <c r="E3517" s="290" t="s">
        <v>4327</v>
      </c>
      <c r="F3517" s="290" t="s">
        <v>13308</v>
      </c>
      <c r="G3517" s="290" t="s">
        <v>1985</v>
      </c>
      <c r="H3517" s="290" t="s">
        <v>11563</v>
      </c>
      <c r="I3517" s="290">
        <v>983451299</v>
      </c>
    </row>
    <row r="3518" spans="1:9">
      <c r="A3518" s="86">
        <v>3529</v>
      </c>
      <c r="B3518" s="205" t="s">
        <v>4255</v>
      </c>
      <c r="C3518" s="290" t="s">
        <v>4751</v>
      </c>
      <c r="D3518" s="290" t="s">
        <v>6551</v>
      </c>
      <c r="E3518" s="290" t="s">
        <v>4696</v>
      </c>
      <c r="F3518" s="290" t="s">
        <v>13309</v>
      </c>
      <c r="G3518" s="290" t="s">
        <v>1985</v>
      </c>
      <c r="H3518" s="290" t="s">
        <v>11563</v>
      </c>
      <c r="I3518" s="290">
        <v>961605714</v>
      </c>
    </row>
    <row r="3519" spans="1:9">
      <c r="A3519" s="86">
        <v>3530</v>
      </c>
      <c r="B3519" s="205" t="s">
        <v>4255</v>
      </c>
      <c r="C3519" s="290" t="s">
        <v>4944</v>
      </c>
      <c r="D3519" s="290" t="s">
        <v>4657</v>
      </c>
      <c r="E3519" s="290" t="s">
        <v>4827</v>
      </c>
      <c r="F3519" s="290" t="s">
        <v>13310</v>
      </c>
      <c r="G3519" s="290" t="s">
        <v>1985</v>
      </c>
      <c r="H3519" s="290" t="s">
        <v>11563</v>
      </c>
      <c r="I3519" s="290">
        <v>977272755</v>
      </c>
    </row>
    <row r="3520" spans="1:9">
      <c r="A3520" s="86">
        <v>3531</v>
      </c>
      <c r="B3520" s="205" t="s">
        <v>4255</v>
      </c>
      <c r="C3520" s="290" t="s">
        <v>13311</v>
      </c>
      <c r="D3520" s="290" t="s">
        <v>4897</v>
      </c>
      <c r="E3520" s="290" t="s">
        <v>9656</v>
      </c>
      <c r="F3520" s="290" t="s">
        <v>13312</v>
      </c>
      <c r="G3520" s="290" t="s">
        <v>1985</v>
      </c>
      <c r="H3520" s="290" t="s">
        <v>11563</v>
      </c>
      <c r="I3520" s="290">
        <v>983487032</v>
      </c>
    </row>
    <row r="3521" spans="1:9">
      <c r="A3521" s="86">
        <v>3532</v>
      </c>
      <c r="B3521" s="205" t="s">
        <v>4255</v>
      </c>
      <c r="C3521" s="290" t="s">
        <v>6590</v>
      </c>
      <c r="D3521" s="290" t="s">
        <v>4872</v>
      </c>
      <c r="E3521" s="290" t="s">
        <v>10000</v>
      </c>
      <c r="F3521" s="290" t="s">
        <v>13313</v>
      </c>
      <c r="G3521" s="290" t="s">
        <v>1985</v>
      </c>
      <c r="H3521" s="290" t="s">
        <v>11563</v>
      </c>
      <c r="I3521" s="290">
        <v>988658490</v>
      </c>
    </row>
    <row r="3522" spans="1:9">
      <c r="A3522" s="86">
        <v>3533</v>
      </c>
      <c r="B3522" s="205" t="s">
        <v>4255</v>
      </c>
      <c r="C3522" s="290" t="s">
        <v>5171</v>
      </c>
      <c r="D3522" s="290" t="s">
        <v>5012</v>
      </c>
      <c r="E3522" s="290" t="s">
        <v>6619</v>
      </c>
      <c r="F3522" s="290" t="s">
        <v>13314</v>
      </c>
      <c r="G3522" s="290" t="s">
        <v>4083</v>
      </c>
      <c r="H3522" s="290" t="s">
        <v>11563</v>
      </c>
      <c r="I3522" s="290">
        <v>978801371</v>
      </c>
    </row>
    <row r="3523" spans="1:9">
      <c r="A3523" s="86">
        <v>3534</v>
      </c>
      <c r="B3523" s="205" t="s">
        <v>4255</v>
      </c>
      <c r="C3523" s="290" t="s">
        <v>5079</v>
      </c>
      <c r="D3523" s="290" t="s">
        <v>10000</v>
      </c>
      <c r="E3523" s="290" t="s">
        <v>4723</v>
      </c>
      <c r="F3523" s="290" t="s">
        <v>13315</v>
      </c>
      <c r="G3523" s="290" t="s">
        <v>4083</v>
      </c>
      <c r="H3523" s="290" t="s">
        <v>11563</v>
      </c>
      <c r="I3523" s="290">
        <v>991514657</v>
      </c>
    </row>
    <row r="3524" spans="1:9">
      <c r="A3524" s="86">
        <v>3535</v>
      </c>
      <c r="B3524" s="205" t="s">
        <v>4255</v>
      </c>
      <c r="C3524" s="290" t="s">
        <v>5010</v>
      </c>
      <c r="D3524" s="290" t="s">
        <v>5733</v>
      </c>
      <c r="E3524" s="290" t="s">
        <v>11105</v>
      </c>
      <c r="F3524" s="290" t="s">
        <v>13316</v>
      </c>
      <c r="G3524" s="290" t="s">
        <v>4083</v>
      </c>
      <c r="H3524" s="290" t="s">
        <v>11563</v>
      </c>
      <c r="I3524" s="290">
        <v>995246718</v>
      </c>
    </row>
    <row r="3525" spans="1:9">
      <c r="A3525" s="86">
        <v>3536</v>
      </c>
      <c r="B3525" s="205" t="s">
        <v>4255</v>
      </c>
      <c r="C3525" s="290" t="s">
        <v>13317</v>
      </c>
      <c r="D3525" s="290" t="s">
        <v>4999</v>
      </c>
      <c r="E3525" s="290"/>
      <c r="F3525" s="290" t="s">
        <v>13318</v>
      </c>
      <c r="G3525" s="290" t="s">
        <v>4083</v>
      </c>
      <c r="H3525" s="290" t="s">
        <v>11563</v>
      </c>
      <c r="I3525" s="290">
        <v>994969979</v>
      </c>
    </row>
    <row r="3526" spans="1:9">
      <c r="A3526" s="86">
        <v>3537</v>
      </c>
      <c r="B3526" s="205" t="s">
        <v>4255</v>
      </c>
      <c r="C3526" s="290" t="s">
        <v>13319</v>
      </c>
      <c r="D3526" s="290" t="s">
        <v>7932</v>
      </c>
      <c r="E3526" s="290" t="s">
        <v>6819</v>
      </c>
      <c r="F3526" s="290" t="s">
        <v>13320</v>
      </c>
      <c r="G3526" s="290" t="s">
        <v>4083</v>
      </c>
      <c r="H3526" s="290" t="s">
        <v>11563</v>
      </c>
      <c r="I3526" s="290">
        <v>983318724</v>
      </c>
    </row>
    <row r="3527" spans="1:9">
      <c r="A3527" s="86">
        <v>3538</v>
      </c>
      <c r="B3527" s="205" t="s">
        <v>4255</v>
      </c>
      <c r="C3527" s="290" t="s">
        <v>13321</v>
      </c>
      <c r="D3527" s="290" t="s">
        <v>7932</v>
      </c>
      <c r="E3527" s="290" t="s">
        <v>6819</v>
      </c>
      <c r="F3527" s="290" t="s">
        <v>13322</v>
      </c>
      <c r="G3527" s="290" t="s">
        <v>4083</v>
      </c>
      <c r="H3527" s="290" t="s">
        <v>11563</v>
      </c>
      <c r="I3527" s="290">
        <v>985695177</v>
      </c>
    </row>
    <row r="3528" spans="1:9">
      <c r="A3528" s="86">
        <v>3539</v>
      </c>
      <c r="B3528" s="205" t="s">
        <v>4255</v>
      </c>
      <c r="C3528" s="290" t="s">
        <v>13323</v>
      </c>
      <c r="D3528" s="290" t="s">
        <v>4999</v>
      </c>
      <c r="E3528" s="290" t="s">
        <v>4356</v>
      </c>
      <c r="F3528" s="290" t="s">
        <v>13324</v>
      </c>
      <c r="G3528" s="290" t="s">
        <v>4083</v>
      </c>
      <c r="H3528" s="290" t="s">
        <v>11563</v>
      </c>
      <c r="I3528" s="290">
        <v>965956404</v>
      </c>
    </row>
    <row r="3529" spans="1:9">
      <c r="A3529" s="86">
        <v>3540</v>
      </c>
      <c r="B3529" s="205" t="s">
        <v>4255</v>
      </c>
      <c r="C3529" s="290" t="s">
        <v>13325</v>
      </c>
      <c r="D3529" s="290" t="s">
        <v>5012</v>
      </c>
      <c r="E3529" s="290" t="s">
        <v>13326</v>
      </c>
      <c r="F3529" s="290" t="s">
        <v>13327</v>
      </c>
      <c r="G3529" s="290" t="s">
        <v>4083</v>
      </c>
      <c r="H3529" s="290" t="s">
        <v>11563</v>
      </c>
      <c r="I3529" s="290">
        <v>959533182</v>
      </c>
    </row>
    <row r="3530" spans="1:9">
      <c r="A3530" s="86">
        <v>3541</v>
      </c>
      <c r="B3530" s="205" t="s">
        <v>4255</v>
      </c>
      <c r="C3530" s="290" t="s">
        <v>4810</v>
      </c>
      <c r="D3530" s="290" t="s">
        <v>4912</v>
      </c>
      <c r="E3530" s="290" t="s">
        <v>4356</v>
      </c>
      <c r="F3530" s="290" t="s">
        <v>13328</v>
      </c>
      <c r="G3530" s="290" t="s">
        <v>4135</v>
      </c>
      <c r="H3530" s="290" t="s">
        <v>11563</v>
      </c>
      <c r="I3530" s="290">
        <v>989414383</v>
      </c>
    </row>
    <row r="3531" spans="1:9">
      <c r="A3531" s="86">
        <v>3542</v>
      </c>
      <c r="B3531" s="205" t="s">
        <v>4255</v>
      </c>
      <c r="C3531" s="290" t="s">
        <v>13329</v>
      </c>
      <c r="D3531" s="290" t="s">
        <v>5899</v>
      </c>
      <c r="E3531" s="290" t="s">
        <v>5172</v>
      </c>
      <c r="F3531" s="290" t="s">
        <v>13330</v>
      </c>
      <c r="G3531" s="290" t="s">
        <v>4135</v>
      </c>
      <c r="H3531" s="290" t="s">
        <v>11563</v>
      </c>
      <c r="I3531" s="290">
        <v>993619706</v>
      </c>
    </row>
    <row r="3532" spans="1:9">
      <c r="A3532" s="86">
        <v>3543</v>
      </c>
      <c r="B3532" s="205" t="s">
        <v>4255</v>
      </c>
      <c r="C3532" s="290" t="s">
        <v>13331</v>
      </c>
      <c r="D3532" s="290" t="s">
        <v>5553</v>
      </c>
      <c r="E3532" s="290" t="s">
        <v>5899</v>
      </c>
      <c r="F3532" s="290" t="s">
        <v>13332</v>
      </c>
      <c r="G3532" s="290" t="s">
        <v>4135</v>
      </c>
      <c r="H3532" s="290" t="s">
        <v>11563</v>
      </c>
      <c r="I3532" s="290">
        <v>964766462</v>
      </c>
    </row>
    <row r="3533" spans="1:9">
      <c r="A3533" s="86">
        <v>3544</v>
      </c>
      <c r="B3533" s="205" t="s">
        <v>4255</v>
      </c>
      <c r="C3533" s="290" t="s">
        <v>7491</v>
      </c>
      <c r="D3533" s="290" t="s">
        <v>5458</v>
      </c>
      <c r="E3533" s="290"/>
      <c r="F3533" s="290" t="s">
        <v>13333</v>
      </c>
      <c r="G3533" s="290" t="s">
        <v>4135</v>
      </c>
      <c r="H3533" s="290" t="s">
        <v>11563</v>
      </c>
      <c r="I3533" s="290">
        <v>988941113</v>
      </c>
    </row>
    <row r="3534" spans="1:9">
      <c r="A3534" s="86">
        <v>3545</v>
      </c>
      <c r="B3534" s="205" t="s">
        <v>4255</v>
      </c>
      <c r="C3534" s="290" t="s">
        <v>5878</v>
      </c>
      <c r="D3534" s="290" t="s">
        <v>6347</v>
      </c>
      <c r="E3534" s="290" t="s">
        <v>4647</v>
      </c>
      <c r="F3534" s="290" t="s">
        <v>13334</v>
      </c>
      <c r="G3534" s="290" t="s">
        <v>4135</v>
      </c>
      <c r="H3534" s="290" t="s">
        <v>11563</v>
      </c>
      <c r="I3534" s="290">
        <v>999025927</v>
      </c>
    </row>
    <row r="3535" spans="1:9">
      <c r="A3535" s="86">
        <v>3546</v>
      </c>
      <c r="B3535" s="205" t="s">
        <v>4255</v>
      </c>
      <c r="C3535" s="290" t="s">
        <v>13335</v>
      </c>
      <c r="D3535" s="290" t="s">
        <v>4912</v>
      </c>
      <c r="E3535" s="290" t="s">
        <v>4999</v>
      </c>
      <c r="F3535" s="290" t="s">
        <v>13336</v>
      </c>
      <c r="G3535" s="290" t="s">
        <v>4135</v>
      </c>
      <c r="H3535" s="290" t="s">
        <v>11563</v>
      </c>
      <c r="I3535" s="290">
        <v>994844030</v>
      </c>
    </row>
    <row r="3536" spans="1:9">
      <c r="A3536" s="86">
        <v>3547</v>
      </c>
      <c r="B3536" s="205" t="s">
        <v>4255</v>
      </c>
      <c r="C3536" s="290" t="s">
        <v>13337</v>
      </c>
      <c r="D3536" s="290" t="s">
        <v>5899</v>
      </c>
      <c r="E3536" s="290" t="s">
        <v>6626</v>
      </c>
      <c r="F3536" s="290" t="s">
        <v>13338</v>
      </c>
      <c r="G3536" s="290" t="s">
        <v>4135</v>
      </c>
      <c r="H3536" s="290" t="s">
        <v>11563</v>
      </c>
      <c r="I3536" s="290">
        <v>982425242</v>
      </c>
    </row>
    <row r="3537" spans="1:9">
      <c r="A3537" s="86">
        <v>3548</v>
      </c>
      <c r="B3537" s="205" t="s">
        <v>4255</v>
      </c>
      <c r="C3537" s="290" t="s">
        <v>4935</v>
      </c>
      <c r="D3537" s="290" t="s">
        <v>6988</v>
      </c>
      <c r="E3537" s="290" t="s">
        <v>9789</v>
      </c>
      <c r="F3537" s="290" t="s">
        <v>13339</v>
      </c>
      <c r="G3537" s="290" t="s">
        <v>4135</v>
      </c>
      <c r="H3537" s="290" t="s">
        <v>11563</v>
      </c>
      <c r="I3537" s="290">
        <v>977547487</v>
      </c>
    </row>
    <row r="3538" spans="1:9">
      <c r="A3538" s="86">
        <v>3549</v>
      </c>
      <c r="B3538" s="205" t="s">
        <v>4255</v>
      </c>
      <c r="C3538" s="290" t="s">
        <v>5758</v>
      </c>
      <c r="D3538" s="290" t="s">
        <v>6069</v>
      </c>
      <c r="E3538" s="290"/>
      <c r="F3538" s="290" t="s">
        <v>13340</v>
      </c>
      <c r="G3538" s="290" t="s">
        <v>4135</v>
      </c>
      <c r="H3538" s="290" t="s">
        <v>11563</v>
      </c>
      <c r="I3538" s="290">
        <v>993440640</v>
      </c>
    </row>
    <row r="3539" spans="1:9">
      <c r="A3539" s="86">
        <v>3550</v>
      </c>
      <c r="B3539" s="205" t="s">
        <v>4255</v>
      </c>
      <c r="C3539" s="290" t="s">
        <v>9625</v>
      </c>
      <c r="D3539" s="290" t="s">
        <v>5212</v>
      </c>
      <c r="E3539" s="290" t="s">
        <v>4881</v>
      </c>
      <c r="F3539" s="290" t="s">
        <v>13341</v>
      </c>
      <c r="G3539" s="290" t="s">
        <v>4135</v>
      </c>
      <c r="H3539" s="290" t="s">
        <v>11563</v>
      </c>
      <c r="I3539" s="290">
        <v>979295148</v>
      </c>
    </row>
    <row r="3540" spans="1:9">
      <c r="A3540" s="86">
        <v>3551</v>
      </c>
      <c r="B3540" s="205" t="s">
        <v>4255</v>
      </c>
      <c r="C3540" s="290" t="s">
        <v>13342</v>
      </c>
      <c r="D3540" s="290" t="s">
        <v>6551</v>
      </c>
      <c r="E3540" s="290"/>
      <c r="F3540" s="290" t="s">
        <v>13343</v>
      </c>
      <c r="G3540" s="290" t="s">
        <v>4135</v>
      </c>
      <c r="H3540" s="290" t="s">
        <v>11563</v>
      </c>
      <c r="I3540" s="290">
        <v>976764322</v>
      </c>
    </row>
    <row r="3541" spans="1:9">
      <c r="A3541" s="86">
        <v>3552</v>
      </c>
      <c r="B3541" s="205" t="s">
        <v>4255</v>
      </c>
      <c r="C3541" s="290" t="s">
        <v>13344</v>
      </c>
      <c r="D3541" s="290" t="s">
        <v>4798</v>
      </c>
      <c r="E3541" s="290" t="s">
        <v>4867</v>
      </c>
      <c r="F3541" s="290" t="s">
        <v>13345</v>
      </c>
      <c r="G3541" s="290" t="s">
        <v>4135</v>
      </c>
      <c r="H3541" s="290" t="s">
        <v>11563</v>
      </c>
      <c r="I3541" s="290">
        <v>972037616</v>
      </c>
    </row>
    <row r="3542" spans="1:9">
      <c r="A3542" s="86">
        <v>3553</v>
      </c>
      <c r="B3542" s="205" t="s">
        <v>4255</v>
      </c>
      <c r="C3542" s="290" t="s">
        <v>4830</v>
      </c>
      <c r="D3542" s="290" t="s">
        <v>5799</v>
      </c>
      <c r="E3542" s="290" t="s">
        <v>4871</v>
      </c>
      <c r="F3542" s="290" t="s">
        <v>13346</v>
      </c>
      <c r="G3542" s="290" t="s">
        <v>4135</v>
      </c>
      <c r="H3542" s="290" t="s">
        <v>11563</v>
      </c>
      <c r="I3542" s="290">
        <v>932242948</v>
      </c>
    </row>
    <row r="3543" spans="1:9">
      <c r="A3543" s="86">
        <v>3554</v>
      </c>
      <c r="B3543" s="205" t="s">
        <v>4255</v>
      </c>
      <c r="C3543" s="290" t="s">
        <v>5171</v>
      </c>
      <c r="D3543" s="290" t="s">
        <v>6806</v>
      </c>
      <c r="E3543" s="290" t="s">
        <v>5467</v>
      </c>
      <c r="F3543" s="290" t="s">
        <v>13347</v>
      </c>
      <c r="G3543" s="290" t="s">
        <v>4135</v>
      </c>
      <c r="H3543" s="290" t="s">
        <v>11563</v>
      </c>
      <c r="I3543" s="290">
        <v>989669450</v>
      </c>
    </row>
    <row r="3544" spans="1:9">
      <c r="A3544" s="86">
        <v>3555</v>
      </c>
      <c r="B3544" s="205" t="s">
        <v>4255</v>
      </c>
      <c r="C3544" s="290" t="s">
        <v>4797</v>
      </c>
      <c r="D3544" s="290" t="s">
        <v>5856</v>
      </c>
      <c r="E3544" s="290" t="s">
        <v>5408</v>
      </c>
      <c r="F3544" s="290" t="s">
        <v>13348</v>
      </c>
      <c r="G3544" s="290" t="s">
        <v>4135</v>
      </c>
      <c r="H3544" s="290" t="s">
        <v>11563</v>
      </c>
      <c r="I3544" s="290">
        <v>995744532</v>
      </c>
    </row>
    <row r="3545" spans="1:9">
      <c r="A3545" s="86">
        <v>3556</v>
      </c>
      <c r="B3545" s="205" t="s">
        <v>4255</v>
      </c>
      <c r="C3545" s="290" t="s">
        <v>4480</v>
      </c>
      <c r="D3545" s="290" t="s">
        <v>4831</v>
      </c>
      <c r="E3545" s="290" t="s">
        <v>6371</v>
      </c>
      <c r="F3545" s="290" t="s">
        <v>13349</v>
      </c>
      <c r="G3545" s="290" t="s">
        <v>4135</v>
      </c>
      <c r="H3545" s="290" t="s">
        <v>11563</v>
      </c>
      <c r="I3545" s="290">
        <v>968461016</v>
      </c>
    </row>
    <row r="3546" spans="1:9">
      <c r="A3546" s="86">
        <v>3557</v>
      </c>
      <c r="B3546" s="205" t="s">
        <v>4075</v>
      </c>
      <c r="C3546" s="291" t="s">
        <v>13350</v>
      </c>
      <c r="D3546" s="86" t="s">
        <v>13351</v>
      </c>
      <c r="E3546" s="86" t="s">
        <v>13352</v>
      </c>
      <c r="F3546" s="86" t="s">
        <v>13353</v>
      </c>
      <c r="G3546" s="86" t="s">
        <v>4107</v>
      </c>
      <c r="H3546" s="86" t="s">
        <v>13354</v>
      </c>
      <c r="I3546" s="86" t="s">
        <v>13355</v>
      </c>
    </row>
    <row r="3547" spans="1:9">
      <c r="A3547" s="86">
        <v>3558</v>
      </c>
      <c r="B3547" s="205" t="s">
        <v>4075</v>
      </c>
      <c r="C3547" s="291" t="s">
        <v>13356</v>
      </c>
      <c r="D3547" s="86" t="s">
        <v>13357</v>
      </c>
      <c r="E3547" s="86" t="s">
        <v>13358</v>
      </c>
      <c r="F3547" s="86" t="s">
        <v>13359</v>
      </c>
      <c r="G3547" s="86" t="s">
        <v>4118</v>
      </c>
      <c r="H3547" s="86" t="s">
        <v>13360</v>
      </c>
      <c r="I3547" s="86" t="s">
        <v>13361</v>
      </c>
    </row>
    <row r="3548" spans="1:9">
      <c r="A3548" s="86">
        <v>3559</v>
      </c>
      <c r="B3548" s="205" t="s">
        <v>4075</v>
      </c>
      <c r="C3548" s="291" t="s">
        <v>13362</v>
      </c>
      <c r="D3548" s="86" t="s">
        <v>11869</v>
      </c>
      <c r="E3548" s="86" t="s">
        <v>13363</v>
      </c>
      <c r="F3548" s="86" t="s">
        <v>13364</v>
      </c>
      <c r="G3548" s="86" t="s">
        <v>4118</v>
      </c>
      <c r="H3548" s="86" t="s">
        <v>13365</v>
      </c>
      <c r="I3548" s="86" t="s">
        <v>13366</v>
      </c>
    </row>
    <row r="3549" spans="1:9">
      <c r="A3549" s="86">
        <v>3560</v>
      </c>
      <c r="B3549" s="205" t="s">
        <v>4075</v>
      </c>
      <c r="C3549" s="291" t="s">
        <v>13367</v>
      </c>
      <c r="D3549" s="86" t="s">
        <v>12311</v>
      </c>
      <c r="E3549" s="86" t="s">
        <v>13368</v>
      </c>
      <c r="F3549" s="86" t="s">
        <v>13369</v>
      </c>
      <c r="G3549" s="292" t="s">
        <v>4163</v>
      </c>
      <c r="H3549" s="293" t="s">
        <v>13370</v>
      </c>
      <c r="I3549" s="86" t="s">
        <v>13371</v>
      </c>
    </row>
    <row r="3550" spans="1:9">
      <c r="A3550" s="86">
        <v>3561</v>
      </c>
      <c r="B3550" s="205" t="s">
        <v>4075</v>
      </c>
      <c r="C3550" s="291" t="s">
        <v>13372</v>
      </c>
      <c r="D3550" s="86" t="s">
        <v>13373</v>
      </c>
      <c r="E3550" s="86" t="s">
        <v>13374</v>
      </c>
      <c r="F3550" s="86" t="s">
        <v>13375</v>
      </c>
      <c r="G3550" s="86" t="s">
        <v>4095</v>
      </c>
      <c r="H3550" s="86" t="s">
        <v>13376</v>
      </c>
      <c r="I3550" s="86" t="s">
        <v>13377</v>
      </c>
    </row>
    <row r="3551" spans="1:9">
      <c r="A3551" s="86">
        <v>3562</v>
      </c>
      <c r="B3551" s="205" t="s">
        <v>4075</v>
      </c>
      <c r="C3551" s="291" t="s">
        <v>13378</v>
      </c>
      <c r="D3551" s="86" t="s">
        <v>12607</v>
      </c>
      <c r="E3551" s="86" t="s">
        <v>13379</v>
      </c>
      <c r="F3551" s="86" t="s">
        <v>13380</v>
      </c>
      <c r="G3551" s="86" t="s">
        <v>4234</v>
      </c>
      <c r="H3551" s="86" t="s">
        <v>13381</v>
      </c>
      <c r="I3551" s="86" t="s">
        <v>13382</v>
      </c>
    </row>
    <row r="3552" spans="1:9">
      <c r="A3552" s="86">
        <v>3563</v>
      </c>
      <c r="B3552" s="205" t="s">
        <v>4075</v>
      </c>
      <c r="C3552" s="291" t="s">
        <v>13383</v>
      </c>
      <c r="D3552" s="86" t="s">
        <v>12096</v>
      </c>
      <c r="E3552" s="86" t="s">
        <v>13384</v>
      </c>
      <c r="F3552" s="86" t="s">
        <v>13385</v>
      </c>
      <c r="G3552" s="86" t="s">
        <v>4038</v>
      </c>
      <c r="H3552" s="86" t="s">
        <v>13386</v>
      </c>
      <c r="I3552" s="86" t="s">
        <v>13387</v>
      </c>
    </row>
    <row r="3553" spans="1:9">
      <c r="A3553" s="86">
        <v>3564</v>
      </c>
      <c r="B3553" s="205" t="s">
        <v>4075</v>
      </c>
      <c r="C3553" s="291" t="s">
        <v>13388</v>
      </c>
      <c r="D3553" s="86" t="s">
        <v>13389</v>
      </c>
      <c r="E3553" s="86" t="s">
        <v>13265</v>
      </c>
      <c r="F3553" s="86" t="s">
        <v>13390</v>
      </c>
      <c r="G3553" s="86" t="s">
        <v>4135</v>
      </c>
      <c r="H3553" s="86" t="s">
        <v>13391</v>
      </c>
      <c r="I3553" s="86" t="s">
        <v>13392</v>
      </c>
    </row>
    <row r="3554" spans="1:9">
      <c r="A3554" s="86">
        <v>3565</v>
      </c>
      <c r="B3554" s="205" t="s">
        <v>4075</v>
      </c>
      <c r="C3554" s="291" t="s">
        <v>13393</v>
      </c>
      <c r="D3554" s="86" t="s">
        <v>13394</v>
      </c>
      <c r="E3554" s="86" t="s">
        <v>12640</v>
      </c>
      <c r="F3554" s="86" t="s">
        <v>13395</v>
      </c>
      <c r="G3554" s="86" t="s">
        <v>4089</v>
      </c>
      <c r="H3554" s="86" t="s">
        <v>13396</v>
      </c>
      <c r="I3554" s="86" t="s">
        <v>13397</v>
      </c>
    </row>
    <row r="3555" spans="1:9">
      <c r="A3555" s="86">
        <v>3566</v>
      </c>
      <c r="B3555" s="205" t="s">
        <v>4075</v>
      </c>
      <c r="C3555" s="291" t="s">
        <v>13398</v>
      </c>
      <c r="D3555" s="86" t="s">
        <v>13266</v>
      </c>
      <c r="E3555" s="86" t="s">
        <v>12311</v>
      </c>
      <c r="F3555" s="86" t="s">
        <v>13399</v>
      </c>
      <c r="G3555" s="292" t="s">
        <v>4163</v>
      </c>
      <c r="H3555" s="86" t="s">
        <v>13400</v>
      </c>
      <c r="I3555" s="86" t="s">
        <v>13401</v>
      </c>
    </row>
    <row r="3556" spans="1:9">
      <c r="A3556" s="86">
        <v>3567</v>
      </c>
      <c r="B3556" s="205" t="s">
        <v>4075</v>
      </c>
      <c r="C3556" s="291" t="s">
        <v>13402</v>
      </c>
      <c r="D3556" s="86" t="s">
        <v>12115</v>
      </c>
      <c r="E3556" s="86" t="s">
        <v>13403</v>
      </c>
      <c r="F3556" s="134" t="s">
        <v>13404</v>
      </c>
      <c r="G3556" s="292" t="s">
        <v>4201</v>
      </c>
      <c r="H3556" s="86" t="s">
        <v>13405</v>
      </c>
      <c r="I3556" s="86" t="s">
        <v>13406</v>
      </c>
    </row>
    <row r="3557" spans="1:9">
      <c r="A3557" s="86">
        <v>3568</v>
      </c>
      <c r="B3557" s="205" t="s">
        <v>4075</v>
      </c>
      <c r="C3557" s="291" t="s">
        <v>13402</v>
      </c>
      <c r="D3557" s="86" t="s">
        <v>13407</v>
      </c>
      <c r="E3557" s="86" t="s">
        <v>13408</v>
      </c>
      <c r="F3557" s="86" t="s">
        <v>13409</v>
      </c>
      <c r="G3557" s="86" t="s">
        <v>4118</v>
      </c>
      <c r="H3557" s="86" t="s">
        <v>13410</v>
      </c>
      <c r="I3557" s="86" t="s">
        <v>13411</v>
      </c>
    </row>
    <row r="3558" spans="1:9">
      <c r="A3558" s="86">
        <v>3569</v>
      </c>
      <c r="B3558" s="205" t="s">
        <v>4075</v>
      </c>
      <c r="C3558" s="291" t="s">
        <v>13412</v>
      </c>
      <c r="D3558" s="86" t="s">
        <v>13413</v>
      </c>
      <c r="E3558" s="86" t="s">
        <v>11840</v>
      </c>
      <c r="F3558" s="86" t="s">
        <v>13414</v>
      </c>
      <c r="G3558" s="292" t="s">
        <v>4306</v>
      </c>
      <c r="H3558" s="86" t="s">
        <v>13415</v>
      </c>
      <c r="I3558" s="86" t="s">
        <v>13416</v>
      </c>
    </row>
    <row r="3559" spans="1:9">
      <c r="A3559" s="86">
        <v>3570</v>
      </c>
      <c r="B3559" s="205" t="s">
        <v>4075</v>
      </c>
      <c r="C3559" s="291" t="s">
        <v>13417</v>
      </c>
      <c r="D3559" s="86" t="s">
        <v>12602</v>
      </c>
      <c r="E3559" s="86" t="s">
        <v>11851</v>
      </c>
      <c r="F3559" s="86" t="s">
        <v>13418</v>
      </c>
      <c r="G3559" s="86" t="s">
        <v>4101</v>
      </c>
      <c r="H3559" s="86" t="s">
        <v>13419</v>
      </c>
      <c r="I3559" s="86" t="s">
        <v>13420</v>
      </c>
    </row>
    <row r="3560" spans="1:9">
      <c r="A3560" s="86">
        <v>3571</v>
      </c>
      <c r="B3560" s="205" t="s">
        <v>4075</v>
      </c>
      <c r="C3560" s="291" t="s">
        <v>13421</v>
      </c>
      <c r="D3560" s="86" t="s">
        <v>12029</v>
      </c>
      <c r="E3560" s="86" t="s">
        <v>13422</v>
      </c>
      <c r="F3560" s="86" t="s">
        <v>13423</v>
      </c>
      <c r="G3560" s="86" t="s">
        <v>4079</v>
      </c>
      <c r="H3560" s="86" t="s">
        <v>13424</v>
      </c>
      <c r="I3560" s="86" t="s">
        <v>13425</v>
      </c>
    </row>
    <row r="3561" spans="1:9">
      <c r="A3561" s="86">
        <v>3572</v>
      </c>
      <c r="B3561" s="205" t="s">
        <v>4075</v>
      </c>
      <c r="C3561" s="291" t="s">
        <v>13426</v>
      </c>
      <c r="D3561" s="86" t="s">
        <v>13427</v>
      </c>
      <c r="E3561" s="86" t="s">
        <v>13037</v>
      </c>
      <c r="F3561" s="86" t="s">
        <v>13428</v>
      </c>
      <c r="G3561" s="292" t="s">
        <v>4164</v>
      </c>
      <c r="H3561" s="86" t="s">
        <v>13429</v>
      </c>
      <c r="I3561" s="86" t="s">
        <v>13430</v>
      </c>
    </row>
    <row r="3562" spans="1:9">
      <c r="A3562" s="86">
        <v>3573</v>
      </c>
      <c r="B3562" s="205" t="s">
        <v>4075</v>
      </c>
      <c r="C3562" s="291" t="s">
        <v>13431</v>
      </c>
      <c r="D3562" s="86" t="s">
        <v>13432</v>
      </c>
      <c r="E3562" s="86" t="s">
        <v>13433</v>
      </c>
      <c r="F3562" s="86" t="s">
        <v>13434</v>
      </c>
      <c r="G3562" s="292" t="s">
        <v>4194</v>
      </c>
      <c r="H3562" s="86" t="s">
        <v>13435</v>
      </c>
      <c r="I3562" s="86" t="s">
        <v>13436</v>
      </c>
    </row>
    <row r="3563" spans="1:9">
      <c r="A3563" s="86">
        <v>3574</v>
      </c>
      <c r="B3563" s="205" t="s">
        <v>4075</v>
      </c>
      <c r="C3563" s="291" t="s">
        <v>13437</v>
      </c>
      <c r="D3563" s="86" t="s">
        <v>13438</v>
      </c>
      <c r="E3563" s="86" t="s">
        <v>13439</v>
      </c>
      <c r="F3563" s="86" t="s">
        <v>13440</v>
      </c>
      <c r="G3563" s="86" t="s">
        <v>4107</v>
      </c>
      <c r="H3563" s="86" t="s">
        <v>13441</v>
      </c>
      <c r="I3563" s="86" t="s">
        <v>13442</v>
      </c>
    </row>
    <row r="3564" spans="1:9">
      <c r="A3564" s="86">
        <v>3575</v>
      </c>
      <c r="B3564" s="205" t="s">
        <v>4075</v>
      </c>
      <c r="C3564" s="291" t="s">
        <v>13443</v>
      </c>
      <c r="D3564" s="86" t="s">
        <v>13444</v>
      </c>
      <c r="E3564" s="86" t="s">
        <v>13445</v>
      </c>
      <c r="F3564" s="134" t="s">
        <v>13446</v>
      </c>
      <c r="G3564" s="292" t="s">
        <v>4201</v>
      </c>
      <c r="H3564" s="86" t="s">
        <v>13447</v>
      </c>
      <c r="I3564" s="86" t="s">
        <v>13448</v>
      </c>
    </row>
    <row r="3565" spans="1:9">
      <c r="A3565" s="86">
        <v>3576</v>
      </c>
      <c r="B3565" s="205" t="s">
        <v>4075</v>
      </c>
      <c r="C3565" s="291" t="s">
        <v>13449</v>
      </c>
      <c r="D3565" s="86" t="s">
        <v>13450</v>
      </c>
      <c r="E3565" s="86" t="s">
        <v>13451</v>
      </c>
      <c r="F3565" s="86" t="s">
        <v>13452</v>
      </c>
      <c r="G3565" s="292" t="s">
        <v>4193</v>
      </c>
      <c r="H3565" s="86" t="s">
        <v>13453</v>
      </c>
      <c r="I3565" s="86" t="s">
        <v>13454</v>
      </c>
    </row>
    <row r="3566" spans="1:9">
      <c r="A3566" s="86">
        <v>3577</v>
      </c>
      <c r="B3566" s="205" t="s">
        <v>4075</v>
      </c>
      <c r="C3566" s="291" t="s">
        <v>13455</v>
      </c>
      <c r="D3566" s="86" t="s">
        <v>13456</v>
      </c>
      <c r="E3566" s="86" t="s">
        <v>13457</v>
      </c>
      <c r="F3566" s="86" t="s">
        <v>13458</v>
      </c>
      <c r="G3566" s="86" t="s">
        <v>4101</v>
      </c>
      <c r="H3566" s="86" t="s">
        <v>13459</v>
      </c>
      <c r="I3566" s="86" t="s">
        <v>13460</v>
      </c>
    </row>
    <row r="3567" spans="1:9">
      <c r="A3567" s="86">
        <v>3578</v>
      </c>
      <c r="B3567" s="205" t="s">
        <v>4075</v>
      </c>
      <c r="C3567" s="291" t="s">
        <v>13461</v>
      </c>
      <c r="D3567" s="86" t="s">
        <v>13462</v>
      </c>
      <c r="E3567" s="86" t="s">
        <v>13463</v>
      </c>
      <c r="F3567" s="86" t="s">
        <v>13464</v>
      </c>
      <c r="G3567" s="292" t="s">
        <v>4183</v>
      </c>
      <c r="H3567" s="86" t="s">
        <v>13465</v>
      </c>
      <c r="I3567" s="86" t="s">
        <v>13466</v>
      </c>
    </row>
    <row r="3568" spans="1:9">
      <c r="A3568" s="86">
        <v>3579</v>
      </c>
      <c r="B3568" s="205" t="s">
        <v>4075</v>
      </c>
      <c r="C3568" s="291" t="s">
        <v>13467</v>
      </c>
      <c r="D3568" s="86" t="s">
        <v>13368</v>
      </c>
      <c r="E3568" s="86" t="s">
        <v>11959</v>
      </c>
      <c r="F3568" s="86" t="s">
        <v>13468</v>
      </c>
      <c r="G3568" s="86" t="s">
        <v>4234</v>
      </c>
      <c r="H3568" s="86" t="s">
        <v>13469</v>
      </c>
      <c r="I3568" s="86" t="s">
        <v>13470</v>
      </c>
    </row>
    <row r="3569" spans="1:9">
      <c r="A3569" s="86">
        <v>3580</v>
      </c>
      <c r="B3569" s="205" t="s">
        <v>4075</v>
      </c>
      <c r="C3569" s="291" t="s">
        <v>13471</v>
      </c>
      <c r="D3569" s="86" t="s">
        <v>13472</v>
      </c>
      <c r="E3569" s="86" t="s">
        <v>13256</v>
      </c>
      <c r="F3569" s="86" t="s">
        <v>13473</v>
      </c>
      <c r="G3569" s="86" t="s">
        <v>4123</v>
      </c>
      <c r="H3569" s="86"/>
      <c r="I3569" s="86" t="s">
        <v>13474</v>
      </c>
    </row>
    <row r="3570" spans="1:9">
      <c r="A3570" s="86">
        <v>3581</v>
      </c>
      <c r="B3570" s="205" t="s">
        <v>4075</v>
      </c>
      <c r="C3570" s="291" t="s">
        <v>13475</v>
      </c>
      <c r="D3570" s="86" t="s">
        <v>13476</v>
      </c>
      <c r="E3570" s="86" t="s">
        <v>13476</v>
      </c>
      <c r="F3570" s="86" t="s">
        <v>13477</v>
      </c>
      <c r="G3570" s="86" t="s">
        <v>4083</v>
      </c>
      <c r="H3570" s="86" t="s">
        <v>13478</v>
      </c>
      <c r="I3570" s="86" t="s">
        <v>13479</v>
      </c>
    </row>
    <row r="3571" spans="1:9">
      <c r="A3571" s="86">
        <v>3582</v>
      </c>
      <c r="B3571" s="205" t="s">
        <v>4075</v>
      </c>
      <c r="C3571" s="291" t="s">
        <v>13480</v>
      </c>
      <c r="D3571" s="86" t="s">
        <v>13481</v>
      </c>
      <c r="E3571" s="86" t="s">
        <v>13482</v>
      </c>
      <c r="F3571" s="86" t="s">
        <v>13483</v>
      </c>
      <c r="G3571" s="292" t="s">
        <v>4164</v>
      </c>
      <c r="H3571" s="86" t="s">
        <v>13484</v>
      </c>
      <c r="I3571" s="86" t="s">
        <v>13485</v>
      </c>
    </row>
    <row r="3572" spans="1:9">
      <c r="A3572" s="86">
        <v>3583</v>
      </c>
      <c r="B3572" s="205" t="s">
        <v>4075</v>
      </c>
      <c r="C3572" s="291" t="s">
        <v>13486</v>
      </c>
      <c r="D3572" s="86" t="s">
        <v>12063</v>
      </c>
      <c r="E3572" s="86" t="s">
        <v>13487</v>
      </c>
      <c r="F3572" s="86" t="s">
        <v>13488</v>
      </c>
      <c r="G3572" s="86" t="s">
        <v>4107</v>
      </c>
      <c r="H3572" s="86" t="s">
        <v>13489</v>
      </c>
      <c r="I3572" s="86" t="s">
        <v>13490</v>
      </c>
    </row>
    <row r="3573" spans="1:9">
      <c r="A3573" s="86">
        <v>3584</v>
      </c>
      <c r="B3573" s="205" t="s">
        <v>4075</v>
      </c>
      <c r="C3573" s="291" t="s">
        <v>13491</v>
      </c>
      <c r="D3573" s="86" t="s">
        <v>13492</v>
      </c>
      <c r="E3573" s="86" t="s">
        <v>13493</v>
      </c>
      <c r="F3573" s="86" t="s">
        <v>13494</v>
      </c>
      <c r="G3573" s="86" t="s">
        <v>4107</v>
      </c>
      <c r="H3573" s="86" t="s">
        <v>13495</v>
      </c>
      <c r="I3573" s="86" t="s">
        <v>13496</v>
      </c>
    </row>
    <row r="3574" spans="1:9">
      <c r="A3574" s="86">
        <v>3585</v>
      </c>
      <c r="B3574" s="205" t="s">
        <v>4075</v>
      </c>
      <c r="C3574" s="291" t="s">
        <v>13497</v>
      </c>
      <c r="D3574" s="86" t="s">
        <v>13498</v>
      </c>
      <c r="E3574" s="86" t="s">
        <v>13499</v>
      </c>
      <c r="F3574" s="86" t="s">
        <v>13500</v>
      </c>
      <c r="G3574" s="86" t="s">
        <v>4101</v>
      </c>
      <c r="H3574" s="86" t="s">
        <v>13501</v>
      </c>
      <c r="I3574" s="86" t="s">
        <v>13502</v>
      </c>
    </row>
    <row r="3575" spans="1:9">
      <c r="A3575" s="86">
        <v>3586</v>
      </c>
      <c r="B3575" s="205" t="s">
        <v>4075</v>
      </c>
      <c r="C3575" s="291" t="s">
        <v>13503</v>
      </c>
      <c r="D3575" s="86" t="s">
        <v>13504</v>
      </c>
      <c r="E3575" s="86" t="s">
        <v>13504</v>
      </c>
      <c r="F3575" s="134" t="s">
        <v>13505</v>
      </c>
      <c r="G3575" s="292" t="s">
        <v>4195</v>
      </c>
      <c r="H3575" s="86" t="s">
        <v>13506</v>
      </c>
      <c r="I3575" s="86" t="s">
        <v>13507</v>
      </c>
    </row>
    <row r="3576" spans="1:9">
      <c r="A3576" s="86">
        <v>3587</v>
      </c>
      <c r="B3576" s="205" t="s">
        <v>4075</v>
      </c>
      <c r="C3576" s="291" t="s">
        <v>13508</v>
      </c>
      <c r="D3576" s="86" t="s">
        <v>11875</v>
      </c>
      <c r="E3576" s="86" t="s">
        <v>12326</v>
      </c>
      <c r="F3576" s="86" t="s">
        <v>13509</v>
      </c>
      <c r="G3576" s="86" t="s">
        <v>4101</v>
      </c>
      <c r="H3576" s="86" t="s">
        <v>13510</v>
      </c>
      <c r="I3576" s="86" t="s">
        <v>13511</v>
      </c>
    </row>
    <row r="3577" spans="1:9">
      <c r="A3577" s="86">
        <v>3588</v>
      </c>
      <c r="B3577" s="205" t="s">
        <v>4075</v>
      </c>
      <c r="C3577" s="291" t="s">
        <v>13512</v>
      </c>
      <c r="D3577" s="86" t="s">
        <v>13513</v>
      </c>
      <c r="E3577" s="86" t="s">
        <v>13514</v>
      </c>
      <c r="F3577" s="86" t="s">
        <v>13515</v>
      </c>
      <c r="G3577" s="292" t="s">
        <v>4178</v>
      </c>
      <c r="H3577" s="86" t="s">
        <v>13516</v>
      </c>
      <c r="I3577" s="86" t="s">
        <v>13517</v>
      </c>
    </row>
    <row r="3578" spans="1:9">
      <c r="A3578" s="86">
        <v>3589</v>
      </c>
      <c r="B3578" s="205" t="s">
        <v>4075</v>
      </c>
      <c r="C3578" s="291" t="s">
        <v>13518</v>
      </c>
      <c r="D3578" s="86" t="s">
        <v>13519</v>
      </c>
      <c r="E3578" s="86" t="s">
        <v>13520</v>
      </c>
      <c r="F3578" s="86" t="s">
        <v>13521</v>
      </c>
      <c r="G3578" s="86" t="s">
        <v>4089</v>
      </c>
      <c r="H3578" s="86" t="s">
        <v>13522</v>
      </c>
      <c r="I3578" s="86" t="s">
        <v>13523</v>
      </c>
    </row>
    <row r="3579" spans="1:9">
      <c r="A3579" s="86">
        <v>3590</v>
      </c>
      <c r="B3579" s="205" t="s">
        <v>4075</v>
      </c>
      <c r="C3579" s="291" t="s">
        <v>13524</v>
      </c>
      <c r="D3579" s="86" t="s">
        <v>12052</v>
      </c>
      <c r="E3579" s="86" t="s">
        <v>11948</v>
      </c>
      <c r="F3579" s="86" t="s">
        <v>13525</v>
      </c>
      <c r="G3579" s="292" t="s">
        <v>4188</v>
      </c>
      <c r="H3579" s="86" t="s">
        <v>13526</v>
      </c>
      <c r="I3579" s="86" t="s">
        <v>13527</v>
      </c>
    </row>
    <row r="3580" spans="1:9">
      <c r="A3580" s="86">
        <v>3591</v>
      </c>
      <c r="B3580" s="205" t="s">
        <v>4075</v>
      </c>
      <c r="C3580" s="291" t="s">
        <v>13528</v>
      </c>
      <c r="D3580" s="86" t="s">
        <v>13529</v>
      </c>
      <c r="E3580" s="86" t="s">
        <v>11983</v>
      </c>
      <c r="F3580" s="86" t="s">
        <v>13530</v>
      </c>
      <c r="G3580" s="86" t="s">
        <v>4079</v>
      </c>
      <c r="H3580" s="86" t="s">
        <v>13531</v>
      </c>
      <c r="I3580" s="86" t="s">
        <v>13532</v>
      </c>
    </row>
    <row r="3581" spans="1:9">
      <c r="A3581" s="86">
        <v>3592</v>
      </c>
      <c r="B3581" s="205" t="s">
        <v>4075</v>
      </c>
      <c r="C3581" s="291" t="s">
        <v>13533</v>
      </c>
      <c r="D3581" s="86" t="s">
        <v>13476</v>
      </c>
      <c r="E3581" s="86" t="s">
        <v>13432</v>
      </c>
      <c r="F3581" s="86" t="s">
        <v>7091</v>
      </c>
      <c r="G3581" s="292" t="s">
        <v>4313</v>
      </c>
      <c r="H3581" s="86"/>
      <c r="I3581" s="86" t="s">
        <v>13534</v>
      </c>
    </row>
    <row r="3582" spans="1:9">
      <c r="A3582" s="86">
        <v>3593</v>
      </c>
      <c r="B3582" s="205" t="s">
        <v>4075</v>
      </c>
      <c r="C3582" s="291" t="s">
        <v>13535</v>
      </c>
      <c r="D3582" s="86" t="s">
        <v>13536</v>
      </c>
      <c r="E3582" s="86" t="s">
        <v>13537</v>
      </c>
      <c r="F3582" s="86" t="s">
        <v>13538</v>
      </c>
      <c r="G3582" s="292" t="s">
        <v>4313</v>
      </c>
      <c r="H3582" s="86" t="s">
        <v>13539</v>
      </c>
      <c r="I3582" s="86" t="s">
        <v>13540</v>
      </c>
    </row>
    <row r="3583" spans="1:9">
      <c r="A3583" s="86">
        <v>3594</v>
      </c>
      <c r="B3583" s="205" t="s">
        <v>4075</v>
      </c>
      <c r="C3583" s="291" t="s">
        <v>13541</v>
      </c>
      <c r="D3583" s="86" t="s">
        <v>12847</v>
      </c>
      <c r="E3583" s="86" t="s">
        <v>11869</v>
      </c>
      <c r="F3583" s="86" t="s">
        <v>13542</v>
      </c>
      <c r="G3583" s="292" t="s">
        <v>4194</v>
      </c>
      <c r="H3583" s="86" t="s">
        <v>13543</v>
      </c>
      <c r="I3583" s="86" t="s">
        <v>13544</v>
      </c>
    </row>
    <row r="3584" spans="1:9">
      <c r="A3584" s="86">
        <v>3595</v>
      </c>
      <c r="B3584" s="205" t="s">
        <v>4075</v>
      </c>
      <c r="C3584" s="291" t="s">
        <v>13541</v>
      </c>
      <c r="D3584" s="86" t="s">
        <v>11964</v>
      </c>
      <c r="E3584" s="86" t="s">
        <v>12468</v>
      </c>
      <c r="F3584" s="86" t="s">
        <v>13545</v>
      </c>
      <c r="G3584" s="292" t="s">
        <v>4313</v>
      </c>
      <c r="H3584" s="86"/>
      <c r="I3584" s="86" t="s">
        <v>13546</v>
      </c>
    </row>
    <row r="3585" spans="1:9">
      <c r="A3585" s="86">
        <v>3596</v>
      </c>
      <c r="B3585" s="205" t="s">
        <v>4075</v>
      </c>
      <c r="C3585" s="291" t="s">
        <v>13541</v>
      </c>
      <c r="D3585" s="86" t="s">
        <v>12610</v>
      </c>
      <c r="E3585" s="86" t="s">
        <v>13451</v>
      </c>
      <c r="F3585" s="86" t="s">
        <v>13547</v>
      </c>
      <c r="G3585" s="292" t="s">
        <v>4320</v>
      </c>
      <c r="H3585" s="86" t="s">
        <v>13548</v>
      </c>
      <c r="I3585" s="86" t="s">
        <v>13549</v>
      </c>
    </row>
    <row r="3586" spans="1:9">
      <c r="A3586" s="86">
        <v>3597</v>
      </c>
      <c r="B3586" s="205" t="s">
        <v>4075</v>
      </c>
      <c r="C3586" s="291" t="s">
        <v>13541</v>
      </c>
      <c r="D3586" s="86" t="s">
        <v>13550</v>
      </c>
      <c r="E3586" s="86" t="s">
        <v>13550</v>
      </c>
      <c r="F3586" s="86" t="s">
        <v>13551</v>
      </c>
      <c r="G3586" s="86" t="s">
        <v>4107</v>
      </c>
      <c r="H3586" s="86" t="s">
        <v>13552</v>
      </c>
      <c r="I3586" s="86" t="s">
        <v>13553</v>
      </c>
    </row>
    <row r="3587" spans="1:9">
      <c r="A3587" s="86">
        <v>3598</v>
      </c>
      <c r="B3587" s="205" t="s">
        <v>4075</v>
      </c>
      <c r="C3587" s="291" t="s">
        <v>13541</v>
      </c>
      <c r="D3587" s="86" t="s">
        <v>13554</v>
      </c>
      <c r="E3587" s="86" t="s">
        <v>13555</v>
      </c>
      <c r="F3587" s="86" t="s">
        <v>13556</v>
      </c>
      <c r="G3587" s="86" t="s">
        <v>4107</v>
      </c>
      <c r="H3587" s="86" t="s">
        <v>13557</v>
      </c>
      <c r="I3587" s="86" t="s">
        <v>13558</v>
      </c>
    </row>
    <row r="3588" spans="1:9">
      <c r="A3588" s="86">
        <v>3599</v>
      </c>
      <c r="B3588" s="205" t="s">
        <v>4075</v>
      </c>
      <c r="C3588" s="291" t="s">
        <v>13541</v>
      </c>
      <c r="D3588" s="86" t="s">
        <v>13559</v>
      </c>
      <c r="E3588" s="86" t="s">
        <v>13560</v>
      </c>
      <c r="F3588" s="86" t="s">
        <v>13561</v>
      </c>
      <c r="G3588" s="86" t="s">
        <v>4107</v>
      </c>
      <c r="H3588" s="86" t="s">
        <v>13562</v>
      </c>
      <c r="I3588" s="86" t="s">
        <v>13563</v>
      </c>
    </row>
    <row r="3589" spans="1:9">
      <c r="A3589" s="86">
        <v>3600</v>
      </c>
      <c r="B3589" s="205" t="s">
        <v>4075</v>
      </c>
      <c r="C3589" s="291" t="s">
        <v>13541</v>
      </c>
      <c r="D3589" s="86" t="s">
        <v>11868</v>
      </c>
      <c r="E3589" s="86" t="s">
        <v>13564</v>
      </c>
      <c r="F3589" s="86" t="s">
        <v>13565</v>
      </c>
      <c r="G3589" s="86" t="s">
        <v>1985</v>
      </c>
      <c r="H3589" s="86" t="s">
        <v>13566</v>
      </c>
      <c r="I3589" s="86" t="s">
        <v>13567</v>
      </c>
    </row>
    <row r="3590" spans="1:9">
      <c r="A3590" s="86">
        <v>3601</v>
      </c>
      <c r="B3590" s="205" t="s">
        <v>4075</v>
      </c>
      <c r="C3590" s="291" t="s">
        <v>13541</v>
      </c>
      <c r="D3590" s="86" t="s">
        <v>13568</v>
      </c>
      <c r="E3590" s="86" t="s">
        <v>11468</v>
      </c>
      <c r="F3590" s="86" t="s">
        <v>13569</v>
      </c>
      <c r="G3590" s="292" t="s">
        <v>4163</v>
      </c>
      <c r="H3590" s="86" t="s">
        <v>13570</v>
      </c>
      <c r="I3590" s="86" t="s">
        <v>13571</v>
      </c>
    </row>
    <row r="3591" spans="1:9">
      <c r="A3591" s="86">
        <v>3602</v>
      </c>
      <c r="B3591" s="205" t="s">
        <v>4075</v>
      </c>
      <c r="C3591" s="291" t="s">
        <v>13541</v>
      </c>
      <c r="D3591" s="86" t="s">
        <v>13572</v>
      </c>
      <c r="E3591" s="86" t="s">
        <v>13573</v>
      </c>
      <c r="F3591" s="86" t="s">
        <v>13574</v>
      </c>
      <c r="G3591" s="86" t="s">
        <v>4101</v>
      </c>
      <c r="H3591" s="86" t="s">
        <v>13575</v>
      </c>
      <c r="I3591" s="86" t="s">
        <v>13576</v>
      </c>
    </row>
    <row r="3592" spans="1:9">
      <c r="A3592" s="86">
        <v>3603</v>
      </c>
      <c r="B3592" s="205" t="s">
        <v>4075</v>
      </c>
      <c r="C3592" s="291" t="s">
        <v>13541</v>
      </c>
      <c r="D3592" s="86" t="s">
        <v>13577</v>
      </c>
      <c r="E3592" s="86" t="s">
        <v>12607</v>
      </c>
      <c r="F3592" s="86" t="s">
        <v>13578</v>
      </c>
      <c r="G3592" s="86" t="s">
        <v>1985</v>
      </c>
      <c r="H3592" s="86" t="s">
        <v>13579</v>
      </c>
      <c r="I3592" s="86" t="s">
        <v>13580</v>
      </c>
    </row>
    <row r="3593" spans="1:9">
      <c r="A3593" s="86">
        <v>3604</v>
      </c>
      <c r="B3593" s="205" t="s">
        <v>4075</v>
      </c>
      <c r="C3593" s="291" t="s">
        <v>13541</v>
      </c>
      <c r="D3593" s="86" t="s">
        <v>11883</v>
      </c>
      <c r="E3593" s="86" t="s">
        <v>13581</v>
      </c>
      <c r="F3593" s="86" t="s">
        <v>13582</v>
      </c>
      <c r="G3593" s="86" t="s">
        <v>4083</v>
      </c>
      <c r="H3593" s="86" t="s">
        <v>13583</v>
      </c>
      <c r="I3593" s="86" t="s">
        <v>13584</v>
      </c>
    </row>
    <row r="3594" spans="1:9">
      <c r="A3594" s="86">
        <v>3605</v>
      </c>
      <c r="B3594" s="205" t="s">
        <v>4075</v>
      </c>
      <c r="C3594" s="291" t="s">
        <v>13585</v>
      </c>
      <c r="D3594" s="86" t="s">
        <v>13586</v>
      </c>
      <c r="E3594" s="86" t="s">
        <v>12311</v>
      </c>
      <c r="F3594" s="86" t="s">
        <v>13587</v>
      </c>
      <c r="G3594" s="292" t="s">
        <v>4163</v>
      </c>
      <c r="H3594" s="86" t="s">
        <v>13588</v>
      </c>
      <c r="I3594" s="86" t="s">
        <v>13589</v>
      </c>
    </row>
    <row r="3595" spans="1:9">
      <c r="A3595" s="86">
        <v>3606</v>
      </c>
      <c r="B3595" s="205" t="s">
        <v>4075</v>
      </c>
      <c r="C3595" s="291" t="s">
        <v>13590</v>
      </c>
      <c r="D3595" s="86" t="s">
        <v>13591</v>
      </c>
      <c r="E3595" s="86" t="s">
        <v>12615</v>
      </c>
      <c r="F3595" s="86" t="s">
        <v>13592</v>
      </c>
      <c r="G3595" s="292" t="s">
        <v>4306</v>
      </c>
      <c r="H3595" s="86" t="s">
        <v>13593</v>
      </c>
      <c r="I3595" s="86" t="s">
        <v>13594</v>
      </c>
    </row>
    <row r="3596" spans="1:9">
      <c r="A3596" s="86">
        <v>3607</v>
      </c>
      <c r="B3596" s="205" t="s">
        <v>4075</v>
      </c>
      <c r="C3596" s="291" t="s">
        <v>13595</v>
      </c>
      <c r="D3596" s="86" t="s">
        <v>13596</v>
      </c>
      <c r="E3596" s="86" t="s">
        <v>11959</v>
      </c>
      <c r="F3596" s="86" t="s">
        <v>13597</v>
      </c>
      <c r="G3596" s="292" t="s">
        <v>4188</v>
      </c>
      <c r="H3596" s="86" t="s">
        <v>13598</v>
      </c>
      <c r="I3596" s="86" t="s">
        <v>13599</v>
      </c>
    </row>
    <row r="3597" spans="1:9">
      <c r="A3597" s="86">
        <v>3608</v>
      </c>
      <c r="B3597" s="205" t="s">
        <v>4075</v>
      </c>
      <c r="C3597" s="291" t="s">
        <v>13595</v>
      </c>
      <c r="D3597" s="86" t="s">
        <v>13600</v>
      </c>
      <c r="E3597" s="86" t="s">
        <v>12052</v>
      </c>
      <c r="F3597" s="86" t="s">
        <v>13601</v>
      </c>
      <c r="G3597" s="86" t="s">
        <v>4146</v>
      </c>
      <c r="H3597" s="86" t="s">
        <v>13602</v>
      </c>
      <c r="I3597" s="86" t="s">
        <v>13603</v>
      </c>
    </row>
    <row r="3598" spans="1:9">
      <c r="A3598" s="86">
        <v>3609</v>
      </c>
      <c r="B3598" s="205" t="s">
        <v>4075</v>
      </c>
      <c r="C3598" s="291" t="s">
        <v>13604</v>
      </c>
      <c r="D3598" s="86" t="s">
        <v>12624</v>
      </c>
      <c r="E3598" s="86" t="s">
        <v>12088</v>
      </c>
      <c r="F3598" s="134" t="s">
        <v>13605</v>
      </c>
      <c r="G3598" s="292" t="s">
        <v>4195</v>
      </c>
      <c r="H3598" s="86" t="s">
        <v>13606</v>
      </c>
      <c r="I3598" s="86" t="s">
        <v>13607</v>
      </c>
    </row>
    <row r="3599" spans="1:9">
      <c r="A3599" s="86">
        <v>3610</v>
      </c>
      <c r="B3599" s="205" t="s">
        <v>4075</v>
      </c>
      <c r="C3599" s="291" t="s">
        <v>13608</v>
      </c>
      <c r="D3599" s="86" t="s">
        <v>13270</v>
      </c>
      <c r="E3599" s="86" t="s">
        <v>13609</v>
      </c>
      <c r="F3599" s="86" t="s">
        <v>13610</v>
      </c>
      <c r="G3599" s="86" t="s">
        <v>4101</v>
      </c>
      <c r="H3599" s="86" t="s">
        <v>13611</v>
      </c>
      <c r="I3599" s="86" t="s">
        <v>13612</v>
      </c>
    </row>
    <row r="3600" spans="1:9">
      <c r="A3600" s="86">
        <v>3611</v>
      </c>
      <c r="B3600" s="205" t="s">
        <v>4075</v>
      </c>
      <c r="C3600" s="291" t="s">
        <v>13613</v>
      </c>
      <c r="D3600" s="86" t="s">
        <v>13614</v>
      </c>
      <c r="E3600" s="86" t="s">
        <v>13615</v>
      </c>
      <c r="F3600" s="134" t="s">
        <v>13616</v>
      </c>
      <c r="G3600" s="292" t="s">
        <v>4207</v>
      </c>
      <c r="H3600" s="86" t="s">
        <v>13617</v>
      </c>
      <c r="I3600" s="86" t="s">
        <v>13618</v>
      </c>
    </row>
    <row r="3601" spans="1:9">
      <c r="A3601" s="86">
        <v>3612</v>
      </c>
      <c r="B3601" s="205" t="s">
        <v>4075</v>
      </c>
      <c r="C3601" s="291" t="s">
        <v>13613</v>
      </c>
      <c r="D3601" s="86" t="s">
        <v>13619</v>
      </c>
      <c r="E3601" s="86" t="s">
        <v>13619</v>
      </c>
      <c r="F3601" s="86" t="s">
        <v>13620</v>
      </c>
      <c r="G3601" s="292" t="s">
        <v>4178</v>
      </c>
      <c r="H3601" s="86" t="s">
        <v>13621</v>
      </c>
      <c r="I3601" s="86" t="s">
        <v>13622</v>
      </c>
    </row>
    <row r="3602" spans="1:9">
      <c r="A3602" s="86">
        <v>3613</v>
      </c>
      <c r="B3602" s="205" t="s">
        <v>4075</v>
      </c>
      <c r="C3602" s="291" t="s">
        <v>13623</v>
      </c>
      <c r="D3602" s="86" t="s">
        <v>12831</v>
      </c>
      <c r="E3602" s="86" t="s">
        <v>13624</v>
      </c>
      <c r="F3602" s="86" t="s">
        <v>13625</v>
      </c>
      <c r="G3602" s="292" t="s">
        <v>4193</v>
      </c>
      <c r="H3602" s="86" t="s">
        <v>13626</v>
      </c>
      <c r="I3602" s="86" t="s">
        <v>13627</v>
      </c>
    </row>
    <row r="3603" spans="1:9">
      <c r="A3603" s="86">
        <v>3614</v>
      </c>
      <c r="B3603" s="205" t="s">
        <v>4075</v>
      </c>
      <c r="C3603" s="291" t="s">
        <v>13628</v>
      </c>
      <c r="D3603" s="86" t="s">
        <v>11868</v>
      </c>
      <c r="E3603" s="86" t="s">
        <v>13629</v>
      </c>
      <c r="F3603" s="86" t="s">
        <v>13630</v>
      </c>
      <c r="G3603" s="292" t="s">
        <v>4325</v>
      </c>
      <c r="H3603" s="86" t="s">
        <v>13631</v>
      </c>
      <c r="I3603" s="86" t="s">
        <v>13632</v>
      </c>
    </row>
    <row r="3604" spans="1:9">
      <c r="A3604" s="86">
        <v>3615</v>
      </c>
      <c r="B3604" s="205" t="s">
        <v>4075</v>
      </c>
      <c r="C3604" s="291" t="s">
        <v>13633</v>
      </c>
      <c r="D3604" s="86" t="s">
        <v>12615</v>
      </c>
      <c r="E3604" s="86" t="s">
        <v>13368</v>
      </c>
      <c r="F3604" s="86" t="s">
        <v>13634</v>
      </c>
      <c r="G3604" s="292" t="s">
        <v>4183</v>
      </c>
      <c r="H3604" s="86" t="s">
        <v>13400</v>
      </c>
      <c r="I3604" s="86" t="s">
        <v>13635</v>
      </c>
    </row>
    <row r="3605" spans="1:9">
      <c r="A3605" s="86">
        <v>3616</v>
      </c>
      <c r="B3605" s="205" t="s">
        <v>4075</v>
      </c>
      <c r="C3605" s="291" t="s">
        <v>13636</v>
      </c>
      <c r="D3605" s="86" t="s">
        <v>13637</v>
      </c>
      <c r="E3605" s="86" t="s">
        <v>10968</v>
      </c>
      <c r="F3605" s="86" t="s">
        <v>13638</v>
      </c>
      <c r="G3605" s="86" t="s">
        <v>4234</v>
      </c>
      <c r="H3605" s="86" t="s">
        <v>13639</v>
      </c>
      <c r="I3605" s="86" t="s">
        <v>13640</v>
      </c>
    </row>
    <row r="3606" spans="1:9">
      <c r="A3606" s="86">
        <v>3617</v>
      </c>
      <c r="B3606" s="205" t="s">
        <v>4075</v>
      </c>
      <c r="C3606" s="291" t="s">
        <v>13641</v>
      </c>
      <c r="D3606" s="86" t="s">
        <v>13519</v>
      </c>
      <c r="E3606" s="86" t="s">
        <v>13642</v>
      </c>
      <c r="F3606" s="86" t="s">
        <v>13643</v>
      </c>
      <c r="G3606" s="86" t="s">
        <v>4107</v>
      </c>
      <c r="H3606" s="86" t="s">
        <v>13644</v>
      </c>
      <c r="I3606" s="86" t="s">
        <v>13645</v>
      </c>
    </row>
    <row r="3607" spans="1:9">
      <c r="A3607" s="86">
        <v>3618</v>
      </c>
      <c r="B3607" s="205" t="s">
        <v>4075</v>
      </c>
      <c r="C3607" s="291" t="s">
        <v>13646</v>
      </c>
      <c r="D3607" s="86" t="s">
        <v>11855</v>
      </c>
      <c r="E3607" s="86" t="s">
        <v>11856</v>
      </c>
      <c r="F3607" s="86" t="s">
        <v>11857</v>
      </c>
      <c r="G3607" s="292" t="s">
        <v>4313</v>
      </c>
      <c r="H3607" s="86" t="s">
        <v>13647</v>
      </c>
      <c r="I3607" s="86" t="s">
        <v>13648</v>
      </c>
    </row>
    <row r="3608" spans="1:9">
      <c r="A3608" s="86">
        <v>3619</v>
      </c>
      <c r="B3608" s="205" t="s">
        <v>4075</v>
      </c>
      <c r="C3608" s="291" t="s">
        <v>13649</v>
      </c>
      <c r="D3608" s="86" t="s">
        <v>13432</v>
      </c>
      <c r="E3608" s="86" t="s">
        <v>13650</v>
      </c>
      <c r="F3608" s="86" t="s">
        <v>13651</v>
      </c>
      <c r="G3608" s="86" t="s">
        <v>4089</v>
      </c>
      <c r="H3608" s="86" t="s">
        <v>13652</v>
      </c>
      <c r="I3608" s="86" t="s">
        <v>13653</v>
      </c>
    </row>
    <row r="3609" spans="1:9">
      <c r="A3609" s="86">
        <v>3620</v>
      </c>
      <c r="B3609" s="205" t="s">
        <v>4075</v>
      </c>
      <c r="C3609" s="291" t="s">
        <v>13654</v>
      </c>
      <c r="D3609" s="86" t="s">
        <v>13560</v>
      </c>
      <c r="E3609" s="86" t="s">
        <v>13037</v>
      </c>
      <c r="F3609" s="86" t="s">
        <v>13655</v>
      </c>
      <c r="G3609" s="86" t="s">
        <v>4095</v>
      </c>
      <c r="H3609" s="86" t="s">
        <v>13656</v>
      </c>
      <c r="I3609" s="86" t="s">
        <v>13657</v>
      </c>
    </row>
    <row r="3610" spans="1:9">
      <c r="A3610" s="86">
        <v>3621</v>
      </c>
      <c r="B3610" s="205" t="s">
        <v>4075</v>
      </c>
      <c r="C3610" s="291" t="s">
        <v>13658</v>
      </c>
      <c r="D3610" s="86" t="s">
        <v>13659</v>
      </c>
      <c r="E3610" s="86" t="s">
        <v>13660</v>
      </c>
      <c r="F3610" s="86" t="s">
        <v>13661</v>
      </c>
      <c r="G3610" s="86" t="s">
        <v>4146</v>
      </c>
      <c r="H3610" s="86" t="s">
        <v>13662</v>
      </c>
      <c r="I3610" s="86" t="s">
        <v>13663</v>
      </c>
    </row>
    <row r="3611" spans="1:9">
      <c r="A3611" s="86">
        <v>3622</v>
      </c>
      <c r="B3611" s="205" t="s">
        <v>4075</v>
      </c>
      <c r="C3611" s="291" t="s">
        <v>13664</v>
      </c>
      <c r="D3611" s="86" t="s">
        <v>12311</v>
      </c>
      <c r="E3611" s="86" t="s">
        <v>12311</v>
      </c>
      <c r="F3611" s="86" t="s">
        <v>13665</v>
      </c>
      <c r="G3611" s="292" t="s">
        <v>4178</v>
      </c>
      <c r="H3611" s="86" t="s">
        <v>13666</v>
      </c>
      <c r="I3611" s="86" t="s">
        <v>13667</v>
      </c>
    </row>
    <row r="3612" spans="1:9">
      <c r="A3612" s="86">
        <v>3623</v>
      </c>
      <c r="B3612" s="205" t="s">
        <v>4075</v>
      </c>
      <c r="C3612" s="291" t="s">
        <v>13668</v>
      </c>
      <c r="D3612" s="86" t="s">
        <v>13669</v>
      </c>
      <c r="E3612" s="86" t="s">
        <v>12807</v>
      </c>
      <c r="F3612" s="86" t="s">
        <v>13670</v>
      </c>
      <c r="G3612" s="86" t="s">
        <v>4129</v>
      </c>
      <c r="H3612" s="86" t="s">
        <v>13671</v>
      </c>
      <c r="I3612" s="86" t="s">
        <v>13672</v>
      </c>
    </row>
    <row r="3613" spans="1:9">
      <c r="A3613" s="86">
        <v>3624</v>
      </c>
      <c r="B3613" s="205" t="s">
        <v>4075</v>
      </c>
      <c r="C3613" s="291" t="s">
        <v>13673</v>
      </c>
      <c r="D3613" s="86" t="s">
        <v>13674</v>
      </c>
      <c r="E3613" s="86" t="s">
        <v>13674</v>
      </c>
      <c r="F3613" s="86" t="s">
        <v>13675</v>
      </c>
      <c r="G3613" s="292" t="s">
        <v>4193</v>
      </c>
      <c r="H3613" s="86" t="s">
        <v>13676</v>
      </c>
      <c r="I3613" s="86" t="s">
        <v>13677</v>
      </c>
    </row>
    <row r="3614" spans="1:9">
      <c r="A3614" s="86">
        <v>3625</v>
      </c>
      <c r="B3614" s="205" t="s">
        <v>4075</v>
      </c>
      <c r="C3614" s="291" t="s">
        <v>13678</v>
      </c>
      <c r="D3614" s="86" t="s">
        <v>11983</v>
      </c>
      <c r="E3614" s="86" t="s">
        <v>13679</v>
      </c>
      <c r="F3614" s="86" t="s">
        <v>13680</v>
      </c>
      <c r="G3614" s="86" t="s">
        <v>4083</v>
      </c>
      <c r="H3614" s="86" t="s">
        <v>13681</v>
      </c>
      <c r="I3614" s="86" t="s">
        <v>13682</v>
      </c>
    </row>
    <row r="3615" spans="1:9">
      <c r="A3615" s="86">
        <v>3626</v>
      </c>
      <c r="B3615" s="205" t="s">
        <v>4075</v>
      </c>
      <c r="C3615" s="291" t="s">
        <v>13683</v>
      </c>
      <c r="D3615" s="86" t="s">
        <v>13432</v>
      </c>
      <c r="E3615" s="86" t="s">
        <v>13684</v>
      </c>
      <c r="F3615" s="86" t="s">
        <v>13685</v>
      </c>
      <c r="G3615" s="86" t="s">
        <v>4107</v>
      </c>
      <c r="H3615" s="86" t="s">
        <v>13686</v>
      </c>
      <c r="I3615" s="86" t="s">
        <v>13687</v>
      </c>
    </row>
    <row r="3616" spans="1:9">
      <c r="A3616" s="86">
        <v>3627</v>
      </c>
      <c r="B3616" s="205" t="s">
        <v>4075</v>
      </c>
      <c r="C3616" s="291" t="s">
        <v>13688</v>
      </c>
      <c r="D3616" s="86" t="s">
        <v>13689</v>
      </c>
      <c r="E3616" s="86" t="s">
        <v>13690</v>
      </c>
      <c r="F3616" s="86" t="s">
        <v>13691</v>
      </c>
      <c r="G3616" s="292" t="s">
        <v>4169</v>
      </c>
      <c r="H3616" s="86" t="s">
        <v>13692</v>
      </c>
      <c r="I3616" s="86" t="s">
        <v>13693</v>
      </c>
    </row>
    <row r="3617" spans="1:9">
      <c r="A3617" s="86">
        <v>3628</v>
      </c>
      <c r="B3617" s="205" t="s">
        <v>4075</v>
      </c>
      <c r="C3617" s="291" t="s">
        <v>13694</v>
      </c>
      <c r="D3617" s="86" t="s">
        <v>11851</v>
      </c>
      <c r="E3617" s="86" t="s">
        <v>13695</v>
      </c>
      <c r="F3617" s="134" t="s">
        <v>13696</v>
      </c>
      <c r="G3617" s="292" t="s">
        <v>4195</v>
      </c>
      <c r="H3617" s="86" t="s">
        <v>13697</v>
      </c>
      <c r="I3617" s="86" t="s">
        <v>13698</v>
      </c>
    </row>
    <row r="3618" spans="1:9">
      <c r="A3618" s="86">
        <v>3629</v>
      </c>
      <c r="B3618" s="205" t="s">
        <v>4075</v>
      </c>
      <c r="C3618" s="291" t="s">
        <v>13699</v>
      </c>
      <c r="D3618" s="86" t="s">
        <v>13609</v>
      </c>
      <c r="E3618" s="86" t="s">
        <v>13600</v>
      </c>
      <c r="F3618" s="86" t="s">
        <v>13700</v>
      </c>
      <c r="G3618" s="292" t="s">
        <v>4193</v>
      </c>
      <c r="H3618" s="86" t="s">
        <v>13701</v>
      </c>
      <c r="I3618" s="86" t="s">
        <v>13702</v>
      </c>
    </row>
    <row r="3619" spans="1:9">
      <c r="A3619" s="86">
        <v>3630</v>
      </c>
      <c r="B3619" s="205" t="s">
        <v>4075</v>
      </c>
      <c r="C3619" s="291" t="s">
        <v>13703</v>
      </c>
      <c r="D3619" s="86" t="s">
        <v>12052</v>
      </c>
      <c r="E3619" s="86" t="s">
        <v>13704</v>
      </c>
      <c r="F3619" s="86" t="s">
        <v>13705</v>
      </c>
      <c r="G3619" s="86" t="s">
        <v>1985</v>
      </c>
      <c r="H3619" s="86" t="s">
        <v>13706</v>
      </c>
      <c r="I3619" s="86" t="s">
        <v>13707</v>
      </c>
    </row>
    <row r="3620" spans="1:9">
      <c r="A3620" s="86">
        <v>3631</v>
      </c>
      <c r="B3620" s="205" t="s">
        <v>4075</v>
      </c>
      <c r="C3620" s="291" t="s">
        <v>13708</v>
      </c>
      <c r="D3620" s="86" t="s">
        <v>12602</v>
      </c>
      <c r="E3620" s="86" t="s">
        <v>13709</v>
      </c>
      <c r="F3620" s="86" t="s">
        <v>13710</v>
      </c>
      <c r="G3620" s="86" t="s">
        <v>4095</v>
      </c>
      <c r="H3620" s="86" t="s">
        <v>13711</v>
      </c>
      <c r="I3620" s="86" t="s">
        <v>13712</v>
      </c>
    </row>
    <row r="3621" spans="1:9">
      <c r="A3621" s="86">
        <v>3632</v>
      </c>
      <c r="B3621" s="205" t="s">
        <v>4075</v>
      </c>
      <c r="C3621" s="291" t="s">
        <v>13713</v>
      </c>
      <c r="D3621" s="86" t="s">
        <v>12640</v>
      </c>
      <c r="E3621" s="86" t="s">
        <v>12808</v>
      </c>
      <c r="F3621" s="86" t="s">
        <v>13714</v>
      </c>
      <c r="G3621" s="86" t="s">
        <v>4038</v>
      </c>
      <c r="H3621" s="86" t="s">
        <v>13715</v>
      </c>
      <c r="I3621" s="86" t="s">
        <v>13716</v>
      </c>
    </row>
    <row r="3622" spans="1:9">
      <c r="A3622" s="86">
        <v>3633</v>
      </c>
      <c r="B3622" s="205" t="s">
        <v>4075</v>
      </c>
      <c r="C3622" s="291" t="s">
        <v>13717</v>
      </c>
      <c r="D3622" s="86" t="s">
        <v>13265</v>
      </c>
      <c r="E3622" s="86" t="s">
        <v>12615</v>
      </c>
      <c r="F3622" s="86" t="s">
        <v>13718</v>
      </c>
      <c r="G3622" s="86" t="s">
        <v>4089</v>
      </c>
      <c r="H3622" s="86" t="s">
        <v>13719</v>
      </c>
      <c r="I3622" s="86" t="s">
        <v>13720</v>
      </c>
    </row>
    <row r="3623" spans="1:9">
      <c r="A3623" s="86">
        <v>3634</v>
      </c>
      <c r="B3623" s="205" t="s">
        <v>4075</v>
      </c>
      <c r="C3623" s="291" t="s">
        <v>13721</v>
      </c>
      <c r="D3623" s="86" t="s">
        <v>13722</v>
      </c>
      <c r="E3623" s="86" t="s">
        <v>13265</v>
      </c>
      <c r="F3623" s="86" t="s">
        <v>13723</v>
      </c>
      <c r="G3623" s="292" t="s">
        <v>4163</v>
      </c>
      <c r="H3623" s="86" t="s">
        <v>13724</v>
      </c>
      <c r="I3623" s="86" t="s">
        <v>13725</v>
      </c>
    </row>
    <row r="3624" spans="1:9">
      <c r="A3624" s="86">
        <v>3635</v>
      </c>
      <c r="B3624" s="205" t="s">
        <v>4075</v>
      </c>
      <c r="C3624" s="291" t="s">
        <v>13726</v>
      </c>
      <c r="D3624" s="86" t="s">
        <v>13727</v>
      </c>
      <c r="E3624" s="86" t="s">
        <v>12311</v>
      </c>
      <c r="F3624" s="86" t="s">
        <v>13728</v>
      </c>
      <c r="G3624" s="86" t="s">
        <v>4089</v>
      </c>
      <c r="H3624" s="86" t="s">
        <v>13729</v>
      </c>
      <c r="I3624" s="86" t="s">
        <v>13730</v>
      </c>
    </row>
    <row r="3625" spans="1:9">
      <c r="A3625" s="86">
        <v>3636</v>
      </c>
      <c r="B3625" s="205" t="s">
        <v>4075</v>
      </c>
      <c r="C3625" s="291" t="s">
        <v>13731</v>
      </c>
      <c r="D3625" s="86" t="s">
        <v>11882</v>
      </c>
      <c r="E3625" s="86" t="s">
        <v>13732</v>
      </c>
      <c r="F3625" s="86" t="s">
        <v>13733</v>
      </c>
      <c r="G3625" s="86" t="s">
        <v>4101</v>
      </c>
      <c r="H3625" s="86" t="s">
        <v>13734</v>
      </c>
      <c r="I3625" s="86" t="s">
        <v>13735</v>
      </c>
    </row>
    <row r="3626" spans="1:9">
      <c r="A3626" s="86">
        <v>3637</v>
      </c>
      <c r="B3626" s="205" t="s">
        <v>4075</v>
      </c>
      <c r="C3626" s="291" t="s">
        <v>13736</v>
      </c>
      <c r="D3626" s="86" t="s">
        <v>13737</v>
      </c>
      <c r="E3626" s="86" t="s">
        <v>13504</v>
      </c>
      <c r="F3626" s="86" t="s">
        <v>13738</v>
      </c>
      <c r="G3626" s="292" t="s">
        <v>4300</v>
      </c>
      <c r="H3626" s="86" t="s">
        <v>13739</v>
      </c>
      <c r="I3626" s="86" t="s">
        <v>13740</v>
      </c>
    </row>
    <row r="3627" spans="1:9">
      <c r="A3627" s="86">
        <v>3638</v>
      </c>
      <c r="B3627" s="205" t="s">
        <v>4075</v>
      </c>
      <c r="C3627" s="291" t="s">
        <v>13741</v>
      </c>
      <c r="D3627" s="86" t="s">
        <v>12610</v>
      </c>
      <c r="E3627" s="86" t="s">
        <v>13742</v>
      </c>
      <c r="F3627" s="86" t="s">
        <v>13743</v>
      </c>
      <c r="G3627" s="292" t="s">
        <v>4194</v>
      </c>
      <c r="H3627" s="86" t="s">
        <v>13744</v>
      </c>
      <c r="I3627" s="86" t="s">
        <v>13745</v>
      </c>
    </row>
    <row r="3628" spans="1:9">
      <c r="A3628" s="86">
        <v>3639</v>
      </c>
      <c r="B3628" s="205" t="s">
        <v>4075</v>
      </c>
      <c r="C3628" s="291" t="s">
        <v>13746</v>
      </c>
      <c r="D3628" s="86" t="s">
        <v>12468</v>
      </c>
      <c r="E3628" s="86" t="s">
        <v>13747</v>
      </c>
      <c r="F3628" s="86" t="s">
        <v>13748</v>
      </c>
      <c r="G3628" s="292" t="s">
        <v>4169</v>
      </c>
      <c r="H3628" s="86" t="s">
        <v>13749</v>
      </c>
      <c r="I3628" s="86" t="s">
        <v>13750</v>
      </c>
    </row>
    <row r="3629" spans="1:9">
      <c r="A3629" s="86">
        <v>3640</v>
      </c>
      <c r="B3629" s="205" t="s">
        <v>4075</v>
      </c>
      <c r="C3629" s="291" t="s">
        <v>13746</v>
      </c>
      <c r="D3629" s="86" t="s">
        <v>13751</v>
      </c>
      <c r="E3629" s="86" t="s">
        <v>13752</v>
      </c>
      <c r="F3629" s="86" t="s">
        <v>13753</v>
      </c>
      <c r="G3629" s="86" t="s">
        <v>4129</v>
      </c>
      <c r="H3629" s="86" t="s">
        <v>13754</v>
      </c>
      <c r="I3629" s="86" t="s">
        <v>13755</v>
      </c>
    </row>
    <row r="3630" spans="1:9">
      <c r="A3630" s="86">
        <v>3641</v>
      </c>
      <c r="B3630" s="205" t="s">
        <v>4075</v>
      </c>
      <c r="C3630" s="291" t="s">
        <v>13756</v>
      </c>
      <c r="D3630" s="86" t="s">
        <v>13757</v>
      </c>
      <c r="E3630" s="86" t="s">
        <v>11851</v>
      </c>
      <c r="F3630" s="86" t="s">
        <v>13758</v>
      </c>
      <c r="G3630" s="292" t="s">
        <v>4325</v>
      </c>
      <c r="H3630" s="86" t="s">
        <v>13759</v>
      </c>
      <c r="I3630" s="86" t="s">
        <v>13760</v>
      </c>
    </row>
    <row r="3631" spans="1:9">
      <c r="A3631" s="86">
        <v>3642</v>
      </c>
      <c r="B3631" s="205" t="s">
        <v>4075</v>
      </c>
      <c r="C3631" s="291" t="s">
        <v>13761</v>
      </c>
      <c r="D3631" s="86" t="s">
        <v>13650</v>
      </c>
      <c r="E3631" s="86" t="s">
        <v>13722</v>
      </c>
      <c r="F3631" s="86" t="s">
        <v>13762</v>
      </c>
      <c r="G3631" s="86" t="s">
        <v>4079</v>
      </c>
      <c r="H3631" s="86" t="s">
        <v>13763</v>
      </c>
      <c r="I3631" s="86" t="s">
        <v>13764</v>
      </c>
    </row>
    <row r="3632" spans="1:9">
      <c r="A3632" s="86">
        <v>3643</v>
      </c>
      <c r="B3632" s="205" t="s">
        <v>4075</v>
      </c>
      <c r="C3632" s="291" t="s">
        <v>13765</v>
      </c>
      <c r="D3632" s="86" t="s">
        <v>13766</v>
      </c>
      <c r="E3632" s="86" t="s">
        <v>11869</v>
      </c>
      <c r="F3632" s="86" t="s">
        <v>13767</v>
      </c>
      <c r="G3632" s="292" t="s">
        <v>4306</v>
      </c>
      <c r="H3632" s="86" t="s">
        <v>13768</v>
      </c>
      <c r="I3632" s="86" t="s">
        <v>13769</v>
      </c>
    </row>
    <row r="3633" spans="1:9">
      <c r="A3633" s="86">
        <v>3644</v>
      </c>
      <c r="B3633" s="205" t="s">
        <v>4075</v>
      </c>
      <c r="C3633" s="291" t="s">
        <v>13770</v>
      </c>
      <c r="D3633" s="86" t="s">
        <v>13771</v>
      </c>
      <c r="E3633" s="86" t="s">
        <v>11948</v>
      </c>
      <c r="F3633" s="86" t="s">
        <v>13772</v>
      </c>
      <c r="G3633" s="86" t="s">
        <v>4118</v>
      </c>
      <c r="H3633" s="86" t="s">
        <v>13773</v>
      </c>
      <c r="I3633" s="86" t="s">
        <v>13774</v>
      </c>
    </row>
    <row r="3634" spans="1:9">
      <c r="A3634" s="86">
        <v>3645</v>
      </c>
      <c r="B3634" s="205" t="s">
        <v>4075</v>
      </c>
      <c r="C3634" s="291" t="s">
        <v>13775</v>
      </c>
      <c r="D3634" s="86" t="s">
        <v>13776</v>
      </c>
      <c r="E3634" s="86" t="s">
        <v>13265</v>
      </c>
      <c r="F3634" s="86" t="s">
        <v>13777</v>
      </c>
      <c r="G3634" s="86" t="s">
        <v>1985</v>
      </c>
      <c r="H3634" s="86" t="s">
        <v>13778</v>
      </c>
      <c r="I3634" s="86" t="s">
        <v>13779</v>
      </c>
    </row>
    <row r="3635" spans="1:9">
      <c r="A3635" s="86">
        <v>3646</v>
      </c>
      <c r="B3635" s="205" t="s">
        <v>4075</v>
      </c>
      <c r="C3635" s="291" t="s">
        <v>13780</v>
      </c>
      <c r="D3635" s="86" t="s">
        <v>13781</v>
      </c>
      <c r="E3635" s="86" t="s">
        <v>12046</v>
      </c>
      <c r="F3635" s="86" t="s">
        <v>13782</v>
      </c>
      <c r="G3635" s="292" t="s">
        <v>4300</v>
      </c>
      <c r="H3635" s="86" t="s">
        <v>13783</v>
      </c>
      <c r="I3635" s="86" t="s">
        <v>13784</v>
      </c>
    </row>
    <row r="3636" spans="1:9">
      <c r="A3636" s="86">
        <v>3647</v>
      </c>
      <c r="B3636" s="205" t="s">
        <v>4075</v>
      </c>
      <c r="C3636" s="291" t="s">
        <v>13785</v>
      </c>
      <c r="D3636" s="86" t="s">
        <v>13600</v>
      </c>
      <c r="E3636" s="86" t="s">
        <v>13368</v>
      </c>
      <c r="F3636" s="86" t="s">
        <v>13786</v>
      </c>
      <c r="G3636" s="292" t="s">
        <v>4158</v>
      </c>
      <c r="H3636" s="86" t="s">
        <v>13787</v>
      </c>
      <c r="I3636" s="86" t="s">
        <v>13788</v>
      </c>
    </row>
    <row r="3637" spans="1:9">
      <c r="A3637" s="86">
        <v>3648</v>
      </c>
      <c r="B3637" s="205" t="s">
        <v>4075</v>
      </c>
      <c r="C3637" s="291" t="s">
        <v>13789</v>
      </c>
      <c r="D3637" s="86" t="s">
        <v>13790</v>
      </c>
      <c r="E3637" s="86" t="s">
        <v>12579</v>
      </c>
      <c r="F3637" s="86" t="s">
        <v>13791</v>
      </c>
      <c r="G3637" s="292" t="s">
        <v>4325</v>
      </c>
      <c r="H3637" s="86" t="s">
        <v>13792</v>
      </c>
      <c r="I3637" s="86" t="s">
        <v>13793</v>
      </c>
    </row>
    <row r="3638" spans="1:9">
      <c r="A3638" s="86">
        <v>3649</v>
      </c>
      <c r="B3638" s="205" t="s">
        <v>4075</v>
      </c>
      <c r="C3638" s="291" t="s">
        <v>13794</v>
      </c>
      <c r="D3638" s="86" t="s">
        <v>13795</v>
      </c>
      <c r="E3638" s="86" t="s">
        <v>13796</v>
      </c>
      <c r="F3638" s="86" t="s">
        <v>13797</v>
      </c>
      <c r="G3638" s="292" t="s">
        <v>4316</v>
      </c>
      <c r="H3638" s="86" t="s">
        <v>13798</v>
      </c>
      <c r="I3638" s="86" t="s">
        <v>13799</v>
      </c>
    </row>
    <row r="3639" spans="1:9">
      <c r="A3639" s="86">
        <v>3650</v>
      </c>
      <c r="B3639" s="205" t="s">
        <v>4075</v>
      </c>
      <c r="C3639" s="291" t="s">
        <v>13800</v>
      </c>
      <c r="D3639" s="86" t="s">
        <v>12144</v>
      </c>
      <c r="E3639" s="86" t="s">
        <v>12191</v>
      </c>
      <c r="F3639" s="86" t="s">
        <v>13801</v>
      </c>
      <c r="G3639" s="86" t="s">
        <v>4101</v>
      </c>
      <c r="H3639" s="86" t="s">
        <v>13802</v>
      </c>
      <c r="I3639" s="86" t="s">
        <v>13803</v>
      </c>
    </row>
    <row r="3640" spans="1:9">
      <c r="A3640" s="86">
        <v>3651</v>
      </c>
      <c r="B3640" s="205" t="s">
        <v>4075</v>
      </c>
      <c r="C3640" s="291" t="s">
        <v>13804</v>
      </c>
      <c r="D3640" s="86" t="s">
        <v>12046</v>
      </c>
      <c r="E3640" s="86" t="s">
        <v>12052</v>
      </c>
      <c r="F3640" s="86" t="s">
        <v>13805</v>
      </c>
      <c r="G3640" s="292" t="s">
        <v>4169</v>
      </c>
      <c r="H3640" s="86" t="s">
        <v>13806</v>
      </c>
      <c r="I3640" s="86" t="s">
        <v>13807</v>
      </c>
    </row>
    <row r="3641" spans="1:9">
      <c r="A3641" s="86">
        <v>3652</v>
      </c>
      <c r="B3641" s="205" t="s">
        <v>4075</v>
      </c>
      <c r="C3641" s="291" t="s">
        <v>13808</v>
      </c>
      <c r="D3641" s="86" t="s">
        <v>11948</v>
      </c>
      <c r="E3641" s="86" t="s">
        <v>11959</v>
      </c>
      <c r="F3641" s="134" t="s">
        <v>13809</v>
      </c>
      <c r="G3641" s="292" t="s">
        <v>4207</v>
      </c>
      <c r="H3641" s="86" t="s">
        <v>13810</v>
      </c>
      <c r="I3641" s="86" t="s">
        <v>13811</v>
      </c>
    </row>
    <row r="3642" spans="1:9">
      <c r="A3642" s="86">
        <v>3653</v>
      </c>
      <c r="B3642" s="205" t="s">
        <v>4075</v>
      </c>
      <c r="C3642" s="291" t="s">
        <v>13812</v>
      </c>
      <c r="D3642" s="86" t="s">
        <v>13813</v>
      </c>
      <c r="E3642" s="86" t="s">
        <v>11840</v>
      </c>
      <c r="F3642" s="86" t="s">
        <v>13814</v>
      </c>
      <c r="G3642" s="292" t="s">
        <v>4194</v>
      </c>
      <c r="H3642" s="86" t="s">
        <v>13815</v>
      </c>
      <c r="I3642" s="86" t="s">
        <v>13816</v>
      </c>
    </row>
    <row r="3643" spans="1:9">
      <c r="A3643" s="86">
        <v>3654</v>
      </c>
      <c r="B3643" s="205" t="s">
        <v>4075</v>
      </c>
      <c r="C3643" s="291" t="s">
        <v>13817</v>
      </c>
      <c r="D3643" s="86" t="s">
        <v>12145</v>
      </c>
      <c r="E3643" s="86" t="s">
        <v>13818</v>
      </c>
      <c r="F3643" s="86" t="s">
        <v>13819</v>
      </c>
      <c r="G3643" s="292" t="s">
        <v>4164</v>
      </c>
      <c r="H3643" s="86" t="s">
        <v>13400</v>
      </c>
      <c r="I3643" s="86" t="s">
        <v>13820</v>
      </c>
    </row>
    <row r="3644" spans="1:9">
      <c r="A3644" s="86">
        <v>3655</v>
      </c>
      <c r="B3644" s="205" t="s">
        <v>4075</v>
      </c>
      <c r="C3644" s="294" t="s">
        <v>13821</v>
      </c>
      <c r="D3644" s="209" t="s">
        <v>13822</v>
      </c>
      <c r="E3644" s="209" t="s">
        <v>13823</v>
      </c>
      <c r="F3644" s="295" t="s">
        <v>13824</v>
      </c>
      <c r="G3644" s="209" t="s">
        <v>4325</v>
      </c>
      <c r="H3644" s="296" t="s">
        <v>13825</v>
      </c>
      <c r="I3644" s="209">
        <v>989281827</v>
      </c>
    </row>
    <row r="3645" spans="1:9">
      <c r="A3645" s="86">
        <v>3656</v>
      </c>
      <c r="B3645" s="205" t="s">
        <v>4075</v>
      </c>
      <c r="C3645" s="291" t="s">
        <v>13826</v>
      </c>
      <c r="D3645" s="86" t="s">
        <v>11851</v>
      </c>
      <c r="E3645" s="86" t="s">
        <v>13560</v>
      </c>
      <c r="F3645" s="86" t="s">
        <v>13827</v>
      </c>
      <c r="G3645" s="292" t="s">
        <v>4178</v>
      </c>
      <c r="H3645" s="86" t="s">
        <v>13828</v>
      </c>
      <c r="I3645" s="86" t="s">
        <v>13829</v>
      </c>
    </row>
    <row r="3646" spans="1:9">
      <c r="A3646" s="86">
        <v>3657</v>
      </c>
      <c r="B3646" s="205" t="s">
        <v>4075</v>
      </c>
      <c r="C3646" s="291" t="s">
        <v>13830</v>
      </c>
      <c r="D3646" s="86" t="s">
        <v>13831</v>
      </c>
      <c r="E3646" s="86" t="s">
        <v>12144</v>
      </c>
      <c r="F3646" s="86" t="s">
        <v>13832</v>
      </c>
      <c r="G3646" s="292" t="s">
        <v>4194</v>
      </c>
      <c r="H3646" s="86" t="s">
        <v>13833</v>
      </c>
      <c r="I3646" s="86" t="s">
        <v>13834</v>
      </c>
    </row>
    <row r="3647" spans="1:9">
      <c r="A3647" s="86">
        <v>3658</v>
      </c>
      <c r="B3647" s="205" t="s">
        <v>4075</v>
      </c>
      <c r="C3647" s="291" t="s">
        <v>13835</v>
      </c>
      <c r="D3647" s="86" t="s">
        <v>12830</v>
      </c>
      <c r="E3647" s="86" t="s">
        <v>12830</v>
      </c>
      <c r="F3647" s="86" t="s">
        <v>13836</v>
      </c>
      <c r="G3647" s="86" t="s">
        <v>4234</v>
      </c>
      <c r="H3647" s="86" t="s">
        <v>13837</v>
      </c>
      <c r="I3647" s="86" t="s">
        <v>13838</v>
      </c>
    </row>
    <row r="3648" spans="1:9">
      <c r="A3648" s="86">
        <v>3659</v>
      </c>
      <c r="B3648" s="205" t="s">
        <v>4075</v>
      </c>
      <c r="C3648" s="291" t="s">
        <v>13839</v>
      </c>
      <c r="D3648" s="86" t="s">
        <v>13520</v>
      </c>
      <c r="E3648" s="86" t="s">
        <v>11983</v>
      </c>
      <c r="F3648" s="86" t="s">
        <v>13840</v>
      </c>
      <c r="G3648" s="86" t="s">
        <v>4152</v>
      </c>
      <c r="H3648" s="86" t="s">
        <v>13841</v>
      </c>
      <c r="I3648" s="86" t="s">
        <v>13842</v>
      </c>
    </row>
    <row r="3649" spans="1:9">
      <c r="A3649" s="86">
        <v>3660</v>
      </c>
      <c r="B3649" s="205" t="s">
        <v>4075</v>
      </c>
      <c r="C3649" s="291" t="s">
        <v>13843</v>
      </c>
      <c r="D3649" s="86" t="s">
        <v>12590</v>
      </c>
      <c r="E3649" s="86" t="s">
        <v>13844</v>
      </c>
      <c r="F3649" s="86" t="s">
        <v>13845</v>
      </c>
      <c r="G3649" s="86" t="s">
        <v>4083</v>
      </c>
      <c r="H3649" s="86" t="s">
        <v>13846</v>
      </c>
      <c r="I3649" s="86" t="s">
        <v>13847</v>
      </c>
    </row>
    <row r="3650" spans="1:9">
      <c r="A3650" s="86">
        <v>3661</v>
      </c>
      <c r="B3650" s="205" t="s">
        <v>4075</v>
      </c>
      <c r="C3650" s="291" t="s">
        <v>13843</v>
      </c>
      <c r="D3650" s="86" t="s">
        <v>13265</v>
      </c>
      <c r="E3650" s="86" t="s">
        <v>13848</v>
      </c>
      <c r="F3650" s="86" t="s">
        <v>13849</v>
      </c>
      <c r="G3650" s="86" t="s">
        <v>4089</v>
      </c>
      <c r="H3650" s="86" t="s">
        <v>13850</v>
      </c>
      <c r="I3650" s="86" t="s">
        <v>13851</v>
      </c>
    </row>
    <row r="3651" spans="1:9">
      <c r="A3651" s="86">
        <v>3662</v>
      </c>
      <c r="B3651" s="205" t="s">
        <v>4075</v>
      </c>
      <c r="C3651" s="291" t="s">
        <v>13852</v>
      </c>
      <c r="D3651" s="86" t="s">
        <v>13853</v>
      </c>
      <c r="E3651" s="86" t="s">
        <v>13519</v>
      </c>
      <c r="F3651" s="86" t="s">
        <v>13854</v>
      </c>
      <c r="G3651" s="292" t="s">
        <v>4320</v>
      </c>
      <c r="H3651" s="86" t="s">
        <v>13855</v>
      </c>
      <c r="I3651" s="86" t="s">
        <v>13856</v>
      </c>
    </row>
    <row r="3652" spans="1:9">
      <c r="A3652" s="86">
        <v>3663</v>
      </c>
      <c r="B3652" s="205" t="s">
        <v>4075</v>
      </c>
      <c r="C3652" s="291" t="s">
        <v>13852</v>
      </c>
      <c r="D3652" s="86" t="s">
        <v>12128</v>
      </c>
      <c r="E3652" s="86" t="s">
        <v>12042</v>
      </c>
      <c r="F3652" s="86" t="s">
        <v>13857</v>
      </c>
      <c r="G3652" s="86" t="s">
        <v>4135</v>
      </c>
      <c r="H3652" s="86" t="s">
        <v>13858</v>
      </c>
      <c r="I3652" s="86" t="s">
        <v>13859</v>
      </c>
    </row>
    <row r="3653" spans="1:9">
      <c r="A3653" s="86">
        <v>3664</v>
      </c>
      <c r="B3653" s="205" t="s">
        <v>4075</v>
      </c>
      <c r="C3653" s="291" t="s">
        <v>13860</v>
      </c>
      <c r="D3653" s="86" t="s">
        <v>13368</v>
      </c>
      <c r="E3653" s="86" t="s">
        <v>13363</v>
      </c>
      <c r="F3653" s="86" t="s">
        <v>13861</v>
      </c>
      <c r="G3653" s="86" t="s">
        <v>4152</v>
      </c>
      <c r="H3653" s="86" t="s">
        <v>13862</v>
      </c>
      <c r="I3653" s="86" t="s">
        <v>13863</v>
      </c>
    </row>
    <row r="3654" spans="1:9">
      <c r="A3654" s="86">
        <v>3665</v>
      </c>
      <c r="B3654" s="205" t="s">
        <v>4075</v>
      </c>
      <c r="C3654" s="291" t="s">
        <v>13864</v>
      </c>
      <c r="D3654" s="86" t="s">
        <v>13709</v>
      </c>
      <c r="E3654" s="86" t="s">
        <v>13265</v>
      </c>
      <c r="F3654" s="86" t="s">
        <v>13865</v>
      </c>
      <c r="G3654" s="292" t="s">
        <v>4163</v>
      </c>
      <c r="H3654" s="86" t="s">
        <v>13866</v>
      </c>
      <c r="I3654" s="86" t="s">
        <v>13867</v>
      </c>
    </row>
    <row r="3655" spans="1:9">
      <c r="A3655" s="86">
        <v>3666</v>
      </c>
      <c r="B3655" s="205" t="s">
        <v>4075</v>
      </c>
      <c r="C3655" s="291" t="s">
        <v>13868</v>
      </c>
      <c r="D3655" s="86" t="s">
        <v>12496</v>
      </c>
      <c r="E3655" s="86" t="s">
        <v>12703</v>
      </c>
      <c r="F3655" s="86" t="s">
        <v>13869</v>
      </c>
      <c r="G3655" s="86" t="s">
        <v>4107</v>
      </c>
      <c r="H3655" s="86" t="s">
        <v>13870</v>
      </c>
      <c r="I3655" s="86" t="s">
        <v>13871</v>
      </c>
    </row>
    <row r="3656" spans="1:9">
      <c r="A3656" s="86">
        <v>3667</v>
      </c>
      <c r="B3656" s="205" t="s">
        <v>4075</v>
      </c>
      <c r="C3656" s="291" t="s">
        <v>13872</v>
      </c>
      <c r="D3656" s="86" t="s">
        <v>10969</v>
      </c>
      <c r="E3656" s="86" t="s">
        <v>13432</v>
      </c>
      <c r="F3656" s="86" t="s">
        <v>13873</v>
      </c>
      <c r="G3656" s="292" t="s">
        <v>4194</v>
      </c>
      <c r="H3656" s="86" t="s">
        <v>13874</v>
      </c>
      <c r="I3656" s="86" t="s">
        <v>13875</v>
      </c>
    </row>
    <row r="3657" spans="1:9">
      <c r="A3657" s="86">
        <v>3668</v>
      </c>
      <c r="B3657" s="205" t="s">
        <v>4075</v>
      </c>
      <c r="C3657" s="291" t="s">
        <v>13872</v>
      </c>
      <c r="D3657" s="86" t="s">
        <v>13876</v>
      </c>
      <c r="E3657" s="86" t="s">
        <v>13877</v>
      </c>
      <c r="F3657" s="86" t="s">
        <v>13878</v>
      </c>
      <c r="G3657" s="86" t="s">
        <v>4107</v>
      </c>
      <c r="H3657" s="86" t="s">
        <v>13879</v>
      </c>
      <c r="I3657" s="86" t="s">
        <v>13880</v>
      </c>
    </row>
    <row r="3658" spans="1:9">
      <c r="A3658" s="86">
        <v>3669</v>
      </c>
      <c r="B3658" s="205" t="s">
        <v>4075</v>
      </c>
      <c r="C3658" s="291" t="s">
        <v>13881</v>
      </c>
      <c r="D3658" s="86" t="s">
        <v>13882</v>
      </c>
      <c r="E3658" s="86" t="s">
        <v>13882</v>
      </c>
      <c r="F3658" s="86" t="s">
        <v>13883</v>
      </c>
      <c r="G3658" s="86" t="s">
        <v>4129</v>
      </c>
      <c r="H3658" s="86" t="s">
        <v>13884</v>
      </c>
      <c r="I3658" s="86" t="s">
        <v>13885</v>
      </c>
    </row>
    <row r="3659" spans="1:9">
      <c r="A3659" s="86">
        <v>3670</v>
      </c>
      <c r="B3659" s="205" t="s">
        <v>4075</v>
      </c>
      <c r="C3659" s="291" t="s">
        <v>13886</v>
      </c>
      <c r="D3659" s="86" t="s">
        <v>13887</v>
      </c>
      <c r="E3659" s="86" t="s">
        <v>13615</v>
      </c>
      <c r="F3659" s="134" t="s">
        <v>13888</v>
      </c>
      <c r="G3659" s="292" t="s">
        <v>4207</v>
      </c>
      <c r="H3659" s="86" t="s">
        <v>13889</v>
      </c>
      <c r="I3659" s="86" t="s">
        <v>13890</v>
      </c>
    </row>
    <row r="3660" spans="1:9">
      <c r="A3660" s="86">
        <v>3671</v>
      </c>
      <c r="B3660" s="205" t="s">
        <v>4075</v>
      </c>
      <c r="C3660" s="291" t="s">
        <v>13886</v>
      </c>
      <c r="D3660" s="86" t="s">
        <v>13270</v>
      </c>
      <c r="E3660" s="86" t="s">
        <v>13891</v>
      </c>
      <c r="F3660" s="86" t="s">
        <v>13892</v>
      </c>
      <c r="G3660" s="86" t="s">
        <v>4089</v>
      </c>
      <c r="H3660" s="86" t="s">
        <v>13893</v>
      </c>
      <c r="I3660" s="86" t="s">
        <v>13894</v>
      </c>
    </row>
    <row r="3661" spans="1:9">
      <c r="A3661" s="86">
        <v>3672</v>
      </c>
      <c r="B3661" s="205" t="s">
        <v>4075</v>
      </c>
      <c r="C3661" s="291" t="s">
        <v>13895</v>
      </c>
      <c r="D3661" s="86" t="s">
        <v>11467</v>
      </c>
      <c r="E3661" s="86" t="s">
        <v>12096</v>
      </c>
      <c r="F3661" s="86" t="s">
        <v>13896</v>
      </c>
      <c r="G3661" s="292" t="s">
        <v>4320</v>
      </c>
      <c r="H3661" s="86" t="s">
        <v>13897</v>
      </c>
      <c r="I3661" s="86" t="s">
        <v>13898</v>
      </c>
    </row>
    <row r="3662" spans="1:9">
      <c r="A3662" s="86">
        <v>3673</v>
      </c>
      <c r="B3662" s="205" t="s">
        <v>4075</v>
      </c>
      <c r="C3662" s="291" t="s">
        <v>13899</v>
      </c>
      <c r="D3662" s="86" t="s">
        <v>12052</v>
      </c>
      <c r="E3662" s="86" t="s">
        <v>13900</v>
      </c>
      <c r="F3662" s="86" t="s">
        <v>13901</v>
      </c>
      <c r="G3662" s="86" t="s">
        <v>4038</v>
      </c>
      <c r="H3662" s="86" t="s">
        <v>13902</v>
      </c>
      <c r="I3662" s="86" t="s">
        <v>13903</v>
      </c>
    </row>
    <row r="3663" spans="1:9">
      <c r="A3663" s="86">
        <v>3674</v>
      </c>
      <c r="B3663" s="205" t="s">
        <v>4075</v>
      </c>
      <c r="C3663" s="291" t="s">
        <v>13899</v>
      </c>
      <c r="D3663" s="86" t="s">
        <v>13432</v>
      </c>
      <c r="E3663" s="86" t="s">
        <v>13476</v>
      </c>
      <c r="F3663" s="86" t="s">
        <v>13904</v>
      </c>
      <c r="G3663" s="86" t="s">
        <v>4079</v>
      </c>
      <c r="H3663" s="86" t="s">
        <v>13905</v>
      </c>
      <c r="I3663" s="86" t="s">
        <v>13906</v>
      </c>
    </row>
    <row r="3664" spans="1:9">
      <c r="A3664" s="86">
        <v>3675</v>
      </c>
      <c r="B3664" s="205" t="s">
        <v>4075</v>
      </c>
      <c r="C3664" s="291" t="s">
        <v>13907</v>
      </c>
      <c r="D3664" s="86" t="s">
        <v>13908</v>
      </c>
      <c r="E3664" s="86" t="s">
        <v>13909</v>
      </c>
      <c r="F3664" s="134" t="s">
        <v>13910</v>
      </c>
      <c r="G3664" s="292" t="s">
        <v>4201</v>
      </c>
      <c r="H3664" s="86" t="s">
        <v>13911</v>
      </c>
      <c r="I3664" s="86" t="s">
        <v>13912</v>
      </c>
    </row>
    <row r="3665" spans="1:9">
      <c r="A3665" s="86">
        <v>3676</v>
      </c>
      <c r="B3665" s="205" t="s">
        <v>4075</v>
      </c>
      <c r="C3665" s="291" t="s">
        <v>13913</v>
      </c>
      <c r="D3665" s="86" t="s">
        <v>12610</v>
      </c>
      <c r="E3665" s="86" t="s">
        <v>13433</v>
      </c>
      <c r="F3665" s="86" t="s">
        <v>13914</v>
      </c>
      <c r="G3665" s="292" t="s">
        <v>4158</v>
      </c>
      <c r="H3665" s="86" t="s">
        <v>13915</v>
      </c>
      <c r="I3665" s="86" t="s">
        <v>13916</v>
      </c>
    </row>
    <row r="3666" spans="1:9">
      <c r="A3666" s="86">
        <v>3677</v>
      </c>
      <c r="B3666" s="205" t="s">
        <v>4075</v>
      </c>
      <c r="C3666" s="291" t="s">
        <v>13913</v>
      </c>
      <c r="D3666" s="86" t="s">
        <v>13600</v>
      </c>
      <c r="E3666" s="86" t="s">
        <v>12178</v>
      </c>
      <c r="F3666" s="86" t="s">
        <v>13917</v>
      </c>
      <c r="G3666" s="292" t="s">
        <v>4306</v>
      </c>
      <c r="H3666" s="86" t="s">
        <v>13918</v>
      </c>
      <c r="I3666" s="86" t="s">
        <v>13919</v>
      </c>
    </row>
    <row r="3667" spans="1:9">
      <c r="A3667" s="86">
        <v>3678</v>
      </c>
      <c r="B3667" s="205" t="s">
        <v>4075</v>
      </c>
      <c r="C3667" s="291" t="s">
        <v>13920</v>
      </c>
      <c r="D3667" s="86" t="s">
        <v>13624</v>
      </c>
      <c r="E3667" s="86" t="s">
        <v>13823</v>
      </c>
      <c r="F3667" s="86" t="s">
        <v>13921</v>
      </c>
      <c r="G3667" s="86" t="s">
        <v>4107</v>
      </c>
      <c r="H3667" s="86" t="s">
        <v>13922</v>
      </c>
      <c r="I3667" s="86" t="s">
        <v>13923</v>
      </c>
    </row>
    <row r="3668" spans="1:9">
      <c r="A3668" s="86">
        <v>3679</v>
      </c>
      <c r="B3668" s="205" t="s">
        <v>4075</v>
      </c>
      <c r="C3668" s="291" t="s">
        <v>13924</v>
      </c>
      <c r="D3668" s="86" t="s">
        <v>13925</v>
      </c>
      <c r="E3668" s="86" t="s">
        <v>13757</v>
      </c>
      <c r="F3668" s="86" t="s">
        <v>13926</v>
      </c>
      <c r="G3668" s="292" t="s">
        <v>4325</v>
      </c>
      <c r="H3668" s="86" t="s">
        <v>13927</v>
      </c>
      <c r="I3668" s="86" t="s">
        <v>13928</v>
      </c>
    </row>
    <row r="3669" spans="1:9">
      <c r="A3669" s="86">
        <v>3680</v>
      </c>
      <c r="B3669" s="205" t="s">
        <v>4075</v>
      </c>
      <c r="C3669" s="291" t="s">
        <v>13929</v>
      </c>
      <c r="D3669" s="86" t="s">
        <v>13930</v>
      </c>
      <c r="E3669" s="86" t="s">
        <v>13373</v>
      </c>
      <c r="F3669" s="86" t="s">
        <v>13931</v>
      </c>
      <c r="G3669" s="86" t="s">
        <v>4123</v>
      </c>
      <c r="H3669" s="86"/>
      <c r="I3669" s="86" t="s">
        <v>13932</v>
      </c>
    </row>
    <row r="3670" spans="1:9">
      <c r="A3670" s="86">
        <v>3681</v>
      </c>
      <c r="B3670" s="205" t="s">
        <v>4075</v>
      </c>
      <c r="C3670" s="291" t="s">
        <v>13933</v>
      </c>
      <c r="D3670" s="86" t="s">
        <v>13934</v>
      </c>
      <c r="E3670" s="86" t="s">
        <v>11467</v>
      </c>
      <c r="F3670" s="86" t="s">
        <v>13935</v>
      </c>
      <c r="G3670" s="86" t="s">
        <v>4095</v>
      </c>
      <c r="H3670" s="86" t="s">
        <v>13936</v>
      </c>
      <c r="I3670" s="86" t="s">
        <v>13937</v>
      </c>
    </row>
    <row r="3671" spans="1:9">
      <c r="A3671" s="86">
        <v>3682</v>
      </c>
      <c r="B3671" s="205" t="s">
        <v>4075</v>
      </c>
      <c r="C3671" s="291" t="s">
        <v>13938</v>
      </c>
      <c r="D3671" s="86" t="s">
        <v>12340</v>
      </c>
      <c r="E3671" s="86" t="s">
        <v>13939</v>
      </c>
      <c r="F3671" s="86" t="s">
        <v>13940</v>
      </c>
      <c r="G3671" s="86" t="s">
        <v>4038</v>
      </c>
      <c r="H3671" s="86" t="s">
        <v>13941</v>
      </c>
      <c r="I3671" s="86" t="s">
        <v>13942</v>
      </c>
    </row>
    <row r="3672" spans="1:9">
      <c r="A3672" s="86">
        <v>3683</v>
      </c>
      <c r="B3672" s="205" t="s">
        <v>4075</v>
      </c>
      <c r="C3672" s="291" t="s">
        <v>13943</v>
      </c>
      <c r="D3672" s="86" t="s">
        <v>13831</v>
      </c>
      <c r="E3672" s="86" t="s">
        <v>13357</v>
      </c>
      <c r="F3672" s="86" t="s">
        <v>13944</v>
      </c>
      <c r="G3672" s="86" t="s">
        <v>4079</v>
      </c>
      <c r="H3672" s="86" t="s">
        <v>13945</v>
      </c>
      <c r="I3672" s="86" t="s">
        <v>13946</v>
      </c>
    </row>
    <row r="3673" spans="1:9">
      <c r="A3673" s="86">
        <v>3684</v>
      </c>
      <c r="B3673" s="205" t="s">
        <v>4075</v>
      </c>
      <c r="C3673" s="291" t="s">
        <v>13947</v>
      </c>
      <c r="D3673" s="86" t="s">
        <v>13948</v>
      </c>
      <c r="E3673" s="86" t="s">
        <v>13949</v>
      </c>
      <c r="F3673" s="86" t="s">
        <v>13950</v>
      </c>
      <c r="G3673" s="86" t="s">
        <v>4107</v>
      </c>
      <c r="H3673" s="86" t="s">
        <v>13951</v>
      </c>
      <c r="I3673" s="86" t="s">
        <v>13952</v>
      </c>
    </row>
    <row r="3674" spans="1:9">
      <c r="A3674" s="86">
        <v>3685</v>
      </c>
      <c r="B3674" s="205" t="s">
        <v>4075</v>
      </c>
      <c r="C3674" s="291" t="s">
        <v>13953</v>
      </c>
      <c r="D3674" s="86" t="s">
        <v>13256</v>
      </c>
      <c r="E3674" s="86" t="s">
        <v>13776</v>
      </c>
      <c r="F3674" s="86" t="s">
        <v>13954</v>
      </c>
      <c r="G3674" s="292" t="s">
        <v>4320</v>
      </c>
      <c r="H3674" s="86" t="s">
        <v>13955</v>
      </c>
      <c r="I3674" s="86" t="s">
        <v>13956</v>
      </c>
    </row>
    <row r="3675" spans="1:9">
      <c r="A3675" s="86">
        <v>3686</v>
      </c>
      <c r="B3675" s="205" t="s">
        <v>4075</v>
      </c>
      <c r="C3675" s="291" t="s">
        <v>13957</v>
      </c>
      <c r="D3675" s="86" t="s">
        <v>13877</v>
      </c>
      <c r="E3675" s="86" t="s">
        <v>12141</v>
      </c>
      <c r="F3675" s="86" t="s">
        <v>13958</v>
      </c>
      <c r="G3675" s="86" t="s">
        <v>4135</v>
      </c>
      <c r="H3675" s="86" t="s">
        <v>13959</v>
      </c>
      <c r="I3675" s="86" t="s">
        <v>13960</v>
      </c>
    </row>
    <row r="3676" spans="1:9">
      <c r="A3676" s="86">
        <v>3687</v>
      </c>
      <c r="B3676" s="205" t="s">
        <v>4075</v>
      </c>
      <c r="C3676" s="291" t="s">
        <v>13961</v>
      </c>
      <c r="D3676" s="86" t="s">
        <v>13265</v>
      </c>
      <c r="E3676" s="86" t="s">
        <v>12036</v>
      </c>
      <c r="F3676" s="134" t="s">
        <v>13962</v>
      </c>
      <c r="G3676" s="292" t="s">
        <v>4201</v>
      </c>
      <c r="H3676" s="86" t="s">
        <v>13963</v>
      </c>
      <c r="I3676" s="86" t="s">
        <v>13964</v>
      </c>
    </row>
    <row r="3677" spans="1:9">
      <c r="A3677" s="86">
        <v>3688</v>
      </c>
      <c r="B3677" s="205" t="s">
        <v>4075</v>
      </c>
      <c r="C3677" s="291" t="s">
        <v>13965</v>
      </c>
      <c r="D3677" s="86" t="s">
        <v>13966</v>
      </c>
      <c r="E3677" s="86" t="s">
        <v>11845</v>
      </c>
      <c r="F3677" s="86" t="s">
        <v>13967</v>
      </c>
      <c r="G3677" s="292" t="s">
        <v>4164</v>
      </c>
      <c r="H3677" s="86" t="s">
        <v>13968</v>
      </c>
      <c r="I3677" s="86" t="s">
        <v>13969</v>
      </c>
    </row>
    <row r="3678" spans="1:9">
      <c r="A3678" s="86">
        <v>3689</v>
      </c>
      <c r="B3678" s="205" t="s">
        <v>4075</v>
      </c>
      <c r="C3678" s="291" t="s">
        <v>13970</v>
      </c>
      <c r="D3678" s="86" t="s">
        <v>13971</v>
      </c>
      <c r="E3678" s="86" t="s">
        <v>12555</v>
      </c>
      <c r="F3678" s="134" t="s">
        <v>13972</v>
      </c>
      <c r="G3678" s="292" t="s">
        <v>4201</v>
      </c>
      <c r="H3678" s="86" t="s">
        <v>13973</v>
      </c>
      <c r="I3678" s="86" t="s">
        <v>13974</v>
      </c>
    </row>
    <row r="3679" spans="1:9">
      <c r="A3679" s="86">
        <v>3690</v>
      </c>
      <c r="B3679" s="205" t="s">
        <v>4075</v>
      </c>
      <c r="C3679" s="291" t="s">
        <v>12217</v>
      </c>
      <c r="D3679" s="86" t="s">
        <v>13975</v>
      </c>
      <c r="E3679" s="86" t="s">
        <v>13659</v>
      </c>
      <c r="F3679" s="86" t="s">
        <v>13976</v>
      </c>
      <c r="G3679" s="86" t="s">
        <v>4089</v>
      </c>
      <c r="H3679" s="86" t="s">
        <v>13977</v>
      </c>
      <c r="I3679" s="86" t="s">
        <v>13978</v>
      </c>
    </row>
    <row r="3680" spans="1:9">
      <c r="A3680" s="86">
        <v>3691</v>
      </c>
      <c r="B3680" s="205" t="s">
        <v>4075</v>
      </c>
      <c r="C3680" s="291" t="s">
        <v>13979</v>
      </c>
      <c r="D3680" s="86" t="s">
        <v>13476</v>
      </c>
      <c r="E3680" s="86" t="s">
        <v>13980</v>
      </c>
      <c r="F3680" s="86" t="s">
        <v>13981</v>
      </c>
      <c r="G3680" s="86" t="s">
        <v>4152</v>
      </c>
      <c r="H3680" s="86" t="s">
        <v>13982</v>
      </c>
      <c r="I3680" s="86" t="s">
        <v>13983</v>
      </c>
    </row>
    <row r="3681" spans="1:9">
      <c r="A3681" s="86">
        <v>3692</v>
      </c>
      <c r="B3681" s="205" t="s">
        <v>4075</v>
      </c>
      <c r="C3681" s="291" t="s">
        <v>13984</v>
      </c>
      <c r="D3681" s="86" t="s">
        <v>12046</v>
      </c>
      <c r="E3681" s="86" t="s">
        <v>13985</v>
      </c>
      <c r="F3681" s="86" t="s">
        <v>13986</v>
      </c>
      <c r="G3681" s="292" t="s">
        <v>4306</v>
      </c>
      <c r="H3681" s="86" t="s">
        <v>13987</v>
      </c>
      <c r="I3681" s="86" t="s">
        <v>13988</v>
      </c>
    </row>
    <row r="3682" spans="1:9">
      <c r="A3682" s="86">
        <v>3693</v>
      </c>
      <c r="B3682" s="205" t="s">
        <v>4075</v>
      </c>
      <c r="C3682" s="291" t="s">
        <v>13984</v>
      </c>
      <c r="D3682" s="86" t="s">
        <v>13989</v>
      </c>
      <c r="E3682" s="86" t="s">
        <v>13290</v>
      </c>
      <c r="F3682" s="86" t="s">
        <v>13990</v>
      </c>
      <c r="G3682" s="292" t="s">
        <v>4178</v>
      </c>
      <c r="H3682" s="86" t="s">
        <v>13991</v>
      </c>
      <c r="I3682" s="86" t="s">
        <v>13992</v>
      </c>
    </row>
    <row r="3683" spans="1:9">
      <c r="A3683" s="86">
        <v>3694</v>
      </c>
      <c r="B3683" s="205" t="s">
        <v>4075</v>
      </c>
      <c r="C3683" s="291" t="s">
        <v>13984</v>
      </c>
      <c r="D3683" s="86" t="s">
        <v>13993</v>
      </c>
      <c r="E3683" s="86" t="s">
        <v>13994</v>
      </c>
      <c r="F3683" s="86" t="s">
        <v>13995</v>
      </c>
      <c r="G3683" s="292" t="s">
        <v>4300</v>
      </c>
      <c r="H3683" s="86" t="s">
        <v>13996</v>
      </c>
      <c r="I3683" s="86" t="s">
        <v>13997</v>
      </c>
    </row>
    <row r="3684" spans="1:9">
      <c r="A3684" s="86">
        <v>3695</v>
      </c>
      <c r="B3684" s="205" t="s">
        <v>4075</v>
      </c>
      <c r="C3684" s="291" t="s">
        <v>13984</v>
      </c>
      <c r="D3684" s="86" t="s">
        <v>12063</v>
      </c>
      <c r="E3684" s="86" t="s">
        <v>12340</v>
      </c>
      <c r="F3684" s="86" t="s">
        <v>13998</v>
      </c>
      <c r="G3684" s="292" t="s">
        <v>4158</v>
      </c>
      <c r="H3684" s="86" t="s">
        <v>13999</v>
      </c>
      <c r="I3684" s="86" t="s">
        <v>14000</v>
      </c>
    </row>
    <row r="3685" spans="1:9">
      <c r="A3685" s="86">
        <v>3696</v>
      </c>
      <c r="B3685" s="205" t="s">
        <v>4075</v>
      </c>
      <c r="C3685" s="291" t="s">
        <v>13984</v>
      </c>
      <c r="D3685" s="86" t="s">
        <v>13757</v>
      </c>
      <c r="E3685" s="86" t="s">
        <v>14001</v>
      </c>
      <c r="F3685" s="86" t="s">
        <v>14002</v>
      </c>
      <c r="G3685" s="292" t="s">
        <v>4178</v>
      </c>
      <c r="H3685" s="86" t="s">
        <v>13666</v>
      </c>
      <c r="I3685" s="86" t="s">
        <v>14003</v>
      </c>
    </row>
    <row r="3686" spans="1:9">
      <c r="A3686" s="86">
        <v>3697</v>
      </c>
      <c r="B3686" s="205" t="s">
        <v>4075</v>
      </c>
      <c r="C3686" s="291" t="s">
        <v>13984</v>
      </c>
      <c r="D3686" s="86" t="s">
        <v>12624</v>
      </c>
      <c r="E3686" s="86" t="s">
        <v>14004</v>
      </c>
      <c r="F3686" s="86" t="s">
        <v>14005</v>
      </c>
      <c r="G3686" s="292" t="s">
        <v>4313</v>
      </c>
      <c r="H3686" s="86" t="s">
        <v>14006</v>
      </c>
      <c r="I3686" s="86" t="s">
        <v>14007</v>
      </c>
    </row>
    <row r="3687" spans="1:9">
      <c r="A3687" s="86">
        <v>3698</v>
      </c>
      <c r="B3687" s="205" t="s">
        <v>4075</v>
      </c>
      <c r="C3687" s="291" t="s">
        <v>13984</v>
      </c>
      <c r="D3687" s="86" t="s">
        <v>14008</v>
      </c>
      <c r="E3687" s="86" t="s">
        <v>13262</v>
      </c>
      <c r="F3687" s="86" t="s">
        <v>14009</v>
      </c>
      <c r="G3687" s="86" t="s">
        <v>1985</v>
      </c>
      <c r="H3687" s="86" t="s">
        <v>14010</v>
      </c>
      <c r="I3687" s="86" t="s">
        <v>14011</v>
      </c>
    </row>
    <row r="3688" spans="1:9">
      <c r="A3688" s="86">
        <v>3699</v>
      </c>
      <c r="B3688" s="205" t="s">
        <v>4075</v>
      </c>
      <c r="C3688" s="291" t="s">
        <v>14012</v>
      </c>
      <c r="D3688" s="86" t="s">
        <v>12615</v>
      </c>
      <c r="E3688" s="86" t="s">
        <v>12615</v>
      </c>
      <c r="F3688" s="86" t="s">
        <v>14013</v>
      </c>
      <c r="G3688" s="86" t="s">
        <v>4107</v>
      </c>
      <c r="H3688" s="86" t="s">
        <v>14014</v>
      </c>
      <c r="I3688" s="86" t="s">
        <v>14015</v>
      </c>
    </row>
    <row r="3689" spans="1:9">
      <c r="A3689" s="86">
        <v>3700</v>
      </c>
      <c r="B3689" s="205" t="s">
        <v>4075</v>
      </c>
      <c r="C3689" s="291" t="s">
        <v>14016</v>
      </c>
      <c r="D3689" s="86" t="s">
        <v>14017</v>
      </c>
      <c r="E3689" s="86" t="s">
        <v>14018</v>
      </c>
      <c r="F3689" s="86" t="s">
        <v>14019</v>
      </c>
      <c r="G3689" s="292" t="s">
        <v>4300</v>
      </c>
      <c r="H3689" s="86" t="s">
        <v>14020</v>
      </c>
      <c r="I3689" s="86" t="s">
        <v>14021</v>
      </c>
    </row>
    <row r="3690" spans="1:9">
      <c r="A3690" s="86">
        <v>3701</v>
      </c>
      <c r="B3690" s="205" t="s">
        <v>4075</v>
      </c>
      <c r="C3690" s="291" t="s">
        <v>14022</v>
      </c>
      <c r="D3690" s="86" t="s">
        <v>13368</v>
      </c>
      <c r="E3690" s="86" t="s">
        <v>14023</v>
      </c>
      <c r="F3690" s="86" t="s">
        <v>14024</v>
      </c>
      <c r="G3690" s="86" t="s">
        <v>4107</v>
      </c>
      <c r="H3690" s="86" t="s">
        <v>14025</v>
      </c>
      <c r="I3690" s="86" t="s">
        <v>14026</v>
      </c>
    </row>
    <row r="3691" spans="1:9">
      <c r="A3691" s="86">
        <v>3702</v>
      </c>
      <c r="B3691" s="205" t="s">
        <v>4075</v>
      </c>
      <c r="C3691" s="291" t="s">
        <v>14027</v>
      </c>
      <c r="D3691" s="86" t="s">
        <v>12141</v>
      </c>
      <c r="E3691" s="86" t="s">
        <v>11989</v>
      </c>
      <c r="F3691" s="86" t="s">
        <v>14028</v>
      </c>
      <c r="G3691" s="86" t="s">
        <v>4083</v>
      </c>
      <c r="H3691" s="86" t="s">
        <v>14029</v>
      </c>
      <c r="I3691" s="86" t="s">
        <v>14030</v>
      </c>
    </row>
    <row r="3692" spans="1:9">
      <c r="A3692" s="86">
        <v>3703</v>
      </c>
      <c r="B3692" s="205" t="s">
        <v>4075</v>
      </c>
      <c r="C3692" s="291" t="s">
        <v>14031</v>
      </c>
      <c r="D3692" s="86" t="s">
        <v>13781</v>
      </c>
      <c r="E3692" s="86" t="s">
        <v>14032</v>
      </c>
      <c r="F3692" s="86" t="s">
        <v>14033</v>
      </c>
      <c r="G3692" s="86" t="s">
        <v>4089</v>
      </c>
      <c r="H3692" s="86" t="s">
        <v>14034</v>
      </c>
      <c r="I3692" s="86" t="s">
        <v>14035</v>
      </c>
    </row>
    <row r="3693" spans="1:9">
      <c r="A3693" s="86">
        <v>3704</v>
      </c>
      <c r="B3693" s="205" t="s">
        <v>4075</v>
      </c>
      <c r="C3693" s="291" t="s">
        <v>14036</v>
      </c>
      <c r="D3693" s="86" t="s">
        <v>12895</v>
      </c>
      <c r="E3693" s="86" t="s">
        <v>12703</v>
      </c>
      <c r="F3693" s="86" t="s">
        <v>14037</v>
      </c>
      <c r="G3693" s="292" t="s">
        <v>4178</v>
      </c>
      <c r="H3693" s="86" t="s">
        <v>14038</v>
      </c>
      <c r="I3693" s="86" t="s">
        <v>14039</v>
      </c>
    </row>
    <row r="3694" spans="1:9">
      <c r="A3694" s="86">
        <v>3705</v>
      </c>
      <c r="B3694" s="205" t="s">
        <v>4075</v>
      </c>
      <c r="C3694" s="291" t="s">
        <v>14040</v>
      </c>
      <c r="D3694" s="86" t="s">
        <v>14041</v>
      </c>
      <c r="E3694" s="86" t="s">
        <v>12615</v>
      </c>
      <c r="F3694" s="134" t="s">
        <v>14042</v>
      </c>
      <c r="G3694" s="292" t="s">
        <v>4195</v>
      </c>
      <c r="H3694" s="86" t="s">
        <v>14043</v>
      </c>
      <c r="I3694" s="86" t="s">
        <v>14044</v>
      </c>
    </row>
    <row r="3695" spans="1:9">
      <c r="A3695" s="86">
        <v>3706</v>
      </c>
      <c r="B3695" s="205" t="s">
        <v>4075</v>
      </c>
      <c r="C3695" s="291" t="s">
        <v>14045</v>
      </c>
      <c r="D3695" s="86" t="s">
        <v>12162</v>
      </c>
      <c r="E3695" s="86" t="s">
        <v>12111</v>
      </c>
      <c r="F3695" s="86" t="s">
        <v>14046</v>
      </c>
      <c r="G3695" s="86" t="s">
        <v>4089</v>
      </c>
      <c r="H3695" s="86" t="s">
        <v>14047</v>
      </c>
      <c r="I3695" s="86" t="s">
        <v>14048</v>
      </c>
    </row>
    <row r="3696" spans="1:9">
      <c r="A3696" s="86">
        <v>3707</v>
      </c>
      <c r="B3696" s="205" t="s">
        <v>4075</v>
      </c>
      <c r="C3696" s="291" t="s">
        <v>14049</v>
      </c>
      <c r="D3696" s="86" t="s">
        <v>13966</v>
      </c>
      <c r="E3696" s="86" t="s">
        <v>14050</v>
      </c>
      <c r="F3696" s="86" t="s">
        <v>14051</v>
      </c>
      <c r="G3696" s="86" t="s">
        <v>1985</v>
      </c>
      <c r="H3696" s="86" t="s">
        <v>14052</v>
      </c>
      <c r="I3696" s="86" t="s">
        <v>14053</v>
      </c>
    </row>
    <row r="3697" spans="1:9">
      <c r="A3697" s="86">
        <v>3708</v>
      </c>
      <c r="B3697" s="205" t="s">
        <v>4075</v>
      </c>
      <c r="C3697" s="291" t="s">
        <v>14054</v>
      </c>
      <c r="D3697" s="86" t="s">
        <v>13266</v>
      </c>
      <c r="E3697" s="86" t="s">
        <v>14055</v>
      </c>
      <c r="F3697" s="86" t="s">
        <v>14056</v>
      </c>
      <c r="G3697" s="86" t="s">
        <v>4079</v>
      </c>
      <c r="H3697" s="86" t="s">
        <v>14057</v>
      </c>
      <c r="I3697" s="86" t="s">
        <v>14058</v>
      </c>
    </row>
    <row r="3698" spans="1:9">
      <c r="A3698" s="86">
        <v>3709</v>
      </c>
      <c r="B3698" s="205" t="s">
        <v>4075</v>
      </c>
      <c r="C3698" s="291" t="s">
        <v>14059</v>
      </c>
      <c r="D3698" s="86" t="s">
        <v>11468</v>
      </c>
      <c r="E3698" s="86" t="s">
        <v>14060</v>
      </c>
      <c r="F3698" s="86" t="s">
        <v>14061</v>
      </c>
      <c r="G3698" s="86" t="s">
        <v>4135</v>
      </c>
      <c r="H3698" s="86"/>
      <c r="I3698" s="86" t="s">
        <v>14062</v>
      </c>
    </row>
    <row r="3699" spans="1:9">
      <c r="A3699" s="86">
        <v>3710</v>
      </c>
      <c r="B3699" s="205" t="s">
        <v>4075</v>
      </c>
      <c r="C3699" s="291" t="s">
        <v>14059</v>
      </c>
      <c r="D3699" s="86" t="s">
        <v>12042</v>
      </c>
      <c r="E3699" s="86" t="s">
        <v>12063</v>
      </c>
      <c r="F3699" s="86" t="s">
        <v>14063</v>
      </c>
      <c r="G3699" s="86" t="s">
        <v>1985</v>
      </c>
      <c r="H3699" s="86" t="s">
        <v>14064</v>
      </c>
      <c r="I3699" s="86" t="s">
        <v>14065</v>
      </c>
    </row>
    <row r="3700" spans="1:9">
      <c r="A3700" s="86">
        <v>3711</v>
      </c>
      <c r="B3700" s="205" t="s">
        <v>4075</v>
      </c>
      <c r="C3700" s="291" t="s">
        <v>14066</v>
      </c>
      <c r="D3700" s="86" t="s">
        <v>14067</v>
      </c>
      <c r="E3700" s="86" t="s">
        <v>13265</v>
      </c>
      <c r="F3700" s="86" t="s">
        <v>14068</v>
      </c>
      <c r="G3700" s="292" t="s">
        <v>4158</v>
      </c>
      <c r="H3700" s="86" t="s">
        <v>14069</v>
      </c>
      <c r="I3700" s="86" t="s">
        <v>14070</v>
      </c>
    </row>
    <row r="3701" spans="1:9">
      <c r="A3701" s="86">
        <v>3712</v>
      </c>
      <c r="B3701" s="205" t="s">
        <v>4075</v>
      </c>
      <c r="C3701" s="291" t="s">
        <v>14071</v>
      </c>
      <c r="D3701" s="86" t="s">
        <v>12807</v>
      </c>
      <c r="E3701" s="86" t="s">
        <v>12607</v>
      </c>
      <c r="F3701" s="86" t="s">
        <v>14072</v>
      </c>
      <c r="G3701" s="292" t="s">
        <v>4183</v>
      </c>
      <c r="H3701" s="86" t="s">
        <v>14073</v>
      </c>
      <c r="I3701" s="86" t="s">
        <v>14074</v>
      </c>
    </row>
    <row r="3702" spans="1:9">
      <c r="A3702" s="86">
        <v>3713</v>
      </c>
      <c r="B3702" s="205" t="s">
        <v>4075</v>
      </c>
      <c r="C3702" s="291" t="s">
        <v>14071</v>
      </c>
      <c r="D3702" s="86" t="s">
        <v>13650</v>
      </c>
      <c r="E3702" s="86" t="s">
        <v>13586</v>
      </c>
      <c r="F3702" s="86" t="s">
        <v>14075</v>
      </c>
      <c r="G3702" s="86" t="s">
        <v>4135</v>
      </c>
      <c r="H3702" s="86" t="s">
        <v>14076</v>
      </c>
      <c r="I3702" s="86" t="s">
        <v>14077</v>
      </c>
    </row>
    <row r="3703" spans="1:9">
      <c r="A3703" s="86">
        <v>3714</v>
      </c>
      <c r="B3703" s="205" t="s">
        <v>4075</v>
      </c>
      <c r="C3703" s="291" t="s">
        <v>14078</v>
      </c>
      <c r="D3703" s="86" t="s">
        <v>14079</v>
      </c>
      <c r="E3703" s="86" t="s">
        <v>12822</v>
      </c>
      <c r="F3703" s="86" t="s">
        <v>14080</v>
      </c>
      <c r="G3703" s="86" t="s">
        <v>4107</v>
      </c>
      <c r="H3703" s="86" t="s">
        <v>14081</v>
      </c>
      <c r="I3703" s="86" t="s">
        <v>14082</v>
      </c>
    </row>
    <row r="3704" spans="1:9">
      <c r="A3704" s="86">
        <v>3715</v>
      </c>
      <c r="B3704" s="205" t="s">
        <v>4075</v>
      </c>
      <c r="C3704" s="291" t="s">
        <v>14083</v>
      </c>
      <c r="D3704" s="86" t="s">
        <v>14084</v>
      </c>
      <c r="E3704" s="86" t="s">
        <v>12571</v>
      </c>
      <c r="F3704" s="86" t="s">
        <v>14085</v>
      </c>
      <c r="G3704" s="292" t="s">
        <v>4164</v>
      </c>
      <c r="H3704" s="86" t="s">
        <v>14086</v>
      </c>
      <c r="I3704" s="86" t="s">
        <v>14087</v>
      </c>
    </row>
    <row r="3705" spans="1:9">
      <c r="A3705" s="86">
        <v>3716</v>
      </c>
      <c r="B3705" s="205" t="s">
        <v>4075</v>
      </c>
      <c r="C3705" s="291" t="s">
        <v>14083</v>
      </c>
      <c r="D3705" s="86" t="s">
        <v>13790</v>
      </c>
      <c r="E3705" s="86" t="s">
        <v>13882</v>
      </c>
      <c r="F3705" s="86" t="s">
        <v>14088</v>
      </c>
      <c r="G3705" s="86" t="s">
        <v>4101</v>
      </c>
      <c r="H3705" s="86" t="s">
        <v>14089</v>
      </c>
      <c r="I3705" s="86" t="s">
        <v>14090</v>
      </c>
    </row>
    <row r="3706" spans="1:9">
      <c r="A3706" s="86">
        <v>3717</v>
      </c>
      <c r="B3706" s="205" t="s">
        <v>4075</v>
      </c>
      <c r="C3706" s="291" t="s">
        <v>14091</v>
      </c>
      <c r="D3706" s="86" t="s">
        <v>14092</v>
      </c>
      <c r="E3706" s="86" t="s">
        <v>11959</v>
      </c>
      <c r="F3706" s="86" t="s">
        <v>14093</v>
      </c>
      <c r="G3706" s="86" t="s">
        <v>4146</v>
      </c>
      <c r="H3706" s="86" t="s">
        <v>14094</v>
      </c>
      <c r="I3706" s="86" t="s">
        <v>14095</v>
      </c>
    </row>
    <row r="3707" spans="1:9">
      <c r="A3707" s="86">
        <v>3718</v>
      </c>
      <c r="B3707" s="205" t="s">
        <v>4075</v>
      </c>
      <c r="C3707" s="291" t="s">
        <v>14096</v>
      </c>
      <c r="D3707" s="86" t="s">
        <v>14097</v>
      </c>
      <c r="E3707" s="86" t="s">
        <v>10968</v>
      </c>
      <c r="F3707" s="86" t="s">
        <v>14098</v>
      </c>
      <c r="G3707" s="292" t="s">
        <v>4193</v>
      </c>
      <c r="H3707" s="86" t="s">
        <v>14099</v>
      </c>
      <c r="I3707" s="86" t="s">
        <v>14100</v>
      </c>
    </row>
    <row r="3708" spans="1:9">
      <c r="A3708" s="86">
        <v>3719</v>
      </c>
      <c r="B3708" s="205" t="s">
        <v>4075</v>
      </c>
      <c r="C3708" s="291" t="s">
        <v>14101</v>
      </c>
      <c r="D3708" s="86" t="s">
        <v>14102</v>
      </c>
      <c r="E3708" s="86" t="s">
        <v>13456</v>
      </c>
      <c r="F3708" s="86" t="s">
        <v>14103</v>
      </c>
      <c r="G3708" s="86" t="s">
        <v>4135</v>
      </c>
      <c r="H3708" s="86" t="s">
        <v>14104</v>
      </c>
      <c r="I3708" s="86" t="s">
        <v>14105</v>
      </c>
    </row>
    <row r="3709" spans="1:9">
      <c r="A3709" s="86">
        <v>3720</v>
      </c>
      <c r="B3709" s="205" t="s">
        <v>4075</v>
      </c>
      <c r="C3709" s="291" t="s">
        <v>14106</v>
      </c>
      <c r="D3709" s="86" t="s">
        <v>12108</v>
      </c>
      <c r="E3709" s="86" t="s">
        <v>11869</v>
      </c>
      <c r="F3709" s="86" t="s">
        <v>14107</v>
      </c>
      <c r="G3709" s="86" t="s">
        <v>4118</v>
      </c>
      <c r="H3709" s="86" t="s">
        <v>14108</v>
      </c>
      <c r="I3709" s="86" t="s">
        <v>14109</v>
      </c>
    </row>
    <row r="3710" spans="1:9">
      <c r="A3710" s="86">
        <v>3721</v>
      </c>
      <c r="B3710" s="205" t="s">
        <v>4075</v>
      </c>
      <c r="C3710" s="291" t="s">
        <v>14110</v>
      </c>
      <c r="D3710" s="86" t="s">
        <v>13609</v>
      </c>
      <c r="E3710" s="86" t="s">
        <v>13591</v>
      </c>
      <c r="F3710" s="86" t="s">
        <v>14111</v>
      </c>
      <c r="G3710" s="86" t="s">
        <v>4129</v>
      </c>
      <c r="H3710" s="86" t="s">
        <v>14112</v>
      </c>
      <c r="I3710" s="86" t="s">
        <v>14113</v>
      </c>
    </row>
    <row r="3711" spans="1:9">
      <c r="A3711" s="86">
        <v>3722</v>
      </c>
      <c r="B3711" s="205" t="s">
        <v>4075</v>
      </c>
      <c r="C3711" s="291" t="s">
        <v>14114</v>
      </c>
      <c r="D3711" s="86" t="s">
        <v>14115</v>
      </c>
      <c r="E3711" s="86" t="s">
        <v>14116</v>
      </c>
      <c r="F3711" s="86" t="s">
        <v>14117</v>
      </c>
      <c r="G3711" s="86" t="s">
        <v>4107</v>
      </c>
      <c r="H3711" s="86" t="s">
        <v>14118</v>
      </c>
      <c r="I3711" s="86" t="s">
        <v>14119</v>
      </c>
    </row>
    <row r="3712" spans="1:9">
      <c r="A3712" s="86">
        <v>3723</v>
      </c>
      <c r="B3712" s="205" t="s">
        <v>4075</v>
      </c>
      <c r="C3712" s="291" t="s">
        <v>14120</v>
      </c>
      <c r="D3712" s="86" t="s">
        <v>13781</v>
      </c>
      <c r="E3712" s="86" t="s">
        <v>12145</v>
      </c>
      <c r="F3712" s="86" t="s">
        <v>14121</v>
      </c>
      <c r="G3712" s="292" t="s">
        <v>4164</v>
      </c>
      <c r="H3712" s="86" t="s">
        <v>14122</v>
      </c>
      <c r="I3712" s="86" t="s">
        <v>14123</v>
      </c>
    </row>
    <row r="3713" spans="1:9">
      <c r="A3713" s="86">
        <v>3724</v>
      </c>
      <c r="B3713" s="205" t="s">
        <v>4075</v>
      </c>
      <c r="C3713" s="291" t="s">
        <v>14120</v>
      </c>
      <c r="D3713" s="86" t="s">
        <v>13781</v>
      </c>
      <c r="E3713" s="86" t="s">
        <v>11964</v>
      </c>
      <c r="F3713" s="86" t="s">
        <v>14124</v>
      </c>
      <c r="G3713" s="292" t="s">
        <v>4169</v>
      </c>
      <c r="H3713" s="86" t="s">
        <v>14125</v>
      </c>
      <c r="I3713" s="86" t="s">
        <v>14126</v>
      </c>
    </row>
    <row r="3714" spans="1:9">
      <c r="A3714" s="86">
        <v>3725</v>
      </c>
      <c r="B3714" s="205" t="s">
        <v>4075</v>
      </c>
      <c r="C3714" s="291" t="s">
        <v>14120</v>
      </c>
      <c r="D3714" s="86" t="s">
        <v>13487</v>
      </c>
      <c r="E3714" s="86" t="s">
        <v>12548</v>
      </c>
      <c r="F3714" s="86" t="s">
        <v>14127</v>
      </c>
      <c r="G3714" s="292" t="s">
        <v>4169</v>
      </c>
      <c r="H3714" s="86" t="s">
        <v>14128</v>
      </c>
      <c r="I3714" s="86" t="s">
        <v>14129</v>
      </c>
    </row>
    <row r="3715" spans="1:9">
      <c r="A3715" s="86">
        <v>3726</v>
      </c>
      <c r="B3715" s="205" t="s">
        <v>4075</v>
      </c>
      <c r="C3715" s="291" t="s">
        <v>14130</v>
      </c>
      <c r="D3715" s="86" t="s">
        <v>11875</v>
      </c>
      <c r="E3715" s="86" t="s">
        <v>14131</v>
      </c>
      <c r="F3715" s="86" t="s">
        <v>14132</v>
      </c>
      <c r="G3715" s="292" t="s">
        <v>4300</v>
      </c>
      <c r="H3715" s="86" t="s">
        <v>14133</v>
      </c>
      <c r="I3715" s="86" t="s">
        <v>14134</v>
      </c>
    </row>
    <row r="3716" spans="1:9">
      <c r="A3716" s="86">
        <v>3727</v>
      </c>
      <c r="B3716" s="205" t="s">
        <v>4075</v>
      </c>
      <c r="C3716" s="291" t="s">
        <v>14135</v>
      </c>
      <c r="D3716" s="86" t="s">
        <v>13408</v>
      </c>
      <c r="E3716" s="86" t="s">
        <v>12052</v>
      </c>
      <c r="F3716" s="86" t="s">
        <v>14136</v>
      </c>
      <c r="G3716" s="292" t="s">
        <v>4183</v>
      </c>
      <c r="H3716" s="86" t="s">
        <v>14137</v>
      </c>
      <c r="I3716" s="86" t="s">
        <v>14138</v>
      </c>
    </row>
    <row r="3717" spans="1:9">
      <c r="A3717" s="86">
        <v>3728</v>
      </c>
      <c r="B3717" s="205" t="s">
        <v>4075</v>
      </c>
      <c r="C3717" s="291" t="s">
        <v>14139</v>
      </c>
      <c r="D3717" s="86" t="s">
        <v>12452</v>
      </c>
      <c r="E3717" s="86" t="s">
        <v>13573</v>
      </c>
      <c r="F3717" s="86" t="s">
        <v>14140</v>
      </c>
      <c r="G3717" s="292" t="s">
        <v>4178</v>
      </c>
      <c r="H3717" s="86" t="s">
        <v>14141</v>
      </c>
      <c r="I3717" s="86" t="s">
        <v>14142</v>
      </c>
    </row>
    <row r="3718" spans="1:9">
      <c r="A3718" s="86">
        <v>3729</v>
      </c>
      <c r="B3718" s="205" t="s">
        <v>4075</v>
      </c>
      <c r="C3718" s="291" t="s">
        <v>14143</v>
      </c>
      <c r="D3718" s="86" t="s">
        <v>14144</v>
      </c>
      <c r="E3718" s="86" t="s">
        <v>11840</v>
      </c>
      <c r="F3718" s="86" t="s">
        <v>14145</v>
      </c>
      <c r="G3718" s="292" t="s">
        <v>4300</v>
      </c>
      <c r="H3718" s="86" t="s">
        <v>14146</v>
      </c>
      <c r="I3718" s="86" t="s">
        <v>14147</v>
      </c>
    </row>
    <row r="3719" spans="1:9">
      <c r="A3719" s="86">
        <v>3730</v>
      </c>
      <c r="B3719" s="205" t="s">
        <v>4075</v>
      </c>
      <c r="C3719" s="291" t="s">
        <v>14148</v>
      </c>
      <c r="D3719" s="86" t="s">
        <v>12607</v>
      </c>
      <c r="E3719" s="86" t="s">
        <v>14149</v>
      </c>
      <c r="F3719" s="86" t="s">
        <v>14150</v>
      </c>
      <c r="G3719" s="292" t="s">
        <v>4194</v>
      </c>
      <c r="H3719" s="86" t="s">
        <v>14151</v>
      </c>
      <c r="I3719" s="86" t="s">
        <v>14152</v>
      </c>
    </row>
    <row r="3720" spans="1:9">
      <c r="A3720" s="86">
        <v>3731</v>
      </c>
      <c r="B3720" s="205" t="s">
        <v>4075</v>
      </c>
      <c r="C3720" s="291" t="s">
        <v>14153</v>
      </c>
      <c r="D3720" s="86" t="s">
        <v>13776</v>
      </c>
      <c r="E3720" s="86" t="s">
        <v>11428</v>
      </c>
      <c r="F3720" s="134" t="s">
        <v>14154</v>
      </c>
      <c r="G3720" s="292" t="s">
        <v>4207</v>
      </c>
      <c r="H3720" s="86" t="s">
        <v>13810</v>
      </c>
      <c r="I3720" s="86" t="s">
        <v>14155</v>
      </c>
    </row>
    <row r="3721" spans="1:9">
      <c r="A3721" s="86">
        <v>3732</v>
      </c>
      <c r="B3721" s="205" t="s">
        <v>4075</v>
      </c>
      <c r="C3721" s="291" t="s">
        <v>14156</v>
      </c>
      <c r="D3721" s="86" t="s">
        <v>13450</v>
      </c>
      <c r="E3721" s="86" t="s">
        <v>14157</v>
      </c>
      <c r="F3721" s="86" t="s">
        <v>14158</v>
      </c>
      <c r="G3721" s="86" t="s">
        <v>4135</v>
      </c>
      <c r="H3721" s="86" t="s">
        <v>14159</v>
      </c>
      <c r="I3721" s="86" t="s">
        <v>14160</v>
      </c>
    </row>
    <row r="3722" spans="1:9">
      <c r="A3722" s="86">
        <v>3733</v>
      </c>
      <c r="B3722" s="205" t="s">
        <v>4075</v>
      </c>
      <c r="C3722" s="291" t="s">
        <v>14161</v>
      </c>
      <c r="D3722" s="86" t="s">
        <v>13659</v>
      </c>
      <c r="E3722" s="86" t="s">
        <v>14162</v>
      </c>
      <c r="F3722" s="86" t="s">
        <v>14163</v>
      </c>
      <c r="G3722" s="86" t="s">
        <v>4101</v>
      </c>
      <c r="H3722" s="86" t="s">
        <v>14164</v>
      </c>
      <c r="I3722" s="86" t="s">
        <v>14165</v>
      </c>
    </row>
    <row r="3723" spans="1:9">
      <c r="A3723" s="86">
        <v>3734</v>
      </c>
      <c r="B3723" s="205" t="s">
        <v>4075</v>
      </c>
      <c r="C3723" s="291" t="s">
        <v>14166</v>
      </c>
      <c r="D3723" s="86" t="s">
        <v>13614</v>
      </c>
      <c r="E3723" s="86" t="s">
        <v>14167</v>
      </c>
      <c r="F3723" s="86" t="s">
        <v>14168</v>
      </c>
      <c r="G3723" s="292" t="s">
        <v>4178</v>
      </c>
      <c r="H3723" s="86" t="s">
        <v>14169</v>
      </c>
      <c r="I3723" s="86" t="s">
        <v>14170</v>
      </c>
    </row>
    <row r="3724" spans="1:9">
      <c r="A3724" s="86">
        <v>3735</v>
      </c>
      <c r="B3724" s="205" t="s">
        <v>4075</v>
      </c>
      <c r="C3724" s="291" t="s">
        <v>14166</v>
      </c>
      <c r="D3724" s="86" t="s">
        <v>14171</v>
      </c>
      <c r="E3724" s="86" t="s">
        <v>14172</v>
      </c>
      <c r="F3724" s="86" t="s">
        <v>14173</v>
      </c>
      <c r="G3724" s="86" t="s">
        <v>4095</v>
      </c>
      <c r="H3724" s="86" t="s">
        <v>14174</v>
      </c>
      <c r="I3724" s="86" t="s">
        <v>14175</v>
      </c>
    </row>
    <row r="3725" spans="1:9">
      <c r="A3725" s="86">
        <v>3736</v>
      </c>
      <c r="B3725" s="205" t="s">
        <v>4075</v>
      </c>
      <c r="C3725" s="291" t="s">
        <v>14166</v>
      </c>
      <c r="D3725" s="86" t="s">
        <v>13476</v>
      </c>
      <c r="E3725" s="86" t="s">
        <v>13614</v>
      </c>
      <c r="F3725" s="86" t="s">
        <v>14176</v>
      </c>
      <c r="G3725" s="86" t="s">
        <v>4079</v>
      </c>
      <c r="H3725" s="86" t="s">
        <v>14177</v>
      </c>
      <c r="I3725" s="86" t="s">
        <v>14178</v>
      </c>
    </row>
    <row r="3726" spans="1:9">
      <c r="A3726" s="86">
        <v>3737</v>
      </c>
      <c r="B3726" s="205" t="s">
        <v>4075</v>
      </c>
      <c r="C3726" s="291" t="s">
        <v>14166</v>
      </c>
      <c r="D3726" s="86" t="s">
        <v>11865</v>
      </c>
      <c r="E3726" s="86" t="s">
        <v>14179</v>
      </c>
      <c r="F3726" s="86" t="s">
        <v>14180</v>
      </c>
      <c r="G3726" s="86" t="s">
        <v>4079</v>
      </c>
      <c r="H3726" s="86" t="s">
        <v>14181</v>
      </c>
      <c r="I3726" s="86" t="s">
        <v>14182</v>
      </c>
    </row>
    <row r="3727" spans="1:9">
      <c r="A3727" s="86">
        <v>3738</v>
      </c>
      <c r="B3727" s="205" t="s">
        <v>4075</v>
      </c>
      <c r="C3727" s="291" t="s">
        <v>14183</v>
      </c>
      <c r="D3727" s="86" t="s">
        <v>14184</v>
      </c>
      <c r="E3727" s="86" t="s">
        <v>13277</v>
      </c>
      <c r="F3727" s="86" t="s">
        <v>14185</v>
      </c>
      <c r="G3727" s="292" t="s">
        <v>4163</v>
      </c>
      <c r="H3727" s="86" t="s">
        <v>14186</v>
      </c>
      <c r="I3727" s="86" t="s">
        <v>14187</v>
      </c>
    </row>
    <row r="3728" spans="1:9">
      <c r="A3728" s="86">
        <v>3739</v>
      </c>
      <c r="B3728" s="205" t="s">
        <v>4075</v>
      </c>
      <c r="C3728" s="291" t="s">
        <v>14188</v>
      </c>
      <c r="D3728" s="86" t="s">
        <v>14189</v>
      </c>
      <c r="E3728" s="86" t="s">
        <v>11856</v>
      </c>
      <c r="F3728" s="86" t="s">
        <v>14190</v>
      </c>
      <c r="G3728" s="292" t="s">
        <v>4183</v>
      </c>
      <c r="H3728" s="86" t="s">
        <v>14191</v>
      </c>
      <c r="I3728" s="86" t="s">
        <v>14192</v>
      </c>
    </row>
    <row r="3729" spans="1:9">
      <c r="A3729" s="86">
        <v>3740</v>
      </c>
      <c r="B3729" s="205" t="s">
        <v>4075</v>
      </c>
      <c r="C3729" s="291" t="s">
        <v>14193</v>
      </c>
      <c r="D3729" s="86" t="s">
        <v>14194</v>
      </c>
      <c r="E3729" s="86" t="s">
        <v>13887</v>
      </c>
      <c r="F3729" s="86" t="s">
        <v>14195</v>
      </c>
      <c r="G3729" s="86" t="s">
        <v>4107</v>
      </c>
      <c r="H3729" s="86" t="s">
        <v>14196</v>
      </c>
      <c r="I3729" s="86" t="s">
        <v>14197</v>
      </c>
    </row>
    <row r="3730" spans="1:9">
      <c r="A3730" s="86">
        <v>3741</v>
      </c>
      <c r="B3730" s="205" t="s">
        <v>4075</v>
      </c>
      <c r="C3730" s="291" t="s">
        <v>14198</v>
      </c>
      <c r="D3730" s="86" t="s">
        <v>12162</v>
      </c>
      <c r="E3730" s="86" t="s">
        <v>13747</v>
      </c>
      <c r="F3730" s="86" t="s">
        <v>14199</v>
      </c>
      <c r="G3730" s="86" t="s">
        <v>4234</v>
      </c>
      <c r="H3730" s="86" t="s">
        <v>14200</v>
      </c>
      <c r="I3730" s="86" t="s">
        <v>14201</v>
      </c>
    </row>
    <row r="3731" spans="1:9">
      <c r="A3731" s="86">
        <v>3742</v>
      </c>
      <c r="B3731" s="205" t="s">
        <v>4075</v>
      </c>
      <c r="C3731" s="291" t="s">
        <v>14202</v>
      </c>
      <c r="D3731" s="86" t="s">
        <v>11473</v>
      </c>
      <c r="E3731" s="86" t="s">
        <v>13615</v>
      </c>
      <c r="F3731" s="86" t="s">
        <v>14203</v>
      </c>
      <c r="G3731" s="292" t="s">
        <v>4306</v>
      </c>
      <c r="H3731" s="86" t="s">
        <v>14204</v>
      </c>
      <c r="I3731" s="86" t="s">
        <v>14205</v>
      </c>
    </row>
    <row r="3732" spans="1:9">
      <c r="A3732" s="86">
        <v>3743</v>
      </c>
      <c r="B3732" s="205" t="s">
        <v>4075</v>
      </c>
      <c r="C3732" s="291" t="s">
        <v>14206</v>
      </c>
      <c r="D3732" s="86" t="s">
        <v>14207</v>
      </c>
      <c r="E3732" s="86" t="s">
        <v>14208</v>
      </c>
      <c r="F3732" s="86" t="s">
        <v>14209</v>
      </c>
      <c r="G3732" s="292" t="s">
        <v>4178</v>
      </c>
      <c r="H3732" s="86" t="s">
        <v>14210</v>
      </c>
      <c r="I3732" s="86" t="s">
        <v>14211</v>
      </c>
    </row>
    <row r="3733" spans="1:9">
      <c r="A3733" s="86">
        <v>3744</v>
      </c>
      <c r="B3733" s="205" t="s">
        <v>4075</v>
      </c>
      <c r="C3733" s="291" t="s">
        <v>14212</v>
      </c>
      <c r="D3733" s="86" t="s">
        <v>14213</v>
      </c>
      <c r="E3733" s="86" t="s">
        <v>13853</v>
      </c>
      <c r="F3733" s="86" t="s">
        <v>14214</v>
      </c>
      <c r="G3733" s="86" t="s">
        <v>4095</v>
      </c>
      <c r="H3733" s="86" t="s">
        <v>14215</v>
      </c>
      <c r="I3733" s="86" t="s">
        <v>14216</v>
      </c>
    </row>
    <row r="3734" spans="1:9">
      <c r="A3734" s="86">
        <v>3745</v>
      </c>
      <c r="B3734" s="205" t="s">
        <v>4075</v>
      </c>
      <c r="C3734" s="291" t="s">
        <v>14217</v>
      </c>
      <c r="D3734" s="86" t="s">
        <v>12804</v>
      </c>
      <c r="E3734" s="86" t="s">
        <v>13504</v>
      </c>
      <c r="F3734" s="134" t="s">
        <v>14218</v>
      </c>
      <c r="G3734" s="292" t="s">
        <v>4201</v>
      </c>
      <c r="H3734" s="86" t="s">
        <v>14219</v>
      </c>
      <c r="I3734" s="86" t="s">
        <v>14220</v>
      </c>
    </row>
    <row r="3735" spans="1:9">
      <c r="A3735" s="86">
        <v>3746</v>
      </c>
      <c r="B3735" s="205" t="s">
        <v>4075</v>
      </c>
      <c r="C3735" s="291" t="s">
        <v>14221</v>
      </c>
      <c r="D3735" s="86" t="s">
        <v>12039</v>
      </c>
      <c r="E3735" s="86" t="s">
        <v>14222</v>
      </c>
      <c r="F3735" s="86" t="s">
        <v>14223</v>
      </c>
      <c r="G3735" s="292" t="s">
        <v>4183</v>
      </c>
      <c r="H3735" s="86" t="s">
        <v>14224</v>
      </c>
      <c r="I3735" s="86" t="s">
        <v>14225</v>
      </c>
    </row>
    <row r="3736" spans="1:9">
      <c r="A3736" s="86">
        <v>3747</v>
      </c>
      <c r="B3736" s="205" t="s">
        <v>4075</v>
      </c>
      <c r="C3736" s="291" t="s">
        <v>14226</v>
      </c>
      <c r="D3736" s="86" t="s">
        <v>14227</v>
      </c>
      <c r="E3736" s="86" t="s">
        <v>14228</v>
      </c>
      <c r="F3736" s="86" t="s">
        <v>14229</v>
      </c>
      <c r="G3736" s="292" t="s">
        <v>4325</v>
      </c>
      <c r="H3736" s="86" t="s">
        <v>14230</v>
      </c>
      <c r="I3736" s="86" t="s">
        <v>14231</v>
      </c>
    </row>
    <row r="3737" spans="1:9">
      <c r="A3737" s="86">
        <v>3748</v>
      </c>
      <c r="B3737" s="205" t="s">
        <v>4075</v>
      </c>
      <c r="C3737" s="291" t="s">
        <v>14232</v>
      </c>
      <c r="D3737" s="86" t="s">
        <v>13975</v>
      </c>
      <c r="E3737" s="86" t="s">
        <v>14233</v>
      </c>
      <c r="F3737" s="86" t="s">
        <v>14234</v>
      </c>
      <c r="G3737" s="292" t="s">
        <v>4188</v>
      </c>
      <c r="H3737" s="86" t="s">
        <v>14235</v>
      </c>
      <c r="I3737" s="86" t="s">
        <v>14236</v>
      </c>
    </row>
    <row r="3738" spans="1:9">
      <c r="A3738" s="86">
        <v>3749</v>
      </c>
      <c r="B3738" s="205" t="s">
        <v>4075</v>
      </c>
      <c r="C3738" s="291" t="s">
        <v>14237</v>
      </c>
      <c r="D3738" s="86" t="s">
        <v>14238</v>
      </c>
      <c r="E3738" s="86" t="s">
        <v>13596</v>
      </c>
      <c r="F3738" s="86" t="s">
        <v>14239</v>
      </c>
      <c r="G3738" s="86" t="s">
        <v>4083</v>
      </c>
      <c r="H3738" s="86" t="s">
        <v>14240</v>
      </c>
      <c r="I3738" s="86" t="s">
        <v>14241</v>
      </c>
    </row>
    <row r="3739" spans="1:9">
      <c r="A3739" s="86">
        <v>3750</v>
      </c>
      <c r="B3739" s="205" t="s">
        <v>4075</v>
      </c>
      <c r="C3739" s="291" t="s">
        <v>14242</v>
      </c>
      <c r="D3739" s="86" t="s">
        <v>14084</v>
      </c>
      <c r="E3739" s="86" t="s">
        <v>14084</v>
      </c>
      <c r="F3739" s="86" t="s">
        <v>14243</v>
      </c>
      <c r="G3739" s="86" t="s">
        <v>4146</v>
      </c>
      <c r="H3739" s="86" t="s">
        <v>14244</v>
      </c>
      <c r="I3739" s="86" t="s">
        <v>14245</v>
      </c>
    </row>
    <row r="3740" spans="1:9">
      <c r="A3740" s="86">
        <v>3751</v>
      </c>
      <c r="B3740" s="205" t="s">
        <v>4075</v>
      </c>
      <c r="C3740" s="291" t="s">
        <v>14246</v>
      </c>
      <c r="D3740" s="86" t="s">
        <v>14247</v>
      </c>
      <c r="E3740" s="86" t="s">
        <v>12060</v>
      </c>
      <c r="F3740" s="86" t="s">
        <v>14248</v>
      </c>
      <c r="G3740" s="292" t="s">
        <v>4300</v>
      </c>
      <c r="H3740" s="86" t="s">
        <v>14249</v>
      </c>
      <c r="I3740" s="86" t="s">
        <v>14250</v>
      </c>
    </row>
    <row r="3741" spans="1:9">
      <c r="A3741" s="86">
        <v>3752</v>
      </c>
      <c r="B3741" s="205" t="s">
        <v>4075</v>
      </c>
      <c r="C3741" s="291" t="s">
        <v>14251</v>
      </c>
      <c r="D3741" s="86" t="s">
        <v>13432</v>
      </c>
      <c r="E3741" s="86" t="s">
        <v>12108</v>
      </c>
      <c r="F3741" s="134" t="s">
        <v>14252</v>
      </c>
      <c r="G3741" s="292" t="s">
        <v>4207</v>
      </c>
      <c r="H3741" s="86" t="s">
        <v>14253</v>
      </c>
      <c r="I3741" s="86" t="s">
        <v>14254</v>
      </c>
    </row>
    <row r="3742" spans="1:9">
      <c r="A3742" s="86">
        <v>3753</v>
      </c>
      <c r="B3742" s="205" t="s">
        <v>4075</v>
      </c>
      <c r="C3742" s="291" t="s">
        <v>14255</v>
      </c>
      <c r="D3742" s="86" t="s">
        <v>13629</v>
      </c>
      <c r="E3742" s="86" t="s">
        <v>13368</v>
      </c>
      <c r="F3742" s="86" t="s">
        <v>14256</v>
      </c>
      <c r="G3742" s="86" t="s">
        <v>4107</v>
      </c>
      <c r="H3742" s="86" t="s">
        <v>14257</v>
      </c>
      <c r="I3742" s="86" t="s">
        <v>14258</v>
      </c>
    </row>
    <row r="3743" spans="1:9">
      <c r="A3743" s="86">
        <v>3754</v>
      </c>
      <c r="B3743" s="205" t="s">
        <v>4075</v>
      </c>
      <c r="C3743" s="291" t="s">
        <v>14259</v>
      </c>
      <c r="D3743" s="86" t="s">
        <v>11948</v>
      </c>
      <c r="E3743" s="86" t="s">
        <v>12610</v>
      </c>
      <c r="F3743" s="86" t="s">
        <v>14260</v>
      </c>
      <c r="G3743" s="292" t="s">
        <v>4194</v>
      </c>
      <c r="H3743" s="86" t="s">
        <v>14261</v>
      </c>
      <c r="I3743" s="86" t="s">
        <v>14262</v>
      </c>
    </row>
    <row r="3744" spans="1:9">
      <c r="A3744" s="86">
        <v>3755</v>
      </c>
      <c r="B3744" s="205" t="s">
        <v>4075</v>
      </c>
      <c r="C3744" s="291" t="s">
        <v>14263</v>
      </c>
      <c r="D3744" s="86" t="s">
        <v>13265</v>
      </c>
      <c r="E3744" s="86" t="s">
        <v>14264</v>
      </c>
      <c r="F3744" s="134" t="s">
        <v>14265</v>
      </c>
      <c r="G3744" s="292" t="s">
        <v>4195</v>
      </c>
      <c r="H3744" s="86" t="s">
        <v>14266</v>
      </c>
      <c r="I3744" s="86" t="s">
        <v>14267</v>
      </c>
    </row>
    <row r="3745" spans="1:9">
      <c r="A3745" s="86">
        <v>3756</v>
      </c>
      <c r="B3745" s="205" t="s">
        <v>4075</v>
      </c>
      <c r="C3745" s="291" t="s">
        <v>14263</v>
      </c>
      <c r="D3745" s="86" t="s">
        <v>14268</v>
      </c>
      <c r="E3745" s="86" t="s">
        <v>14269</v>
      </c>
      <c r="F3745" s="86" t="s">
        <v>14270</v>
      </c>
      <c r="G3745" s="86" t="s">
        <v>1985</v>
      </c>
      <c r="H3745" s="86" t="s">
        <v>14271</v>
      </c>
      <c r="I3745" s="86" t="s">
        <v>14272</v>
      </c>
    </row>
    <row r="3746" spans="1:9">
      <c r="A3746" s="86">
        <v>3757</v>
      </c>
      <c r="B3746" s="205" t="s">
        <v>4075</v>
      </c>
      <c r="C3746" s="291" t="s">
        <v>14263</v>
      </c>
      <c r="D3746" s="86" t="s">
        <v>13966</v>
      </c>
      <c r="E3746" s="86" t="s">
        <v>12624</v>
      </c>
      <c r="F3746" s="86" t="s">
        <v>14273</v>
      </c>
      <c r="G3746" s="86" t="s">
        <v>4107</v>
      </c>
      <c r="H3746" s="86" t="s">
        <v>14274</v>
      </c>
      <c r="I3746" s="86" t="s">
        <v>14275</v>
      </c>
    </row>
    <row r="3747" spans="1:9">
      <c r="A3747" s="86">
        <v>3758</v>
      </c>
      <c r="B3747" s="205" t="s">
        <v>4075</v>
      </c>
      <c r="C3747" s="291" t="s">
        <v>14263</v>
      </c>
      <c r="D3747" s="86" t="s">
        <v>14276</v>
      </c>
      <c r="E3747" s="86" t="s">
        <v>11450</v>
      </c>
      <c r="F3747" s="86" t="s">
        <v>14277</v>
      </c>
      <c r="G3747" s="86" t="s">
        <v>4083</v>
      </c>
      <c r="H3747" s="86" t="s">
        <v>14278</v>
      </c>
      <c r="I3747" s="86" t="s">
        <v>14279</v>
      </c>
    </row>
    <row r="3748" spans="1:9">
      <c r="A3748" s="86">
        <v>3759</v>
      </c>
      <c r="B3748" s="205" t="s">
        <v>4075</v>
      </c>
      <c r="C3748" s="291" t="s">
        <v>14280</v>
      </c>
      <c r="D3748" s="86" t="s">
        <v>13368</v>
      </c>
      <c r="E3748" s="86" t="s">
        <v>13368</v>
      </c>
      <c r="F3748" s="134" t="s">
        <v>14281</v>
      </c>
      <c r="G3748" s="292" t="s">
        <v>4201</v>
      </c>
      <c r="H3748" s="86" t="s">
        <v>14282</v>
      </c>
      <c r="I3748" s="86" t="s">
        <v>14283</v>
      </c>
    </row>
    <row r="3749" spans="1:9">
      <c r="A3749" s="86">
        <v>3760</v>
      </c>
      <c r="B3749" s="205" t="s">
        <v>4075</v>
      </c>
      <c r="C3749" s="291" t="s">
        <v>14280</v>
      </c>
      <c r="D3749" s="86" t="s">
        <v>11468</v>
      </c>
      <c r="E3749" s="86" t="s">
        <v>13451</v>
      </c>
      <c r="F3749" s="86" t="s">
        <v>14284</v>
      </c>
      <c r="G3749" s="292" t="s">
        <v>4320</v>
      </c>
      <c r="H3749" s="86" t="s">
        <v>14285</v>
      </c>
      <c r="I3749" s="86" t="s">
        <v>14286</v>
      </c>
    </row>
    <row r="3750" spans="1:9">
      <c r="A3750" s="86">
        <v>3761</v>
      </c>
      <c r="B3750" s="205" t="s">
        <v>4075</v>
      </c>
      <c r="C3750" s="291" t="s">
        <v>14280</v>
      </c>
      <c r="D3750" s="86" t="s">
        <v>14287</v>
      </c>
      <c r="E3750" s="86" t="s">
        <v>14288</v>
      </c>
      <c r="F3750" s="86" t="s">
        <v>14289</v>
      </c>
      <c r="G3750" s="86" t="s">
        <v>4107</v>
      </c>
      <c r="H3750" s="86" t="s">
        <v>14290</v>
      </c>
      <c r="I3750" s="86" t="s">
        <v>14291</v>
      </c>
    </row>
    <row r="3751" spans="1:9">
      <c r="A3751" s="86">
        <v>3762</v>
      </c>
      <c r="B3751" s="205" t="s">
        <v>4075</v>
      </c>
      <c r="C3751" s="291" t="s">
        <v>14292</v>
      </c>
      <c r="D3751" s="86" t="s">
        <v>13368</v>
      </c>
      <c r="E3751" s="86" t="s">
        <v>14293</v>
      </c>
      <c r="F3751" s="86" t="s">
        <v>14294</v>
      </c>
      <c r="G3751" s="292" t="s">
        <v>4300</v>
      </c>
      <c r="H3751" s="86" t="s">
        <v>14295</v>
      </c>
      <c r="I3751" s="86" t="s">
        <v>14296</v>
      </c>
    </row>
    <row r="3752" spans="1:9">
      <c r="A3752" s="86">
        <v>3763</v>
      </c>
      <c r="B3752" s="205" t="s">
        <v>4075</v>
      </c>
      <c r="C3752" s="291" t="s">
        <v>14297</v>
      </c>
      <c r="D3752" s="86" t="s">
        <v>13368</v>
      </c>
      <c r="E3752" s="86" t="s">
        <v>12128</v>
      </c>
      <c r="F3752" s="86" t="s">
        <v>14298</v>
      </c>
      <c r="G3752" s="292" t="s">
        <v>4316</v>
      </c>
      <c r="H3752" s="86" t="s">
        <v>14299</v>
      </c>
      <c r="I3752" s="86" t="s">
        <v>14300</v>
      </c>
    </row>
    <row r="3753" spans="1:9">
      <c r="A3753" s="86">
        <v>3764</v>
      </c>
      <c r="B3753" s="205" t="s">
        <v>4075</v>
      </c>
      <c r="C3753" s="291" t="s">
        <v>14301</v>
      </c>
      <c r="D3753" s="86" t="s">
        <v>13891</v>
      </c>
      <c r="E3753" s="86" t="s">
        <v>14302</v>
      </c>
      <c r="F3753" s="86" t="s">
        <v>14303</v>
      </c>
      <c r="G3753" s="292" t="s">
        <v>4169</v>
      </c>
      <c r="H3753" s="86" t="s">
        <v>14304</v>
      </c>
      <c r="I3753" s="86" t="s">
        <v>14305</v>
      </c>
    </row>
    <row r="3754" spans="1:9">
      <c r="A3754" s="86">
        <v>3765</v>
      </c>
      <c r="B3754" s="205" t="s">
        <v>4075</v>
      </c>
      <c r="C3754" s="291" t="s">
        <v>14306</v>
      </c>
      <c r="D3754" s="86" t="s">
        <v>14307</v>
      </c>
      <c r="E3754" s="86" t="s">
        <v>12831</v>
      </c>
      <c r="F3754" s="86" t="s">
        <v>14308</v>
      </c>
      <c r="G3754" s="292" t="s">
        <v>4320</v>
      </c>
      <c r="H3754" s="86" t="s">
        <v>14309</v>
      </c>
      <c r="I3754" s="86" t="s">
        <v>14310</v>
      </c>
    </row>
    <row r="3755" spans="1:9">
      <c r="A3755" s="86">
        <v>3766</v>
      </c>
      <c r="B3755" s="205" t="s">
        <v>4075</v>
      </c>
      <c r="C3755" s="291" t="s">
        <v>14311</v>
      </c>
      <c r="D3755" s="86" t="s">
        <v>14312</v>
      </c>
      <c r="E3755" s="86" t="s">
        <v>13262</v>
      </c>
      <c r="F3755" s="86" t="s">
        <v>14313</v>
      </c>
      <c r="G3755" s="86" t="s">
        <v>4079</v>
      </c>
      <c r="H3755" s="86" t="s">
        <v>14314</v>
      </c>
      <c r="I3755" s="86" t="s">
        <v>14315</v>
      </c>
    </row>
    <row r="3756" spans="1:9">
      <c r="A3756" s="86">
        <v>3767</v>
      </c>
      <c r="B3756" s="205" t="s">
        <v>4075</v>
      </c>
      <c r="C3756" s="291" t="s">
        <v>14316</v>
      </c>
      <c r="D3756" s="86" t="s">
        <v>14317</v>
      </c>
      <c r="E3756" s="86" t="s">
        <v>14318</v>
      </c>
      <c r="F3756" s="134" t="s">
        <v>14319</v>
      </c>
      <c r="G3756" s="292" t="s">
        <v>4201</v>
      </c>
      <c r="H3756" s="86" t="s">
        <v>14320</v>
      </c>
      <c r="I3756" s="86" t="s">
        <v>14321</v>
      </c>
    </row>
    <row r="3757" spans="1:9">
      <c r="A3757" s="86">
        <v>3768</v>
      </c>
      <c r="B3757" s="205" t="s">
        <v>4075</v>
      </c>
      <c r="C3757" s="291" t="s">
        <v>14322</v>
      </c>
      <c r="D3757" s="86" t="s">
        <v>11869</v>
      </c>
      <c r="E3757" s="86" t="s">
        <v>13659</v>
      </c>
      <c r="F3757" s="86" t="s">
        <v>14323</v>
      </c>
      <c r="G3757" s="86" t="s">
        <v>4146</v>
      </c>
      <c r="H3757" s="86" t="s">
        <v>14324</v>
      </c>
      <c r="I3757" s="86" t="s">
        <v>14325</v>
      </c>
    </row>
    <row r="3758" spans="1:9">
      <c r="A3758" s="86">
        <v>3769</v>
      </c>
      <c r="B3758" s="205" t="s">
        <v>4075</v>
      </c>
      <c r="C3758" s="291" t="s">
        <v>14326</v>
      </c>
      <c r="D3758" s="86" t="s">
        <v>14327</v>
      </c>
      <c r="E3758" s="86" t="s">
        <v>13966</v>
      </c>
      <c r="F3758" s="86" t="s">
        <v>14328</v>
      </c>
      <c r="G3758" s="86" t="s">
        <v>4118</v>
      </c>
      <c r="H3758" s="86" t="s">
        <v>14329</v>
      </c>
      <c r="I3758" s="86" t="s">
        <v>14330</v>
      </c>
    </row>
    <row r="3759" spans="1:9">
      <c r="A3759" s="86">
        <v>3770</v>
      </c>
      <c r="B3759" s="205" t="s">
        <v>4075</v>
      </c>
      <c r="C3759" s="291" t="s">
        <v>14331</v>
      </c>
      <c r="D3759" s="86" t="s">
        <v>13573</v>
      </c>
      <c r="E3759" s="86" t="s">
        <v>13684</v>
      </c>
      <c r="F3759" s="86" t="s">
        <v>14332</v>
      </c>
      <c r="G3759" s="292" t="s">
        <v>4164</v>
      </c>
      <c r="H3759" s="86" t="s">
        <v>14333</v>
      </c>
      <c r="I3759" s="86" t="s">
        <v>14334</v>
      </c>
    </row>
    <row r="3760" spans="1:9">
      <c r="A3760" s="86">
        <v>3771</v>
      </c>
      <c r="B3760" s="205" t="s">
        <v>4075</v>
      </c>
      <c r="C3760" s="291" t="s">
        <v>14335</v>
      </c>
      <c r="D3760" s="86" t="s">
        <v>11948</v>
      </c>
      <c r="E3760" s="86" t="s">
        <v>14336</v>
      </c>
      <c r="F3760" s="86" t="s">
        <v>14337</v>
      </c>
      <c r="G3760" s="86" t="s">
        <v>4083</v>
      </c>
      <c r="H3760" s="86" t="s">
        <v>14338</v>
      </c>
      <c r="I3760" s="86" t="s">
        <v>14339</v>
      </c>
    </row>
    <row r="3761" spans="1:9">
      <c r="A3761" s="86">
        <v>3772</v>
      </c>
      <c r="B3761" s="205" t="s">
        <v>4075</v>
      </c>
      <c r="C3761" s="291" t="s">
        <v>14340</v>
      </c>
      <c r="D3761" s="86" t="s">
        <v>14162</v>
      </c>
      <c r="E3761" s="86" t="s">
        <v>14341</v>
      </c>
      <c r="F3761" s="86" t="s">
        <v>14342</v>
      </c>
      <c r="G3761" s="292" t="s">
        <v>4178</v>
      </c>
      <c r="H3761" s="86" t="s">
        <v>14343</v>
      </c>
      <c r="I3761" s="86" t="s">
        <v>14344</v>
      </c>
    </row>
    <row r="3762" spans="1:9">
      <c r="A3762" s="86">
        <v>3773</v>
      </c>
      <c r="B3762" s="205" t="s">
        <v>4075</v>
      </c>
      <c r="C3762" s="291" t="s">
        <v>14345</v>
      </c>
      <c r="D3762" s="86" t="s">
        <v>13450</v>
      </c>
      <c r="E3762" s="86" t="s">
        <v>13451</v>
      </c>
      <c r="F3762" s="86" t="s">
        <v>14346</v>
      </c>
      <c r="G3762" s="292" t="s">
        <v>4193</v>
      </c>
      <c r="H3762" s="86" t="s">
        <v>14347</v>
      </c>
      <c r="I3762" s="86" t="s">
        <v>14348</v>
      </c>
    </row>
    <row r="3763" spans="1:9">
      <c r="A3763" s="86">
        <v>3774</v>
      </c>
      <c r="B3763" s="205" t="s">
        <v>4075</v>
      </c>
      <c r="C3763" s="291" t="s">
        <v>14349</v>
      </c>
      <c r="D3763" s="86" t="s">
        <v>14350</v>
      </c>
      <c r="E3763" s="86" t="s">
        <v>14351</v>
      </c>
      <c r="F3763" s="86" t="s">
        <v>14352</v>
      </c>
      <c r="G3763" s="292" t="s">
        <v>4193</v>
      </c>
      <c r="H3763" s="86" t="s">
        <v>14353</v>
      </c>
      <c r="I3763" s="86" t="s">
        <v>14354</v>
      </c>
    </row>
    <row r="3764" spans="1:9">
      <c r="A3764" s="86">
        <v>3775</v>
      </c>
      <c r="B3764" s="205" t="s">
        <v>4075</v>
      </c>
      <c r="C3764" s="291" t="s">
        <v>14355</v>
      </c>
      <c r="D3764" s="86" t="s">
        <v>12640</v>
      </c>
      <c r="E3764" s="86" t="s">
        <v>14116</v>
      </c>
      <c r="F3764" s="86" t="s">
        <v>14356</v>
      </c>
      <c r="G3764" s="292" t="s">
        <v>4325</v>
      </c>
      <c r="H3764" s="86" t="s">
        <v>14357</v>
      </c>
      <c r="I3764" s="86" t="s">
        <v>14358</v>
      </c>
    </row>
    <row r="3765" spans="1:9">
      <c r="A3765" s="86">
        <v>3776</v>
      </c>
      <c r="B3765" s="205" t="s">
        <v>4075</v>
      </c>
      <c r="C3765" s="291" t="s">
        <v>14359</v>
      </c>
      <c r="D3765" s="86" t="s">
        <v>12052</v>
      </c>
      <c r="E3765" s="86" t="s">
        <v>14360</v>
      </c>
      <c r="F3765" s="86" t="s">
        <v>14361</v>
      </c>
      <c r="G3765" s="86" t="s">
        <v>4101</v>
      </c>
      <c r="H3765" s="86" t="s">
        <v>14362</v>
      </c>
      <c r="I3765" s="86" t="s">
        <v>14363</v>
      </c>
    </row>
    <row r="3766" spans="1:9">
      <c r="A3766" s="86">
        <v>3777</v>
      </c>
      <c r="B3766" s="205" t="s">
        <v>4075</v>
      </c>
      <c r="C3766" s="291" t="s">
        <v>14364</v>
      </c>
      <c r="D3766" s="86" t="s">
        <v>14365</v>
      </c>
      <c r="E3766" s="86" t="s">
        <v>13451</v>
      </c>
      <c r="F3766" s="86" t="s">
        <v>14366</v>
      </c>
      <c r="G3766" s="86" t="s">
        <v>4123</v>
      </c>
      <c r="H3766" s="86" t="s">
        <v>14367</v>
      </c>
      <c r="I3766" s="86" t="s">
        <v>14368</v>
      </c>
    </row>
    <row r="3767" spans="1:9">
      <c r="A3767" s="86">
        <v>3778</v>
      </c>
      <c r="B3767" s="205" t="s">
        <v>4075</v>
      </c>
      <c r="C3767" s="291" t="s">
        <v>14369</v>
      </c>
      <c r="D3767" s="86" t="s">
        <v>14370</v>
      </c>
      <c r="E3767" s="86" t="s">
        <v>14371</v>
      </c>
      <c r="F3767" s="134" t="s">
        <v>14372</v>
      </c>
      <c r="G3767" s="292" t="s">
        <v>4195</v>
      </c>
      <c r="H3767" s="86" t="s">
        <v>14373</v>
      </c>
      <c r="I3767" s="86" t="s">
        <v>14374</v>
      </c>
    </row>
    <row r="3768" spans="1:9">
      <c r="A3768" s="86">
        <v>3779</v>
      </c>
      <c r="B3768" s="205" t="s">
        <v>4075</v>
      </c>
      <c r="C3768" s="294" t="s">
        <v>14375</v>
      </c>
      <c r="D3768" s="209" t="s">
        <v>13093</v>
      </c>
      <c r="E3768" s="209" t="s">
        <v>14376</v>
      </c>
      <c r="F3768" s="295" t="s">
        <v>14377</v>
      </c>
      <c r="G3768" s="209" t="s">
        <v>4325</v>
      </c>
      <c r="H3768" s="296" t="s">
        <v>14378</v>
      </c>
      <c r="I3768" s="209">
        <v>989281878</v>
      </c>
    </row>
    <row r="3769" spans="1:9">
      <c r="A3769" s="86">
        <v>3780</v>
      </c>
      <c r="B3769" s="205" t="s">
        <v>4075</v>
      </c>
      <c r="C3769" s="291" t="s">
        <v>14379</v>
      </c>
      <c r="D3769" s="86" t="s">
        <v>11851</v>
      </c>
      <c r="E3769" s="86" t="s">
        <v>13457</v>
      </c>
      <c r="F3769" s="134" t="s">
        <v>14380</v>
      </c>
      <c r="G3769" s="292" t="s">
        <v>4201</v>
      </c>
      <c r="H3769" s="86" t="s">
        <v>14381</v>
      </c>
      <c r="I3769" s="86" t="s">
        <v>14382</v>
      </c>
    </row>
    <row r="3770" spans="1:9">
      <c r="A3770" s="86">
        <v>3781</v>
      </c>
      <c r="B3770" s="205" t="s">
        <v>4075</v>
      </c>
      <c r="C3770" s="291" t="s">
        <v>14383</v>
      </c>
      <c r="D3770" s="86" t="s">
        <v>13368</v>
      </c>
      <c r="E3770" s="86" t="s">
        <v>14384</v>
      </c>
      <c r="F3770" s="86" t="s">
        <v>14385</v>
      </c>
      <c r="G3770" s="86" t="s">
        <v>4101</v>
      </c>
      <c r="H3770" s="86" t="s">
        <v>14386</v>
      </c>
      <c r="I3770" s="86" t="s">
        <v>14387</v>
      </c>
    </row>
    <row r="3771" spans="1:9">
      <c r="A3771" s="86">
        <v>3782</v>
      </c>
      <c r="B3771" s="205" t="s">
        <v>4075</v>
      </c>
      <c r="C3771" s="291" t="s">
        <v>14388</v>
      </c>
      <c r="D3771" s="86" t="s">
        <v>13487</v>
      </c>
      <c r="E3771" s="86" t="s">
        <v>11451</v>
      </c>
      <c r="F3771" s="86" t="s">
        <v>14389</v>
      </c>
      <c r="G3771" s="86" t="s">
        <v>4135</v>
      </c>
      <c r="H3771" s="86" t="s">
        <v>14390</v>
      </c>
      <c r="I3771" s="86" t="s">
        <v>14391</v>
      </c>
    </row>
    <row r="3772" spans="1:9">
      <c r="A3772" s="86">
        <v>3783</v>
      </c>
      <c r="B3772" s="205" t="s">
        <v>4075</v>
      </c>
      <c r="C3772" s="291" t="s">
        <v>14392</v>
      </c>
      <c r="D3772" s="86" t="s">
        <v>13573</v>
      </c>
      <c r="E3772" s="86" t="s">
        <v>13559</v>
      </c>
      <c r="F3772" s="86" t="s">
        <v>14393</v>
      </c>
      <c r="G3772" s="292" t="s">
        <v>4193</v>
      </c>
      <c r="H3772" s="86" t="s">
        <v>14394</v>
      </c>
      <c r="I3772" s="86" t="s">
        <v>14395</v>
      </c>
    </row>
    <row r="3773" spans="1:9">
      <c r="A3773" s="86">
        <v>3784</v>
      </c>
      <c r="B3773" s="205" t="s">
        <v>4075</v>
      </c>
      <c r="C3773" s="291" t="s">
        <v>14396</v>
      </c>
      <c r="D3773" s="86" t="s">
        <v>12703</v>
      </c>
      <c r="E3773" s="86" t="s">
        <v>13037</v>
      </c>
      <c r="F3773" s="86" t="s">
        <v>14397</v>
      </c>
      <c r="G3773" s="86" t="s">
        <v>1985</v>
      </c>
      <c r="H3773" s="86" t="s">
        <v>14398</v>
      </c>
      <c r="I3773" s="86" t="s">
        <v>14399</v>
      </c>
    </row>
    <row r="3774" spans="1:9">
      <c r="A3774" s="86">
        <v>3785</v>
      </c>
      <c r="B3774" s="205" t="s">
        <v>4075</v>
      </c>
      <c r="C3774" s="291" t="s">
        <v>14400</v>
      </c>
      <c r="D3774" s="86" t="s">
        <v>14228</v>
      </c>
      <c r="E3774" s="86" t="s">
        <v>14401</v>
      </c>
      <c r="F3774" s="86" t="s">
        <v>14402</v>
      </c>
      <c r="G3774" s="86" t="s">
        <v>4107</v>
      </c>
      <c r="H3774" s="86" t="s">
        <v>14403</v>
      </c>
      <c r="I3774" s="86" t="s">
        <v>14404</v>
      </c>
    </row>
    <row r="3775" spans="1:9">
      <c r="A3775" s="86">
        <v>3786</v>
      </c>
      <c r="B3775" s="205" t="s">
        <v>4075</v>
      </c>
      <c r="C3775" s="291" t="s">
        <v>14405</v>
      </c>
      <c r="D3775" s="86" t="s">
        <v>13374</v>
      </c>
      <c r="E3775" s="86" t="s">
        <v>12128</v>
      </c>
      <c r="F3775" s="86" t="s">
        <v>14406</v>
      </c>
      <c r="G3775" s="86" t="s">
        <v>4095</v>
      </c>
      <c r="H3775" s="86" t="s">
        <v>14407</v>
      </c>
      <c r="I3775" s="86" t="s">
        <v>14408</v>
      </c>
    </row>
    <row r="3776" spans="1:9">
      <c r="A3776" s="86">
        <v>3787</v>
      </c>
      <c r="B3776" s="205" t="s">
        <v>4075</v>
      </c>
      <c r="C3776" s="291" t="s">
        <v>14409</v>
      </c>
      <c r="D3776" s="86" t="s">
        <v>13265</v>
      </c>
      <c r="E3776" s="86" t="s">
        <v>13265</v>
      </c>
      <c r="F3776" s="86" t="s">
        <v>14410</v>
      </c>
      <c r="G3776" s="292" t="s">
        <v>4169</v>
      </c>
      <c r="H3776" s="86" t="s">
        <v>13810</v>
      </c>
      <c r="I3776" s="86" t="s">
        <v>14411</v>
      </c>
    </row>
    <row r="3777" spans="1:9">
      <c r="A3777" s="86">
        <v>3788</v>
      </c>
      <c r="B3777" s="205" t="s">
        <v>4075</v>
      </c>
      <c r="C3777" s="291" t="s">
        <v>14412</v>
      </c>
      <c r="D3777" s="86" t="s">
        <v>14413</v>
      </c>
      <c r="E3777" s="86" t="s">
        <v>12703</v>
      </c>
      <c r="F3777" s="86" t="s">
        <v>14414</v>
      </c>
      <c r="G3777" s="86" t="s">
        <v>4146</v>
      </c>
      <c r="H3777" s="86" t="s">
        <v>14324</v>
      </c>
      <c r="I3777" s="86" t="s">
        <v>14415</v>
      </c>
    </row>
    <row r="3778" spans="1:9">
      <c r="A3778" s="86">
        <v>3789</v>
      </c>
      <c r="B3778" s="205" t="s">
        <v>4075</v>
      </c>
      <c r="C3778" s="291" t="s">
        <v>14416</v>
      </c>
      <c r="D3778" s="86" t="s">
        <v>13930</v>
      </c>
      <c r="E3778" s="86" t="s">
        <v>12039</v>
      </c>
      <c r="F3778" s="86" t="s">
        <v>14417</v>
      </c>
      <c r="G3778" s="86" t="s">
        <v>4089</v>
      </c>
      <c r="H3778" s="86" t="s">
        <v>14418</v>
      </c>
      <c r="I3778" s="86" t="s">
        <v>14419</v>
      </c>
    </row>
    <row r="3779" spans="1:9">
      <c r="A3779" s="86">
        <v>3790</v>
      </c>
      <c r="B3779" s="205" t="s">
        <v>4075</v>
      </c>
      <c r="C3779" s="291" t="s">
        <v>14420</v>
      </c>
      <c r="D3779" s="86" t="s">
        <v>14421</v>
      </c>
      <c r="E3779" s="86" t="s">
        <v>14194</v>
      </c>
      <c r="F3779" s="86" t="s">
        <v>14422</v>
      </c>
      <c r="G3779" s="86" t="s">
        <v>4089</v>
      </c>
      <c r="H3779" s="86" t="s">
        <v>14423</v>
      </c>
      <c r="I3779" s="86" t="s">
        <v>14424</v>
      </c>
    </row>
    <row r="3780" spans="1:9">
      <c r="A3780" s="86">
        <v>3791</v>
      </c>
      <c r="B3780" s="205" t="s">
        <v>4075</v>
      </c>
      <c r="C3780" s="291" t="s">
        <v>14425</v>
      </c>
      <c r="D3780" s="86" t="s">
        <v>12056</v>
      </c>
      <c r="E3780" s="86" t="s">
        <v>14426</v>
      </c>
      <c r="F3780" s="86" t="s">
        <v>14427</v>
      </c>
      <c r="G3780" s="292" t="s">
        <v>4188</v>
      </c>
      <c r="H3780" s="86" t="s">
        <v>14428</v>
      </c>
      <c r="I3780" s="86" t="s">
        <v>14429</v>
      </c>
    </row>
    <row r="3781" spans="1:9">
      <c r="A3781" s="86">
        <v>3792</v>
      </c>
      <c r="B3781" s="205" t="s">
        <v>4075</v>
      </c>
      <c r="C3781" s="291" t="s">
        <v>14430</v>
      </c>
      <c r="D3781" s="86" t="s">
        <v>12615</v>
      </c>
      <c r="E3781" s="86" t="s">
        <v>11883</v>
      </c>
      <c r="F3781" s="86" t="s">
        <v>14431</v>
      </c>
      <c r="G3781" s="86" t="s">
        <v>4095</v>
      </c>
      <c r="H3781" s="86" t="s">
        <v>14432</v>
      </c>
      <c r="I3781" s="86" t="s">
        <v>14433</v>
      </c>
    </row>
    <row r="3782" spans="1:9">
      <c r="A3782" s="86">
        <v>3793</v>
      </c>
      <c r="B3782" s="205" t="s">
        <v>4075</v>
      </c>
      <c r="C3782" s="291" t="s">
        <v>14430</v>
      </c>
      <c r="D3782" s="86" t="s">
        <v>11948</v>
      </c>
      <c r="E3782" s="86" t="s">
        <v>13256</v>
      </c>
      <c r="F3782" s="86" t="s">
        <v>14434</v>
      </c>
      <c r="G3782" s="86" t="s">
        <v>4079</v>
      </c>
      <c r="H3782" s="86" t="s">
        <v>14435</v>
      </c>
      <c r="I3782" s="86" t="s">
        <v>14436</v>
      </c>
    </row>
    <row r="3783" spans="1:9">
      <c r="A3783" s="86">
        <v>3794</v>
      </c>
      <c r="B3783" s="205" t="s">
        <v>4075</v>
      </c>
      <c r="C3783" s="291" t="s">
        <v>14437</v>
      </c>
      <c r="D3783" s="86" t="s">
        <v>13742</v>
      </c>
      <c r="E3783" s="86" t="s">
        <v>13520</v>
      </c>
      <c r="F3783" s="86" t="s">
        <v>14438</v>
      </c>
      <c r="G3783" s="292" t="s">
        <v>4183</v>
      </c>
      <c r="H3783" s="86" t="s">
        <v>14439</v>
      </c>
      <c r="I3783" s="86" t="s">
        <v>14440</v>
      </c>
    </row>
    <row r="3784" spans="1:9">
      <c r="A3784" s="86">
        <v>3795</v>
      </c>
      <c r="B3784" s="205" t="s">
        <v>4075</v>
      </c>
      <c r="C3784" s="291" t="s">
        <v>14441</v>
      </c>
      <c r="D3784" s="86" t="s">
        <v>12042</v>
      </c>
      <c r="E3784" s="86" t="s">
        <v>12648</v>
      </c>
      <c r="F3784" s="86" t="s">
        <v>14442</v>
      </c>
      <c r="G3784" s="292" t="s">
        <v>4158</v>
      </c>
      <c r="H3784" s="86" t="s">
        <v>14443</v>
      </c>
      <c r="I3784" s="86" t="s">
        <v>14444</v>
      </c>
    </row>
    <row r="3785" spans="1:9">
      <c r="A3785" s="86">
        <v>3796</v>
      </c>
      <c r="B3785" s="205" t="s">
        <v>4075</v>
      </c>
      <c r="C3785" s="291" t="s">
        <v>14445</v>
      </c>
      <c r="D3785" s="86" t="s">
        <v>13591</v>
      </c>
      <c r="E3785" s="86" t="s">
        <v>13848</v>
      </c>
      <c r="F3785" s="86" t="s">
        <v>14446</v>
      </c>
      <c r="G3785" s="86" t="s">
        <v>4079</v>
      </c>
      <c r="H3785" s="86" t="s">
        <v>14447</v>
      </c>
      <c r="I3785" s="86" t="s">
        <v>14448</v>
      </c>
    </row>
    <row r="3786" spans="1:9">
      <c r="A3786" s="86">
        <v>3797</v>
      </c>
      <c r="B3786" s="205" t="s">
        <v>4075</v>
      </c>
      <c r="C3786" s="291" t="s">
        <v>14449</v>
      </c>
      <c r="D3786" s="86" t="s">
        <v>14450</v>
      </c>
      <c r="E3786" s="86" t="s">
        <v>12758</v>
      </c>
      <c r="F3786" s="86" t="s">
        <v>14451</v>
      </c>
      <c r="G3786" s="292" t="s">
        <v>4183</v>
      </c>
      <c r="H3786" s="86" t="s">
        <v>14452</v>
      </c>
      <c r="I3786" s="86" t="s">
        <v>14453</v>
      </c>
    </row>
    <row r="3787" spans="1:9">
      <c r="A3787" s="86">
        <v>3798</v>
      </c>
      <c r="B3787" s="205" t="s">
        <v>4075</v>
      </c>
      <c r="C3787" s="291" t="s">
        <v>14454</v>
      </c>
      <c r="D3787" s="86" t="s">
        <v>12042</v>
      </c>
      <c r="E3787" s="86" t="s">
        <v>13659</v>
      </c>
      <c r="F3787" s="86" t="s">
        <v>14455</v>
      </c>
      <c r="G3787" s="292" t="s">
        <v>4163</v>
      </c>
      <c r="H3787" s="86" t="s">
        <v>14456</v>
      </c>
      <c r="I3787" s="86" t="s">
        <v>14457</v>
      </c>
    </row>
    <row r="3788" spans="1:9">
      <c r="A3788" s="86">
        <v>3799</v>
      </c>
      <c r="B3788" s="205" t="s">
        <v>4075</v>
      </c>
      <c r="C3788" s="291" t="s">
        <v>14454</v>
      </c>
      <c r="D3788" s="86" t="s">
        <v>13614</v>
      </c>
      <c r="E3788" s="86" t="s">
        <v>13432</v>
      </c>
      <c r="F3788" s="86" t="s">
        <v>14458</v>
      </c>
      <c r="G3788" s="86" t="s">
        <v>4152</v>
      </c>
      <c r="H3788" s="86" t="s">
        <v>14459</v>
      </c>
      <c r="I3788" s="86" t="s">
        <v>14460</v>
      </c>
    </row>
    <row r="3789" spans="1:9">
      <c r="A3789" s="86">
        <v>3800</v>
      </c>
      <c r="B3789" s="205" t="s">
        <v>4075</v>
      </c>
      <c r="C3789" s="291" t="s">
        <v>14461</v>
      </c>
      <c r="D3789" s="86" t="s">
        <v>12615</v>
      </c>
      <c r="E3789" s="86" t="s">
        <v>12311</v>
      </c>
      <c r="F3789" s="86" t="s">
        <v>14462</v>
      </c>
      <c r="G3789" s="292" t="s">
        <v>4158</v>
      </c>
      <c r="H3789" s="86" t="s">
        <v>14463</v>
      </c>
      <c r="I3789" s="86" t="s">
        <v>14464</v>
      </c>
    </row>
    <row r="3790" spans="1:9">
      <c r="A3790" s="86">
        <v>3801</v>
      </c>
      <c r="B3790" s="205" t="s">
        <v>4075</v>
      </c>
      <c r="C3790" s="291" t="s">
        <v>14465</v>
      </c>
      <c r="D3790" s="86" t="s">
        <v>12615</v>
      </c>
      <c r="E3790" s="86" t="s">
        <v>14466</v>
      </c>
      <c r="F3790" s="86" t="s">
        <v>14467</v>
      </c>
      <c r="G3790" s="292" t="s">
        <v>4178</v>
      </c>
      <c r="H3790" s="86" t="s">
        <v>14343</v>
      </c>
      <c r="I3790" s="86" t="s">
        <v>14468</v>
      </c>
    </row>
    <row r="3791" spans="1:9">
      <c r="A3791" s="86">
        <v>3802</v>
      </c>
      <c r="B3791" s="205" t="s">
        <v>4075</v>
      </c>
      <c r="C3791" s="291" t="s">
        <v>14469</v>
      </c>
      <c r="D3791" s="86" t="s">
        <v>14470</v>
      </c>
      <c r="E3791" s="86" t="s">
        <v>14471</v>
      </c>
      <c r="F3791" s="86" t="s">
        <v>14472</v>
      </c>
      <c r="G3791" s="292" t="s">
        <v>4163</v>
      </c>
      <c r="H3791" s="86" t="s">
        <v>14473</v>
      </c>
      <c r="I3791" s="86" t="s">
        <v>14474</v>
      </c>
    </row>
    <row r="3792" spans="1:9">
      <c r="A3792" s="86">
        <v>3803</v>
      </c>
      <c r="B3792" s="205" t="s">
        <v>4075</v>
      </c>
      <c r="C3792" s="291" t="s">
        <v>14475</v>
      </c>
      <c r="D3792" s="86" t="s">
        <v>12096</v>
      </c>
      <c r="E3792" s="86" t="s">
        <v>12042</v>
      </c>
      <c r="F3792" s="86" t="s">
        <v>14476</v>
      </c>
      <c r="G3792" s="86" t="s">
        <v>4123</v>
      </c>
      <c r="H3792" s="86"/>
      <c r="I3792" s="86" t="s">
        <v>14477</v>
      </c>
    </row>
    <row r="3793" spans="1:9">
      <c r="A3793" s="86">
        <v>3804</v>
      </c>
      <c r="B3793" s="205" t="s">
        <v>4075</v>
      </c>
      <c r="C3793" s="291" t="s">
        <v>14478</v>
      </c>
      <c r="D3793" s="86" t="s">
        <v>11851</v>
      </c>
      <c r="E3793" s="86" t="s">
        <v>11851</v>
      </c>
      <c r="F3793" s="86" t="s">
        <v>14479</v>
      </c>
      <c r="G3793" s="292" t="s">
        <v>4316</v>
      </c>
      <c r="H3793" s="86" t="s">
        <v>14480</v>
      </c>
      <c r="I3793" s="86" t="s">
        <v>14481</v>
      </c>
    </row>
    <row r="3794" spans="1:9">
      <c r="A3794" s="86">
        <v>3805</v>
      </c>
      <c r="B3794" s="205" t="s">
        <v>4075</v>
      </c>
      <c r="C3794" s="291" t="s">
        <v>14482</v>
      </c>
      <c r="D3794" s="86" t="s">
        <v>14483</v>
      </c>
      <c r="E3794" s="86" t="s">
        <v>10968</v>
      </c>
      <c r="F3794" s="86" t="s">
        <v>14484</v>
      </c>
      <c r="G3794" s="86" t="s">
        <v>4107</v>
      </c>
      <c r="H3794" s="86" t="s">
        <v>14485</v>
      </c>
      <c r="I3794" s="86" t="s">
        <v>14486</v>
      </c>
    </row>
    <row r="3795" spans="1:9">
      <c r="A3795" s="86">
        <v>3806</v>
      </c>
      <c r="B3795" s="205" t="s">
        <v>4075</v>
      </c>
      <c r="C3795" s="291" t="s">
        <v>14487</v>
      </c>
      <c r="D3795" s="86" t="s">
        <v>13368</v>
      </c>
      <c r="E3795" s="86" t="s">
        <v>14488</v>
      </c>
      <c r="F3795" s="86" t="s">
        <v>14489</v>
      </c>
      <c r="G3795" s="86" t="s">
        <v>4089</v>
      </c>
      <c r="H3795" s="86" t="s">
        <v>14490</v>
      </c>
      <c r="I3795" s="86" t="s">
        <v>14491</v>
      </c>
    </row>
    <row r="3796" spans="1:9">
      <c r="A3796" s="86">
        <v>3807</v>
      </c>
      <c r="B3796" s="205" t="s">
        <v>4075</v>
      </c>
      <c r="C3796" s="291" t="s">
        <v>14492</v>
      </c>
      <c r="D3796" s="86" t="s">
        <v>13519</v>
      </c>
      <c r="E3796" s="86" t="s">
        <v>11840</v>
      </c>
      <c r="F3796" s="86" t="s">
        <v>14493</v>
      </c>
      <c r="G3796" s="86" t="s">
        <v>4146</v>
      </c>
      <c r="H3796" s="86" t="s">
        <v>13602</v>
      </c>
      <c r="I3796" s="86" t="s">
        <v>14494</v>
      </c>
    </row>
    <row r="3797" spans="1:9">
      <c r="A3797" s="86">
        <v>3808</v>
      </c>
      <c r="B3797" s="205" t="s">
        <v>4075</v>
      </c>
      <c r="C3797" s="291" t="s">
        <v>14495</v>
      </c>
      <c r="D3797" s="86" t="s">
        <v>11851</v>
      </c>
      <c r="E3797" s="86" t="s">
        <v>13877</v>
      </c>
      <c r="F3797" s="86" t="s">
        <v>14496</v>
      </c>
      <c r="G3797" s="292" t="s">
        <v>4320</v>
      </c>
      <c r="H3797" s="86" t="s">
        <v>14497</v>
      </c>
      <c r="I3797" s="86" t="s">
        <v>14498</v>
      </c>
    </row>
    <row r="3798" spans="1:9">
      <c r="A3798" s="86">
        <v>3809</v>
      </c>
      <c r="B3798" s="205" t="s">
        <v>4075</v>
      </c>
      <c r="C3798" s="291" t="s">
        <v>14499</v>
      </c>
      <c r="D3798" s="86" t="s">
        <v>13776</v>
      </c>
      <c r="E3798" s="86" t="s">
        <v>14500</v>
      </c>
      <c r="F3798" s="134" t="s">
        <v>14501</v>
      </c>
      <c r="G3798" s="292" t="s">
        <v>4207</v>
      </c>
      <c r="H3798" s="86" t="s">
        <v>14502</v>
      </c>
      <c r="I3798" s="86" t="s">
        <v>14503</v>
      </c>
    </row>
    <row r="3799" spans="1:9">
      <c r="A3799" s="86">
        <v>3810</v>
      </c>
      <c r="B3799" s="205" t="s">
        <v>4075</v>
      </c>
      <c r="C3799" s="291" t="s">
        <v>14504</v>
      </c>
      <c r="D3799" s="86" t="s">
        <v>12624</v>
      </c>
      <c r="E3799" s="86" t="s">
        <v>12311</v>
      </c>
      <c r="F3799" s="86" t="s">
        <v>14505</v>
      </c>
      <c r="G3799" s="86" t="s">
        <v>4089</v>
      </c>
      <c r="H3799" s="86" t="s">
        <v>14506</v>
      </c>
      <c r="I3799" s="86" t="s">
        <v>14507</v>
      </c>
    </row>
    <row r="3800" spans="1:9">
      <c r="A3800" s="86">
        <v>3811</v>
      </c>
      <c r="B3800" s="205" t="s">
        <v>4075</v>
      </c>
      <c r="C3800" s="291" t="s">
        <v>14508</v>
      </c>
      <c r="D3800" s="86" t="s">
        <v>12088</v>
      </c>
      <c r="E3800" s="86" t="s">
        <v>12703</v>
      </c>
      <c r="F3800" s="86" t="s">
        <v>14509</v>
      </c>
      <c r="G3800" s="86" t="s">
        <v>4107</v>
      </c>
      <c r="H3800" s="86" t="s">
        <v>14510</v>
      </c>
      <c r="I3800" s="86" t="s">
        <v>14511</v>
      </c>
    </row>
    <row r="3801" spans="1:9">
      <c r="A3801" s="86">
        <v>3812</v>
      </c>
      <c r="B3801" s="205" t="s">
        <v>4075</v>
      </c>
      <c r="C3801" s="291" t="s">
        <v>14512</v>
      </c>
      <c r="D3801" s="86" t="s">
        <v>13844</v>
      </c>
      <c r="E3801" s="86" t="s">
        <v>13877</v>
      </c>
      <c r="F3801" s="86" t="s">
        <v>14513</v>
      </c>
      <c r="G3801" s="86" t="s">
        <v>4083</v>
      </c>
      <c r="H3801" s="86" t="s">
        <v>14514</v>
      </c>
      <c r="I3801" s="86" t="s">
        <v>14515</v>
      </c>
    </row>
    <row r="3802" spans="1:9">
      <c r="A3802" s="86">
        <v>3813</v>
      </c>
      <c r="B3802" s="205" t="s">
        <v>4075</v>
      </c>
      <c r="C3802" s="291" t="s">
        <v>14516</v>
      </c>
      <c r="D3802" s="86" t="s">
        <v>11883</v>
      </c>
      <c r="E3802" s="86" t="s">
        <v>14517</v>
      </c>
      <c r="F3802" s="86" t="s">
        <v>14518</v>
      </c>
      <c r="G3802" s="292" t="s">
        <v>4194</v>
      </c>
      <c r="H3802" s="86" t="s">
        <v>14519</v>
      </c>
      <c r="I3802" s="86" t="s">
        <v>14520</v>
      </c>
    </row>
    <row r="3803" spans="1:9">
      <c r="A3803" s="86">
        <v>3814</v>
      </c>
      <c r="B3803" s="205" t="s">
        <v>4075</v>
      </c>
      <c r="C3803" s="291" t="s">
        <v>14521</v>
      </c>
      <c r="D3803" s="86" t="s">
        <v>11840</v>
      </c>
      <c r="E3803" s="86" t="s">
        <v>12088</v>
      </c>
      <c r="F3803" s="86" t="s">
        <v>14522</v>
      </c>
      <c r="G3803" s="292" t="s">
        <v>4325</v>
      </c>
      <c r="H3803" s="86" t="s">
        <v>14523</v>
      </c>
      <c r="I3803" s="86" t="s">
        <v>14524</v>
      </c>
    </row>
    <row r="3804" spans="1:9">
      <c r="A3804" s="86">
        <v>3815</v>
      </c>
      <c r="B3804" s="205" t="s">
        <v>4075</v>
      </c>
      <c r="C3804" s="291" t="s">
        <v>14525</v>
      </c>
      <c r="D3804" s="86" t="s">
        <v>13781</v>
      </c>
      <c r="E3804" s="86" t="s">
        <v>11840</v>
      </c>
      <c r="F3804" s="86" t="s">
        <v>14526</v>
      </c>
      <c r="G3804" s="86" t="s">
        <v>4089</v>
      </c>
      <c r="H3804" s="86" t="s">
        <v>14527</v>
      </c>
      <c r="I3804" s="86" t="s">
        <v>14528</v>
      </c>
    </row>
    <row r="3805" spans="1:9">
      <c r="A3805" s="86">
        <v>3816</v>
      </c>
      <c r="B3805" s="205" t="s">
        <v>4075</v>
      </c>
      <c r="C3805" s="291" t="s">
        <v>14529</v>
      </c>
      <c r="D3805" s="86" t="s">
        <v>12468</v>
      </c>
      <c r="E3805" s="86" t="s">
        <v>12831</v>
      </c>
      <c r="F3805" s="86" t="s">
        <v>14530</v>
      </c>
      <c r="G3805" s="292" t="s">
        <v>4320</v>
      </c>
      <c r="H3805" s="86" t="s">
        <v>14531</v>
      </c>
      <c r="I3805" s="86" t="s">
        <v>14532</v>
      </c>
    </row>
    <row r="3806" spans="1:9">
      <c r="A3806" s="86">
        <v>3817</v>
      </c>
      <c r="B3806" s="205" t="s">
        <v>4075</v>
      </c>
      <c r="C3806" s="291" t="s">
        <v>14533</v>
      </c>
      <c r="D3806" s="86" t="s">
        <v>13472</v>
      </c>
      <c r="E3806" s="86" t="s">
        <v>14162</v>
      </c>
      <c r="F3806" s="86" t="s">
        <v>14534</v>
      </c>
      <c r="G3806" s="86" t="s">
        <v>4123</v>
      </c>
      <c r="H3806" s="86" t="s">
        <v>14535</v>
      </c>
      <c r="I3806" s="86" t="s">
        <v>14536</v>
      </c>
    </row>
    <row r="3807" spans="1:9">
      <c r="A3807" s="86">
        <v>3818</v>
      </c>
      <c r="B3807" s="205" t="s">
        <v>4075</v>
      </c>
      <c r="C3807" s="291" t="s">
        <v>14537</v>
      </c>
      <c r="D3807" s="86" t="s">
        <v>14538</v>
      </c>
      <c r="E3807" s="86" t="s">
        <v>14539</v>
      </c>
      <c r="F3807" s="86" t="s">
        <v>14540</v>
      </c>
      <c r="G3807" s="292" t="s">
        <v>4169</v>
      </c>
      <c r="H3807" s="86" t="s">
        <v>14541</v>
      </c>
      <c r="I3807" s="86" t="s">
        <v>14542</v>
      </c>
    </row>
    <row r="3808" spans="1:9">
      <c r="A3808" s="86">
        <v>3819</v>
      </c>
      <c r="B3808" s="205" t="s">
        <v>4075</v>
      </c>
      <c r="C3808" s="291" t="s">
        <v>14543</v>
      </c>
      <c r="D3808" s="86" t="s">
        <v>14544</v>
      </c>
      <c r="E3808" s="86" t="s">
        <v>14545</v>
      </c>
      <c r="F3808" s="86" t="s">
        <v>14546</v>
      </c>
      <c r="G3808" s="292" t="s">
        <v>4178</v>
      </c>
      <c r="H3808" s="86" t="s">
        <v>14547</v>
      </c>
      <c r="I3808" s="86" t="s">
        <v>14548</v>
      </c>
    </row>
    <row r="3809" spans="1:9">
      <c r="A3809" s="86">
        <v>3820</v>
      </c>
      <c r="B3809" s="205" t="s">
        <v>4075</v>
      </c>
      <c r="C3809" s="291" t="s">
        <v>14549</v>
      </c>
      <c r="D3809" s="86" t="s">
        <v>13600</v>
      </c>
      <c r="E3809" s="86" t="s">
        <v>13624</v>
      </c>
      <c r="F3809" s="134" t="s">
        <v>14550</v>
      </c>
      <c r="G3809" s="292" t="s">
        <v>4195</v>
      </c>
      <c r="H3809" s="86" t="s">
        <v>14551</v>
      </c>
      <c r="I3809" s="86" t="s">
        <v>14552</v>
      </c>
    </row>
    <row r="3810" spans="1:9">
      <c r="A3810" s="86">
        <v>3821</v>
      </c>
      <c r="B3810" s="205" t="s">
        <v>4075</v>
      </c>
      <c r="C3810" s="291" t="s">
        <v>14549</v>
      </c>
      <c r="D3810" s="86" t="s">
        <v>13882</v>
      </c>
      <c r="E3810" s="86" t="s">
        <v>14553</v>
      </c>
      <c r="F3810" s="86" t="s">
        <v>14554</v>
      </c>
      <c r="G3810" s="292" t="s">
        <v>4164</v>
      </c>
      <c r="H3810" s="86" t="s">
        <v>13400</v>
      </c>
      <c r="I3810" s="86" t="s">
        <v>14555</v>
      </c>
    </row>
    <row r="3811" spans="1:9">
      <c r="A3811" s="86">
        <v>3822</v>
      </c>
      <c r="B3811" s="205" t="s">
        <v>4075</v>
      </c>
      <c r="C3811" s="291" t="s">
        <v>14556</v>
      </c>
      <c r="D3811" s="86" t="s">
        <v>14557</v>
      </c>
      <c r="E3811" s="86" t="s">
        <v>14194</v>
      </c>
      <c r="F3811" s="86" t="s">
        <v>14558</v>
      </c>
      <c r="G3811" s="86" t="s">
        <v>4107</v>
      </c>
      <c r="H3811" s="86" t="s">
        <v>14559</v>
      </c>
      <c r="I3811" s="86" t="s">
        <v>14560</v>
      </c>
    </row>
    <row r="3812" spans="1:9">
      <c r="A3812" s="86">
        <v>3823</v>
      </c>
      <c r="B3812" s="205" t="s">
        <v>4075</v>
      </c>
      <c r="C3812" s="291" t="s">
        <v>14561</v>
      </c>
      <c r="D3812" s="86" t="s">
        <v>13039</v>
      </c>
      <c r="E3812" s="86" t="s">
        <v>11983</v>
      </c>
      <c r="F3812" s="134" t="s">
        <v>14562</v>
      </c>
      <c r="G3812" s="292" t="s">
        <v>4195</v>
      </c>
      <c r="H3812" s="86" t="s">
        <v>14563</v>
      </c>
      <c r="I3812" s="86" t="s">
        <v>14564</v>
      </c>
    </row>
    <row r="3813" spans="1:9">
      <c r="A3813" s="86">
        <v>3824</v>
      </c>
      <c r="B3813" s="205" t="s">
        <v>4075</v>
      </c>
      <c r="C3813" s="291" t="s">
        <v>14565</v>
      </c>
      <c r="D3813" s="86" t="s">
        <v>13520</v>
      </c>
      <c r="E3813" s="86" t="s">
        <v>14566</v>
      </c>
      <c r="F3813" s="134" t="s">
        <v>14567</v>
      </c>
      <c r="G3813" s="292" t="s">
        <v>4201</v>
      </c>
      <c r="H3813" s="86" t="s">
        <v>14568</v>
      </c>
      <c r="I3813" s="86" t="s">
        <v>14569</v>
      </c>
    </row>
    <row r="3814" spans="1:9">
      <c r="A3814" s="86">
        <v>3825</v>
      </c>
      <c r="B3814" s="205" t="s">
        <v>4075</v>
      </c>
      <c r="C3814" s="291" t="s">
        <v>14570</v>
      </c>
      <c r="D3814" s="86" t="s">
        <v>12730</v>
      </c>
      <c r="E3814" s="86" t="s">
        <v>11868</v>
      </c>
      <c r="F3814" s="86" t="s">
        <v>14571</v>
      </c>
      <c r="G3814" s="86" t="s">
        <v>4079</v>
      </c>
      <c r="H3814" s="86" t="s">
        <v>14572</v>
      </c>
      <c r="I3814" s="86" t="s">
        <v>14573</v>
      </c>
    </row>
    <row r="3815" spans="1:9">
      <c r="A3815" s="86">
        <v>3826</v>
      </c>
      <c r="B3815" s="205" t="s">
        <v>4075</v>
      </c>
      <c r="C3815" s="291" t="s">
        <v>14574</v>
      </c>
      <c r="D3815" s="86" t="s">
        <v>12311</v>
      </c>
      <c r="E3815" s="86" t="s">
        <v>14575</v>
      </c>
      <c r="F3815" s="86" t="s">
        <v>14576</v>
      </c>
      <c r="G3815" s="292" t="s">
        <v>4193</v>
      </c>
      <c r="H3815" s="86" t="s">
        <v>14577</v>
      </c>
      <c r="I3815" s="86" t="s">
        <v>14578</v>
      </c>
    </row>
    <row r="3816" spans="1:9">
      <c r="A3816" s="86">
        <v>3827</v>
      </c>
      <c r="B3816" s="205" t="s">
        <v>4075</v>
      </c>
      <c r="C3816" s="291" t="s">
        <v>14579</v>
      </c>
      <c r="D3816" s="86" t="s">
        <v>13290</v>
      </c>
      <c r="E3816" s="86" t="s">
        <v>14580</v>
      </c>
      <c r="F3816" s="86" t="s">
        <v>14581</v>
      </c>
      <c r="G3816" s="86" t="s">
        <v>4234</v>
      </c>
      <c r="H3816" s="86" t="s">
        <v>14582</v>
      </c>
      <c r="I3816" s="86" t="s">
        <v>14583</v>
      </c>
    </row>
    <row r="3817" spans="1:9">
      <c r="A3817" s="86">
        <v>3828</v>
      </c>
      <c r="B3817" s="205" t="s">
        <v>4075</v>
      </c>
      <c r="C3817" s="297" t="s">
        <v>14584</v>
      </c>
      <c r="D3817" s="86" t="s">
        <v>12452</v>
      </c>
      <c r="E3817" s="86" t="s">
        <v>14585</v>
      </c>
      <c r="F3817" s="86" t="s">
        <v>14586</v>
      </c>
      <c r="G3817" s="86" t="s">
        <v>4101</v>
      </c>
      <c r="H3817" s="86" t="s">
        <v>14587</v>
      </c>
      <c r="I3817" s="86" t="s">
        <v>14588</v>
      </c>
    </row>
    <row r="3818" spans="1:9">
      <c r="A3818" s="86">
        <v>3829</v>
      </c>
      <c r="B3818" s="205" t="s">
        <v>4075</v>
      </c>
      <c r="C3818" s="291" t="s">
        <v>14589</v>
      </c>
      <c r="D3818" s="86" t="s">
        <v>13609</v>
      </c>
      <c r="E3818" s="86" t="s">
        <v>12060</v>
      </c>
      <c r="F3818" s="86" t="s">
        <v>14590</v>
      </c>
      <c r="G3818" s="292" t="s">
        <v>4300</v>
      </c>
      <c r="H3818" s="86" t="s">
        <v>14591</v>
      </c>
      <c r="I3818" s="86" t="s">
        <v>14592</v>
      </c>
    </row>
    <row r="3819" spans="1:9">
      <c r="A3819" s="86">
        <v>3830</v>
      </c>
      <c r="B3819" s="205" t="s">
        <v>4075</v>
      </c>
      <c r="C3819" s="291" t="s">
        <v>14593</v>
      </c>
      <c r="D3819" s="86" t="s">
        <v>13591</v>
      </c>
      <c r="E3819" s="86" t="s">
        <v>13614</v>
      </c>
      <c r="F3819" s="86" t="s">
        <v>14594</v>
      </c>
      <c r="G3819" s="86" t="s">
        <v>4118</v>
      </c>
      <c r="H3819" s="86" t="s">
        <v>14595</v>
      </c>
      <c r="I3819" s="86" t="s">
        <v>14596</v>
      </c>
    </row>
    <row r="3820" spans="1:9">
      <c r="A3820" s="86">
        <v>3831</v>
      </c>
      <c r="B3820" s="205" t="s">
        <v>4075</v>
      </c>
      <c r="C3820" s="291" t="s">
        <v>14597</v>
      </c>
      <c r="D3820" s="86" t="s">
        <v>13877</v>
      </c>
      <c r="E3820" s="86" t="s">
        <v>12703</v>
      </c>
      <c r="F3820" s="86" t="s">
        <v>14598</v>
      </c>
      <c r="G3820" s="86" t="s">
        <v>4234</v>
      </c>
      <c r="H3820" s="86" t="s">
        <v>14599</v>
      </c>
      <c r="I3820" s="86" t="s">
        <v>14600</v>
      </c>
    </row>
    <row r="3821" spans="1:9">
      <c r="A3821" s="86">
        <v>3832</v>
      </c>
      <c r="B3821" s="205" t="s">
        <v>4075</v>
      </c>
      <c r="C3821" s="291" t="s">
        <v>14601</v>
      </c>
      <c r="D3821" s="86" t="s">
        <v>11472</v>
      </c>
      <c r="E3821" s="86" t="s">
        <v>11473</v>
      </c>
      <c r="F3821" s="86" t="s">
        <v>14602</v>
      </c>
      <c r="G3821" s="86" t="s">
        <v>4089</v>
      </c>
      <c r="H3821" s="86" t="s">
        <v>14603</v>
      </c>
      <c r="I3821" s="86" t="s">
        <v>14604</v>
      </c>
    </row>
    <row r="3822" spans="1:9">
      <c r="A3822" s="86">
        <v>3833</v>
      </c>
      <c r="B3822" s="205" t="s">
        <v>4075</v>
      </c>
      <c r="C3822" s="291" t="s">
        <v>14605</v>
      </c>
      <c r="D3822" s="86" t="s">
        <v>13742</v>
      </c>
      <c r="E3822" s="86" t="s">
        <v>13519</v>
      </c>
      <c r="F3822" s="86" t="s">
        <v>14606</v>
      </c>
      <c r="G3822" s="86" t="s">
        <v>4129</v>
      </c>
      <c r="H3822" s="86" t="s">
        <v>14607</v>
      </c>
      <c r="I3822" s="86" t="s">
        <v>14608</v>
      </c>
    </row>
    <row r="3823" spans="1:9">
      <c r="A3823" s="86">
        <v>3834</v>
      </c>
      <c r="B3823" s="205" t="s">
        <v>4075</v>
      </c>
      <c r="C3823" s="291" t="s">
        <v>14609</v>
      </c>
      <c r="D3823" s="86" t="s">
        <v>13650</v>
      </c>
      <c r="E3823" s="86" t="s">
        <v>13994</v>
      </c>
      <c r="F3823" s="86" t="s">
        <v>14610</v>
      </c>
      <c r="G3823" s="292" t="s">
        <v>4320</v>
      </c>
      <c r="H3823" s="86" t="s">
        <v>14611</v>
      </c>
      <c r="I3823" s="86" t="s">
        <v>14612</v>
      </c>
    </row>
    <row r="3824" spans="1:9">
      <c r="A3824" s="86">
        <v>3835</v>
      </c>
      <c r="B3824" s="205" t="s">
        <v>4075</v>
      </c>
      <c r="C3824" s="291" t="s">
        <v>14613</v>
      </c>
      <c r="D3824" s="86" t="s">
        <v>13504</v>
      </c>
      <c r="E3824" s="86" t="s">
        <v>14614</v>
      </c>
      <c r="F3824" s="86" t="s">
        <v>14615</v>
      </c>
      <c r="G3824" s="292" t="s">
        <v>4188</v>
      </c>
      <c r="H3824" s="86" t="s">
        <v>14616</v>
      </c>
      <c r="I3824" s="86" t="s">
        <v>14617</v>
      </c>
    </row>
    <row r="3825" spans="1:9">
      <c r="A3825" s="86">
        <v>3836</v>
      </c>
      <c r="B3825" s="205" t="s">
        <v>4075</v>
      </c>
      <c r="C3825" s="291" t="s">
        <v>14618</v>
      </c>
      <c r="D3825" s="86" t="s">
        <v>12487</v>
      </c>
      <c r="E3825" s="86" t="s">
        <v>13747</v>
      </c>
      <c r="F3825" s="86" t="s">
        <v>14619</v>
      </c>
      <c r="G3825" s="86" t="s">
        <v>4083</v>
      </c>
      <c r="H3825" s="86" t="s">
        <v>14620</v>
      </c>
      <c r="I3825" s="86" t="s">
        <v>14621</v>
      </c>
    </row>
    <row r="3826" spans="1:9">
      <c r="A3826" s="86">
        <v>3837</v>
      </c>
      <c r="B3826" s="205" t="s">
        <v>4075</v>
      </c>
      <c r="C3826" s="291" t="s">
        <v>14622</v>
      </c>
      <c r="D3826" s="86" t="s">
        <v>14623</v>
      </c>
      <c r="E3826" s="86" t="s">
        <v>14624</v>
      </c>
      <c r="F3826" s="86" t="s">
        <v>14625</v>
      </c>
      <c r="G3826" s="86" t="s">
        <v>4107</v>
      </c>
      <c r="H3826" s="86" t="s">
        <v>14626</v>
      </c>
      <c r="I3826" s="86" t="s">
        <v>14627</v>
      </c>
    </row>
    <row r="3827" spans="1:9">
      <c r="A3827" s="86">
        <v>3838</v>
      </c>
      <c r="B3827" s="205" t="s">
        <v>4075</v>
      </c>
      <c r="C3827" s="291" t="s">
        <v>14628</v>
      </c>
      <c r="D3827" s="86" t="s">
        <v>12807</v>
      </c>
      <c r="E3827" s="86" t="s">
        <v>12052</v>
      </c>
      <c r="F3827" s="86" t="s">
        <v>14629</v>
      </c>
      <c r="G3827" s="292" t="s">
        <v>4183</v>
      </c>
      <c r="H3827" s="86" t="s">
        <v>14630</v>
      </c>
      <c r="I3827" s="86" t="s">
        <v>14631</v>
      </c>
    </row>
    <row r="3828" spans="1:9">
      <c r="A3828" s="86">
        <v>3839</v>
      </c>
      <c r="B3828" s="205" t="s">
        <v>4075</v>
      </c>
      <c r="C3828" s="291" t="s">
        <v>14632</v>
      </c>
      <c r="D3828" s="86" t="s">
        <v>12468</v>
      </c>
      <c r="E3828" s="86" t="s">
        <v>13265</v>
      </c>
      <c r="F3828" s="86" t="s">
        <v>14633</v>
      </c>
      <c r="G3828" s="86" t="s">
        <v>4107</v>
      </c>
      <c r="H3828" s="86" t="s">
        <v>14634</v>
      </c>
      <c r="I3828" s="86" t="s">
        <v>14635</v>
      </c>
    </row>
    <row r="3829" spans="1:9">
      <c r="A3829" s="86">
        <v>3840</v>
      </c>
      <c r="B3829" s="205" t="s">
        <v>4075</v>
      </c>
      <c r="C3829" s="291" t="s">
        <v>14636</v>
      </c>
      <c r="D3829" s="86" t="s">
        <v>12042</v>
      </c>
      <c r="E3829" s="86" t="s">
        <v>14637</v>
      </c>
      <c r="F3829" s="86" t="s">
        <v>14638</v>
      </c>
      <c r="G3829" s="292" t="s">
        <v>4169</v>
      </c>
      <c r="H3829" s="86" t="s">
        <v>14639</v>
      </c>
      <c r="I3829" s="86" t="s">
        <v>14640</v>
      </c>
    </row>
    <row r="3830" spans="1:9">
      <c r="A3830" s="86">
        <v>3841</v>
      </c>
      <c r="B3830" s="205" t="s">
        <v>4075</v>
      </c>
      <c r="C3830" s="291" t="s">
        <v>14641</v>
      </c>
      <c r="D3830" s="86" t="s">
        <v>14371</v>
      </c>
      <c r="E3830" s="86" t="s">
        <v>14184</v>
      </c>
      <c r="F3830" s="86" t="s">
        <v>14642</v>
      </c>
      <c r="G3830" s="292" t="s">
        <v>4183</v>
      </c>
      <c r="H3830" s="86" t="s">
        <v>14643</v>
      </c>
      <c r="I3830" s="86" t="s">
        <v>14644</v>
      </c>
    </row>
    <row r="3831" spans="1:9">
      <c r="A3831" s="86">
        <v>3842</v>
      </c>
      <c r="B3831" s="205" t="s">
        <v>4075</v>
      </c>
      <c r="C3831" s="291" t="s">
        <v>14645</v>
      </c>
      <c r="D3831" s="86" t="s">
        <v>13609</v>
      </c>
      <c r="E3831" s="86" t="s">
        <v>13776</v>
      </c>
      <c r="F3831" s="86" t="s">
        <v>14646</v>
      </c>
      <c r="G3831" s="86" t="s">
        <v>4107</v>
      </c>
      <c r="H3831" s="86" t="s">
        <v>14647</v>
      </c>
      <c r="I3831" s="86" t="s">
        <v>14648</v>
      </c>
    </row>
    <row r="3832" spans="1:9">
      <c r="A3832" s="86">
        <v>3843</v>
      </c>
      <c r="B3832" s="205" t="s">
        <v>4075</v>
      </c>
      <c r="C3832" s="291" t="s">
        <v>14649</v>
      </c>
      <c r="D3832" s="86" t="s">
        <v>13265</v>
      </c>
      <c r="E3832" s="86" t="s">
        <v>14650</v>
      </c>
      <c r="F3832" s="86" t="s">
        <v>14651</v>
      </c>
      <c r="G3832" s="86" t="s">
        <v>4089</v>
      </c>
      <c r="H3832" s="86" t="s">
        <v>14652</v>
      </c>
      <c r="I3832" s="86" t="s">
        <v>14653</v>
      </c>
    </row>
    <row r="3833" spans="1:9">
      <c r="A3833" s="86">
        <v>3844</v>
      </c>
      <c r="B3833" s="205" t="s">
        <v>4075</v>
      </c>
      <c r="C3833" s="291" t="s">
        <v>14649</v>
      </c>
      <c r="D3833" s="86" t="s">
        <v>11851</v>
      </c>
      <c r="E3833" s="86" t="s">
        <v>13476</v>
      </c>
      <c r="F3833" s="134" t="s">
        <v>14654</v>
      </c>
      <c r="G3833" s="292" t="s">
        <v>4201</v>
      </c>
      <c r="H3833" s="86" t="s">
        <v>14655</v>
      </c>
      <c r="I3833" s="86" t="s">
        <v>14656</v>
      </c>
    </row>
    <row r="3834" spans="1:9">
      <c r="A3834" s="86">
        <v>3845</v>
      </c>
      <c r="B3834" s="205" t="s">
        <v>4075</v>
      </c>
      <c r="C3834" s="291" t="s">
        <v>14657</v>
      </c>
      <c r="D3834" s="86" t="s">
        <v>13994</v>
      </c>
      <c r="E3834" s="86" t="s">
        <v>13853</v>
      </c>
      <c r="F3834" s="86" t="s">
        <v>14658</v>
      </c>
      <c r="G3834" s="292" t="s">
        <v>4183</v>
      </c>
      <c r="H3834" s="86" t="s">
        <v>5035</v>
      </c>
      <c r="I3834" s="86" t="s">
        <v>14659</v>
      </c>
    </row>
    <row r="3835" spans="1:9">
      <c r="A3835" s="86">
        <v>3846</v>
      </c>
      <c r="B3835" s="205" t="s">
        <v>4075</v>
      </c>
      <c r="C3835" s="291" t="s">
        <v>14660</v>
      </c>
      <c r="D3835" s="86" t="s">
        <v>13504</v>
      </c>
      <c r="E3835" s="86" t="s">
        <v>11875</v>
      </c>
      <c r="F3835" s="86" t="s">
        <v>14661</v>
      </c>
      <c r="G3835" s="86" t="s">
        <v>4089</v>
      </c>
      <c r="H3835" s="86" t="s">
        <v>14662</v>
      </c>
      <c r="I3835" s="86" t="s">
        <v>14663</v>
      </c>
    </row>
    <row r="3836" spans="1:9">
      <c r="A3836" s="86">
        <v>3847</v>
      </c>
      <c r="B3836" s="205" t="s">
        <v>4075</v>
      </c>
      <c r="C3836" s="291" t="s">
        <v>14664</v>
      </c>
      <c r="D3836" s="86" t="s">
        <v>14665</v>
      </c>
      <c r="E3836" s="86" t="s">
        <v>14666</v>
      </c>
      <c r="F3836" s="86" t="s">
        <v>14667</v>
      </c>
      <c r="G3836" s="292" t="s">
        <v>4300</v>
      </c>
      <c r="H3836" s="86" t="s">
        <v>14668</v>
      </c>
      <c r="I3836" s="86" t="s">
        <v>14669</v>
      </c>
    </row>
    <row r="3837" spans="1:9">
      <c r="A3837" s="86">
        <v>3848</v>
      </c>
      <c r="B3837" s="205" t="s">
        <v>4075</v>
      </c>
      <c r="C3837" s="291" t="s">
        <v>14670</v>
      </c>
      <c r="D3837" s="86" t="s">
        <v>13520</v>
      </c>
      <c r="E3837" s="86" t="s">
        <v>13994</v>
      </c>
      <c r="F3837" s="134" t="s">
        <v>14671</v>
      </c>
      <c r="G3837" s="292" t="s">
        <v>4201</v>
      </c>
      <c r="H3837" s="86" t="s">
        <v>14672</v>
      </c>
      <c r="I3837" s="86" t="s">
        <v>14673</v>
      </c>
    </row>
    <row r="3838" spans="1:9">
      <c r="A3838" s="86">
        <v>3849</v>
      </c>
      <c r="B3838" s="205" t="s">
        <v>4075</v>
      </c>
      <c r="C3838" s="291" t="s">
        <v>14674</v>
      </c>
      <c r="D3838" s="86" t="s">
        <v>13487</v>
      </c>
      <c r="E3838" s="86" t="s">
        <v>12039</v>
      </c>
      <c r="F3838" s="86" t="s">
        <v>14675</v>
      </c>
      <c r="G3838" s="86" t="s">
        <v>4079</v>
      </c>
      <c r="H3838" s="86" t="s">
        <v>14676</v>
      </c>
      <c r="I3838" s="86" t="s">
        <v>14677</v>
      </c>
    </row>
    <row r="3839" spans="1:9">
      <c r="A3839" s="86">
        <v>3850</v>
      </c>
      <c r="B3839" s="205" t="s">
        <v>4075</v>
      </c>
      <c r="C3839" s="291" t="s">
        <v>14678</v>
      </c>
      <c r="D3839" s="86" t="s">
        <v>12029</v>
      </c>
      <c r="E3839" s="86" t="s">
        <v>14679</v>
      </c>
      <c r="F3839" s="86" t="s">
        <v>14680</v>
      </c>
      <c r="G3839" s="86" t="s">
        <v>4123</v>
      </c>
      <c r="H3839" s="86"/>
      <c r="I3839" s="86" t="s">
        <v>14681</v>
      </c>
    </row>
    <row r="3840" spans="1:9">
      <c r="A3840" s="86">
        <v>3851</v>
      </c>
      <c r="B3840" s="205" t="s">
        <v>4075</v>
      </c>
      <c r="C3840" s="291" t="s">
        <v>14682</v>
      </c>
      <c r="D3840" s="86" t="s">
        <v>13283</v>
      </c>
      <c r="E3840" s="86" t="s">
        <v>12052</v>
      </c>
      <c r="F3840" s="86" t="s">
        <v>14683</v>
      </c>
      <c r="G3840" s="86" t="s">
        <v>4234</v>
      </c>
      <c r="H3840" s="86" t="s">
        <v>14599</v>
      </c>
      <c r="I3840" s="86" t="s">
        <v>14684</v>
      </c>
    </row>
    <row r="3841" spans="1:9">
      <c r="A3841" s="86">
        <v>3852</v>
      </c>
      <c r="B3841" s="205" t="s">
        <v>4075</v>
      </c>
      <c r="C3841" s="291" t="s">
        <v>14685</v>
      </c>
      <c r="D3841" s="86" t="s">
        <v>12218</v>
      </c>
      <c r="E3841" s="86" t="s">
        <v>14686</v>
      </c>
      <c r="F3841" s="86" t="s">
        <v>14687</v>
      </c>
      <c r="G3841" s="86" t="s">
        <v>4123</v>
      </c>
      <c r="H3841" s="86" t="s">
        <v>14688</v>
      </c>
      <c r="I3841" s="86" t="s">
        <v>14689</v>
      </c>
    </row>
    <row r="3842" spans="1:9">
      <c r="A3842" s="86">
        <v>3853</v>
      </c>
      <c r="B3842" s="205" t="s">
        <v>4075</v>
      </c>
      <c r="C3842" s="291" t="s">
        <v>14690</v>
      </c>
      <c r="D3842" s="86" t="s">
        <v>14691</v>
      </c>
      <c r="E3842" s="86" t="s">
        <v>14692</v>
      </c>
      <c r="F3842" s="86" t="s">
        <v>14693</v>
      </c>
      <c r="G3842" s="292" t="s">
        <v>4306</v>
      </c>
      <c r="H3842" s="86" t="s">
        <v>14694</v>
      </c>
      <c r="I3842" s="86" t="s">
        <v>14695</v>
      </c>
    </row>
    <row r="3843" spans="1:9">
      <c r="A3843" s="86">
        <v>3854</v>
      </c>
      <c r="B3843" s="205" t="s">
        <v>4075</v>
      </c>
      <c r="C3843" s="291" t="s">
        <v>14696</v>
      </c>
      <c r="D3843" s="86" t="s">
        <v>14697</v>
      </c>
      <c r="E3843" s="86" t="s">
        <v>14698</v>
      </c>
      <c r="F3843" s="86" t="s">
        <v>14699</v>
      </c>
      <c r="G3843" s="86" t="s">
        <v>4101</v>
      </c>
      <c r="H3843" s="86" t="s">
        <v>14700</v>
      </c>
      <c r="I3843" s="86" t="s">
        <v>14701</v>
      </c>
    </row>
    <row r="3844" spans="1:9">
      <c r="A3844" s="86">
        <v>3855</v>
      </c>
      <c r="B3844" s="205" t="s">
        <v>4075</v>
      </c>
      <c r="C3844" s="291" t="s">
        <v>14702</v>
      </c>
      <c r="D3844" s="86" t="s">
        <v>14703</v>
      </c>
      <c r="E3844" s="86" t="s">
        <v>12822</v>
      </c>
      <c r="F3844" s="86" t="s">
        <v>14704</v>
      </c>
      <c r="G3844" s="292" t="s">
        <v>4325</v>
      </c>
      <c r="H3844" s="86" t="s">
        <v>14705</v>
      </c>
      <c r="I3844" s="86" t="s">
        <v>14706</v>
      </c>
    </row>
    <row r="3845" spans="1:9">
      <c r="A3845" s="86">
        <v>3856</v>
      </c>
      <c r="B3845" s="205" t="s">
        <v>4075</v>
      </c>
      <c r="C3845" s="291" t="s">
        <v>14707</v>
      </c>
      <c r="D3845" s="86" t="s">
        <v>13989</v>
      </c>
      <c r="E3845" s="86" t="s">
        <v>12052</v>
      </c>
      <c r="F3845" s="86" t="s">
        <v>14708</v>
      </c>
      <c r="G3845" s="292" t="s">
        <v>4169</v>
      </c>
      <c r="H3845" s="86" t="s">
        <v>14709</v>
      </c>
      <c r="I3845" s="86" t="s">
        <v>14710</v>
      </c>
    </row>
    <row r="3846" spans="1:9">
      <c r="A3846" s="86">
        <v>3857</v>
      </c>
      <c r="B3846" s="205" t="s">
        <v>4075</v>
      </c>
      <c r="C3846" s="291" t="s">
        <v>14711</v>
      </c>
      <c r="D3846" s="86" t="s">
        <v>13368</v>
      </c>
      <c r="E3846" s="86" t="s">
        <v>13368</v>
      </c>
      <c r="F3846" s="86" t="s">
        <v>14712</v>
      </c>
      <c r="G3846" s="86" t="s">
        <v>4107</v>
      </c>
      <c r="H3846" s="86"/>
      <c r="I3846" s="86" t="s">
        <v>14713</v>
      </c>
    </row>
    <row r="3847" spans="1:9">
      <c r="A3847" s="86">
        <v>3858</v>
      </c>
      <c r="B3847" s="205" t="s">
        <v>4075</v>
      </c>
      <c r="C3847" s="291" t="s">
        <v>14714</v>
      </c>
      <c r="D3847" s="86" t="s">
        <v>14715</v>
      </c>
      <c r="E3847" s="86" t="s">
        <v>13379</v>
      </c>
      <c r="F3847" s="134" t="s">
        <v>14716</v>
      </c>
      <c r="G3847" s="292" t="s">
        <v>4201</v>
      </c>
      <c r="H3847" s="86" t="s">
        <v>14717</v>
      </c>
      <c r="I3847" s="86" t="s">
        <v>14718</v>
      </c>
    </row>
    <row r="3848" spans="1:9">
      <c r="A3848" s="86">
        <v>3859</v>
      </c>
      <c r="B3848" s="205" t="s">
        <v>4075</v>
      </c>
      <c r="C3848" s="291" t="s">
        <v>14719</v>
      </c>
      <c r="D3848" s="86" t="s">
        <v>13966</v>
      </c>
      <c r="E3848" s="86" t="s">
        <v>12088</v>
      </c>
      <c r="F3848" s="86" t="s">
        <v>14720</v>
      </c>
      <c r="G3848" s="292" t="s">
        <v>4183</v>
      </c>
      <c r="H3848" s="86" t="s">
        <v>14721</v>
      </c>
      <c r="I3848" s="86" t="s">
        <v>14722</v>
      </c>
    </row>
    <row r="3849" spans="1:9">
      <c r="A3849" s="86">
        <v>3860</v>
      </c>
      <c r="B3849" s="205" t="s">
        <v>4075</v>
      </c>
      <c r="C3849" s="291" t="s">
        <v>14723</v>
      </c>
      <c r="D3849" s="86" t="s">
        <v>13265</v>
      </c>
      <c r="E3849" s="86" t="s">
        <v>12615</v>
      </c>
      <c r="F3849" s="86" t="s">
        <v>14724</v>
      </c>
      <c r="G3849" s="292" t="s">
        <v>4183</v>
      </c>
      <c r="H3849" s="86" t="s">
        <v>14725</v>
      </c>
      <c r="I3849" s="86" t="s">
        <v>14726</v>
      </c>
    </row>
    <row r="3850" spans="1:9">
      <c r="A3850" s="86">
        <v>3861</v>
      </c>
      <c r="B3850" s="205" t="s">
        <v>4075</v>
      </c>
      <c r="C3850" s="291" t="s">
        <v>14727</v>
      </c>
      <c r="D3850" s="86" t="s">
        <v>14728</v>
      </c>
      <c r="E3850" s="86" t="s">
        <v>12096</v>
      </c>
      <c r="F3850" s="86" t="s">
        <v>14729</v>
      </c>
      <c r="G3850" s="292" t="s">
        <v>4163</v>
      </c>
      <c r="H3850" s="86" t="s">
        <v>14730</v>
      </c>
      <c r="I3850" s="86" t="s">
        <v>14731</v>
      </c>
    </row>
    <row r="3851" spans="1:9">
      <c r="A3851" s="86">
        <v>3862</v>
      </c>
      <c r="B3851" s="205" t="s">
        <v>4075</v>
      </c>
      <c r="C3851" s="291" t="s">
        <v>14732</v>
      </c>
      <c r="D3851" s="86" t="s">
        <v>13504</v>
      </c>
      <c r="E3851" s="86" t="s">
        <v>13882</v>
      </c>
      <c r="F3851" s="86" t="s">
        <v>14733</v>
      </c>
      <c r="G3851" s="86" t="s">
        <v>4107</v>
      </c>
      <c r="H3851" s="86" t="s">
        <v>14734</v>
      </c>
      <c r="I3851" s="86" t="s">
        <v>14735</v>
      </c>
    </row>
    <row r="3852" spans="1:9">
      <c r="A3852" s="86">
        <v>3863</v>
      </c>
      <c r="B3852" s="205" t="s">
        <v>4075</v>
      </c>
      <c r="C3852" s="291" t="s">
        <v>14736</v>
      </c>
      <c r="D3852" s="86" t="s">
        <v>14737</v>
      </c>
      <c r="E3852" s="86" t="s">
        <v>14318</v>
      </c>
      <c r="F3852" s="86" t="s">
        <v>14738</v>
      </c>
      <c r="G3852" s="86" t="s">
        <v>4089</v>
      </c>
      <c r="H3852" s="86" t="s">
        <v>14739</v>
      </c>
      <c r="I3852" s="86" t="s">
        <v>14740</v>
      </c>
    </row>
    <row r="3853" spans="1:9">
      <c r="A3853" s="86">
        <v>3864</v>
      </c>
      <c r="B3853" s="205" t="s">
        <v>4075</v>
      </c>
      <c r="C3853" s="291" t="s">
        <v>14741</v>
      </c>
      <c r="D3853" s="86" t="s">
        <v>11428</v>
      </c>
      <c r="E3853" s="86" t="s">
        <v>11428</v>
      </c>
      <c r="F3853" s="86" t="s">
        <v>14742</v>
      </c>
      <c r="G3853" s="292" t="s">
        <v>4164</v>
      </c>
      <c r="H3853" s="86" t="s">
        <v>14743</v>
      </c>
      <c r="I3853" s="86" t="s">
        <v>14744</v>
      </c>
    </row>
    <row r="3854" spans="1:9">
      <c r="A3854" s="86">
        <v>3865</v>
      </c>
      <c r="B3854" s="205" t="s">
        <v>4075</v>
      </c>
      <c r="C3854" s="291" t="s">
        <v>14745</v>
      </c>
      <c r="D3854" s="86" t="s">
        <v>12046</v>
      </c>
      <c r="E3854" s="86" t="s">
        <v>13966</v>
      </c>
      <c r="F3854" s="86" t="s">
        <v>14746</v>
      </c>
      <c r="G3854" s="292" t="s">
        <v>4163</v>
      </c>
      <c r="H3854" s="86" t="s">
        <v>14747</v>
      </c>
      <c r="I3854" s="86" t="s">
        <v>14748</v>
      </c>
    </row>
    <row r="3855" spans="1:9">
      <c r="A3855" s="86">
        <v>3866</v>
      </c>
      <c r="B3855" s="205" t="s">
        <v>4075</v>
      </c>
      <c r="C3855" s="291" t="s">
        <v>14745</v>
      </c>
      <c r="D3855" s="86" t="s">
        <v>12730</v>
      </c>
      <c r="E3855" s="86" t="s">
        <v>13966</v>
      </c>
      <c r="F3855" s="86" t="s">
        <v>14749</v>
      </c>
      <c r="G3855" s="86" t="s">
        <v>4234</v>
      </c>
      <c r="H3855" s="86" t="s">
        <v>14750</v>
      </c>
      <c r="I3855" s="86" t="s">
        <v>14751</v>
      </c>
    </row>
    <row r="3856" spans="1:9">
      <c r="A3856" s="86">
        <v>3867</v>
      </c>
      <c r="B3856" s="205" t="s">
        <v>4075</v>
      </c>
      <c r="C3856" s="291" t="s">
        <v>14752</v>
      </c>
      <c r="D3856" s="86" t="s">
        <v>12046</v>
      </c>
      <c r="E3856" s="86" t="s">
        <v>12052</v>
      </c>
      <c r="F3856" s="134" t="s">
        <v>14753</v>
      </c>
      <c r="G3856" s="292" t="s">
        <v>4207</v>
      </c>
      <c r="H3856" s="86" t="s">
        <v>14754</v>
      </c>
      <c r="I3856" s="86" t="s">
        <v>14755</v>
      </c>
    </row>
    <row r="3857" spans="1:9">
      <c r="A3857" s="86">
        <v>3868</v>
      </c>
      <c r="B3857" s="205" t="s">
        <v>4075</v>
      </c>
      <c r="C3857" s="291" t="s">
        <v>14752</v>
      </c>
      <c r="D3857" s="86" t="s">
        <v>13487</v>
      </c>
      <c r="E3857" s="86" t="s">
        <v>12434</v>
      </c>
      <c r="F3857" s="86" t="s">
        <v>14756</v>
      </c>
      <c r="G3857" s="292" t="s">
        <v>4194</v>
      </c>
      <c r="H3857" s="86" t="s">
        <v>14757</v>
      </c>
      <c r="I3857" s="86" t="s">
        <v>14758</v>
      </c>
    </row>
    <row r="3858" spans="1:9">
      <c r="A3858" s="86">
        <v>3869</v>
      </c>
      <c r="B3858" s="205" t="s">
        <v>4075</v>
      </c>
      <c r="C3858" s="291" t="s">
        <v>14752</v>
      </c>
      <c r="D3858" s="86" t="s">
        <v>12602</v>
      </c>
      <c r="E3858" s="86" t="s">
        <v>12056</v>
      </c>
      <c r="F3858" s="86" t="s">
        <v>14759</v>
      </c>
      <c r="G3858" s="86" t="s">
        <v>4095</v>
      </c>
      <c r="H3858" s="86" t="s">
        <v>14760</v>
      </c>
      <c r="I3858" s="86" t="s">
        <v>14761</v>
      </c>
    </row>
    <row r="3859" spans="1:9">
      <c r="A3859" s="86">
        <v>3870</v>
      </c>
      <c r="B3859" s="205" t="s">
        <v>4075</v>
      </c>
      <c r="C3859" s="291" t="s">
        <v>14762</v>
      </c>
      <c r="D3859" s="86" t="s">
        <v>14763</v>
      </c>
      <c r="E3859" s="86" t="s">
        <v>12191</v>
      </c>
      <c r="F3859" s="86" t="s">
        <v>14764</v>
      </c>
      <c r="G3859" s="292" t="s">
        <v>4325</v>
      </c>
      <c r="H3859" s="86" t="s">
        <v>14765</v>
      </c>
      <c r="I3859" s="86" t="s">
        <v>14766</v>
      </c>
    </row>
    <row r="3860" spans="1:9">
      <c r="A3860" s="86">
        <v>3871</v>
      </c>
      <c r="B3860" s="205" t="s">
        <v>4075</v>
      </c>
      <c r="C3860" s="291" t="s">
        <v>14767</v>
      </c>
      <c r="D3860" s="86" t="s">
        <v>13519</v>
      </c>
      <c r="E3860" s="86" t="s">
        <v>13271</v>
      </c>
      <c r="F3860" s="86" t="s">
        <v>14768</v>
      </c>
      <c r="G3860" s="292" t="s">
        <v>4164</v>
      </c>
      <c r="H3860" s="86" t="s">
        <v>14769</v>
      </c>
      <c r="I3860" s="86" t="s">
        <v>14770</v>
      </c>
    </row>
    <row r="3861" spans="1:9">
      <c r="A3861" s="86">
        <v>3872</v>
      </c>
      <c r="B3861" s="205" t="s">
        <v>4075</v>
      </c>
      <c r="C3861" s="291" t="s">
        <v>14771</v>
      </c>
      <c r="D3861" s="86" t="s">
        <v>14772</v>
      </c>
      <c r="E3861" s="86" t="s">
        <v>12610</v>
      </c>
      <c r="F3861" s="86" t="s">
        <v>14773</v>
      </c>
      <c r="G3861" s="86" t="s">
        <v>4234</v>
      </c>
      <c r="H3861" s="86" t="s">
        <v>14774</v>
      </c>
      <c r="I3861" s="86" t="s">
        <v>14775</v>
      </c>
    </row>
    <row r="3862" spans="1:9">
      <c r="A3862" s="86">
        <v>3873</v>
      </c>
      <c r="B3862" s="205" t="s">
        <v>4075</v>
      </c>
      <c r="C3862" s="291" t="s">
        <v>14776</v>
      </c>
      <c r="D3862" s="86" t="s">
        <v>13818</v>
      </c>
      <c r="E3862" s="86" t="s">
        <v>11964</v>
      </c>
      <c r="F3862" s="86" t="s">
        <v>14777</v>
      </c>
      <c r="G3862" s="86" t="s">
        <v>4089</v>
      </c>
      <c r="H3862" s="86" t="s">
        <v>14778</v>
      </c>
      <c r="I3862" s="86" t="s">
        <v>14779</v>
      </c>
    </row>
    <row r="3863" spans="1:9">
      <c r="A3863" s="86">
        <v>3874</v>
      </c>
      <c r="B3863" s="205" t="s">
        <v>4075</v>
      </c>
      <c r="C3863" s="291" t="s">
        <v>14776</v>
      </c>
      <c r="D3863" s="86" t="s">
        <v>13624</v>
      </c>
      <c r="E3863" s="86" t="s">
        <v>13684</v>
      </c>
      <c r="F3863" s="86" t="s">
        <v>14780</v>
      </c>
      <c r="G3863" s="292" t="s">
        <v>4300</v>
      </c>
      <c r="H3863" s="86" t="s">
        <v>14781</v>
      </c>
      <c r="I3863" s="86" t="s">
        <v>14782</v>
      </c>
    </row>
    <row r="3864" spans="1:9">
      <c r="A3864" s="86">
        <v>3875</v>
      </c>
      <c r="B3864" s="205" t="s">
        <v>4075</v>
      </c>
      <c r="C3864" s="291" t="s">
        <v>14776</v>
      </c>
      <c r="D3864" s="86" t="s">
        <v>13600</v>
      </c>
      <c r="E3864" s="86" t="s">
        <v>14783</v>
      </c>
      <c r="F3864" s="86" t="s">
        <v>14784</v>
      </c>
      <c r="G3864" s="86" t="s">
        <v>4135</v>
      </c>
      <c r="H3864" s="86" t="s">
        <v>14785</v>
      </c>
      <c r="I3864" s="86" t="s">
        <v>14786</v>
      </c>
    </row>
    <row r="3865" spans="1:9">
      <c r="A3865" s="86">
        <v>3876</v>
      </c>
      <c r="B3865" s="205" t="s">
        <v>4075</v>
      </c>
      <c r="C3865" s="291" t="s">
        <v>14787</v>
      </c>
      <c r="D3865" s="86" t="s">
        <v>12195</v>
      </c>
      <c r="E3865" s="86" t="s">
        <v>14293</v>
      </c>
      <c r="F3865" s="86" t="s">
        <v>14788</v>
      </c>
      <c r="G3865" s="86" t="s">
        <v>4089</v>
      </c>
      <c r="H3865" s="86" t="s">
        <v>14789</v>
      </c>
      <c r="I3865" s="86" t="s">
        <v>14790</v>
      </c>
    </row>
    <row r="3866" spans="1:9">
      <c r="A3866" s="86">
        <v>3877</v>
      </c>
      <c r="B3866" s="205" t="s">
        <v>4075</v>
      </c>
      <c r="C3866" s="291" t="s">
        <v>14791</v>
      </c>
      <c r="D3866" s="86" t="s">
        <v>12052</v>
      </c>
      <c r="E3866" s="86" t="s">
        <v>11851</v>
      </c>
      <c r="F3866" s="86" t="s">
        <v>14792</v>
      </c>
      <c r="G3866" s="292" t="s">
        <v>4320</v>
      </c>
      <c r="H3866" s="86" t="s">
        <v>14793</v>
      </c>
      <c r="I3866" s="86" t="s">
        <v>14794</v>
      </c>
    </row>
    <row r="3867" spans="1:9">
      <c r="A3867" s="86">
        <v>3878</v>
      </c>
      <c r="B3867" s="205" t="s">
        <v>4075</v>
      </c>
      <c r="C3867" s="291" t="s">
        <v>14795</v>
      </c>
      <c r="D3867" s="86" t="s">
        <v>11883</v>
      </c>
      <c r="E3867" s="86" t="s">
        <v>14796</v>
      </c>
      <c r="F3867" s="86" t="s">
        <v>14797</v>
      </c>
      <c r="G3867" s="292" t="s">
        <v>4164</v>
      </c>
      <c r="H3867" s="86" t="s">
        <v>14798</v>
      </c>
      <c r="I3867" s="86" t="s">
        <v>14799</v>
      </c>
    </row>
    <row r="3868" spans="1:9">
      <c r="A3868" s="86">
        <v>3879</v>
      </c>
      <c r="B3868" s="205" t="s">
        <v>4075</v>
      </c>
      <c r="C3868" s="291" t="s">
        <v>14800</v>
      </c>
      <c r="D3868" s="86" t="s">
        <v>14801</v>
      </c>
      <c r="E3868" s="86" t="s">
        <v>14802</v>
      </c>
      <c r="F3868" s="86" t="s">
        <v>14803</v>
      </c>
      <c r="G3868" s="86" t="s">
        <v>4079</v>
      </c>
      <c r="H3868" s="86" t="s">
        <v>14804</v>
      </c>
      <c r="I3868" s="86" t="s">
        <v>14805</v>
      </c>
    </row>
    <row r="3869" spans="1:9">
      <c r="A3869" s="86">
        <v>3880</v>
      </c>
      <c r="B3869" s="205" t="s">
        <v>4075</v>
      </c>
      <c r="C3869" s="291" t="s">
        <v>14806</v>
      </c>
      <c r="D3869" s="86" t="s">
        <v>11868</v>
      </c>
      <c r="E3869" s="86" t="s">
        <v>12822</v>
      </c>
      <c r="F3869" s="86" t="s">
        <v>14807</v>
      </c>
      <c r="G3869" s="86" t="s">
        <v>4123</v>
      </c>
      <c r="H3869" s="86"/>
      <c r="I3869" s="86" t="s">
        <v>14808</v>
      </c>
    </row>
    <row r="3870" spans="1:9">
      <c r="A3870" s="86">
        <v>3881</v>
      </c>
      <c r="B3870" s="205" t="s">
        <v>4075</v>
      </c>
      <c r="C3870" s="291" t="s">
        <v>14809</v>
      </c>
      <c r="D3870" s="86" t="s">
        <v>14810</v>
      </c>
      <c r="E3870" s="86" t="s">
        <v>13265</v>
      </c>
      <c r="F3870" s="86" t="s">
        <v>14811</v>
      </c>
      <c r="G3870" s="86" t="s">
        <v>4107</v>
      </c>
      <c r="H3870" s="86" t="s">
        <v>14812</v>
      </c>
      <c r="I3870" s="86" t="s">
        <v>14813</v>
      </c>
    </row>
    <row r="3871" spans="1:9">
      <c r="A3871" s="86">
        <v>3882</v>
      </c>
      <c r="B3871" s="205" t="s">
        <v>4075</v>
      </c>
      <c r="C3871" s="291" t="s">
        <v>14814</v>
      </c>
      <c r="D3871" s="86" t="s">
        <v>14815</v>
      </c>
      <c r="E3871" s="86" t="s">
        <v>12128</v>
      </c>
      <c r="F3871" s="86" t="s">
        <v>14816</v>
      </c>
      <c r="G3871" s="292" t="s">
        <v>4163</v>
      </c>
      <c r="H3871" s="86" t="s">
        <v>14817</v>
      </c>
      <c r="I3871" s="86" t="s">
        <v>14818</v>
      </c>
    </row>
    <row r="3872" spans="1:9">
      <c r="A3872" s="86">
        <v>3883</v>
      </c>
      <c r="B3872" s="205" t="s">
        <v>4075</v>
      </c>
      <c r="C3872" s="291" t="s">
        <v>14819</v>
      </c>
      <c r="D3872" s="86" t="s">
        <v>14820</v>
      </c>
      <c r="E3872" s="86" t="s">
        <v>14821</v>
      </c>
      <c r="F3872" s="86" t="s">
        <v>14822</v>
      </c>
      <c r="G3872" s="292" t="s">
        <v>4183</v>
      </c>
      <c r="H3872" s="86" t="s">
        <v>14823</v>
      </c>
      <c r="I3872" s="86" t="s">
        <v>14824</v>
      </c>
    </row>
    <row r="3873" spans="1:9">
      <c r="A3873" s="86">
        <v>3884</v>
      </c>
      <c r="B3873" s="205" t="s">
        <v>4075</v>
      </c>
      <c r="C3873" s="291" t="s">
        <v>14825</v>
      </c>
      <c r="D3873" s="86" t="s">
        <v>11959</v>
      </c>
      <c r="E3873" s="86" t="s">
        <v>13891</v>
      </c>
      <c r="F3873" s="86" t="s">
        <v>14826</v>
      </c>
      <c r="G3873" s="86" t="s">
        <v>4129</v>
      </c>
      <c r="H3873" s="86" t="s">
        <v>14827</v>
      </c>
      <c r="I3873" s="86" t="s">
        <v>14828</v>
      </c>
    </row>
    <row r="3874" spans="1:9">
      <c r="A3874" s="86">
        <v>3885</v>
      </c>
      <c r="B3874" s="205" t="s">
        <v>4075</v>
      </c>
      <c r="C3874" s="291" t="s">
        <v>14829</v>
      </c>
      <c r="D3874" s="86" t="s">
        <v>13256</v>
      </c>
      <c r="E3874" s="86" t="s">
        <v>12144</v>
      </c>
      <c r="F3874" s="86" t="s">
        <v>14830</v>
      </c>
      <c r="G3874" s="86" t="s">
        <v>4118</v>
      </c>
      <c r="H3874" s="86" t="s">
        <v>13360</v>
      </c>
      <c r="I3874" s="86" t="s">
        <v>14831</v>
      </c>
    </row>
    <row r="3875" spans="1:9">
      <c r="A3875" s="86">
        <v>3886</v>
      </c>
      <c r="B3875" s="205" t="s">
        <v>4075</v>
      </c>
      <c r="C3875" s="291" t="s">
        <v>14832</v>
      </c>
      <c r="D3875" s="86" t="s">
        <v>12496</v>
      </c>
      <c r="E3875" s="86" t="s">
        <v>14055</v>
      </c>
      <c r="F3875" s="86" t="s">
        <v>14833</v>
      </c>
      <c r="G3875" s="292" t="s">
        <v>4178</v>
      </c>
      <c r="H3875" s="86" t="s">
        <v>13666</v>
      </c>
      <c r="I3875" s="86" t="s">
        <v>14834</v>
      </c>
    </row>
    <row r="3876" spans="1:9">
      <c r="A3876" s="86">
        <v>3887</v>
      </c>
      <c r="B3876" s="205" t="s">
        <v>4075</v>
      </c>
      <c r="C3876" s="291" t="s">
        <v>14835</v>
      </c>
      <c r="D3876" s="86" t="s">
        <v>13487</v>
      </c>
      <c r="E3876" s="86" t="s">
        <v>12610</v>
      </c>
      <c r="F3876" s="86" t="s">
        <v>14836</v>
      </c>
      <c r="G3876" s="86" t="s">
        <v>4095</v>
      </c>
      <c r="H3876" s="86" t="s">
        <v>14837</v>
      </c>
      <c r="I3876" s="86" t="s">
        <v>14838</v>
      </c>
    </row>
    <row r="3877" spans="1:9">
      <c r="A3877" s="86">
        <v>3888</v>
      </c>
      <c r="B3877" s="205" t="s">
        <v>4075</v>
      </c>
      <c r="C3877" s="291" t="s">
        <v>14839</v>
      </c>
      <c r="D3877" s="86" t="s">
        <v>14840</v>
      </c>
      <c r="E3877" s="86" t="s">
        <v>14841</v>
      </c>
      <c r="F3877" s="86" t="s">
        <v>14842</v>
      </c>
      <c r="G3877" s="86" t="s">
        <v>4089</v>
      </c>
      <c r="H3877" s="86" t="s">
        <v>14843</v>
      </c>
      <c r="I3877" s="86" t="s">
        <v>14844</v>
      </c>
    </row>
    <row r="3878" spans="1:9">
      <c r="A3878" s="86">
        <v>3889</v>
      </c>
      <c r="B3878" s="205" t="s">
        <v>4075</v>
      </c>
      <c r="C3878" s="291" t="s">
        <v>14845</v>
      </c>
      <c r="D3878" s="86" t="s">
        <v>13265</v>
      </c>
      <c r="E3878" s="86" t="s">
        <v>11865</v>
      </c>
      <c r="F3878" s="86" t="s">
        <v>14846</v>
      </c>
      <c r="G3878" s="86" t="s">
        <v>4152</v>
      </c>
      <c r="H3878" s="86" t="s">
        <v>14847</v>
      </c>
      <c r="I3878" s="86" t="s">
        <v>14848</v>
      </c>
    </row>
    <row r="3879" spans="1:9">
      <c r="A3879" s="86">
        <v>3890</v>
      </c>
      <c r="B3879" s="205" t="s">
        <v>4075</v>
      </c>
      <c r="C3879" s="291" t="s">
        <v>14849</v>
      </c>
      <c r="D3879" s="86" t="s">
        <v>14293</v>
      </c>
      <c r="E3879" s="86" t="s">
        <v>13368</v>
      </c>
      <c r="F3879" s="86" t="s">
        <v>14850</v>
      </c>
      <c r="G3879" s="292" t="s">
        <v>4169</v>
      </c>
      <c r="H3879" s="86" t="s">
        <v>14851</v>
      </c>
      <c r="I3879" s="86" t="s">
        <v>14852</v>
      </c>
    </row>
    <row r="3880" spans="1:9">
      <c r="A3880" s="86">
        <v>3891</v>
      </c>
      <c r="B3880" s="205" t="s">
        <v>4075</v>
      </c>
      <c r="C3880" s="291" t="s">
        <v>14853</v>
      </c>
      <c r="D3880" s="86" t="s">
        <v>13265</v>
      </c>
      <c r="E3880" s="86" t="s">
        <v>13265</v>
      </c>
      <c r="F3880" s="86" t="s">
        <v>14854</v>
      </c>
      <c r="G3880" s="292" t="s">
        <v>4183</v>
      </c>
      <c r="H3880" s="86" t="s">
        <v>14855</v>
      </c>
      <c r="I3880" s="86" t="s">
        <v>14856</v>
      </c>
    </row>
    <row r="3881" spans="1:9">
      <c r="A3881" s="86">
        <v>3892</v>
      </c>
      <c r="B3881" s="205" t="s">
        <v>4075</v>
      </c>
      <c r="C3881" s="297" t="s">
        <v>14857</v>
      </c>
      <c r="D3881" s="86" t="s">
        <v>12804</v>
      </c>
      <c r="E3881" s="86" t="s">
        <v>13427</v>
      </c>
      <c r="F3881" s="86" t="s">
        <v>14858</v>
      </c>
      <c r="G3881" s="86" t="s">
        <v>4101</v>
      </c>
      <c r="H3881" s="86" t="s">
        <v>14859</v>
      </c>
      <c r="I3881" s="86" t="s">
        <v>14860</v>
      </c>
    </row>
    <row r="3882" spans="1:9">
      <c r="A3882" s="86">
        <v>3893</v>
      </c>
      <c r="B3882" s="205" t="s">
        <v>4075</v>
      </c>
      <c r="C3882" s="291" t="s">
        <v>14861</v>
      </c>
      <c r="D3882" s="86" t="s">
        <v>13451</v>
      </c>
      <c r="E3882" s="86" t="s">
        <v>12162</v>
      </c>
      <c r="F3882" s="86" t="s">
        <v>14862</v>
      </c>
      <c r="G3882" s="86" t="s">
        <v>4146</v>
      </c>
      <c r="H3882" s="86" t="s">
        <v>13602</v>
      </c>
      <c r="I3882" s="86" t="s">
        <v>14863</v>
      </c>
    </row>
    <row r="3883" spans="1:9">
      <c r="A3883" s="86">
        <v>3894</v>
      </c>
      <c r="B3883" s="205" t="s">
        <v>4075</v>
      </c>
      <c r="C3883" s="291" t="s">
        <v>14864</v>
      </c>
      <c r="D3883" s="86" t="s">
        <v>11840</v>
      </c>
      <c r="E3883" s="86" t="s">
        <v>12831</v>
      </c>
      <c r="F3883" s="86" t="s">
        <v>14865</v>
      </c>
      <c r="G3883" s="86" t="s">
        <v>4135</v>
      </c>
      <c r="H3883" s="86" t="s">
        <v>14866</v>
      </c>
      <c r="I3883" s="86" t="s">
        <v>14867</v>
      </c>
    </row>
    <row r="3884" spans="1:9">
      <c r="A3884" s="86">
        <v>3895</v>
      </c>
      <c r="B3884" s="205" t="s">
        <v>4075</v>
      </c>
      <c r="C3884" s="291" t="s">
        <v>14868</v>
      </c>
      <c r="D3884" s="86" t="s">
        <v>13451</v>
      </c>
      <c r="E3884" s="86" t="s">
        <v>13690</v>
      </c>
      <c r="F3884" s="86" t="s">
        <v>14869</v>
      </c>
      <c r="G3884" s="292" t="s">
        <v>4306</v>
      </c>
      <c r="H3884" s="86" t="s">
        <v>14870</v>
      </c>
      <c r="I3884" s="86" t="s">
        <v>14871</v>
      </c>
    </row>
    <row r="3885" spans="1:9">
      <c r="A3885" s="86">
        <v>3896</v>
      </c>
      <c r="B3885" s="205" t="s">
        <v>4075</v>
      </c>
      <c r="C3885" s="291" t="s">
        <v>14872</v>
      </c>
      <c r="D3885" s="86" t="s">
        <v>14873</v>
      </c>
      <c r="E3885" s="86" t="s">
        <v>13747</v>
      </c>
      <c r="F3885" s="86" t="s">
        <v>14874</v>
      </c>
      <c r="G3885" s="292" t="s">
        <v>4313</v>
      </c>
      <c r="H3885" s="86" t="s">
        <v>14875</v>
      </c>
      <c r="I3885" s="86" t="s">
        <v>14876</v>
      </c>
    </row>
    <row r="3886" spans="1:9">
      <c r="A3886" s="86">
        <v>3897</v>
      </c>
      <c r="B3886" s="205" t="s">
        <v>4075</v>
      </c>
      <c r="C3886" s="291" t="s">
        <v>14877</v>
      </c>
      <c r="D3886" s="86" t="s">
        <v>14878</v>
      </c>
      <c r="E3886" s="86" t="s">
        <v>13368</v>
      </c>
      <c r="F3886" s="86" t="s">
        <v>14879</v>
      </c>
      <c r="G3886" s="86" t="s">
        <v>4079</v>
      </c>
      <c r="H3886" s="86" t="s">
        <v>14880</v>
      </c>
      <c r="I3886" s="86" t="s">
        <v>14881</v>
      </c>
    </row>
    <row r="3887" spans="1:9">
      <c r="A3887" s="86">
        <v>3898</v>
      </c>
      <c r="B3887" s="205" t="s">
        <v>4075</v>
      </c>
      <c r="C3887" s="291" t="s">
        <v>14882</v>
      </c>
      <c r="D3887" s="86" t="s">
        <v>11845</v>
      </c>
      <c r="E3887" s="86" t="s">
        <v>13498</v>
      </c>
      <c r="F3887" s="86" t="s">
        <v>14883</v>
      </c>
      <c r="G3887" s="292" t="s">
        <v>4158</v>
      </c>
      <c r="H3887" s="86" t="s">
        <v>14884</v>
      </c>
      <c r="I3887" s="86" t="s">
        <v>14885</v>
      </c>
    </row>
    <row r="3888" spans="1:9">
      <c r="A3888" s="86">
        <v>3899</v>
      </c>
      <c r="B3888" s="205" t="s">
        <v>4075</v>
      </c>
      <c r="C3888" s="291" t="s">
        <v>14886</v>
      </c>
      <c r="D3888" s="86" t="s">
        <v>12610</v>
      </c>
      <c r="E3888" s="86" t="s">
        <v>13504</v>
      </c>
      <c r="F3888" s="86" t="s">
        <v>14887</v>
      </c>
      <c r="G3888" s="86" t="s">
        <v>4089</v>
      </c>
      <c r="H3888" s="86" t="s">
        <v>14888</v>
      </c>
      <c r="I3888" s="86" t="s">
        <v>14889</v>
      </c>
    </row>
    <row r="3889" spans="1:9">
      <c r="A3889" s="86">
        <v>3900</v>
      </c>
      <c r="B3889" s="205" t="s">
        <v>4075</v>
      </c>
      <c r="C3889" s="291" t="s">
        <v>14890</v>
      </c>
      <c r="D3889" s="86" t="s">
        <v>12830</v>
      </c>
      <c r="E3889" s="86" t="s">
        <v>13722</v>
      </c>
      <c r="F3889" s="86" t="s">
        <v>14891</v>
      </c>
      <c r="G3889" s="86" t="s">
        <v>4083</v>
      </c>
      <c r="H3889" s="86" t="s">
        <v>14892</v>
      </c>
      <c r="I3889" s="86" t="s">
        <v>14893</v>
      </c>
    </row>
    <row r="3890" spans="1:9">
      <c r="A3890" s="86">
        <v>3901</v>
      </c>
      <c r="B3890" s="205" t="s">
        <v>4075</v>
      </c>
      <c r="C3890" s="291" t="s">
        <v>14894</v>
      </c>
      <c r="D3890" s="86" t="s">
        <v>12615</v>
      </c>
      <c r="E3890" s="86" t="s">
        <v>12084</v>
      </c>
      <c r="F3890" s="86" t="s">
        <v>14895</v>
      </c>
      <c r="G3890" s="292" t="s">
        <v>4325</v>
      </c>
      <c r="H3890" s="86" t="s">
        <v>14896</v>
      </c>
      <c r="I3890" s="86" t="s">
        <v>14897</v>
      </c>
    </row>
    <row r="3891" spans="1:9">
      <c r="A3891" s="86">
        <v>3902</v>
      </c>
      <c r="B3891" s="205" t="s">
        <v>4075</v>
      </c>
      <c r="C3891" s="291" t="s">
        <v>14898</v>
      </c>
      <c r="D3891" s="86" t="s">
        <v>13266</v>
      </c>
      <c r="E3891" s="86" t="s">
        <v>13994</v>
      </c>
      <c r="F3891" s="86" t="s">
        <v>14899</v>
      </c>
      <c r="G3891" s="86" t="s">
        <v>4129</v>
      </c>
      <c r="H3891" s="86" t="s">
        <v>14900</v>
      </c>
      <c r="I3891" s="86" t="s">
        <v>14901</v>
      </c>
    </row>
    <row r="3892" spans="1:9">
      <c r="A3892" s="86">
        <v>3903</v>
      </c>
      <c r="B3892" s="205" t="s">
        <v>4075</v>
      </c>
      <c r="C3892" s="291" t="s">
        <v>14902</v>
      </c>
      <c r="D3892" s="86" t="s">
        <v>11875</v>
      </c>
      <c r="E3892" s="86" t="s">
        <v>12322</v>
      </c>
      <c r="F3892" s="86" t="s">
        <v>14903</v>
      </c>
      <c r="G3892" s="86" t="s">
        <v>4118</v>
      </c>
      <c r="H3892" s="86" t="s">
        <v>14904</v>
      </c>
      <c r="I3892" s="86" t="s">
        <v>14905</v>
      </c>
    </row>
    <row r="3893" spans="1:9">
      <c r="A3893" s="86">
        <v>3904</v>
      </c>
      <c r="B3893" s="205" t="s">
        <v>4075</v>
      </c>
      <c r="C3893" s="291" t="s">
        <v>14906</v>
      </c>
      <c r="D3893" s="86" t="s">
        <v>13504</v>
      </c>
      <c r="E3893" s="86" t="s">
        <v>14907</v>
      </c>
      <c r="F3893" s="86" t="s">
        <v>14908</v>
      </c>
      <c r="G3893" s="86" t="s">
        <v>4135</v>
      </c>
      <c r="H3893" s="86" t="s">
        <v>14909</v>
      </c>
      <c r="I3893" s="86" t="s">
        <v>14910</v>
      </c>
    </row>
    <row r="3894" spans="1:9">
      <c r="A3894" s="86">
        <v>3905</v>
      </c>
      <c r="B3894" s="205" t="s">
        <v>4075</v>
      </c>
      <c r="C3894" s="291" t="s">
        <v>14911</v>
      </c>
      <c r="D3894" s="86" t="s">
        <v>13262</v>
      </c>
      <c r="E3894" s="86" t="s">
        <v>13389</v>
      </c>
      <c r="F3894" s="86" t="s">
        <v>14912</v>
      </c>
      <c r="G3894" s="292" t="s">
        <v>4313</v>
      </c>
      <c r="H3894" s="86" t="s">
        <v>14913</v>
      </c>
      <c r="I3894" s="86" t="s">
        <v>14914</v>
      </c>
    </row>
    <row r="3895" spans="1:9">
      <c r="A3895" s="86">
        <v>3906</v>
      </c>
      <c r="B3895" s="205" t="s">
        <v>4075</v>
      </c>
      <c r="C3895" s="291" t="s">
        <v>14915</v>
      </c>
      <c r="D3895" s="86" t="s">
        <v>14916</v>
      </c>
      <c r="E3895" s="86" t="s">
        <v>13844</v>
      </c>
      <c r="F3895" s="86" t="s">
        <v>14917</v>
      </c>
      <c r="G3895" s="86" t="s">
        <v>4107</v>
      </c>
      <c r="H3895" s="86" t="s">
        <v>14918</v>
      </c>
      <c r="I3895" s="86" t="s">
        <v>14919</v>
      </c>
    </row>
    <row r="3896" spans="1:9">
      <c r="A3896" s="86">
        <v>3907</v>
      </c>
      <c r="B3896" s="205" t="s">
        <v>4075</v>
      </c>
      <c r="C3896" s="291" t="s">
        <v>14920</v>
      </c>
      <c r="D3896" s="86" t="s">
        <v>11856</v>
      </c>
      <c r="E3896" s="86" t="s">
        <v>14921</v>
      </c>
      <c r="F3896" s="86" t="s">
        <v>14922</v>
      </c>
      <c r="G3896" s="292" t="s">
        <v>4316</v>
      </c>
      <c r="H3896" s="86" t="s">
        <v>14923</v>
      </c>
      <c r="I3896" s="86" t="s">
        <v>14924</v>
      </c>
    </row>
    <row r="3897" spans="1:9">
      <c r="A3897" s="86">
        <v>3908</v>
      </c>
      <c r="B3897" s="205" t="s">
        <v>4075</v>
      </c>
      <c r="C3897" s="291" t="s">
        <v>14925</v>
      </c>
      <c r="D3897" s="86" t="s">
        <v>13476</v>
      </c>
      <c r="E3897" s="86" t="s">
        <v>12730</v>
      </c>
      <c r="F3897" s="86" t="s">
        <v>14926</v>
      </c>
      <c r="G3897" s="292" t="s">
        <v>4163</v>
      </c>
      <c r="H3897" s="86" t="s">
        <v>14927</v>
      </c>
      <c r="I3897" s="86" t="s">
        <v>14928</v>
      </c>
    </row>
    <row r="3898" spans="1:9">
      <c r="A3898" s="86">
        <v>3909</v>
      </c>
      <c r="B3898" s="205" t="s">
        <v>4075</v>
      </c>
      <c r="C3898" s="291" t="s">
        <v>14929</v>
      </c>
      <c r="D3898" s="86" t="s">
        <v>13368</v>
      </c>
      <c r="E3898" s="86" t="s">
        <v>14930</v>
      </c>
      <c r="F3898" s="86" t="s">
        <v>14931</v>
      </c>
      <c r="G3898" s="86" t="s">
        <v>4118</v>
      </c>
      <c r="H3898" s="86" t="s">
        <v>14932</v>
      </c>
      <c r="I3898" s="86" t="s">
        <v>14933</v>
      </c>
    </row>
    <row r="3899" spans="1:9">
      <c r="A3899" s="86">
        <v>3910</v>
      </c>
      <c r="B3899" s="205" t="s">
        <v>4075</v>
      </c>
      <c r="C3899" s="291" t="s">
        <v>14934</v>
      </c>
      <c r="D3899" s="86" t="s">
        <v>11851</v>
      </c>
      <c r="E3899" s="86" t="s">
        <v>11451</v>
      </c>
      <c r="F3899" s="86" t="s">
        <v>14935</v>
      </c>
      <c r="G3899" s="86" t="s">
        <v>4107</v>
      </c>
      <c r="H3899" s="86" t="s">
        <v>14936</v>
      </c>
      <c r="I3899" s="86" t="s">
        <v>14937</v>
      </c>
    </row>
    <row r="3900" spans="1:9">
      <c r="A3900" s="86">
        <v>3911</v>
      </c>
      <c r="B3900" s="205" t="s">
        <v>4075</v>
      </c>
      <c r="C3900" s="291" t="s">
        <v>14938</v>
      </c>
      <c r="D3900" s="86" t="s">
        <v>13600</v>
      </c>
      <c r="E3900" s="86" t="s">
        <v>14939</v>
      </c>
      <c r="F3900" s="86" t="s">
        <v>14940</v>
      </c>
      <c r="G3900" s="86" t="s">
        <v>4107</v>
      </c>
      <c r="H3900" s="86" t="s">
        <v>14941</v>
      </c>
      <c r="I3900" s="86" t="s">
        <v>14942</v>
      </c>
    </row>
    <row r="3901" spans="1:9">
      <c r="A3901" s="86">
        <v>3912</v>
      </c>
      <c r="B3901" s="205" t="s">
        <v>4075</v>
      </c>
      <c r="C3901" s="291" t="s">
        <v>14938</v>
      </c>
      <c r="D3901" s="86" t="s">
        <v>13265</v>
      </c>
      <c r="E3901" s="86" t="s">
        <v>12691</v>
      </c>
      <c r="F3901" s="86" t="s">
        <v>14943</v>
      </c>
      <c r="G3901" s="86" t="s">
        <v>4089</v>
      </c>
      <c r="H3901" s="86" t="s">
        <v>14944</v>
      </c>
      <c r="I3901" s="86" t="s">
        <v>14945</v>
      </c>
    </row>
    <row r="3902" spans="1:9">
      <c r="A3902" s="86">
        <v>3913</v>
      </c>
      <c r="B3902" s="205" t="s">
        <v>4075</v>
      </c>
      <c r="C3902" s="291" t="s">
        <v>14946</v>
      </c>
      <c r="D3902" s="86" t="s">
        <v>14947</v>
      </c>
      <c r="E3902" s="86" t="s">
        <v>13550</v>
      </c>
      <c r="F3902" s="86" t="s">
        <v>14948</v>
      </c>
      <c r="G3902" s="86" t="s">
        <v>4083</v>
      </c>
      <c r="H3902" s="86" t="s">
        <v>14949</v>
      </c>
      <c r="I3902" s="86" t="s">
        <v>14950</v>
      </c>
    </row>
    <row r="3903" spans="1:9">
      <c r="A3903" s="86">
        <v>3914</v>
      </c>
      <c r="B3903" s="205" t="s">
        <v>4075</v>
      </c>
      <c r="C3903" s="291" t="s">
        <v>14951</v>
      </c>
      <c r="D3903" s="86" t="s">
        <v>14287</v>
      </c>
      <c r="E3903" s="86" t="s">
        <v>14293</v>
      </c>
      <c r="F3903" s="86" t="s">
        <v>14952</v>
      </c>
      <c r="G3903" s="86" t="s">
        <v>4129</v>
      </c>
      <c r="H3903" s="86" t="s">
        <v>14953</v>
      </c>
      <c r="I3903" s="86" t="s">
        <v>14954</v>
      </c>
    </row>
    <row r="3904" spans="1:9">
      <c r="A3904" s="86">
        <v>3915</v>
      </c>
      <c r="B3904" s="205" t="s">
        <v>4075</v>
      </c>
      <c r="C3904" s="291" t="s">
        <v>14955</v>
      </c>
      <c r="D3904" s="86" t="s">
        <v>14207</v>
      </c>
      <c r="E3904" s="86" t="s">
        <v>11878</v>
      </c>
      <c r="F3904" s="86" t="s">
        <v>14956</v>
      </c>
      <c r="G3904" s="292" t="s">
        <v>4193</v>
      </c>
      <c r="H3904" s="86" t="s">
        <v>14957</v>
      </c>
      <c r="I3904" s="86" t="s">
        <v>14958</v>
      </c>
    </row>
    <row r="3905" spans="1:9">
      <c r="A3905" s="86">
        <v>3916</v>
      </c>
      <c r="B3905" s="205" t="s">
        <v>4075</v>
      </c>
      <c r="C3905" s="291" t="s">
        <v>14959</v>
      </c>
      <c r="D3905" s="86" t="s">
        <v>14023</v>
      </c>
      <c r="E3905" s="86" t="s">
        <v>12128</v>
      </c>
      <c r="F3905" s="86" t="s">
        <v>14960</v>
      </c>
      <c r="G3905" s="292" t="s">
        <v>4169</v>
      </c>
      <c r="H3905" s="86" t="s">
        <v>14961</v>
      </c>
      <c r="I3905" s="86" t="s">
        <v>14962</v>
      </c>
    </row>
    <row r="3906" spans="1:9">
      <c r="A3906" s="86">
        <v>3917</v>
      </c>
      <c r="B3906" s="205" t="s">
        <v>4075</v>
      </c>
      <c r="C3906" s="291" t="s">
        <v>14963</v>
      </c>
      <c r="D3906" s="86" t="s">
        <v>12703</v>
      </c>
      <c r="E3906" s="86" t="s">
        <v>12703</v>
      </c>
      <c r="F3906" s="86" t="s">
        <v>14964</v>
      </c>
      <c r="G3906" s="292" t="s">
        <v>4194</v>
      </c>
      <c r="H3906" s="86" t="s">
        <v>14965</v>
      </c>
      <c r="I3906" s="86" t="s">
        <v>14966</v>
      </c>
    </row>
    <row r="3907" spans="1:9">
      <c r="A3907" s="86">
        <v>3918</v>
      </c>
      <c r="B3907" s="205" t="s">
        <v>4075</v>
      </c>
      <c r="C3907" s="291" t="s">
        <v>14963</v>
      </c>
      <c r="D3907" s="86" t="s">
        <v>14967</v>
      </c>
      <c r="E3907" s="86" t="s">
        <v>13722</v>
      </c>
      <c r="F3907" s="86" t="s">
        <v>14968</v>
      </c>
      <c r="G3907" s="86" t="s">
        <v>4107</v>
      </c>
      <c r="H3907" s="86" t="s">
        <v>14969</v>
      </c>
      <c r="I3907" s="86" t="s">
        <v>14970</v>
      </c>
    </row>
    <row r="3908" spans="1:9">
      <c r="A3908" s="86">
        <v>3919</v>
      </c>
      <c r="B3908" s="205" t="s">
        <v>4075</v>
      </c>
      <c r="C3908" s="291" t="s">
        <v>14971</v>
      </c>
      <c r="D3908" s="86" t="s">
        <v>12091</v>
      </c>
      <c r="E3908" s="86" t="s">
        <v>13389</v>
      </c>
      <c r="F3908" s="86" t="s">
        <v>14972</v>
      </c>
      <c r="G3908" s="86" t="s">
        <v>4083</v>
      </c>
      <c r="H3908" s="86" t="s">
        <v>14973</v>
      </c>
      <c r="I3908" s="86" t="s">
        <v>14974</v>
      </c>
    </row>
    <row r="3909" spans="1:9">
      <c r="A3909" s="86">
        <v>3920</v>
      </c>
      <c r="B3909" s="205" t="s">
        <v>4075</v>
      </c>
      <c r="C3909" s="298" t="s">
        <v>14975</v>
      </c>
      <c r="D3909" s="86" t="s">
        <v>14976</v>
      </c>
      <c r="E3909" s="86" t="s">
        <v>13591</v>
      </c>
      <c r="F3909" s="86" t="s">
        <v>14977</v>
      </c>
      <c r="G3909" s="86" t="s">
        <v>4107</v>
      </c>
      <c r="H3909" s="86" t="s">
        <v>14978</v>
      </c>
      <c r="I3909" s="86" t="s">
        <v>14979</v>
      </c>
    </row>
    <row r="3910" spans="1:9">
      <c r="A3910" s="86">
        <v>3921</v>
      </c>
      <c r="B3910" s="205" t="s">
        <v>4075</v>
      </c>
      <c r="C3910" s="291" t="s">
        <v>14980</v>
      </c>
      <c r="D3910" s="86" t="s">
        <v>14981</v>
      </c>
      <c r="E3910" s="86" t="s">
        <v>12610</v>
      </c>
      <c r="F3910" s="86" t="s">
        <v>14982</v>
      </c>
      <c r="G3910" s="86" t="s">
        <v>4234</v>
      </c>
      <c r="H3910" s="86" t="s">
        <v>14599</v>
      </c>
      <c r="I3910" s="86" t="s">
        <v>14983</v>
      </c>
    </row>
    <row r="3911" spans="1:9">
      <c r="A3911" s="86">
        <v>3922</v>
      </c>
      <c r="B3911" s="205" t="s">
        <v>4075</v>
      </c>
      <c r="C3911" s="291" t="s">
        <v>14984</v>
      </c>
      <c r="D3911" s="86" t="s">
        <v>11983</v>
      </c>
      <c r="E3911" s="86" t="s">
        <v>13037</v>
      </c>
      <c r="F3911" s="86" t="s">
        <v>14985</v>
      </c>
      <c r="G3911" s="292" t="s">
        <v>4193</v>
      </c>
      <c r="H3911" s="86" t="s">
        <v>14986</v>
      </c>
      <c r="I3911" s="86" t="s">
        <v>14987</v>
      </c>
    </row>
    <row r="3912" spans="1:9">
      <c r="A3912" s="86">
        <v>3923</v>
      </c>
      <c r="B3912" s="205" t="s">
        <v>4075</v>
      </c>
      <c r="C3912" s="291" t="s">
        <v>14988</v>
      </c>
      <c r="D3912" s="86" t="s">
        <v>14327</v>
      </c>
      <c r="E3912" s="86" t="s">
        <v>14989</v>
      </c>
      <c r="F3912" s="86" t="s">
        <v>14990</v>
      </c>
      <c r="G3912" s="292" t="s">
        <v>4169</v>
      </c>
      <c r="H3912" s="86" t="s">
        <v>14991</v>
      </c>
      <c r="I3912" s="86" t="s">
        <v>14992</v>
      </c>
    </row>
    <row r="3913" spans="1:9">
      <c r="A3913" s="86">
        <v>3924</v>
      </c>
      <c r="B3913" s="205" t="s">
        <v>4075</v>
      </c>
      <c r="C3913" s="291" t="s">
        <v>14993</v>
      </c>
      <c r="D3913" s="86" t="s">
        <v>14994</v>
      </c>
      <c r="E3913" s="86" t="s">
        <v>14238</v>
      </c>
      <c r="F3913" s="86" t="s">
        <v>14995</v>
      </c>
      <c r="G3913" s="292" t="s">
        <v>4300</v>
      </c>
      <c r="H3913" s="86" t="s">
        <v>14996</v>
      </c>
      <c r="I3913" s="86" t="s">
        <v>14997</v>
      </c>
    </row>
    <row r="3914" spans="1:9">
      <c r="A3914" s="86">
        <v>3925</v>
      </c>
      <c r="B3914" s="205" t="s">
        <v>4075</v>
      </c>
      <c r="C3914" s="291" t="s">
        <v>14998</v>
      </c>
      <c r="D3914" s="86" t="s">
        <v>14697</v>
      </c>
      <c r="E3914" s="86" t="s">
        <v>11840</v>
      </c>
      <c r="F3914" s="86" t="s">
        <v>14999</v>
      </c>
      <c r="G3914" s="292" t="s">
        <v>4194</v>
      </c>
      <c r="H3914" s="86" t="s">
        <v>15000</v>
      </c>
      <c r="I3914" s="86" t="s">
        <v>15001</v>
      </c>
    </row>
    <row r="3915" spans="1:9">
      <c r="A3915" s="86">
        <v>3926</v>
      </c>
      <c r="B3915" s="205" t="s">
        <v>4075</v>
      </c>
      <c r="C3915" s="291" t="s">
        <v>15002</v>
      </c>
      <c r="D3915" s="86" t="s">
        <v>13519</v>
      </c>
      <c r="E3915" s="86" t="s">
        <v>14287</v>
      </c>
      <c r="F3915" s="134" t="s">
        <v>15003</v>
      </c>
      <c r="G3915" s="292" t="s">
        <v>4195</v>
      </c>
      <c r="H3915" s="86" t="s">
        <v>15004</v>
      </c>
      <c r="I3915" s="86" t="s">
        <v>15005</v>
      </c>
    </row>
    <row r="3916" spans="1:9">
      <c r="A3916" s="86">
        <v>3927</v>
      </c>
      <c r="B3916" s="205" t="s">
        <v>4075</v>
      </c>
      <c r="C3916" s="291" t="s">
        <v>15006</v>
      </c>
      <c r="D3916" s="86" t="s">
        <v>13368</v>
      </c>
      <c r="E3916" s="86" t="s">
        <v>15007</v>
      </c>
      <c r="F3916" s="86" t="s">
        <v>15008</v>
      </c>
      <c r="G3916" s="86" t="s">
        <v>4038</v>
      </c>
      <c r="H3916" s="86" t="s">
        <v>15009</v>
      </c>
      <c r="I3916" s="86" t="s">
        <v>15010</v>
      </c>
    </row>
    <row r="3917" spans="1:9">
      <c r="A3917" s="86">
        <v>3928</v>
      </c>
      <c r="B3917" s="205" t="s">
        <v>4075</v>
      </c>
      <c r="C3917" s="291" t="s">
        <v>15011</v>
      </c>
      <c r="D3917" s="86" t="s">
        <v>13408</v>
      </c>
      <c r="E3917" s="86" t="s">
        <v>15012</v>
      </c>
      <c r="F3917" s="86" t="s">
        <v>15013</v>
      </c>
      <c r="G3917" s="292" t="s">
        <v>4194</v>
      </c>
      <c r="H3917" s="86" t="s">
        <v>15014</v>
      </c>
      <c r="I3917" s="86" t="s">
        <v>15015</v>
      </c>
    </row>
    <row r="3918" spans="1:9">
      <c r="A3918" s="86">
        <v>3929</v>
      </c>
      <c r="B3918" s="205" t="s">
        <v>4075</v>
      </c>
      <c r="C3918" s="291" t="s">
        <v>15016</v>
      </c>
      <c r="D3918" s="86" t="s">
        <v>15017</v>
      </c>
      <c r="E3918" s="86" t="s">
        <v>15018</v>
      </c>
      <c r="F3918" s="86" t="s">
        <v>15019</v>
      </c>
      <c r="G3918" s="292" t="s">
        <v>4178</v>
      </c>
      <c r="H3918" s="86" t="s">
        <v>15020</v>
      </c>
      <c r="I3918" s="86" t="s">
        <v>15021</v>
      </c>
    </row>
    <row r="3919" spans="1:9">
      <c r="A3919" s="86">
        <v>3930</v>
      </c>
      <c r="B3919" s="205" t="s">
        <v>4075</v>
      </c>
      <c r="C3919" s="291" t="s">
        <v>15022</v>
      </c>
      <c r="D3919" s="86" t="s">
        <v>14783</v>
      </c>
      <c r="E3919" s="86" t="s">
        <v>13504</v>
      </c>
      <c r="F3919" s="86" t="s">
        <v>15023</v>
      </c>
      <c r="G3919" s="292" t="s">
        <v>4193</v>
      </c>
      <c r="H3919" s="86" t="s">
        <v>15024</v>
      </c>
      <c r="I3919" s="86" t="s">
        <v>15025</v>
      </c>
    </row>
    <row r="3920" spans="1:9">
      <c r="A3920" s="86">
        <v>3931</v>
      </c>
      <c r="B3920" s="205" t="s">
        <v>4075</v>
      </c>
      <c r="C3920" s="291" t="s">
        <v>15026</v>
      </c>
      <c r="D3920" s="86" t="s">
        <v>13504</v>
      </c>
      <c r="E3920" s="86" t="s">
        <v>15027</v>
      </c>
      <c r="F3920" s="86" t="s">
        <v>15028</v>
      </c>
      <c r="G3920" s="86" t="s">
        <v>4089</v>
      </c>
      <c r="H3920" s="86"/>
      <c r="I3920" s="86" t="s">
        <v>15029</v>
      </c>
    </row>
    <row r="3921" spans="1:9">
      <c r="A3921" s="86">
        <v>3932</v>
      </c>
      <c r="B3921" s="205" t="s">
        <v>4075</v>
      </c>
      <c r="C3921" s="291" t="s">
        <v>15030</v>
      </c>
      <c r="D3921" s="86" t="s">
        <v>12615</v>
      </c>
      <c r="E3921" s="86" t="s">
        <v>11851</v>
      </c>
      <c r="F3921" s="86" t="s">
        <v>15031</v>
      </c>
      <c r="G3921" s="86" t="s">
        <v>4146</v>
      </c>
      <c r="H3921" s="86" t="s">
        <v>15032</v>
      </c>
      <c r="I3921" s="86" t="s">
        <v>15033</v>
      </c>
    </row>
    <row r="3922" spans="1:9">
      <c r="A3922" s="86">
        <v>3933</v>
      </c>
      <c r="B3922" s="205" t="s">
        <v>4075</v>
      </c>
      <c r="C3922" s="291" t="s">
        <v>15034</v>
      </c>
      <c r="D3922" s="86" t="s">
        <v>14287</v>
      </c>
      <c r="E3922" s="86" t="s">
        <v>11983</v>
      </c>
      <c r="F3922" s="86" t="s">
        <v>15035</v>
      </c>
      <c r="G3922" s="292" t="s">
        <v>4183</v>
      </c>
      <c r="H3922" s="86" t="s">
        <v>15036</v>
      </c>
      <c r="I3922" s="86" t="s">
        <v>15037</v>
      </c>
    </row>
    <row r="3923" spans="1:9">
      <c r="A3923" s="86">
        <v>3934</v>
      </c>
      <c r="B3923" s="205" t="s">
        <v>4075</v>
      </c>
      <c r="C3923" s="291" t="s">
        <v>15038</v>
      </c>
      <c r="D3923" s="86" t="s">
        <v>13781</v>
      </c>
      <c r="E3923" s="86" t="s">
        <v>13499</v>
      </c>
      <c r="F3923" s="86" t="s">
        <v>15039</v>
      </c>
      <c r="G3923" s="86" t="s">
        <v>4129</v>
      </c>
      <c r="H3923" s="86" t="s">
        <v>15040</v>
      </c>
      <c r="I3923" s="86" t="s">
        <v>15041</v>
      </c>
    </row>
    <row r="3924" spans="1:9">
      <c r="A3924" s="86">
        <v>3935</v>
      </c>
      <c r="B3924" s="205" t="s">
        <v>4075</v>
      </c>
      <c r="C3924" s="291" t="s">
        <v>15042</v>
      </c>
      <c r="D3924" s="86" t="s">
        <v>14815</v>
      </c>
      <c r="E3924" s="86" t="s">
        <v>15043</v>
      </c>
      <c r="F3924" s="86" t="s">
        <v>15044</v>
      </c>
      <c r="G3924" s="292" t="s">
        <v>4163</v>
      </c>
      <c r="H3924" s="86" t="s">
        <v>15045</v>
      </c>
      <c r="I3924" s="86" t="s">
        <v>15046</v>
      </c>
    </row>
    <row r="3925" spans="1:9">
      <c r="A3925" s="86">
        <v>3936</v>
      </c>
      <c r="B3925" s="205" t="s">
        <v>4075</v>
      </c>
      <c r="C3925" s="291" t="s">
        <v>15047</v>
      </c>
      <c r="D3925" s="86" t="s">
        <v>12088</v>
      </c>
      <c r="E3925" s="86" t="s">
        <v>12548</v>
      </c>
      <c r="F3925" s="134" t="s">
        <v>15048</v>
      </c>
      <c r="G3925" s="292" t="s">
        <v>4195</v>
      </c>
      <c r="H3925" s="86" t="s">
        <v>15049</v>
      </c>
      <c r="I3925" s="86" t="s">
        <v>15050</v>
      </c>
    </row>
    <row r="3926" spans="1:9">
      <c r="A3926" s="86">
        <v>3937</v>
      </c>
      <c r="B3926" s="205" t="s">
        <v>4075</v>
      </c>
      <c r="C3926" s="291" t="s">
        <v>15051</v>
      </c>
      <c r="D3926" s="86" t="s">
        <v>11851</v>
      </c>
      <c r="E3926" s="86" t="s">
        <v>14580</v>
      </c>
      <c r="F3926" s="86" t="s">
        <v>15052</v>
      </c>
      <c r="G3926" s="86" t="s">
        <v>4107</v>
      </c>
      <c r="H3926" s="86" t="s">
        <v>15053</v>
      </c>
      <c r="I3926" s="86" t="s">
        <v>15054</v>
      </c>
    </row>
    <row r="3927" spans="1:9">
      <c r="A3927" s="86">
        <v>3938</v>
      </c>
      <c r="B3927" s="205" t="s">
        <v>4075</v>
      </c>
      <c r="C3927" s="291" t="s">
        <v>15055</v>
      </c>
      <c r="D3927" s="86" t="s">
        <v>15056</v>
      </c>
      <c r="E3927" s="86" t="s">
        <v>13909</v>
      </c>
      <c r="F3927" s="86" t="s">
        <v>15057</v>
      </c>
      <c r="G3927" s="86" t="s">
        <v>4079</v>
      </c>
      <c r="H3927" s="86" t="s">
        <v>15058</v>
      </c>
      <c r="I3927" s="86" t="s">
        <v>15059</v>
      </c>
    </row>
    <row r="3928" spans="1:9">
      <c r="A3928" s="86">
        <v>3939</v>
      </c>
      <c r="B3928" s="205" t="s">
        <v>4075</v>
      </c>
      <c r="C3928" s="291" t="s">
        <v>15060</v>
      </c>
      <c r="D3928" s="86" t="s">
        <v>12052</v>
      </c>
      <c r="E3928" s="86" t="s">
        <v>11883</v>
      </c>
      <c r="F3928" s="86" t="s">
        <v>15061</v>
      </c>
      <c r="G3928" s="292" t="s">
        <v>4313</v>
      </c>
      <c r="H3928" s="86" t="s">
        <v>15062</v>
      </c>
      <c r="I3928" s="86" t="s">
        <v>15063</v>
      </c>
    </row>
    <row r="3929" spans="1:9">
      <c r="A3929" s="86">
        <v>3940</v>
      </c>
      <c r="B3929" s="205" t="s">
        <v>4075</v>
      </c>
      <c r="C3929" s="291" t="s">
        <v>15064</v>
      </c>
      <c r="D3929" s="86" t="s">
        <v>12052</v>
      </c>
      <c r="E3929" s="86" t="s">
        <v>15065</v>
      </c>
      <c r="F3929" s="86" t="s">
        <v>15066</v>
      </c>
      <c r="G3929" s="292" t="s">
        <v>4320</v>
      </c>
      <c r="H3929" s="86" t="s">
        <v>15067</v>
      </c>
      <c r="I3929" s="86" t="s">
        <v>15068</v>
      </c>
    </row>
    <row r="3930" spans="1:9">
      <c r="A3930" s="86">
        <v>3941</v>
      </c>
      <c r="B3930" s="205" t="s">
        <v>4075</v>
      </c>
      <c r="C3930" s="291" t="s">
        <v>15069</v>
      </c>
      <c r="D3930" s="86" t="s">
        <v>12029</v>
      </c>
      <c r="E3930" s="86" t="s">
        <v>15070</v>
      </c>
      <c r="F3930" s="86" t="s">
        <v>15071</v>
      </c>
      <c r="G3930" s="86" t="s">
        <v>4095</v>
      </c>
      <c r="H3930" s="86" t="s">
        <v>15072</v>
      </c>
      <c r="I3930" s="86" t="s">
        <v>15073</v>
      </c>
    </row>
    <row r="3931" spans="1:9">
      <c r="A3931" s="86">
        <v>3942</v>
      </c>
      <c r="B3931" s="205" t="s">
        <v>4075</v>
      </c>
      <c r="C3931" s="291" t="s">
        <v>15074</v>
      </c>
      <c r="D3931" s="86" t="s">
        <v>15075</v>
      </c>
      <c r="E3931" s="86" t="s">
        <v>15076</v>
      </c>
      <c r="F3931" s="86" t="s">
        <v>15077</v>
      </c>
      <c r="G3931" s="292" t="s">
        <v>4164</v>
      </c>
      <c r="H3931" s="86" t="s">
        <v>15078</v>
      </c>
      <c r="I3931" s="86" t="s">
        <v>15079</v>
      </c>
    </row>
    <row r="3932" spans="1:9">
      <c r="A3932" s="86">
        <v>3943</v>
      </c>
      <c r="B3932" s="205" t="s">
        <v>4075</v>
      </c>
      <c r="C3932" s="291" t="s">
        <v>15080</v>
      </c>
      <c r="D3932" s="86" t="s">
        <v>15081</v>
      </c>
      <c r="E3932" s="86" t="s">
        <v>14796</v>
      </c>
      <c r="F3932" s="86" t="s">
        <v>15082</v>
      </c>
      <c r="G3932" s="292" t="s">
        <v>4194</v>
      </c>
      <c r="H3932" s="86" t="s">
        <v>15083</v>
      </c>
      <c r="I3932" s="86" t="s">
        <v>15084</v>
      </c>
    </row>
    <row r="3933" spans="1:9">
      <c r="A3933" s="86">
        <v>3944</v>
      </c>
      <c r="B3933" s="205" t="s">
        <v>4075</v>
      </c>
      <c r="C3933" s="291" t="s">
        <v>12654</v>
      </c>
      <c r="D3933" s="86" t="s">
        <v>11948</v>
      </c>
      <c r="E3933" s="86" t="s">
        <v>13908</v>
      </c>
      <c r="F3933" s="86" t="s">
        <v>15085</v>
      </c>
      <c r="G3933" s="86" t="s">
        <v>4038</v>
      </c>
      <c r="H3933" s="86" t="s">
        <v>15086</v>
      </c>
      <c r="I3933" s="86" t="s">
        <v>15087</v>
      </c>
    </row>
    <row r="3934" spans="1:9">
      <c r="A3934" s="86">
        <v>3945</v>
      </c>
      <c r="B3934" s="205" t="s">
        <v>4075</v>
      </c>
      <c r="C3934" s="291" t="s">
        <v>12654</v>
      </c>
      <c r="D3934" s="86" t="s">
        <v>11851</v>
      </c>
      <c r="E3934" s="86" t="s">
        <v>15088</v>
      </c>
      <c r="F3934" s="86" t="s">
        <v>15089</v>
      </c>
      <c r="G3934" s="86" t="s">
        <v>4038</v>
      </c>
      <c r="H3934" s="86" t="s">
        <v>15086</v>
      </c>
      <c r="I3934" s="86" t="s">
        <v>15090</v>
      </c>
    </row>
    <row r="3935" spans="1:9">
      <c r="A3935" s="86">
        <v>3946</v>
      </c>
      <c r="B3935" s="205" t="s">
        <v>4075</v>
      </c>
      <c r="C3935" s="291" t="s">
        <v>15091</v>
      </c>
      <c r="D3935" s="86" t="s">
        <v>15092</v>
      </c>
      <c r="E3935" s="86" t="s">
        <v>11959</v>
      </c>
      <c r="F3935" s="86" t="s">
        <v>15093</v>
      </c>
      <c r="G3935" s="86" t="s">
        <v>4129</v>
      </c>
      <c r="H3935" s="86" t="s">
        <v>4914</v>
      </c>
      <c r="I3935" s="86" t="s">
        <v>15094</v>
      </c>
    </row>
    <row r="3936" spans="1:9">
      <c r="A3936" s="86">
        <v>3947</v>
      </c>
      <c r="B3936" s="205" t="s">
        <v>4075</v>
      </c>
      <c r="C3936" s="291" t="s">
        <v>15095</v>
      </c>
      <c r="D3936" s="86" t="s">
        <v>12703</v>
      </c>
      <c r="E3936" s="86" t="s">
        <v>11883</v>
      </c>
      <c r="F3936" s="86" t="s">
        <v>15096</v>
      </c>
      <c r="G3936" s="86" t="s">
        <v>4234</v>
      </c>
      <c r="H3936" s="86" t="s">
        <v>15097</v>
      </c>
      <c r="I3936" s="86" t="s">
        <v>15098</v>
      </c>
    </row>
    <row r="3937" spans="1:9">
      <c r="A3937" s="86">
        <v>3948</v>
      </c>
      <c r="B3937" s="205" t="s">
        <v>4075</v>
      </c>
      <c r="C3937" s="291" t="s">
        <v>15099</v>
      </c>
      <c r="D3937" s="86" t="s">
        <v>15100</v>
      </c>
      <c r="E3937" s="86" t="s">
        <v>13265</v>
      </c>
      <c r="F3937" s="86" t="s">
        <v>15101</v>
      </c>
      <c r="G3937" s="86" t="s">
        <v>4083</v>
      </c>
      <c r="H3937" s="86" t="s">
        <v>15102</v>
      </c>
      <c r="I3937" s="86" t="s">
        <v>15103</v>
      </c>
    </row>
    <row r="3938" spans="1:9">
      <c r="A3938" s="86">
        <v>3949</v>
      </c>
      <c r="B3938" s="205" t="s">
        <v>4075</v>
      </c>
      <c r="C3938" s="291" t="s">
        <v>15099</v>
      </c>
      <c r="D3938" s="86" t="s">
        <v>12804</v>
      </c>
      <c r="E3938" s="86" t="s">
        <v>13550</v>
      </c>
      <c r="F3938" s="86" t="s">
        <v>15104</v>
      </c>
      <c r="G3938" s="292" t="s">
        <v>4300</v>
      </c>
      <c r="H3938" s="86" t="s">
        <v>15105</v>
      </c>
      <c r="I3938" s="86" t="s">
        <v>15106</v>
      </c>
    </row>
    <row r="3939" spans="1:9">
      <c r="A3939" s="86">
        <v>3950</v>
      </c>
      <c r="B3939" s="205" t="s">
        <v>4075</v>
      </c>
      <c r="C3939" s="291" t="s">
        <v>15107</v>
      </c>
      <c r="D3939" s="86" t="s">
        <v>13586</v>
      </c>
      <c r="E3939" s="86" t="s">
        <v>14268</v>
      </c>
      <c r="F3939" s="86" t="s">
        <v>15108</v>
      </c>
      <c r="G3939" s="292" t="s">
        <v>4158</v>
      </c>
      <c r="H3939" s="86" t="s">
        <v>15109</v>
      </c>
      <c r="I3939" s="86" t="s">
        <v>15110</v>
      </c>
    </row>
    <row r="3940" spans="1:9">
      <c r="A3940" s="86">
        <v>3951</v>
      </c>
      <c r="B3940" s="205" t="s">
        <v>4075</v>
      </c>
      <c r="C3940" s="291" t="s">
        <v>15111</v>
      </c>
      <c r="D3940" s="86" t="s">
        <v>14162</v>
      </c>
      <c r="E3940" s="86" t="s">
        <v>15112</v>
      </c>
      <c r="F3940" s="86" t="s">
        <v>15113</v>
      </c>
      <c r="G3940" s="292" t="s">
        <v>4320</v>
      </c>
      <c r="H3940" s="86" t="s">
        <v>15114</v>
      </c>
      <c r="I3940" s="86" t="s">
        <v>15115</v>
      </c>
    </row>
    <row r="3941" spans="1:9">
      <c r="A3941" s="86">
        <v>3952</v>
      </c>
      <c r="B3941" s="205" t="s">
        <v>4075</v>
      </c>
      <c r="C3941" s="291" t="s">
        <v>15116</v>
      </c>
      <c r="D3941" s="86" t="s">
        <v>11878</v>
      </c>
      <c r="E3941" s="86" t="s">
        <v>11983</v>
      </c>
      <c r="F3941" s="86" t="s">
        <v>15117</v>
      </c>
      <c r="G3941" s="292" t="s">
        <v>4164</v>
      </c>
      <c r="H3941" s="86" t="s">
        <v>13400</v>
      </c>
      <c r="I3941" s="86" t="s">
        <v>15118</v>
      </c>
    </row>
    <row r="3942" spans="1:9">
      <c r="A3942" s="86">
        <v>3953</v>
      </c>
      <c r="B3942" s="205" t="s">
        <v>4075</v>
      </c>
      <c r="C3942" s="291" t="s">
        <v>15116</v>
      </c>
      <c r="D3942" s="86" t="s">
        <v>13853</v>
      </c>
      <c r="E3942" s="86" t="s">
        <v>15119</v>
      </c>
      <c r="F3942" s="86" t="s">
        <v>15120</v>
      </c>
      <c r="G3942" s="86" t="s">
        <v>4152</v>
      </c>
      <c r="H3942" s="86" t="s">
        <v>15121</v>
      </c>
      <c r="I3942" s="86" t="s">
        <v>15122</v>
      </c>
    </row>
    <row r="3943" spans="1:9">
      <c r="A3943" s="86">
        <v>3954</v>
      </c>
      <c r="B3943" s="205" t="s">
        <v>4075</v>
      </c>
      <c r="C3943" s="291" t="s">
        <v>15123</v>
      </c>
      <c r="D3943" s="86" t="s">
        <v>12615</v>
      </c>
      <c r="E3943" s="86" t="s">
        <v>13994</v>
      </c>
      <c r="F3943" s="86" t="s">
        <v>15124</v>
      </c>
      <c r="G3943" s="292" t="s">
        <v>4320</v>
      </c>
      <c r="H3943" s="86" t="s">
        <v>15125</v>
      </c>
      <c r="I3943" s="86" t="s">
        <v>15126</v>
      </c>
    </row>
    <row r="3944" spans="1:9">
      <c r="A3944" s="86">
        <v>3955</v>
      </c>
      <c r="B3944" s="205" t="s">
        <v>4075</v>
      </c>
      <c r="C3944" s="291" t="s">
        <v>15127</v>
      </c>
      <c r="D3944" s="86" t="s">
        <v>11848</v>
      </c>
      <c r="E3944" s="86" t="s">
        <v>11848</v>
      </c>
      <c r="F3944" s="86" t="s">
        <v>15128</v>
      </c>
      <c r="G3944" s="292" t="s">
        <v>4316</v>
      </c>
      <c r="H3944" s="86" t="s">
        <v>15129</v>
      </c>
      <c r="I3944" s="86" t="s">
        <v>15130</v>
      </c>
    </row>
    <row r="3945" spans="1:9">
      <c r="A3945" s="86">
        <v>3956</v>
      </c>
      <c r="B3945" s="205" t="s">
        <v>4075</v>
      </c>
      <c r="C3945" s="291" t="s">
        <v>15131</v>
      </c>
      <c r="D3945" s="86" t="s">
        <v>11959</v>
      </c>
      <c r="E3945" s="86" t="s">
        <v>14796</v>
      </c>
      <c r="F3945" s="86" t="s">
        <v>15132</v>
      </c>
      <c r="G3945" s="86" t="s">
        <v>4079</v>
      </c>
      <c r="H3945" s="86" t="s">
        <v>15133</v>
      </c>
      <c r="I3945" s="86" t="s">
        <v>15134</v>
      </c>
    </row>
    <row r="3946" spans="1:9">
      <c r="A3946" s="86">
        <v>3957</v>
      </c>
      <c r="B3946" s="205" t="s">
        <v>4075</v>
      </c>
      <c r="C3946" s="291" t="s">
        <v>15135</v>
      </c>
      <c r="D3946" s="86" t="s">
        <v>13520</v>
      </c>
      <c r="E3946" s="86" t="s">
        <v>15136</v>
      </c>
      <c r="F3946" s="86" t="s">
        <v>15137</v>
      </c>
      <c r="G3946" s="86" t="s">
        <v>4152</v>
      </c>
      <c r="H3946" s="86" t="s">
        <v>15138</v>
      </c>
      <c r="I3946" s="86" t="s">
        <v>15139</v>
      </c>
    </row>
    <row r="3947" spans="1:9">
      <c r="A3947" s="86">
        <v>3958</v>
      </c>
      <c r="B3947" s="205" t="s">
        <v>4075</v>
      </c>
      <c r="C3947" s="291" t="s">
        <v>15140</v>
      </c>
      <c r="D3947" s="86" t="s">
        <v>12340</v>
      </c>
      <c r="E3947" s="86" t="s">
        <v>12029</v>
      </c>
      <c r="F3947" s="86" t="s">
        <v>15141</v>
      </c>
      <c r="G3947" s="292" t="s">
        <v>4163</v>
      </c>
      <c r="H3947" s="86" t="s">
        <v>15142</v>
      </c>
      <c r="I3947" s="86" t="s">
        <v>15143</v>
      </c>
    </row>
    <row r="3948" spans="1:9">
      <c r="A3948" s="86">
        <v>3959</v>
      </c>
      <c r="B3948" s="205" t="s">
        <v>4075</v>
      </c>
      <c r="C3948" s="291" t="s">
        <v>15144</v>
      </c>
      <c r="D3948" s="86" t="s">
        <v>13363</v>
      </c>
      <c r="E3948" s="86" t="s">
        <v>13368</v>
      </c>
      <c r="F3948" s="86" t="s">
        <v>15145</v>
      </c>
      <c r="G3948" s="86" t="s">
        <v>4083</v>
      </c>
      <c r="H3948" s="86" t="s">
        <v>15146</v>
      </c>
      <c r="I3948" s="86" t="s">
        <v>15147</v>
      </c>
    </row>
    <row r="3949" spans="1:9">
      <c r="A3949" s="86">
        <v>3960</v>
      </c>
      <c r="B3949" s="205" t="s">
        <v>4075</v>
      </c>
      <c r="C3949" s="291" t="s">
        <v>15148</v>
      </c>
      <c r="D3949" s="86" t="s">
        <v>11882</v>
      </c>
      <c r="E3949" s="86" t="s">
        <v>11851</v>
      </c>
      <c r="F3949" s="86" t="s">
        <v>15149</v>
      </c>
      <c r="G3949" s="292" t="s">
        <v>4306</v>
      </c>
      <c r="H3949" s="86" t="s">
        <v>15150</v>
      </c>
      <c r="I3949" s="86" t="s">
        <v>15151</v>
      </c>
    </row>
    <row r="3950" spans="1:9">
      <c r="A3950" s="86">
        <v>3961</v>
      </c>
      <c r="B3950" s="205" t="s">
        <v>4075</v>
      </c>
      <c r="C3950" s="291" t="s">
        <v>15152</v>
      </c>
      <c r="D3950" s="86" t="s">
        <v>12178</v>
      </c>
      <c r="E3950" s="86" t="s">
        <v>15153</v>
      </c>
      <c r="F3950" s="86" t="s">
        <v>15154</v>
      </c>
      <c r="G3950" s="86" t="s">
        <v>4107</v>
      </c>
      <c r="H3950" s="86" t="s">
        <v>15155</v>
      </c>
      <c r="I3950" s="86" t="s">
        <v>15156</v>
      </c>
    </row>
    <row r="3951" spans="1:9">
      <c r="A3951" s="86">
        <v>3962</v>
      </c>
      <c r="B3951" s="205" t="s">
        <v>4075</v>
      </c>
      <c r="C3951" s="291" t="s">
        <v>15157</v>
      </c>
      <c r="D3951" s="86" t="s">
        <v>13573</v>
      </c>
      <c r="E3951" s="86" t="s">
        <v>15158</v>
      </c>
      <c r="F3951" s="86" t="s">
        <v>15159</v>
      </c>
      <c r="G3951" s="86" t="s">
        <v>4101</v>
      </c>
      <c r="H3951" s="86" t="s">
        <v>15160</v>
      </c>
      <c r="I3951" s="86" t="s">
        <v>15161</v>
      </c>
    </row>
    <row r="3952" spans="1:9">
      <c r="A3952" s="86">
        <v>3963</v>
      </c>
      <c r="B3952" s="205" t="s">
        <v>4075</v>
      </c>
      <c r="C3952" s="291" t="s">
        <v>15162</v>
      </c>
      <c r="D3952" s="86" t="s">
        <v>14149</v>
      </c>
      <c r="E3952" s="86" t="s">
        <v>15163</v>
      </c>
      <c r="F3952" s="86" t="s">
        <v>15164</v>
      </c>
      <c r="G3952" s="86" t="s">
        <v>4101</v>
      </c>
      <c r="H3952" s="86" t="s">
        <v>15165</v>
      </c>
      <c r="I3952" s="86" t="s">
        <v>15166</v>
      </c>
    </row>
    <row r="3953" spans="1:9">
      <c r="A3953" s="86">
        <v>3964</v>
      </c>
      <c r="B3953" s="205" t="s">
        <v>4075</v>
      </c>
      <c r="C3953" s="291" t="s">
        <v>12709</v>
      </c>
      <c r="D3953" s="86" t="s">
        <v>12804</v>
      </c>
      <c r="E3953" s="86" t="s">
        <v>14327</v>
      </c>
      <c r="F3953" s="86" t="s">
        <v>15167</v>
      </c>
      <c r="G3953" s="86" t="s">
        <v>4038</v>
      </c>
      <c r="H3953" s="86" t="s">
        <v>15168</v>
      </c>
      <c r="I3953" s="86" t="s">
        <v>15169</v>
      </c>
    </row>
    <row r="3954" spans="1:9">
      <c r="A3954" s="86">
        <v>3965</v>
      </c>
      <c r="B3954" s="205" t="s">
        <v>4075</v>
      </c>
      <c r="C3954" s="291" t="s">
        <v>12709</v>
      </c>
      <c r="D3954" s="86" t="s">
        <v>15081</v>
      </c>
      <c r="E3954" s="86" t="s">
        <v>13384</v>
      </c>
      <c r="F3954" s="86" t="s">
        <v>15170</v>
      </c>
      <c r="G3954" s="86" t="s">
        <v>4107</v>
      </c>
      <c r="H3954" s="86" t="s">
        <v>15171</v>
      </c>
      <c r="I3954" s="86" t="s">
        <v>15172</v>
      </c>
    </row>
    <row r="3955" spans="1:9">
      <c r="A3955" s="86">
        <v>3966</v>
      </c>
      <c r="B3955" s="205" t="s">
        <v>4075</v>
      </c>
      <c r="C3955" s="291" t="s">
        <v>15173</v>
      </c>
      <c r="D3955" s="86" t="s">
        <v>12070</v>
      </c>
      <c r="E3955" s="86" t="s">
        <v>13270</v>
      </c>
      <c r="F3955" s="86" t="s">
        <v>15174</v>
      </c>
      <c r="G3955" s="86" t="s">
        <v>4095</v>
      </c>
      <c r="H3955" s="86" t="s">
        <v>15175</v>
      </c>
      <c r="I3955" s="86" t="s">
        <v>15176</v>
      </c>
    </row>
    <row r="3956" spans="1:9">
      <c r="A3956" s="86">
        <v>3967</v>
      </c>
      <c r="B3956" s="205" t="s">
        <v>4075</v>
      </c>
      <c r="C3956" s="291" t="s">
        <v>15177</v>
      </c>
      <c r="D3956" s="86" t="s">
        <v>13659</v>
      </c>
      <c r="E3956" s="86" t="s">
        <v>12039</v>
      </c>
      <c r="F3956" s="86" t="s">
        <v>15178</v>
      </c>
      <c r="G3956" s="86" t="s">
        <v>4107</v>
      </c>
      <c r="H3956" s="86" t="s">
        <v>15179</v>
      </c>
      <c r="I3956" s="86" t="s">
        <v>15180</v>
      </c>
    </row>
    <row r="3957" spans="1:9">
      <c r="A3957" s="86">
        <v>3968</v>
      </c>
      <c r="B3957" s="205" t="s">
        <v>4075</v>
      </c>
      <c r="C3957" s="291" t="s">
        <v>15181</v>
      </c>
      <c r="D3957" s="86" t="s">
        <v>13624</v>
      </c>
      <c r="E3957" s="86" t="s">
        <v>11451</v>
      </c>
      <c r="F3957" s="86" t="s">
        <v>15182</v>
      </c>
      <c r="G3957" s="86" t="s">
        <v>4101</v>
      </c>
      <c r="H3957" s="86" t="s">
        <v>15183</v>
      </c>
      <c r="I3957" s="86" t="s">
        <v>15184</v>
      </c>
    </row>
    <row r="3958" spans="1:9">
      <c r="A3958" s="86">
        <v>3969</v>
      </c>
      <c r="B3958" s="205" t="s">
        <v>4075</v>
      </c>
      <c r="C3958" s="291" t="s">
        <v>15185</v>
      </c>
      <c r="D3958" s="86" t="s">
        <v>14055</v>
      </c>
      <c r="E3958" s="86" t="s">
        <v>14426</v>
      </c>
      <c r="F3958" s="86" t="s">
        <v>15186</v>
      </c>
      <c r="G3958" s="292" t="s">
        <v>4306</v>
      </c>
      <c r="H3958" s="86" t="s">
        <v>15187</v>
      </c>
      <c r="I3958" s="86" t="s">
        <v>15188</v>
      </c>
    </row>
    <row r="3959" spans="1:9">
      <c r="A3959" s="86">
        <v>3970</v>
      </c>
      <c r="B3959" s="205" t="s">
        <v>4075</v>
      </c>
      <c r="C3959" s="291" t="s">
        <v>15189</v>
      </c>
      <c r="D3959" s="86" t="s">
        <v>12496</v>
      </c>
      <c r="E3959" s="86" t="s">
        <v>12468</v>
      </c>
      <c r="F3959" s="86" t="s">
        <v>15190</v>
      </c>
      <c r="G3959" s="292" t="s">
        <v>4313</v>
      </c>
      <c r="H3959" s="86" t="s">
        <v>15191</v>
      </c>
      <c r="I3959" s="86" t="s">
        <v>15192</v>
      </c>
    </row>
    <row r="3960" spans="1:9">
      <c r="A3960" s="86">
        <v>3971</v>
      </c>
      <c r="B3960" s="205" t="s">
        <v>4075</v>
      </c>
      <c r="C3960" s="291" t="s">
        <v>15193</v>
      </c>
      <c r="D3960" s="86" t="s">
        <v>12141</v>
      </c>
      <c r="E3960" s="86" t="s">
        <v>15194</v>
      </c>
      <c r="F3960" s="86" t="s">
        <v>15195</v>
      </c>
      <c r="G3960" s="292" t="s">
        <v>4188</v>
      </c>
      <c r="H3960" s="86" t="s">
        <v>15196</v>
      </c>
      <c r="I3960" s="86" t="s">
        <v>15197</v>
      </c>
    </row>
    <row r="3961" spans="1:9">
      <c r="A3961" s="86">
        <v>3972</v>
      </c>
      <c r="B3961" s="205" t="s">
        <v>4075</v>
      </c>
      <c r="C3961" s="291" t="s">
        <v>15198</v>
      </c>
      <c r="D3961" s="86" t="s">
        <v>13368</v>
      </c>
      <c r="E3961" s="86" t="s">
        <v>12029</v>
      </c>
      <c r="F3961" s="86" t="s">
        <v>15199</v>
      </c>
      <c r="G3961" s="292" t="s">
        <v>4316</v>
      </c>
      <c r="H3961" s="86" t="s">
        <v>15200</v>
      </c>
      <c r="I3961" s="86" t="s">
        <v>15201</v>
      </c>
    </row>
    <row r="3962" spans="1:9">
      <c r="A3962" s="86">
        <v>3973</v>
      </c>
      <c r="B3962" s="205" t="s">
        <v>4075</v>
      </c>
      <c r="C3962" s="291" t="s">
        <v>15202</v>
      </c>
      <c r="D3962" s="86" t="s">
        <v>13368</v>
      </c>
      <c r="E3962" s="86" t="s">
        <v>12029</v>
      </c>
      <c r="F3962" s="86" t="s">
        <v>15203</v>
      </c>
      <c r="G3962" s="292" t="s">
        <v>4316</v>
      </c>
      <c r="H3962" s="86" t="s">
        <v>15204</v>
      </c>
      <c r="I3962" s="86" t="s">
        <v>15205</v>
      </c>
    </row>
    <row r="3963" spans="1:9">
      <c r="A3963" s="86">
        <v>3974</v>
      </c>
      <c r="B3963" s="205" t="s">
        <v>4075</v>
      </c>
      <c r="C3963" s="291" t="s">
        <v>15206</v>
      </c>
      <c r="D3963" s="86" t="s">
        <v>12468</v>
      </c>
      <c r="E3963" s="86" t="s">
        <v>12340</v>
      </c>
      <c r="F3963" s="86" t="s">
        <v>15207</v>
      </c>
      <c r="G3963" s="86" t="s">
        <v>4038</v>
      </c>
      <c r="H3963" s="86" t="s">
        <v>15208</v>
      </c>
      <c r="I3963" s="86" t="s">
        <v>15209</v>
      </c>
    </row>
    <row r="3964" spans="1:9">
      <c r="A3964" s="86">
        <v>3975</v>
      </c>
      <c r="B3964" s="205" t="s">
        <v>4075</v>
      </c>
      <c r="C3964" s="291" t="s">
        <v>15210</v>
      </c>
      <c r="D3964" s="86" t="s">
        <v>11840</v>
      </c>
      <c r="E3964" s="86" t="s">
        <v>11959</v>
      </c>
      <c r="F3964" s="86" t="s">
        <v>15211</v>
      </c>
      <c r="G3964" s="86" t="s">
        <v>1985</v>
      </c>
      <c r="H3964" s="86" t="s">
        <v>15212</v>
      </c>
      <c r="I3964" s="86" t="s">
        <v>15213</v>
      </c>
    </row>
    <row r="3965" spans="1:9">
      <c r="A3965" s="86">
        <v>3976</v>
      </c>
      <c r="B3965" s="205" t="s">
        <v>4075</v>
      </c>
      <c r="C3965" s="291" t="s">
        <v>15214</v>
      </c>
      <c r="D3965" s="86" t="s">
        <v>11851</v>
      </c>
      <c r="E3965" s="86" t="s">
        <v>13993</v>
      </c>
      <c r="F3965" s="86" t="s">
        <v>15215</v>
      </c>
      <c r="G3965" s="292" t="s">
        <v>4193</v>
      </c>
      <c r="H3965" s="86" t="s">
        <v>15216</v>
      </c>
      <c r="I3965" s="86" t="s">
        <v>15217</v>
      </c>
    </row>
    <row r="3966" spans="1:9">
      <c r="A3966" s="86">
        <v>3977</v>
      </c>
      <c r="B3966" s="205" t="s">
        <v>4075</v>
      </c>
      <c r="C3966" s="291" t="s">
        <v>15218</v>
      </c>
      <c r="D3966" s="86" t="s">
        <v>14947</v>
      </c>
      <c r="E3966" s="86" t="s">
        <v>13368</v>
      </c>
      <c r="F3966" s="86" t="s">
        <v>15219</v>
      </c>
      <c r="G3966" s="292" t="s">
        <v>4164</v>
      </c>
      <c r="H3966" s="86" t="s">
        <v>13400</v>
      </c>
      <c r="I3966" s="86" t="s">
        <v>15220</v>
      </c>
    </row>
    <row r="3967" spans="1:9">
      <c r="A3967" s="86">
        <v>3978</v>
      </c>
      <c r="B3967" s="205" t="s">
        <v>4075</v>
      </c>
      <c r="C3967" s="291" t="s">
        <v>15221</v>
      </c>
      <c r="D3967" s="86" t="s">
        <v>15222</v>
      </c>
      <c r="E3967" s="86" t="s">
        <v>14287</v>
      </c>
      <c r="F3967" s="86" t="s">
        <v>15223</v>
      </c>
      <c r="G3967" s="86" t="s">
        <v>4101</v>
      </c>
      <c r="H3967" s="86" t="s">
        <v>15224</v>
      </c>
      <c r="I3967" s="86" t="s">
        <v>15225</v>
      </c>
    </row>
    <row r="3968" spans="1:9">
      <c r="A3968" s="86">
        <v>3979</v>
      </c>
      <c r="B3968" s="205" t="s">
        <v>4075</v>
      </c>
      <c r="C3968" s="291" t="s">
        <v>15226</v>
      </c>
      <c r="D3968" s="86" t="s">
        <v>13637</v>
      </c>
      <c r="E3968" s="86" t="s">
        <v>13757</v>
      </c>
      <c r="F3968" s="86" t="s">
        <v>15227</v>
      </c>
      <c r="G3968" s="292" t="s">
        <v>4194</v>
      </c>
      <c r="H3968" s="86" t="s">
        <v>15228</v>
      </c>
      <c r="I3968" s="86" t="s">
        <v>15229</v>
      </c>
    </row>
    <row r="3969" spans="1:9">
      <c r="A3969" s="86">
        <v>3980</v>
      </c>
      <c r="B3969" s="205" t="s">
        <v>4075</v>
      </c>
      <c r="C3969" s="291" t="s">
        <v>15230</v>
      </c>
      <c r="D3969" s="86" t="s">
        <v>12039</v>
      </c>
      <c r="E3969" s="86" t="s">
        <v>12804</v>
      </c>
      <c r="F3969" s="86" t="s">
        <v>15231</v>
      </c>
      <c r="G3969" s="292" t="s">
        <v>4158</v>
      </c>
      <c r="H3969" s="86" t="s">
        <v>15232</v>
      </c>
      <c r="I3969" s="86" t="s">
        <v>15233</v>
      </c>
    </row>
    <row r="3970" spans="1:9">
      <c r="A3970" s="86">
        <v>3981</v>
      </c>
      <c r="B3970" s="205" t="s">
        <v>4075</v>
      </c>
      <c r="C3970" s="291" t="s">
        <v>15234</v>
      </c>
      <c r="D3970" s="86" t="s">
        <v>15235</v>
      </c>
      <c r="E3970" s="86" t="s">
        <v>13573</v>
      </c>
      <c r="F3970" s="86" t="s">
        <v>15236</v>
      </c>
      <c r="G3970" s="86" t="s">
        <v>4107</v>
      </c>
      <c r="H3970" s="86" t="s">
        <v>15237</v>
      </c>
      <c r="I3970" s="86" t="s">
        <v>15238</v>
      </c>
    </row>
    <row r="3971" spans="1:9">
      <c r="A3971" s="86">
        <v>3982</v>
      </c>
      <c r="B3971" s="205" t="s">
        <v>4075</v>
      </c>
      <c r="C3971" s="291" t="s">
        <v>15239</v>
      </c>
      <c r="D3971" s="86" t="s">
        <v>14268</v>
      </c>
      <c r="E3971" s="86" t="s">
        <v>15240</v>
      </c>
      <c r="F3971" s="86" t="s">
        <v>15241</v>
      </c>
      <c r="G3971" s="292" t="s">
        <v>4325</v>
      </c>
      <c r="H3971" s="86" t="s">
        <v>15242</v>
      </c>
      <c r="I3971" s="86" t="s">
        <v>15243</v>
      </c>
    </row>
    <row r="3972" spans="1:9">
      <c r="A3972" s="86">
        <v>3983</v>
      </c>
      <c r="B3972" s="205" t="s">
        <v>4075</v>
      </c>
      <c r="C3972" s="291" t="s">
        <v>15244</v>
      </c>
      <c r="D3972" s="86" t="s">
        <v>12191</v>
      </c>
      <c r="E3972" s="86" t="s">
        <v>13265</v>
      </c>
      <c r="F3972" s="86" t="s">
        <v>15245</v>
      </c>
      <c r="G3972" s="292" t="s">
        <v>4306</v>
      </c>
      <c r="H3972" s="86" t="s">
        <v>15246</v>
      </c>
      <c r="I3972" s="86" t="s">
        <v>15247</v>
      </c>
    </row>
    <row r="3973" spans="1:9">
      <c r="A3973" s="86">
        <v>3984</v>
      </c>
      <c r="B3973" s="205" t="s">
        <v>4075</v>
      </c>
      <c r="C3973" s="291" t="s">
        <v>15248</v>
      </c>
      <c r="D3973" s="86" t="s">
        <v>12052</v>
      </c>
      <c r="E3973" s="86" t="s">
        <v>15249</v>
      </c>
      <c r="F3973" s="86" t="s">
        <v>15250</v>
      </c>
      <c r="G3973" s="86" t="s">
        <v>4107</v>
      </c>
      <c r="H3973" s="86" t="s">
        <v>15251</v>
      </c>
      <c r="I3973" s="86" t="s">
        <v>15252</v>
      </c>
    </row>
    <row r="3974" spans="1:9">
      <c r="A3974" s="86">
        <v>3985</v>
      </c>
      <c r="B3974" s="205" t="s">
        <v>4075</v>
      </c>
      <c r="C3974" s="291" t="s">
        <v>15253</v>
      </c>
      <c r="D3974" s="86" t="s">
        <v>13609</v>
      </c>
      <c r="E3974" s="86" t="s">
        <v>12730</v>
      </c>
      <c r="F3974" s="86" t="s">
        <v>15254</v>
      </c>
      <c r="G3974" s="292" t="s">
        <v>4300</v>
      </c>
      <c r="H3974" s="86" t="s">
        <v>15255</v>
      </c>
      <c r="I3974" s="86" t="s">
        <v>15256</v>
      </c>
    </row>
    <row r="3975" spans="1:9">
      <c r="A3975" s="86">
        <v>3986</v>
      </c>
      <c r="B3975" s="205" t="s">
        <v>4075</v>
      </c>
      <c r="C3975" s="291" t="s">
        <v>15257</v>
      </c>
      <c r="D3975" s="86" t="s">
        <v>12141</v>
      </c>
      <c r="E3975" s="86" t="s">
        <v>13265</v>
      </c>
      <c r="F3975" s="134" t="s">
        <v>15258</v>
      </c>
      <c r="G3975" s="292" t="s">
        <v>4195</v>
      </c>
      <c r="H3975" s="86" t="s">
        <v>15259</v>
      </c>
      <c r="I3975" s="86" t="s">
        <v>15260</v>
      </c>
    </row>
    <row r="3976" spans="1:9">
      <c r="A3976" s="86">
        <v>3987</v>
      </c>
      <c r="B3976" s="205" t="s">
        <v>4075</v>
      </c>
      <c r="C3976" s="291" t="s">
        <v>15261</v>
      </c>
      <c r="D3976" s="86" t="s">
        <v>13848</v>
      </c>
      <c r="E3976" s="86" t="s">
        <v>14796</v>
      </c>
      <c r="F3976" s="86" t="s">
        <v>15262</v>
      </c>
      <c r="G3976" s="86" t="s">
        <v>4079</v>
      </c>
      <c r="H3976" s="86" t="s">
        <v>15263</v>
      </c>
      <c r="I3976" s="86" t="s">
        <v>15264</v>
      </c>
    </row>
    <row r="3977" spans="1:9">
      <c r="A3977" s="86">
        <v>3988</v>
      </c>
      <c r="B3977" s="205" t="s">
        <v>4075</v>
      </c>
      <c r="C3977" s="291" t="s">
        <v>15265</v>
      </c>
      <c r="D3977" s="86" t="s">
        <v>12615</v>
      </c>
      <c r="E3977" s="86" t="s">
        <v>14994</v>
      </c>
      <c r="F3977" s="86" t="s">
        <v>15266</v>
      </c>
      <c r="G3977" s="292" t="s">
        <v>4320</v>
      </c>
      <c r="H3977" s="86" t="s">
        <v>15267</v>
      </c>
      <c r="I3977" s="86" t="s">
        <v>15268</v>
      </c>
    </row>
    <row r="3978" spans="1:9">
      <c r="A3978" s="86">
        <v>3989</v>
      </c>
      <c r="B3978" s="205" t="s">
        <v>4075</v>
      </c>
      <c r="C3978" s="291" t="s">
        <v>15269</v>
      </c>
      <c r="D3978" s="86" t="s">
        <v>15270</v>
      </c>
      <c r="E3978" s="86" t="s">
        <v>15271</v>
      </c>
      <c r="F3978" s="86" t="s">
        <v>15272</v>
      </c>
      <c r="G3978" s="86" t="s">
        <v>4089</v>
      </c>
      <c r="H3978" s="86" t="s">
        <v>15273</v>
      </c>
      <c r="I3978" s="86" t="s">
        <v>15274</v>
      </c>
    </row>
    <row r="3979" spans="1:9">
      <c r="A3979" s="86">
        <v>3990</v>
      </c>
      <c r="B3979" s="205" t="s">
        <v>4075</v>
      </c>
      <c r="C3979" s="291" t="s">
        <v>15269</v>
      </c>
      <c r="D3979" s="86" t="s">
        <v>15275</v>
      </c>
      <c r="E3979" s="86" t="s">
        <v>11869</v>
      </c>
      <c r="F3979" s="86" t="s">
        <v>15276</v>
      </c>
      <c r="G3979" s="86" t="s">
        <v>4038</v>
      </c>
      <c r="H3979" s="86" t="s">
        <v>15277</v>
      </c>
      <c r="I3979" s="86" t="s">
        <v>15278</v>
      </c>
    </row>
    <row r="3980" spans="1:9">
      <c r="A3980" s="86">
        <v>3991</v>
      </c>
      <c r="B3980" s="205" t="s">
        <v>4075</v>
      </c>
      <c r="C3980" s="291" t="s">
        <v>15279</v>
      </c>
      <c r="D3980" s="86" t="s">
        <v>14268</v>
      </c>
      <c r="E3980" s="86" t="s">
        <v>13737</v>
      </c>
      <c r="F3980" s="86" t="s">
        <v>15280</v>
      </c>
      <c r="G3980" s="86" t="s">
        <v>4118</v>
      </c>
      <c r="H3980" s="86" t="s">
        <v>15281</v>
      </c>
      <c r="I3980" s="86" t="s">
        <v>15282</v>
      </c>
    </row>
    <row r="3981" spans="1:9">
      <c r="A3981" s="86">
        <v>3992</v>
      </c>
      <c r="B3981" s="205" t="s">
        <v>4075</v>
      </c>
      <c r="C3981" s="291" t="s">
        <v>15279</v>
      </c>
      <c r="D3981" s="86" t="s">
        <v>14715</v>
      </c>
      <c r="E3981" s="86" t="s">
        <v>13747</v>
      </c>
      <c r="F3981" s="134" t="s">
        <v>15283</v>
      </c>
      <c r="G3981" s="292" t="s">
        <v>4201</v>
      </c>
      <c r="H3981" s="86"/>
      <c r="I3981" s="86" t="s">
        <v>15284</v>
      </c>
    </row>
    <row r="3982" spans="1:9">
      <c r="A3982" s="86">
        <v>3993</v>
      </c>
      <c r="B3982" s="205" t="s">
        <v>4075</v>
      </c>
      <c r="C3982" s="291" t="s">
        <v>15285</v>
      </c>
      <c r="D3982" s="86" t="s">
        <v>12056</v>
      </c>
      <c r="E3982" s="86" t="s">
        <v>12042</v>
      </c>
      <c r="F3982" s="86" t="s">
        <v>15286</v>
      </c>
      <c r="G3982" s="292" t="s">
        <v>4164</v>
      </c>
      <c r="H3982" s="86" t="s">
        <v>15287</v>
      </c>
      <c r="I3982" s="86" t="s">
        <v>15288</v>
      </c>
    </row>
    <row r="3983" spans="1:9">
      <c r="A3983" s="86">
        <v>3994</v>
      </c>
      <c r="B3983" s="205" t="s">
        <v>4075</v>
      </c>
      <c r="C3983" s="291" t="s">
        <v>15289</v>
      </c>
      <c r="D3983" s="86" t="s">
        <v>11856</v>
      </c>
      <c r="E3983" s="86" t="s">
        <v>15290</v>
      </c>
      <c r="F3983" s="86" t="s">
        <v>15291</v>
      </c>
      <c r="G3983" s="292" t="s">
        <v>4188</v>
      </c>
      <c r="H3983" s="86" t="s">
        <v>15292</v>
      </c>
      <c r="I3983" s="86" t="s">
        <v>15293</v>
      </c>
    </row>
    <row r="3984" spans="1:9">
      <c r="A3984" s="86">
        <v>3995</v>
      </c>
      <c r="B3984" s="205" t="s">
        <v>4075</v>
      </c>
      <c r="C3984" s="291" t="s">
        <v>15294</v>
      </c>
      <c r="D3984" s="86" t="s">
        <v>13550</v>
      </c>
      <c r="E3984" s="86" t="s">
        <v>15295</v>
      </c>
      <c r="F3984" s="86" t="s">
        <v>15296</v>
      </c>
      <c r="G3984" s="292" t="s">
        <v>4316</v>
      </c>
      <c r="H3984" s="86" t="s">
        <v>15297</v>
      </c>
      <c r="I3984" s="86" t="s">
        <v>15298</v>
      </c>
    </row>
    <row r="3985" spans="1:9">
      <c r="A3985" s="86">
        <v>3996</v>
      </c>
      <c r="B3985" s="205" t="s">
        <v>4075</v>
      </c>
      <c r="C3985" s="291" t="s">
        <v>15299</v>
      </c>
      <c r="D3985" s="86" t="s">
        <v>13476</v>
      </c>
      <c r="E3985" s="86" t="s">
        <v>15300</v>
      </c>
      <c r="F3985" s="86" t="s">
        <v>15301</v>
      </c>
      <c r="G3985" s="292" t="s">
        <v>4325</v>
      </c>
      <c r="H3985" s="86" t="s">
        <v>15302</v>
      </c>
      <c r="I3985" s="86" t="s">
        <v>15303</v>
      </c>
    </row>
    <row r="3986" spans="1:9">
      <c r="A3986" s="86">
        <v>3997</v>
      </c>
      <c r="B3986" s="205" t="s">
        <v>4075</v>
      </c>
      <c r="C3986" s="291" t="s">
        <v>15304</v>
      </c>
      <c r="D3986" s="86" t="s">
        <v>13270</v>
      </c>
      <c r="E3986" s="86" t="s">
        <v>11869</v>
      </c>
      <c r="F3986" s="86" t="s">
        <v>15305</v>
      </c>
      <c r="G3986" s="292" t="s">
        <v>4325</v>
      </c>
      <c r="H3986" s="86" t="s">
        <v>15306</v>
      </c>
      <c r="I3986" s="86" t="s">
        <v>15307</v>
      </c>
    </row>
    <row r="3987" spans="1:9">
      <c r="A3987" s="86">
        <v>3998</v>
      </c>
      <c r="B3987" s="205" t="s">
        <v>4075</v>
      </c>
      <c r="C3987" s="291" t="s">
        <v>15308</v>
      </c>
      <c r="D3987" s="86" t="s">
        <v>13498</v>
      </c>
      <c r="E3987" s="86" t="s">
        <v>15309</v>
      </c>
      <c r="F3987" s="134" t="s">
        <v>15310</v>
      </c>
      <c r="G3987" s="292" t="s">
        <v>4195</v>
      </c>
      <c r="H3987" s="86" t="s">
        <v>15311</v>
      </c>
      <c r="I3987" s="86" t="s">
        <v>15312</v>
      </c>
    </row>
    <row r="3988" spans="1:9">
      <c r="A3988" s="86">
        <v>3999</v>
      </c>
      <c r="B3988" s="205" t="s">
        <v>4075</v>
      </c>
      <c r="C3988" s="291" t="s">
        <v>15313</v>
      </c>
      <c r="D3988" s="86" t="s">
        <v>11856</v>
      </c>
      <c r="E3988" s="86" t="s">
        <v>10968</v>
      </c>
      <c r="F3988" s="86" t="s">
        <v>15314</v>
      </c>
      <c r="G3988" s="292" t="s">
        <v>4300</v>
      </c>
      <c r="H3988" s="86" t="s">
        <v>15315</v>
      </c>
      <c r="I3988" s="86" t="s">
        <v>15316</v>
      </c>
    </row>
    <row r="3989" spans="1:9">
      <c r="A3989" s="86">
        <v>4000</v>
      </c>
      <c r="B3989" s="205" t="s">
        <v>4075</v>
      </c>
      <c r="C3989" s="291" t="s">
        <v>15317</v>
      </c>
      <c r="D3989" s="86" t="s">
        <v>13550</v>
      </c>
      <c r="E3989" s="86" t="s">
        <v>12195</v>
      </c>
      <c r="F3989" s="86" t="s">
        <v>15318</v>
      </c>
      <c r="G3989" s="86" t="s">
        <v>4107</v>
      </c>
      <c r="H3989" s="86" t="s">
        <v>15319</v>
      </c>
      <c r="I3989" s="86" t="s">
        <v>15320</v>
      </c>
    </row>
    <row r="3990" spans="1:9">
      <c r="A3990" s="86">
        <v>4001</v>
      </c>
      <c r="B3990" s="205" t="s">
        <v>4075</v>
      </c>
      <c r="C3990" s="291" t="s">
        <v>15321</v>
      </c>
      <c r="D3990" s="86" t="s">
        <v>15322</v>
      </c>
      <c r="E3990" s="86" t="s">
        <v>15323</v>
      </c>
      <c r="F3990" s="134" t="s">
        <v>15324</v>
      </c>
      <c r="G3990" s="292" t="s">
        <v>4207</v>
      </c>
      <c r="H3990" s="86" t="s">
        <v>13810</v>
      </c>
      <c r="I3990" s="86" t="s">
        <v>15325</v>
      </c>
    </row>
    <row r="3991" spans="1:9">
      <c r="A3991" s="86">
        <v>4002</v>
      </c>
      <c r="B3991" s="205" t="s">
        <v>4075</v>
      </c>
      <c r="C3991" s="291" t="s">
        <v>15326</v>
      </c>
      <c r="D3991" s="86" t="s">
        <v>15327</v>
      </c>
      <c r="E3991" s="86" t="s">
        <v>13757</v>
      </c>
      <c r="F3991" s="86" t="s">
        <v>15328</v>
      </c>
      <c r="G3991" s="292" t="s">
        <v>4313</v>
      </c>
      <c r="H3991" s="86" t="s">
        <v>15329</v>
      </c>
      <c r="I3991" s="86" t="s">
        <v>15330</v>
      </c>
    </row>
    <row r="3992" spans="1:9">
      <c r="A3992" s="86">
        <v>4003</v>
      </c>
      <c r="B3992" s="205" t="s">
        <v>4075</v>
      </c>
      <c r="C3992" s="291" t="s">
        <v>15331</v>
      </c>
      <c r="D3992" s="86" t="s">
        <v>13256</v>
      </c>
      <c r="E3992" s="86" t="s">
        <v>15332</v>
      </c>
      <c r="F3992" s="86" t="s">
        <v>15333</v>
      </c>
      <c r="G3992" s="86" t="s">
        <v>4118</v>
      </c>
      <c r="H3992" s="86" t="s">
        <v>15334</v>
      </c>
      <c r="I3992" s="86" t="s">
        <v>15335</v>
      </c>
    </row>
    <row r="3993" spans="1:9">
      <c r="A3993" s="86">
        <v>4004</v>
      </c>
      <c r="B3993" s="205" t="s">
        <v>4075</v>
      </c>
      <c r="C3993" s="291" t="s">
        <v>15336</v>
      </c>
      <c r="D3993" s="86" t="s">
        <v>12311</v>
      </c>
      <c r="E3993" s="86" t="s">
        <v>13450</v>
      </c>
      <c r="F3993" s="86" t="s">
        <v>15337</v>
      </c>
      <c r="G3993" s="86" t="s">
        <v>4107</v>
      </c>
      <c r="H3993" s="86" t="s">
        <v>15338</v>
      </c>
      <c r="I3993" s="86" t="s">
        <v>15339</v>
      </c>
    </row>
    <row r="3994" spans="1:9">
      <c r="A3994" s="86">
        <v>4005</v>
      </c>
      <c r="B3994" s="205" t="s">
        <v>4075</v>
      </c>
      <c r="C3994" s="291" t="s">
        <v>15340</v>
      </c>
      <c r="D3994" s="86" t="s">
        <v>13450</v>
      </c>
      <c r="E3994" s="86" t="s">
        <v>15341</v>
      </c>
      <c r="F3994" s="86" t="s">
        <v>15342</v>
      </c>
      <c r="G3994" s="86" t="s">
        <v>4129</v>
      </c>
      <c r="H3994" s="86" t="s">
        <v>15343</v>
      </c>
      <c r="I3994" s="86" t="s">
        <v>15344</v>
      </c>
    </row>
    <row r="3995" spans="1:9">
      <c r="A3995" s="86">
        <v>4006</v>
      </c>
      <c r="B3995" s="205" t="s">
        <v>4075</v>
      </c>
      <c r="C3995" s="291" t="s">
        <v>15345</v>
      </c>
      <c r="D3995" s="86" t="s">
        <v>11983</v>
      </c>
      <c r="E3995" s="86" t="s">
        <v>13266</v>
      </c>
      <c r="F3995" s="86" t="s">
        <v>15346</v>
      </c>
      <c r="G3995" s="86" t="s">
        <v>4123</v>
      </c>
      <c r="H3995" s="86"/>
      <c r="I3995" s="86" t="s">
        <v>15347</v>
      </c>
    </row>
    <row r="3996" spans="1:9">
      <c r="A3996" s="86">
        <v>4007</v>
      </c>
      <c r="B3996" s="205" t="s">
        <v>4075</v>
      </c>
      <c r="C3996" s="291" t="s">
        <v>15348</v>
      </c>
      <c r="D3996" s="86" t="s">
        <v>15349</v>
      </c>
      <c r="E3996" s="86" t="s">
        <v>15081</v>
      </c>
      <c r="F3996" s="86" t="s">
        <v>15350</v>
      </c>
      <c r="G3996" s="292" t="s">
        <v>4158</v>
      </c>
      <c r="H3996" s="86" t="s">
        <v>15351</v>
      </c>
      <c r="I3996" s="86" t="s">
        <v>15352</v>
      </c>
    </row>
    <row r="3997" spans="1:9">
      <c r="A3997" s="86">
        <v>4008</v>
      </c>
      <c r="B3997" s="205" t="s">
        <v>4075</v>
      </c>
      <c r="C3997" s="291" t="s">
        <v>12788</v>
      </c>
      <c r="D3997" s="86" t="s">
        <v>14023</v>
      </c>
      <c r="E3997" s="86" t="s">
        <v>12128</v>
      </c>
      <c r="F3997" s="86" t="s">
        <v>15353</v>
      </c>
      <c r="G3997" s="86" t="s">
        <v>4089</v>
      </c>
      <c r="H3997" s="86" t="s">
        <v>15354</v>
      </c>
      <c r="I3997" s="86" t="s">
        <v>15355</v>
      </c>
    </row>
    <row r="3998" spans="1:9">
      <c r="A3998" s="86">
        <v>4009</v>
      </c>
      <c r="B3998" s="205" t="s">
        <v>4075</v>
      </c>
      <c r="C3998" s="291" t="s">
        <v>12788</v>
      </c>
      <c r="D3998" s="86" t="s">
        <v>12615</v>
      </c>
      <c r="E3998" s="86" t="s">
        <v>12468</v>
      </c>
      <c r="F3998" s="86" t="s">
        <v>15356</v>
      </c>
      <c r="G3998" s="292" t="s">
        <v>4306</v>
      </c>
      <c r="H3998" s="86"/>
      <c r="I3998" s="86" t="s">
        <v>15357</v>
      </c>
    </row>
    <row r="3999" spans="1:9">
      <c r="A3999" s="86">
        <v>4010</v>
      </c>
      <c r="B3999" s="205" t="s">
        <v>4075</v>
      </c>
      <c r="C3999" s="291" t="s">
        <v>12788</v>
      </c>
      <c r="D3999" s="86" t="s">
        <v>15358</v>
      </c>
      <c r="E3999" s="86" t="s">
        <v>12042</v>
      </c>
      <c r="F3999" s="86" t="s">
        <v>15359</v>
      </c>
      <c r="G3999" s="292" t="s">
        <v>4193</v>
      </c>
      <c r="H3999" s="86" t="s">
        <v>15360</v>
      </c>
      <c r="I3999" s="86" t="s">
        <v>15361</v>
      </c>
    </row>
    <row r="4000" spans="1:9">
      <c r="A4000" s="86">
        <v>4011</v>
      </c>
      <c r="B4000" s="205" t="s">
        <v>4075</v>
      </c>
      <c r="C4000" s="291" t="s">
        <v>12788</v>
      </c>
      <c r="D4000" s="86" t="s">
        <v>12615</v>
      </c>
      <c r="E4000" s="86" t="s">
        <v>15362</v>
      </c>
      <c r="F4000" s="86" t="s">
        <v>15363</v>
      </c>
      <c r="G4000" s="292" t="s">
        <v>4183</v>
      </c>
      <c r="H4000" s="86" t="s">
        <v>15364</v>
      </c>
      <c r="I4000" s="86" t="s">
        <v>15365</v>
      </c>
    </row>
    <row r="4001" spans="1:9">
      <c r="A4001" s="86">
        <v>4012</v>
      </c>
      <c r="B4001" s="205" t="s">
        <v>4075</v>
      </c>
      <c r="C4001" s="291" t="s">
        <v>15366</v>
      </c>
      <c r="D4001" s="86" t="s">
        <v>13550</v>
      </c>
      <c r="E4001" s="86" t="s">
        <v>12610</v>
      </c>
      <c r="F4001" s="86" t="s">
        <v>15367</v>
      </c>
      <c r="G4001" s="292" t="s">
        <v>4316</v>
      </c>
      <c r="H4001" s="86" t="s">
        <v>15368</v>
      </c>
      <c r="I4001" s="86" t="s">
        <v>15369</v>
      </c>
    </row>
    <row r="4002" spans="1:9">
      <c r="A4002" s="86">
        <v>4013</v>
      </c>
      <c r="B4002" s="205" t="s">
        <v>4075</v>
      </c>
      <c r="C4002" s="291" t="s">
        <v>15370</v>
      </c>
      <c r="D4002" s="86" t="s">
        <v>12607</v>
      </c>
      <c r="E4002" s="86" t="s">
        <v>13818</v>
      </c>
      <c r="F4002" s="134" t="s">
        <v>15371</v>
      </c>
      <c r="G4002" s="292" t="s">
        <v>4207</v>
      </c>
      <c r="H4002" s="86" t="s">
        <v>15372</v>
      </c>
      <c r="I4002" s="86" t="s">
        <v>15373</v>
      </c>
    </row>
    <row r="4003" spans="1:9">
      <c r="A4003" s="86">
        <v>4014</v>
      </c>
      <c r="B4003" s="205" t="s">
        <v>4075</v>
      </c>
      <c r="C4003" s="291" t="s">
        <v>15374</v>
      </c>
      <c r="D4003" s="86" t="s">
        <v>12668</v>
      </c>
      <c r="E4003" s="86" t="s">
        <v>15375</v>
      </c>
      <c r="F4003" s="86" t="s">
        <v>15376</v>
      </c>
      <c r="G4003" s="86" t="s">
        <v>4129</v>
      </c>
      <c r="H4003" s="86" t="s">
        <v>15377</v>
      </c>
      <c r="I4003" s="86" t="s">
        <v>15378</v>
      </c>
    </row>
    <row r="4004" spans="1:9">
      <c r="A4004" s="86">
        <v>4015</v>
      </c>
      <c r="B4004" s="205" t="s">
        <v>4075</v>
      </c>
      <c r="C4004" s="291" t="s">
        <v>15379</v>
      </c>
      <c r="D4004" s="86" t="s">
        <v>15380</v>
      </c>
      <c r="E4004" s="86" t="s">
        <v>13037</v>
      </c>
      <c r="F4004" s="86" t="s">
        <v>15381</v>
      </c>
      <c r="G4004" s="86" t="s">
        <v>4152</v>
      </c>
      <c r="H4004" s="86" t="s">
        <v>15382</v>
      </c>
      <c r="I4004" s="86" t="s">
        <v>15383</v>
      </c>
    </row>
    <row r="4005" spans="1:9">
      <c r="A4005" s="86">
        <v>4016</v>
      </c>
      <c r="B4005" s="205" t="s">
        <v>4075</v>
      </c>
      <c r="C4005" s="291" t="s">
        <v>15384</v>
      </c>
      <c r="D4005" s="86" t="s">
        <v>13265</v>
      </c>
      <c r="E4005" s="86" t="s">
        <v>13265</v>
      </c>
      <c r="F4005" s="86" t="s">
        <v>15385</v>
      </c>
      <c r="G4005" s="292" t="s">
        <v>4183</v>
      </c>
      <c r="H4005" s="86" t="s">
        <v>15386</v>
      </c>
      <c r="I4005" s="86" t="s">
        <v>15387</v>
      </c>
    </row>
    <row r="4006" spans="1:9">
      <c r="A4006" s="86">
        <v>4017</v>
      </c>
      <c r="B4006" s="205" t="s">
        <v>4075</v>
      </c>
      <c r="C4006" s="291" t="s">
        <v>15388</v>
      </c>
      <c r="D4006" s="86" t="s">
        <v>13270</v>
      </c>
      <c r="E4006" s="86" t="s">
        <v>11882</v>
      </c>
      <c r="F4006" s="86" t="s">
        <v>15389</v>
      </c>
      <c r="G4006" s="86" t="s">
        <v>4038</v>
      </c>
      <c r="H4006" s="86" t="s">
        <v>15390</v>
      </c>
      <c r="I4006" s="86" t="s">
        <v>15391</v>
      </c>
    </row>
    <row r="4007" spans="1:9">
      <c r="A4007" s="86">
        <v>4018</v>
      </c>
      <c r="B4007" s="205" t="s">
        <v>4075</v>
      </c>
      <c r="C4007" s="291" t="s">
        <v>15392</v>
      </c>
      <c r="D4007" s="86" t="s">
        <v>12496</v>
      </c>
      <c r="E4007" s="86" t="s">
        <v>12039</v>
      </c>
      <c r="F4007" s="86" t="s">
        <v>15393</v>
      </c>
      <c r="G4007" s="86" t="s">
        <v>4107</v>
      </c>
      <c r="H4007" s="86" t="s">
        <v>15394</v>
      </c>
      <c r="I4007" s="86" t="s">
        <v>15395</v>
      </c>
    </row>
    <row r="4008" spans="1:9">
      <c r="A4008" s="86">
        <v>4019</v>
      </c>
      <c r="B4008" s="205" t="s">
        <v>4075</v>
      </c>
      <c r="C4008" s="291" t="s">
        <v>15396</v>
      </c>
      <c r="D4008" s="86" t="s">
        <v>12502</v>
      </c>
      <c r="E4008" s="86" t="s">
        <v>11851</v>
      </c>
      <c r="F4008" s="86" t="s">
        <v>15397</v>
      </c>
      <c r="G4008" s="292" t="s">
        <v>4316</v>
      </c>
      <c r="H4008" s="86" t="s">
        <v>15398</v>
      </c>
      <c r="I4008" s="86" t="s">
        <v>15399</v>
      </c>
    </row>
    <row r="4009" spans="1:9">
      <c r="A4009" s="86">
        <v>4020</v>
      </c>
      <c r="B4009" s="205" t="s">
        <v>4075</v>
      </c>
      <c r="C4009" s="291" t="s">
        <v>15400</v>
      </c>
      <c r="D4009" s="86" t="s">
        <v>13384</v>
      </c>
      <c r="E4009" s="86" t="s">
        <v>13438</v>
      </c>
      <c r="F4009" s="86" t="s">
        <v>15401</v>
      </c>
      <c r="G4009" s="292" t="s">
        <v>4158</v>
      </c>
      <c r="H4009" s="86" t="s">
        <v>15402</v>
      </c>
      <c r="I4009" s="86" t="s">
        <v>15403</v>
      </c>
    </row>
    <row r="4010" spans="1:9">
      <c r="A4010" s="86">
        <v>4021</v>
      </c>
      <c r="B4010" s="205" t="s">
        <v>4075</v>
      </c>
      <c r="C4010" s="291" t="s">
        <v>15404</v>
      </c>
      <c r="D4010" s="86" t="s">
        <v>11964</v>
      </c>
      <c r="E4010" s="86" t="s">
        <v>12052</v>
      </c>
      <c r="F4010" s="86" t="s">
        <v>15405</v>
      </c>
      <c r="G4010" s="292" t="s">
        <v>4164</v>
      </c>
      <c r="H4010" s="86" t="s">
        <v>15406</v>
      </c>
      <c r="I4010" s="86" t="s">
        <v>15407</v>
      </c>
    </row>
    <row r="4011" spans="1:9">
      <c r="A4011" s="86">
        <v>4022</v>
      </c>
      <c r="B4011" s="205" t="s">
        <v>4075</v>
      </c>
      <c r="C4011" s="291" t="s">
        <v>15408</v>
      </c>
      <c r="D4011" s="86" t="s">
        <v>15409</v>
      </c>
      <c r="E4011" s="86" t="s">
        <v>15410</v>
      </c>
      <c r="F4011" s="86" t="s">
        <v>15411</v>
      </c>
      <c r="G4011" s="86" t="s">
        <v>4095</v>
      </c>
      <c r="H4011" s="86" t="s">
        <v>15412</v>
      </c>
      <c r="I4011" s="86" t="s">
        <v>15413</v>
      </c>
    </row>
    <row r="4012" spans="1:9">
      <c r="A4012" s="86">
        <v>4023</v>
      </c>
      <c r="B4012" s="205" t="s">
        <v>4075</v>
      </c>
      <c r="C4012" s="291" t="s">
        <v>15414</v>
      </c>
      <c r="D4012" s="86" t="s">
        <v>11948</v>
      </c>
      <c r="E4012" s="86" t="s">
        <v>15415</v>
      </c>
      <c r="F4012" s="86" t="s">
        <v>15416</v>
      </c>
      <c r="G4012" s="86" t="s">
        <v>4152</v>
      </c>
      <c r="H4012" s="86" t="s">
        <v>15417</v>
      </c>
      <c r="I4012" s="86" t="s">
        <v>15418</v>
      </c>
    </row>
    <row r="4013" spans="1:9">
      <c r="A4013" s="86">
        <v>4024</v>
      </c>
      <c r="B4013" s="205" t="s">
        <v>4075</v>
      </c>
      <c r="C4013" s="291" t="s">
        <v>15419</v>
      </c>
      <c r="D4013" s="86" t="s">
        <v>12703</v>
      </c>
      <c r="E4013" s="86" t="s">
        <v>12703</v>
      </c>
      <c r="F4013" s="86" t="s">
        <v>15420</v>
      </c>
      <c r="G4013" s="86" t="s">
        <v>4083</v>
      </c>
      <c r="H4013" s="86" t="s">
        <v>15421</v>
      </c>
      <c r="I4013" s="86" t="s">
        <v>15422</v>
      </c>
    </row>
    <row r="4014" spans="1:9">
      <c r="A4014" s="86">
        <v>4025</v>
      </c>
      <c r="B4014" s="205" t="s">
        <v>4075</v>
      </c>
      <c r="C4014" s="291" t="s">
        <v>15419</v>
      </c>
      <c r="D4014" s="86" t="s">
        <v>12311</v>
      </c>
      <c r="E4014" s="86" t="s">
        <v>12311</v>
      </c>
      <c r="F4014" s="86" t="s">
        <v>15423</v>
      </c>
      <c r="G4014" s="292" t="s">
        <v>4313</v>
      </c>
      <c r="H4014" s="86" t="s">
        <v>15424</v>
      </c>
      <c r="I4014" s="86" t="s">
        <v>15425</v>
      </c>
    </row>
    <row r="4015" spans="1:9">
      <c r="A4015" s="86">
        <v>4026</v>
      </c>
      <c r="B4015" s="205" t="s">
        <v>4075</v>
      </c>
      <c r="C4015" s="291" t="s">
        <v>15426</v>
      </c>
      <c r="D4015" s="86" t="s">
        <v>12096</v>
      </c>
      <c r="E4015" s="86" t="s">
        <v>13882</v>
      </c>
      <c r="F4015" s="86" t="s">
        <v>15427</v>
      </c>
      <c r="G4015" s="86" t="s">
        <v>4152</v>
      </c>
      <c r="H4015" s="86" t="s">
        <v>15428</v>
      </c>
      <c r="I4015" s="86" t="s">
        <v>15429</v>
      </c>
    </row>
    <row r="4016" spans="1:9">
      <c r="A4016" s="86">
        <v>4027</v>
      </c>
      <c r="B4016" s="205" t="s">
        <v>4075</v>
      </c>
      <c r="C4016" s="291" t="s">
        <v>15430</v>
      </c>
      <c r="D4016" s="86" t="s">
        <v>15431</v>
      </c>
      <c r="E4016" s="86" t="s">
        <v>13407</v>
      </c>
      <c r="F4016" s="86" t="s">
        <v>15432</v>
      </c>
      <c r="G4016" s="86" t="s">
        <v>1985</v>
      </c>
      <c r="H4016" s="86" t="s">
        <v>15433</v>
      </c>
      <c r="I4016" s="86" t="s">
        <v>15434</v>
      </c>
    </row>
    <row r="4017" spans="1:9">
      <c r="A4017" s="86">
        <v>4028</v>
      </c>
      <c r="B4017" s="205" t="s">
        <v>4075</v>
      </c>
      <c r="C4017" s="291" t="s">
        <v>15435</v>
      </c>
      <c r="D4017" s="86" t="s">
        <v>14371</v>
      </c>
      <c r="E4017" s="86" t="s">
        <v>15436</v>
      </c>
      <c r="F4017" s="86" t="s">
        <v>15437</v>
      </c>
      <c r="G4017" s="292" t="s">
        <v>4163</v>
      </c>
      <c r="H4017" s="86" t="s">
        <v>15438</v>
      </c>
      <c r="I4017" s="86" t="s">
        <v>15439</v>
      </c>
    </row>
    <row r="4018" spans="1:9">
      <c r="A4018" s="86">
        <v>4029</v>
      </c>
      <c r="B4018" s="205" t="s">
        <v>4075</v>
      </c>
      <c r="C4018" s="291" t="s">
        <v>15435</v>
      </c>
      <c r="D4018" s="86" t="s">
        <v>11948</v>
      </c>
      <c r="E4018" s="86" t="s">
        <v>13771</v>
      </c>
      <c r="F4018" s="86" t="s">
        <v>15440</v>
      </c>
      <c r="G4018" s="86" t="s">
        <v>4118</v>
      </c>
      <c r="H4018" s="86" t="s">
        <v>15441</v>
      </c>
      <c r="I4018" s="86" t="s">
        <v>15442</v>
      </c>
    </row>
    <row r="4019" spans="1:9">
      <c r="A4019" s="86">
        <v>4030</v>
      </c>
      <c r="B4019" s="205" t="s">
        <v>4075</v>
      </c>
      <c r="C4019" s="291" t="s">
        <v>15435</v>
      </c>
      <c r="D4019" s="86" t="s">
        <v>13504</v>
      </c>
      <c r="E4019" s="86" t="s">
        <v>12311</v>
      </c>
      <c r="F4019" s="86" t="s">
        <v>15443</v>
      </c>
      <c r="G4019" s="86" t="s">
        <v>4118</v>
      </c>
      <c r="H4019" s="86" t="s">
        <v>15444</v>
      </c>
      <c r="I4019" s="86" t="s">
        <v>15445</v>
      </c>
    </row>
    <row r="4020" spans="1:9">
      <c r="A4020" s="86">
        <v>4031</v>
      </c>
      <c r="B4020" s="205" t="s">
        <v>4075</v>
      </c>
      <c r="C4020" s="291" t="s">
        <v>15435</v>
      </c>
      <c r="D4020" s="86" t="s">
        <v>11856</v>
      </c>
      <c r="E4020" s="86" t="s">
        <v>12754</v>
      </c>
      <c r="F4020" s="86" t="s">
        <v>15446</v>
      </c>
      <c r="G4020" s="292" t="s">
        <v>4316</v>
      </c>
      <c r="H4020" s="86" t="s">
        <v>15447</v>
      </c>
      <c r="I4020" s="86" t="s">
        <v>15448</v>
      </c>
    </row>
    <row r="4021" spans="1:9">
      <c r="A4021" s="86">
        <v>4032</v>
      </c>
      <c r="B4021" s="205" t="s">
        <v>4075</v>
      </c>
      <c r="C4021" s="291" t="s">
        <v>15435</v>
      </c>
      <c r="D4021" s="86" t="s">
        <v>15449</v>
      </c>
      <c r="E4021" s="86" t="s">
        <v>15449</v>
      </c>
      <c r="F4021" s="86" t="s">
        <v>15450</v>
      </c>
      <c r="G4021" s="86" t="s">
        <v>4123</v>
      </c>
      <c r="H4021" s="86" t="s">
        <v>15451</v>
      </c>
      <c r="I4021" s="86" t="s">
        <v>15452</v>
      </c>
    </row>
    <row r="4022" spans="1:9">
      <c r="A4022" s="86">
        <v>4033</v>
      </c>
      <c r="B4022" s="205" t="s">
        <v>4075</v>
      </c>
      <c r="C4022" s="291" t="s">
        <v>15435</v>
      </c>
      <c r="D4022" s="86" t="s">
        <v>15453</v>
      </c>
      <c r="E4022" s="86" t="s">
        <v>12468</v>
      </c>
      <c r="F4022" s="86" t="s">
        <v>15454</v>
      </c>
      <c r="G4022" s="292" t="s">
        <v>4320</v>
      </c>
      <c r="H4022" s="86" t="s">
        <v>15455</v>
      </c>
      <c r="I4022" s="86" t="s">
        <v>15456</v>
      </c>
    </row>
    <row r="4023" spans="1:9">
      <c r="A4023" s="86">
        <v>4034</v>
      </c>
      <c r="B4023" s="205" t="s">
        <v>4075</v>
      </c>
      <c r="C4023" s="291" t="s">
        <v>15457</v>
      </c>
      <c r="D4023" s="86" t="s">
        <v>14084</v>
      </c>
      <c r="E4023" s="86" t="s">
        <v>13265</v>
      </c>
      <c r="F4023" s="86" t="s">
        <v>15458</v>
      </c>
      <c r="G4023" s="86" t="s">
        <v>4107</v>
      </c>
      <c r="H4023" s="86" t="s">
        <v>15459</v>
      </c>
      <c r="I4023" s="86" t="s">
        <v>15460</v>
      </c>
    </row>
    <row r="4024" spans="1:9">
      <c r="A4024" s="86">
        <v>4035</v>
      </c>
      <c r="B4024" s="205" t="s">
        <v>4075</v>
      </c>
      <c r="C4024" s="291" t="s">
        <v>15461</v>
      </c>
      <c r="D4024" s="86" t="s">
        <v>13877</v>
      </c>
      <c r="E4024" s="86" t="s">
        <v>13877</v>
      </c>
      <c r="F4024" s="86" t="s">
        <v>15462</v>
      </c>
      <c r="G4024" s="292" t="s">
        <v>4178</v>
      </c>
      <c r="H4024" s="86" t="s">
        <v>14343</v>
      </c>
      <c r="I4024" s="86" t="s">
        <v>15463</v>
      </c>
    </row>
    <row r="4025" spans="1:9">
      <c r="A4025" s="86">
        <v>4036</v>
      </c>
      <c r="B4025" s="205" t="s">
        <v>4075</v>
      </c>
      <c r="C4025" s="291" t="s">
        <v>15464</v>
      </c>
      <c r="D4025" s="86" t="s">
        <v>12822</v>
      </c>
      <c r="E4025" s="86" t="s">
        <v>13600</v>
      </c>
      <c r="F4025" s="86" t="s">
        <v>15465</v>
      </c>
      <c r="G4025" s="292" t="s">
        <v>4300</v>
      </c>
      <c r="H4025" s="86" t="s">
        <v>15466</v>
      </c>
      <c r="I4025" s="86" t="s">
        <v>15467</v>
      </c>
    </row>
    <row r="4026" spans="1:9">
      <c r="A4026" s="86">
        <v>4037</v>
      </c>
      <c r="B4026" s="205" t="s">
        <v>4075</v>
      </c>
      <c r="C4026" s="291" t="s">
        <v>15468</v>
      </c>
      <c r="D4026" s="86" t="s">
        <v>15469</v>
      </c>
      <c r="E4026" s="86" t="s">
        <v>15470</v>
      </c>
      <c r="F4026" s="86" t="s">
        <v>15471</v>
      </c>
      <c r="G4026" s="86" t="s">
        <v>4083</v>
      </c>
      <c r="H4026" s="86" t="s">
        <v>15472</v>
      </c>
      <c r="I4026" s="86" t="s">
        <v>15473</v>
      </c>
    </row>
    <row r="4027" spans="1:9">
      <c r="A4027" s="86">
        <v>4038</v>
      </c>
      <c r="B4027" s="205" t="s">
        <v>4075</v>
      </c>
      <c r="C4027" s="291" t="s">
        <v>15474</v>
      </c>
      <c r="D4027" s="86" t="s">
        <v>11840</v>
      </c>
      <c r="E4027" s="86" t="s">
        <v>15475</v>
      </c>
      <c r="F4027" s="86" t="s">
        <v>15476</v>
      </c>
      <c r="G4027" s="86" t="s">
        <v>4038</v>
      </c>
      <c r="H4027" s="86" t="s">
        <v>15477</v>
      </c>
      <c r="I4027" s="86" t="s">
        <v>15478</v>
      </c>
    </row>
    <row r="4028" spans="1:9">
      <c r="A4028" s="86">
        <v>4039</v>
      </c>
      <c r="B4028" s="205" t="s">
        <v>4075</v>
      </c>
      <c r="C4028" s="291" t="s">
        <v>15479</v>
      </c>
      <c r="D4028" s="86" t="s">
        <v>13586</v>
      </c>
      <c r="E4028" s="86" t="s">
        <v>13887</v>
      </c>
      <c r="F4028" s="86" t="s">
        <v>15480</v>
      </c>
      <c r="G4028" s="86" t="s">
        <v>4135</v>
      </c>
      <c r="H4028" s="86" t="s">
        <v>15481</v>
      </c>
      <c r="I4028" s="86" t="s">
        <v>15482</v>
      </c>
    </row>
    <row r="4029" spans="1:9">
      <c r="A4029" s="86">
        <v>4040</v>
      </c>
      <c r="B4029" s="205" t="s">
        <v>4075</v>
      </c>
      <c r="C4029" s="291" t="s">
        <v>15483</v>
      </c>
      <c r="D4029" s="86" t="s">
        <v>15235</v>
      </c>
      <c r="E4029" s="86" t="s">
        <v>11851</v>
      </c>
      <c r="F4029" s="134" t="s">
        <v>15484</v>
      </c>
      <c r="G4029" s="292" t="s">
        <v>4195</v>
      </c>
      <c r="H4029" s="86" t="s">
        <v>15485</v>
      </c>
      <c r="I4029" s="86" t="s">
        <v>15486</v>
      </c>
    </row>
    <row r="4030" spans="1:9">
      <c r="A4030" s="86">
        <v>4041</v>
      </c>
      <c r="B4030" s="205" t="s">
        <v>4075</v>
      </c>
      <c r="C4030" s="291" t="s">
        <v>15487</v>
      </c>
      <c r="D4030" s="86" t="s">
        <v>13573</v>
      </c>
      <c r="E4030" s="86" t="s">
        <v>15488</v>
      </c>
      <c r="F4030" s="86" t="s">
        <v>15489</v>
      </c>
      <c r="G4030" s="86" t="s">
        <v>4146</v>
      </c>
      <c r="H4030" s="86" t="s">
        <v>15490</v>
      </c>
      <c r="I4030" s="86" t="s">
        <v>15491</v>
      </c>
    </row>
    <row r="4031" spans="1:9">
      <c r="A4031" s="86">
        <v>4042</v>
      </c>
      <c r="B4031" s="205" t="s">
        <v>4075</v>
      </c>
      <c r="C4031" s="291" t="s">
        <v>15487</v>
      </c>
      <c r="D4031" s="86" t="s">
        <v>11964</v>
      </c>
      <c r="E4031" s="86" t="s">
        <v>13882</v>
      </c>
      <c r="F4031" s="86" t="s">
        <v>15492</v>
      </c>
      <c r="G4031" s="292" t="s">
        <v>4163</v>
      </c>
      <c r="H4031" s="86" t="s">
        <v>15493</v>
      </c>
      <c r="I4031" s="86" t="s">
        <v>15494</v>
      </c>
    </row>
    <row r="4032" spans="1:9">
      <c r="A4032" s="86">
        <v>4043</v>
      </c>
      <c r="B4032" s="205" t="s">
        <v>4075</v>
      </c>
      <c r="C4032" s="291" t="s">
        <v>15487</v>
      </c>
      <c r="D4032" s="86" t="s">
        <v>13550</v>
      </c>
      <c r="E4032" s="86" t="s">
        <v>15495</v>
      </c>
      <c r="F4032" s="86" t="s">
        <v>15496</v>
      </c>
      <c r="G4032" s="292" t="s">
        <v>4316</v>
      </c>
      <c r="H4032" s="86" t="s">
        <v>15497</v>
      </c>
      <c r="I4032" s="86" t="s">
        <v>15498</v>
      </c>
    </row>
    <row r="4033" spans="1:9">
      <c r="A4033" s="86">
        <v>4044</v>
      </c>
      <c r="B4033" s="205" t="s">
        <v>4075</v>
      </c>
      <c r="C4033" s="291" t="s">
        <v>15499</v>
      </c>
      <c r="D4033" s="86" t="s">
        <v>11428</v>
      </c>
      <c r="E4033" s="86" t="s">
        <v>12042</v>
      </c>
      <c r="F4033" s="86" t="s">
        <v>15500</v>
      </c>
      <c r="G4033" s="292" t="s">
        <v>4183</v>
      </c>
      <c r="H4033" s="86" t="s">
        <v>15501</v>
      </c>
      <c r="I4033" s="86" t="s">
        <v>15502</v>
      </c>
    </row>
    <row r="4034" spans="1:9">
      <c r="A4034" s="86">
        <v>4045</v>
      </c>
      <c r="B4034" s="205" t="s">
        <v>4075</v>
      </c>
      <c r="C4034" s="291" t="s">
        <v>15503</v>
      </c>
      <c r="D4034" s="86" t="s">
        <v>15504</v>
      </c>
      <c r="E4034" s="86" t="s">
        <v>15505</v>
      </c>
      <c r="F4034" s="86" t="s">
        <v>15506</v>
      </c>
      <c r="G4034" s="86" t="s">
        <v>4234</v>
      </c>
      <c r="H4034" s="86" t="s">
        <v>15507</v>
      </c>
      <c r="I4034" s="86" t="s">
        <v>15508</v>
      </c>
    </row>
    <row r="4035" spans="1:9">
      <c r="A4035" s="86">
        <v>4046</v>
      </c>
      <c r="B4035" s="205" t="s">
        <v>4075</v>
      </c>
      <c r="C4035" s="291" t="s">
        <v>15509</v>
      </c>
      <c r="D4035" s="86" t="s">
        <v>13283</v>
      </c>
      <c r="E4035" s="86" t="s">
        <v>12039</v>
      </c>
      <c r="F4035" s="134" t="s">
        <v>15510</v>
      </c>
      <c r="G4035" s="292" t="s">
        <v>4207</v>
      </c>
      <c r="H4035" s="86" t="s">
        <v>15511</v>
      </c>
      <c r="I4035" s="86" t="s">
        <v>15512</v>
      </c>
    </row>
    <row r="4036" spans="1:9">
      <c r="A4036" s="86">
        <v>4047</v>
      </c>
      <c r="B4036" s="205" t="s">
        <v>4075</v>
      </c>
      <c r="C4036" s="291" t="s">
        <v>15513</v>
      </c>
      <c r="D4036" s="86" t="s">
        <v>13555</v>
      </c>
      <c r="E4036" s="86" t="s">
        <v>13550</v>
      </c>
      <c r="F4036" s="86" t="s">
        <v>15514</v>
      </c>
      <c r="G4036" s="86" t="s">
        <v>4123</v>
      </c>
      <c r="H4036" s="86"/>
      <c r="I4036" s="86" t="s">
        <v>15515</v>
      </c>
    </row>
    <row r="4037" spans="1:9">
      <c r="A4037" s="86">
        <v>4048</v>
      </c>
      <c r="B4037" s="205" t="s">
        <v>4075</v>
      </c>
      <c r="C4037" s="291" t="s">
        <v>15513</v>
      </c>
      <c r="D4037" s="86" t="s">
        <v>11840</v>
      </c>
      <c r="E4037" s="86" t="s">
        <v>12831</v>
      </c>
      <c r="F4037" s="86" t="s">
        <v>15516</v>
      </c>
      <c r="G4037" s="86" t="s">
        <v>4135</v>
      </c>
      <c r="H4037" s="86" t="s">
        <v>15517</v>
      </c>
      <c r="I4037" s="86" t="s">
        <v>15518</v>
      </c>
    </row>
    <row r="4038" spans="1:9">
      <c r="A4038" s="86">
        <v>4049</v>
      </c>
      <c r="B4038" s="205" t="s">
        <v>4075</v>
      </c>
      <c r="C4038" s="291" t="s">
        <v>15519</v>
      </c>
      <c r="D4038" s="86" t="s">
        <v>14060</v>
      </c>
      <c r="E4038" s="86" t="s">
        <v>13265</v>
      </c>
      <c r="F4038" s="86" t="s">
        <v>15520</v>
      </c>
      <c r="G4038" s="292" t="s">
        <v>4320</v>
      </c>
      <c r="H4038" s="86" t="s">
        <v>15521</v>
      </c>
      <c r="I4038" s="86" t="s">
        <v>15522</v>
      </c>
    </row>
    <row r="4039" spans="1:9">
      <c r="A4039" s="86">
        <v>4050</v>
      </c>
      <c r="B4039" s="205" t="s">
        <v>4075</v>
      </c>
      <c r="C4039" s="291" t="s">
        <v>15519</v>
      </c>
      <c r="D4039" s="86" t="s">
        <v>13564</v>
      </c>
      <c r="E4039" s="86" t="s">
        <v>15523</v>
      </c>
      <c r="F4039" s="86" t="s">
        <v>15524</v>
      </c>
      <c r="G4039" s="86" t="s">
        <v>1985</v>
      </c>
      <c r="H4039" s="86" t="s">
        <v>15525</v>
      </c>
      <c r="I4039" s="86" t="s">
        <v>15526</v>
      </c>
    </row>
    <row r="4040" spans="1:9">
      <c r="A4040" s="86">
        <v>4051</v>
      </c>
      <c r="B4040" s="205" t="s">
        <v>4075</v>
      </c>
      <c r="C4040" s="291" t="s">
        <v>15519</v>
      </c>
      <c r="D4040" s="86" t="s">
        <v>13831</v>
      </c>
      <c r="E4040" s="86" t="s">
        <v>13650</v>
      </c>
      <c r="F4040" s="86" t="s">
        <v>15527</v>
      </c>
      <c r="G4040" s="86" t="s">
        <v>4101</v>
      </c>
      <c r="H4040" s="86" t="s">
        <v>15528</v>
      </c>
      <c r="I4040" s="86" t="s">
        <v>15529</v>
      </c>
    </row>
    <row r="4041" spans="1:9">
      <c r="A4041" s="86">
        <v>4052</v>
      </c>
      <c r="B4041" s="205" t="s">
        <v>4075</v>
      </c>
      <c r="C4041" s="291" t="s">
        <v>15519</v>
      </c>
      <c r="D4041" s="86" t="s">
        <v>15530</v>
      </c>
      <c r="E4041" s="86" t="s">
        <v>15469</v>
      </c>
      <c r="F4041" s="86" t="s">
        <v>15531</v>
      </c>
      <c r="G4041" s="292" t="s">
        <v>4183</v>
      </c>
      <c r="H4041" s="86" t="s">
        <v>15532</v>
      </c>
      <c r="I4041" s="86" t="s">
        <v>15533</v>
      </c>
    </row>
    <row r="4042" spans="1:9">
      <c r="A4042" s="86">
        <v>4053</v>
      </c>
      <c r="B4042" s="205" t="s">
        <v>4075</v>
      </c>
      <c r="C4042" s="291" t="s">
        <v>15519</v>
      </c>
      <c r="D4042" s="86" t="s">
        <v>12311</v>
      </c>
      <c r="E4042" s="86" t="s">
        <v>12311</v>
      </c>
      <c r="F4042" s="134" t="s">
        <v>15534</v>
      </c>
      <c r="G4042" s="292" t="s">
        <v>4195</v>
      </c>
      <c r="H4042" s="86" t="s">
        <v>15535</v>
      </c>
      <c r="I4042" s="86" t="s">
        <v>15536</v>
      </c>
    </row>
    <row r="4043" spans="1:9">
      <c r="A4043" s="86">
        <v>4054</v>
      </c>
      <c r="B4043" s="205" t="s">
        <v>4075</v>
      </c>
      <c r="C4043" s="291" t="s">
        <v>15537</v>
      </c>
      <c r="D4043" s="86" t="s">
        <v>15538</v>
      </c>
      <c r="E4043" s="86" t="s">
        <v>12029</v>
      </c>
      <c r="F4043" s="86" t="s">
        <v>15539</v>
      </c>
      <c r="G4043" s="86" t="s">
        <v>4095</v>
      </c>
      <c r="H4043" s="86" t="s">
        <v>15540</v>
      </c>
      <c r="I4043" s="86" t="s">
        <v>15541</v>
      </c>
    </row>
    <row r="4044" spans="1:9">
      <c r="A4044" s="86">
        <v>4055</v>
      </c>
      <c r="B4044" s="205" t="s">
        <v>4075</v>
      </c>
      <c r="C4044" s="291" t="s">
        <v>15542</v>
      </c>
      <c r="D4044" s="86" t="s">
        <v>14976</v>
      </c>
      <c r="E4044" s="86" t="s">
        <v>15543</v>
      </c>
      <c r="F4044" s="86" t="s">
        <v>15544</v>
      </c>
      <c r="G4044" s="86" t="s">
        <v>4083</v>
      </c>
      <c r="H4044" s="86" t="s">
        <v>15545</v>
      </c>
      <c r="I4044" s="86" t="s">
        <v>15546</v>
      </c>
    </row>
    <row r="4045" spans="1:9">
      <c r="A4045" s="86">
        <v>4056</v>
      </c>
      <c r="B4045" s="205" t="s">
        <v>4075</v>
      </c>
      <c r="C4045" s="291" t="s">
        <v>15547</v>
      </c>
      <c r="D4045" s="86" t="s">
        <v>10968</v>
      </c>
      <c r="E4045" s="86" t="s">
        <v>15548</v>
      </c>
      <c r="F4045" s="86" t="s">
        <v>15549</v>
      </c>
      <c r="G4045" s="292" t="s">
        <v>4306</v>
      </c>
      <c r="H4045" s="86" t="s">
        <v>15550</v>
      </c>
      <c r="I4045" s="86" t="s">
        <v>15551</v>
      </c>
    </row>
    <row r="4046" spans="1:9">
      <c r="A4046" s="86">
        <v>4057</v>
      </c>
      <c r="B4046" s="205" t="s">
        <v>4075</v>
      </c>
      <c r="C4046" s="291" t="s">
        <v>15547</v>
      </c>
      <c r="D4046" s="86" t="s">
        <v>15552</v>
      </c>
      <c r="E4046" s="86" t="s">
        <v>12084</v>
      </c>
      <c r="F4046" s="86" t="s">
        <v>15553</v>
      </c>
      <c r="G4046" s="86" t="s">
        <v>4129</v>
      </c>
      <c r="H4046" s="86" t="s">
        <v>15554</v>
      </c>
      <c r="I4046" s="86" t="s">
        <v>15555</v>
      </c>
    </row>
    <row r="4047" spans="1:9">
      <c r="A4047" s="86">
        <v>4058</v>
      </c>
      <c r="B4047" s="205" t="s">
        <v>4075</v>
      </c>
      <c r="C4047" s="291" t="s">
        <v>15547</v>
      </c>
      <c r="D4047" s="86" t="s">
        <v>11988</v>
      </c>
      <c r="E4047" s="86" t="s">
        <v>13650</v>
      </c>
      <c r="F4047" s="86" t="s">
        <v>15556</v>
      </c>
      <c r="G4047" s="86" t="s">
        <v>4152</v>
      </c>
      <c r="H4047" s="86" t="s">
        <v>15557</v>
      </c>
      <c r="I4047" s="86" t="s">
        <v>15558</v>
      </c>
    </row>
    <row r="4048" spans="1:9">
      <c r="A4048" s="86">
        <v>4059</v>
      </c>
      <c r="B4048" s="205" t="s">
        <v>4075</v>
      </c>
      <c r="C4048" s="291" t="s">
        <v>15547</v>
      </c>
      <c r="D4048" s="86" t="s">
        <v>15081</v>
      </c>
      <c r="E4048" s="86" t="s">
        <v>14796</v>
      </c>
      <c r="F4048" s="86" t="s">
        <v>15559</v>
      </c>
      <c r="G4048" s="292" t="s">
        <v>4313</v>
      </c>
      <c r="H4048" s="86" t="s">
        <v>15560</v>
      </c>
      <c r="I4048" s="86" t="s">
        <v>15561</v>
      </c>
    </row>
    <row r="4049" spans="1:9">
      <c r="A4049" s="86">
        <v>4060</v>
      </c>
      <c r="B4049" s="205" t="s">
        <v>4075</v>
      </c>
      <c r="C4049" s="291" t="s">
        <v>15562</v>
      </c>
      <c r="D4049" s="86" t="s">
        <v>11988</v>
      </c>
      <c r="E4049" s="86" t="s">
        <v>12758</v>
      </c>
      <c r="F4049" s="86" t="s">
        <v>15563</v>
      </c>
      <c r="G4049" s="86" t="s">
        <v>4135</v>
      </c>
      <c r="H4049" s="86" t="s">
        <v>15564</v>
      </c>
      <c r="I4049" s="86" t="s">
        <v>15565</v>
      </c>
    </row>
    <row r="4050" spans="1:9">
      <c r="A4050" s="86">
        <v>4061</v>
      </c>
      <c r="B4050" s="205" t="s">
        <v>4075</v>
      </c>
      <c r="C4050" s="291" t="s">
        <v>15566</v>
      </c>
      <c r="D4050" s="86" t="s">
        <v>13882</v>
      </c>
      <c r="E4050" s="86" t="s">
        <v>12754</v>
      </c>
      <c r="F4050" s="86" t="s">
        <v>15567</v>
      </c>
      <c r="G4050" s="292" t="s">
        <v>4164</v>
      </c>
      <c r="H4050" s="86" t="s">
        <v>13400</v>
      </c>
      <c r="I4050" s="86" t="s">
        <v>15568</v>
      </c>
    </row>
    <row r="4051" spans="1:9">
      <c r="A4051" s="86">
        <v>4062</v>
      </c>
      <c r="B4051" s="205" t="s">
        <v>4075</v>
      </c>
      <c r="C4051" s="291" t="s">
        <v>15569</v>
      </c>
      <c r="D4051" s="86" t="s">
        <v>13844</v>
      </c>
      <c r="E4051" s="86" t="s">
        <v>14293</v>
      </c>
      <c r="F4051" s="86" t="s">
        <v>15570</v>
      </c>
      <c r="G4051" s="292" t="s">
        <v>4158</v>
      </c>
      <c r="H4051" s="86" t="s">
        <v>15571</v>
      </c>
      <c r="I4051" s="86" t="s">
        <v>15572</v>
      </c>
    </row>
    <row r="4052" spans="1:9">
      <c r="A4052" s="86">
        <v>4063</v>
      </c>
      <c r="B4052" s="205" t="s">
        <v>4075</v>
      </c>
      <c r="C4052" s="291" t="s">
        <v>15573</v>
      </c>
      <c r="D4052" s="86" t="s">
        <v>14264</v>
      </c>
      <c r="E4052" s="86" t="s">
        <v>15574</v>
      </c>
      <c r="F4052" s="86" t="s">
        <v>15575</v>
      </c>
      <c r="G4052" s="86" t="s">
        <v>4079</v>
      </c>
      <c r="H4052" s="86" t="s">
        <v>15576</v>
      </c>
      <c r="I4052" s="86" t="s">
        <v>15577</v>
      </c>
    </row>
    <row r="4053" spans="1:9">
      <c r="A4053" s="86">
        <v>4064</v>
      </c>
      <c r="B4053" s="205" t="s">
        <v>4075</v>
      </c>
      <c r="C4053" s="291" t="s">
        <v>15578</v>
      </c>
      <c r="D4053" s="86" t="s">
        <v>12548</v>
      </c>
      <c r="E4053" s="86" t="s">
        <v>15579</v>
      </c>
      <c r="F4053" s="86" t="s">
        <v>15580</v>
      </c>
      <c r="G4053" s="292" t="s">
        <v>4325</v>
      </c>
      <c r="H4053" s="86" t="s">
        <v>15581</v>
      </c>
      <c r="I4053" s="86" t="s">
        <v>15582</v>
      </c>
    </row>
    <row r="4054" spans="1:9">
      <c r="A4054" s="86">
        <v>4065</v>
      </c>
      <c r="B4054" s="205" t="s">
        <v>4075</v>
      </c>
      <c r="C4054" s="291" t="s">
        <v>15583</v>
      </c>
      <c r="D4054" s="86" t="s">
        <v>13776</v>
      </c>
      <c r="E4054" s="86" t="s">
        <v>13600</v>
      </c>
      <c r="F4054" s="86" t="s">
        <v>15584</v>
      </c>
      <c r="G4054" s="292" t="s">
        <v>4320</v>
      </c>
      <c r="H4054" s="86" t="s">
        <v>15585</v>
      </c>
      <c r="I4054" s="86" t="s">
        <v>15586</v>
      </c>
    </row>
    <row r="4055" spans="1:9">
      <c r="A4055" s="86">
        <v>4066</v>
      </c>
      <c r="B4055" s="205" t="s">
        <v>4075</v>
      </c>
      <c r="C4055" s="291" t="s">
        <v>15587</v>
      </c>
      <c r="D4055" s="86" t="s">
        <v>15358</v>
      </c>
      <c r="E4055" s="86" t="s">
        <v>15588</v>
      </c>
      <c r="F4055" s="86" t="s">
        <v>15589</v>
      </c>
      <c r="G4055" s="86" t="s">
        <v>4107</v>
      </c>
      <c r="H4055" s="86" t="s">
        <v>15590</v>
      </c>
      <c r="I4055" s="86" t="s">
        <v>15591</v>
      </c>
    </row>
    <row r="4056" spans="1:9">
      <c r="A4056" s="86">
        <v>4067</v>
      </c>
      <c r="B4056" s="205" t="s">
        <v>4075</v>
      </c>
      <c r="C4056" s="291" t="s">
        <v>15587</v>
      </c>
      <c r="D4056" s="86" t="s">
        <v>14067</v>
      </c>
      <c r="E4056" s="86" t="s">
        <v>12804</v>
      </c>
      <c r="F4056" s="86" t="s">
        <v>15592</v>
      </c>
      <c r="G4056" s="86" t="s">
        <v>4129</v>
      </c>
      <c r="H4056" s="86" t="s">
        <v>15593</v>
      </c>
      <c r="I4056" s="86" t="s">
        <v>15594</v>
      </c>
    </row>
    <row r="4057" spans="1:9">
      <c r="A4057" s="86">
        <v>4068</v>
      </c>
      <c r="B4057" s="205" t="s">
        <v>4075</v>
      </c>
      <c r="C4057" s="291" t="s">
        <v>15595</v>
      </c>
      <c r="D4057" s="86" t="s">
        <v>15596</v>
      </c>
      <c r="E4057" s="86" t="s">
        <v>12311</v>
      </c>
      <c r="F4057" s="86" t="s">
        <v>15597</v>
      </c>
      <c r="G4057" s="292" t="s">
        <v>4300</v>
      </c>
      <c r="H4057" s="86" t="s">
        <v>15598</v>
      </c>
      <c r="I4057" s="86" t="s">
        <v>15599</v>
      </c>
    </row>
    <row r="4058" spans="1:9">
      <c r="A4058" s="86">
        <v>4069</v>
      </c>
      <c r="B4058" s="205" t="s">
        <v>4075</v>
      </c>
      <c r="C4058" s="291" t="s">
        <v>15595</v>
      </c>
      <c r="D4058" s="86" t="s">
        <v>14194</v>
      </c>
      <c r="E4058" s="86" t="s">
        <v>13265</v>
      </c>
      <c r="F4058" s="86" t="s">
        <v>15600</v>
      </c>
      <c r="G4058" s="292" t="s">
        <v>4313</v>
      </c>
      <c r="H4058" s="86" t="s">
        <v>15601</v>
      </c>
      <c r="I4058" s="86" t="s">
        <v>15602</v>
      </c>
    </row>
    <row r="4059" spans="1:9">
      <c r="A4059" s="86">
        <v>4070</v>
      </c>
      <c r="B4059" s="205" t="s">
        <v>4075</v>
      </c>
      <c r="C4059" s="291" t="s">
        <v>15595</v>
      </c>
      <c r="D4059" s="86" t="s">
        <v>11948</v>
      </c>
      <c r="E4059" s="86" t="s">
        <v>11948</v>
      </c>
      <c r="F4059" s="86" t="s">
        <v>15603</v>
      </c>
      <c r="G4059" s="86" t="s">
        <v>1985</v>
      </c>
      <c r="H4059" s="86" t="s">
        <v>15604</v>
      </c>
      <c r="I4059" s="86" t="s">
        <v>15605</v>
      </c>
    </row>
    <row r="4060" spans="1:9">
      <c r="A4060" s="86">
        <v>4071</v>
      </c>
      <c r="B4060" s="205" t="s">
        <v>4075</v>
      </c>
      <c r="C4060" s="291" t="s">
        <v>15595</v>
      </c>
      <c r="D4060" s="86" t="s">
        <v>13265</v>
      </c>
      <c r="E4060" s="86" t="s">
        <v>11868</v>
      </c>
      <c r="F4060" s="86" t="s">
        <v>15606</v>
      </c>
      <c r="G4060" s="292" t="s">
        <v>4188</v>
      </c>
      <c r="H4060" s="86" t="s">
        <v>15607</v>
      </c>
      <c r="I4060" s="86" t="s">
        <v>15608</v>
      </c>
    </row>
    <row r="4061" spans="1:9">
      <c r="A4061" s="86">
        <v>4072</v>
      </c>
      <c r="B4061" s="205" t="s">
        <v>4075</v>
      </c>
      <c r="C4061" s="291" t="s">
        <v>15595</v>
      </c>
      <c r="D4061" s="86" t="s">
        <v>15609</v>
      </c>
      <c r="E4061" s="86" t="s">
        <v>13265</v>
      </c>
      <c r="F4061" s="86" t="s">
        <v>15610</v>
      </c>
      <c r="G4061" s="86" t="s">
        <v>4083</v>
      </c>
      <c r="H4061" s="86" t="s">
        <v>15611</v>
      </c>
      <c r="I4061" s="86" t="s">
        <v>15612</v>
      </c>
    </row>
    <row r="4062" spans="1:9">
      <c r="A4062" s="86">
        <v>4073</v>
      </c>
      <c r="B4062" s="205" t="s">
        <v>4075</v>
      </c>
      <c r="C4062" s="291" t="s">
        <v>15613</v>
      </c>
      <c r="D4062" s="86" t="s">
        <v>13877</v>
      </c>
      <c r="E4062" s="86" t="s">
        <v>13384</v>
      </c>
      <c r="F4062" s="86" t="s">
        <v>15614</v>
      </c>
      <c r="G4062" s="292" t="s">
        <v>4320</v>
      </c>
      <c r="H4062" s="86" t="s">
        <v>15615</v>
      </c>
      <c r="I4062" s="86" t="s">
        <v>15616</v>
      </c>
    </row>
    <row r="4063" spans="1:9">
      <c r="A4063" s="86">
        <v>4074</v>
      </c>
      <c r="B4063" s="205" t="s">
        <v>4075</v>
      </c>
      <c r="C4063" s="291" t="s">
        <v>15617</v>
      </c>
      <c r="D4063" s="86" t="s">
        <v>14471</v>
      </c>
      <c r="E4063" s="86" t="s">
        <v>13930</v>
      </c>
      <c r="F4063" s="86" t="s">
        <v>15618</v>
      </c>
      <c r="G4063" s="86" t="s">
        <v>4079</v>
      </c>
      <c r="H4063" s="86" t="s">
        <v>15619</v>
      </c>
      <c r="I4063" s="86" t="s">
        <v>15620</v>
      </c>
    </row>
    <row r="4064" spans="1:9">
      <c r="A4064" s="86">
        <v>4075</v>
      </c>
      <c r="B4064" s="205" t="s">
        <v>4075</v>
      </c>
      <c r="C4064" s="291" t="s">
        <v>15621</v>
      </c>
      <c r="D4064" s="86" t="s">
        <v>13609</v>
      </c>
      <c r="E4064" s="86" t="s">
        <v>12091</v>
      </c>
      <c r="F4064" s="86" t="s">
        <v>15622</v>
      </c>
      <c r="G4064" s="292" t="s">
        <v>4158</v>
      </c>
      <c r="H4064" s="86" t="s">
        <v>15623</v>
      </c>
      <c r="I4064" s="86" t="s">
        <v>15624</v>
      </c>
    </row>
    <row r="4065" spans="1:9">
      <c r="A4065" s="86">
        <v>4076</v>
      </c>
      <c r="B4065" s="205" t="s">
        <v>4075</v>
      </c>
      <c r="C4065" s="291" t="s">
        <v>15625</v>
      </c>
      <c r="D4065" s="86" t="s">
        <v>13432</v>
      </c>
      <c r="E4065" s="86" t="s">
        <v>12170</v>
      </c>
      <c r="F4065" s="86" t="s">
        <v>15626</v>
      </c>
      <c r="G4065" s="292" t="s">
        <v>4158</v>
      </c>
      <c r="H4065" s="86" t="s">
        <v>15627</v>
      </c>
      <c r="I4065" s="86" t="s">
        <v>15628</v>
      </c>
    </row>
    <row r="4066" spans="1:9">
      <c r="A4066" s="86">
        <v>4077</v>
      </c>
      <c r="B4066" s="205" t="s">
        <v>4075</v>
      </c>
      <c r="C4066" s="291" t="s">
        <v>15625</v>
      </c>
      <c r="D4066" s="86" t="s">
        <v>15629</v>
      </c>
      <c r="E4066" s="86" t="s">
        <v>15100</v>
      </c>
      <c r="F4066" s="86" t="s">
        <v>15630</v>
      </c>
      <c r="G4066" s="292" t="s">
        <v>4178</v>
      </c>
      <c r="H4066" s="86" t="s">
        <v>14343</v>
      </c>
      <c r="I4066" s="86" t="s">
        <v>15631</v>
      </c>
    </row>
    <row r="4067" spans="1:9">
      <c r="A4067" s="86">
        <v>4078</v>
      </c>
      <c r="B4067" s="205" t="s">
        <v>4075</v>
      </c>
      <c r="C4067" s="291" t="s">
        <v>15625</v>
      </c>
      <c r="D4067" s="86" t="s">
        <v>13504</v>
      </c>
      <c r="E4067" s="86" t="s">
        <v>15632</v>
      </c>
      <c r="F4067" s="86" t="s">
        <v>15633</v>
      </c>
      <c r="G4067" s="292" t="s">
        <v>4320</v>
      </c>
      <c r="H4067" s="86" t="s">
        <v>15634</v>
      </c>
      <c r="I4067" s="86" t="s">
        <v>15635</v>
      </c>
    </row>
    <row r="4068" spans="1:9">
      <c r="A4068" s="86">
        <v>4079</v>
      </c>
      <c r="B4068" s="205" t="s">
        <v>4075</v>
      </c>
      <c r="C4068" s="291" t="s">
        <v>15625</v>
      </c>
      <c r="D4068" s="86" t="s">
        <v>13586</v>
      </c>
      <c r="E4068" s="86" t="s">
        <v>15636</v>
      </c>
      <c r="F4068" s="86" t="s">
        <v>15637</v>
      </c>
      <c r="G4068" s="86" t="s">
        <v>4095</v>
      </c>
      <c r="H4068" s="86" t="s">
        <v>15638</v>
      </c>
      <c r="I4068" s="86" t="s">
        <v>15639</v>
      </c>
    </row>
    <row r="4069" spans="1:9">
      <c r="A4069" s="86">
        <v>4080</v>
      </c>
      <c r="B4069" s="205" t="s">
        <v>4075</v>
      </c>
      <c r="C4069" s="291" t="s">
        <v>15625</v>
      </c>
      <c r="D4069" s="86" t="s">
        <v>13560</v>
      </c>
      <c r="E4069" s="86" t="s">
        <v>13451</v>
      </c>
      <c r="F4069" s="134" t="s">
        <v>15640</v>
      </c>
      <c r="G4069" s="292" t="s">
        <v>4201</v>
      </c>
      <c r="H4069" s="86" t="s">
        <v>15641</v>
      </c>
      <c r="I4069" s="86" t="s">
        <v>15642</v>
      </c>
    </row>
    <row r="4070" spans="1:9">
      <c r="A4070" s="86">
        <v>4081</v>
      </c>
      <c r="B4070" s="205" t="s">
        <v>4075</v>
      </c>
      <c r="C4070" s="291" t="s">
        <v>15625</v>
      </c>
      <c r="D4070" s="86" t="s">
        <v>15643</v>
      </c>
      <c r="E4070" s="86" t="s">
        <v>11948</v>
      </c>
      <c r="F4070" s="86" t="s">
        <v>15644</v>
      </c>
      <c r="G4070" s="86" t="s">
        <v>4079</v>
      </c>
      <c r="H4070" s="86" t="s">
        <v>15645</v>
      </c>
      <c r="I4070" s="86" t="s">
        <v>15646</v>
      </c>
    </row>
    <row r="4071" spans="1:9">
      <c r="A4071" s="86">
        <v>4082</v>
      </c>
      <c r="B4071" s="205" t="s">
        <v>4075</v>
      </c>
      <c r="C4071" s="291" t="s">
        <v>15647</v>
      </c>
      <c r="D4071" s="86" t="s">
        <v>13966</v>
      </c>
      <c r="E4071" s="86" t="s">
        <v>13504</v>
      </c>
      <c r="F4071" s="86" t="s">
        <v>15648</v>
      </c>
      <c r="G4071" s="292" t="s">
        <v>4178</v>
      </c>
      <c r="H4071" s="86" t="s">
        <v>15649</v>
      </c>
      <c r="I4071" s="86" t="s">
        <v>15650</v>
      </c>
    </row>
    <row r="4072" spans="1:9">
      <c r="A4072" s="86">
        <v>4083</v>
      </c>
      <c r="B4072" s="205" t="s">
        <v>4075</v>
      </c>
      <c r="C4072" s="291" t="s">
        <v>15647</v>
      </c>
      <c r="D4072" s="86" t="s">
        <v>15651</v>
      </c>
      <c r="E4072" s="86" t="s">
        <v>12063</v>
      </c>
      <c r="F4072" s="86" t="s">
        <v>15652</v>
      </c>
      <c r="G4072" s="86" t="s">
        <v>4089</v>
      </c>
      <c r="H4072" s="86" t="s">
        <v>15653</v>
      </c>
      <c r="I4072" s="86" t="s">
        <v>15654</v>
      </c>
    </row>
    <row r="4073" spans="1:9">
      <c r="A4073" s="86">
        <v>4084</v>
      </c>
      <c r="B4073" s="205" t="s">
        <v>4075</v>
      </c>
      <c r="C4073" s="291" t="s">
        <v>15655</v>
      </c>
      <c r="D4073" s="86" t="s">
        <v>13283</v>
      </c>
      <c r="E4073" s="86" t="s">
        <v>12340</v>
      </c>
      <c r="F4073" s="86" t="s">
        <v>15656</v>
      </c>
      <c r="G4073" s="86" t="s">
        <v>4129</v>
      </c>
      <c r="H4073" s="86" t="s">
        <v>15657</v>
      </c>
      <c r="I4073" s="86" t="s">
        <v>15658</v>
      </c>
    </row>
    <row r="4074" spans="1:9">
      <c r="A4074" s="86">
        <v>4085</v>
      </c>
      <c r="B4074" s="205" t="s">
        <v>4075</v>
      </c>
      <c r="C4074" s="291" t="s">
        <v>15659</v>
      </c>
      <c r="D4074" s="86" t="s">
        <v>11932</v>
      </c>
      <c r="E4074" s="86" t="s">
        <v>14545</v>
      </c>
      <c r="F4074" s="86" t="s">
        <v>15660</v>
      </c>
      <c r="G4074" s="86" t="s">
        <v>1985</v>
      </c>
      <c r="H4074" s="86" t="s">
        <v>15661</v>
      </c>
      <c r="I4074" s="86" t="s">
        <v>15662</v>
      </c>
    </row>
    <row r="4075" spans="1:9">
      <c r="A4075" s="86">
        <v>4086</v>
      </c>
      <c r="B4075" s="205" t="s">
        <v>4075</v>
      </c>
      <c r="C4075" s="291" t="s">
        <v>15663</v>
      </c>
      <c r="D4075" s="86" t="s">
        <v>13389</v>
      </c>
      <c r="E4075" s="86" t="s">
        <v>14079</v>
      </c>
      <c r="F4075" s="86" t="s">
        <v>15664</v>
      </c>
      <c r="G4075" s="86" t="s">
        <v>4146</v>
      </c>
      <c r="H4075" s="86" t="s">
        <v>13602</v>
      </c>
      <c r="I4075" s="86" t="s">
        <v>15665</v>
      </c>
    </row>
    <row r="4076" spans="1:9">
      <c r="A4076" s="86">
        <v>4087</v>
      </c>
      <c r="B4076" s="205" t="s">
        <v>4075</v>
      </c>
      <c r="C4076" s="291" t="s">
        <v>15666</v>
      </c>
      <c r="D4076" s="86" t="s">
        <v>13368</v>
      </c>
      <c r="E4076" s="86" t="s">
        <v>14050</v>
      </c>
      <c r="F4076" s="86" t="s">
        <v>15667</v>
      </c>
      <c r="G4076" s="86" t="s">
        <v>4107</v>
      </c>
      <c r="H4076" s="86" t="s">
        <v>15668</v>
      </c>
      <c r="I4076" s="86" t="s">
        <v>15669</v>
      </c>
    </row>
    <row r="4077" spans="1:9">
      <c r="A4077" s="86">
        <v>4088</v>
      </c>
      <c r="B4077" s="205" t="s">
        <v>4075</v>
      </c>
      <c r="C4077" s="291" t="s">
        <v>15670</v>
      </c>
      <c r="D4077" s="86" t="s">
        <v>12128</v>
      </c>
      <c r="E4077" s="86" t="s">
        <v>13614</v>
      </c>
      <c r="F4077" s="86" t="s">
        <v>15671</v>
      </c>
      <c r="G4077" s="86" t="s">
        <v>4123</v>
      </c>
      <c r="H4077" s="86" t="s">
        <v>15672</v>
      </c>
      <c r="I4077" s="86" t="s">
        <v>15673</v>
      </c>
    </row>
    <row r="4078" spans="1:9">
      <c r="A4078" s="86">
        <v>4089</v>
      </c>
      <c r="B4078" s="205" t="s">
        <v>4075</v>
      </c>
      <c r="C4078" s="291" t="s">
        <v>15674</v>
      </c>
      <c r="D4078" s="86" t="s">
        <v>15675</v>
      </c>
      <c r="E4078" s="86" t="s">
        <v>15676</v>
      </c>
      <c r="F4078" s="86" t="s">
        <v>15677</v>
      </c>
      <c r="G4078" s="292" t="s">
        <v>4313</v>
      </c>
      <c r="H4078" s="86" t="s">
        <v>15678</v>
      </c>
      <c r="I4078" s="86" t="s">
        <v>15679</v>
      </c>
    </row>
    <row r="4079" spans="1:9">
      <c r="A4079" s="86">
        <v>4090</v>
      </c>
      <c r="B4079" s="205" t="s">
        <v>4075</v>
      </c>
      <c r="C4079" s="291" t="s">
        <v>15674</v>
      </c>
      <c r="D4079" s="86" t="s">
        <v>13519</v>
      </c>
      <c r="E4079" s="86" t="s">
        <v>13776</v>
      </c>
      <c r="F4079" s="86" t="s">
        <v>15680</v>
      </c>
      <c r="G4079" s="86" t="s">
        <v>4079</v>
      </c>
      <c r="H4079" s="86" t="s">
        <v>15681</v>
      </c>
      <c r="I4079" s="86" t="s">
        <v>15682</v>
      </c>
    </row>
    <row r="4080" spans="1:9">
      <c r="A4080" s="86">
        <v>4091</v>
      </c>
      <c r="B4080" s="205" t="s">
        <v>4075</v>
      </c>
      <c r="C4080" s="291" t="s">
        <v>15683</v>
      </c>
      <c r="D4080" s="86" t="s">
        <v>11878</v>
      </c>
      <c r="E4080" s="86" t="s">
        <v>14144</v>
      </c>
      <c r="F4080" s="86" t="s">
        <v>15684</v>
      </c>
      <c r="G4080" s="292" t="s">
        <v>4183</v>
      </c>
      <c r="H4080" s="86" t="s">
        <v>15685</v>
      </c>
      <c r="I4080" s="86" t="s">
        <v>15686</v>
      </c>
    </row>
    <row r="4081" spans="1:9">
      <c r="A4081" s="86">
        <v>4092</v>
      </c>
      <c r="B4081" s="205" t="s">
        <v>4075</v>
      </c>
      <c r="C4081" s="291" t="s">
        <v>15687</v>
      </c>
      <c r="D4081" s="86" t="s">
        <v>12468</v>
      </c>
      <c r="E4081" s="86" t="s">
        <v>13573</v>
      </c>
      <c r="F4081" s="134" t="s">
        <v>15688</v>
      </c>
      <c r="G4081" s="292" t="s">
        <v>4195</v>
      </c>
      <c r="H4081" s="86" t="s">
        <v>15689</v>
      </c>
      <c r="I4081" s="86" t="s">
        <v>15690</v>
      </c>
    </row>
    <row r="4082" spans="1:9">
      <c r="A4082" s="86">
        <v>4093</v>
      </c>
      <c r="B4082" s="205" t="s">
        <v>4075</v>
      </c>
      <c r="C4082" s="291" t="s">
        <v>15687</v>
      </c>
      <c r="D4082" s="86" t="s">
        <v>15691</v>
      </c>
      <c r="E4082" s="86" t="s">
        <v>15692</v>
      </c>
      <c r="F4082" s="86" t="s">
        <v>15693</v>
      </c>
      <c r="G4082" s="86" t="s">
        <v>4107</v>
      </c>
      <c r="H4082" s="86" t="s">
        <v>15694</v>
      </c>
      <c r="I4082" s="86" t="s">
        <v>15695</v>
      </c>
    </row>
    <row r="4083" spans="1:9">
      <c r="A4083" s="86">
        <v>4094</v>
      </c>
      <c r="B4083" s="205" t="s">
        <v>4075</v>
      </c>
      <c r="C4083" s="291" t="s">
        <v>15696</v>
      </c>
      <c r="D4083" s="86" t="s">
        <v>13408</v>
      </c>
      <c r="E4083" s="86" t="s">
        <v>12141</v>
      </c>
      <c r="F4083" s="86" t="s">
        <v>15697</v>
      </c>
      <c r="G4083" s="86" t="s">
        <v>4146</v>
      </c>
      <c r="H4083" s="86" t="s">
        <v>14324</v>
      </c>
      <c r="I4083" s="86" t="s">
        <v>15698</v>
      </c>
    </row>
    <row r="4084" spans="1:9">
      <c r="A4084" s="86">
        <v>4095</v>
      </c>
      <c r="B4084" s="205" t="s">
        <v>4075</v>
      </c>
      <c r="C4084" s="291" t="s">
        <v>15699</v>
      </c>
      <c r="D4084" s="86" t="s">
        <v>15700</v>
      </c>
      <c r="E4084" s="86" t="s">
        <v>15701</v>
      </c>
      <c r="F4084" s="86" t="s">
        <v>15702</v>
      </c>
      <c r="G4084" s="292" t="s">
        <v>4194</v>
      </c>
      <c r="H4084" s="86" t="s">
        <v>15703</v>
      </c>
      <c r="I4084" s="86" t="s">
        <v>15704</v>
      </c>
    </row>
    <row r="4085" spans="1:9">
      <c r="A4085" s="86">
        <v>4096</v>
      </c>
      <c r="B4085" s="205" t="s">
        <v>4075</v>
      </c>
      <c r="C4085" s="291" t="s">
        <v>15705</v>
      </c>
      <c r="D4085" s="86" t="s">
        <v>12691</v>
      </c>
      <c r="E4085" s="86" t="s">
        <v>11856</v>
      </c>
      <c r="F4085" s="86" t="s">
        <v>15706</v>
      </c>
      <c r="G4085" s="292" t="s">
        <v>4194</v>
      </c>
      <c r="H4085" s="86" t="s">
        <v>15707</v>
      </c>
      <c r="I4085" s="86" t="s">
        <v>15708</v>
      </c>
    </row>
    <row r="4086" spans="1:9">
      <c r="A4086" s="86">
        <v>4097</v>
      </c>
      <c r="B4086" s="205" t="s">
        <v>4075</v>
      </c>
      <c r="C4086" s="291" t="s">
        <v>15705</v>
      </c>
      <c r="D4086" s="86" t="s">
        <v>12096</v>
      </c>
      <c r="E4086" s="86" t="s">
        <v>12758</v>
      </c>
      <c r="F4086" s="86" t="s">
        <v>15709</v>
      </c>
      <c r="G4086" s="292" t="s">
        <v>4164</v>
      </c>
      <c r="H4086" s="86" t="s">
        <v>15710</v>
      </c>
      <c r="I4086" s="86" t="s">
        <v>15711</v>
      </c>
    </row>
    <row r="4087" spans="1:9">
      <c r="A4087" s="86">
        <v>4098</v>
      </c>
      <c r="B4087" s="205" t="s">
        <v>4075</v>
      </c>
      <c r="C4087" s="291" t="s">
        <v>15705</v>
      </c>
      <c r="D4087" s="86" t="s">
        <v>15712</v>
      </c>
      <c r="E4087" s="86" t="s">
        <v>15713</v>
      </c>
      <c r="F4087" s="86" t="s">
        <v>15714</v>
      </c>
      <c r="G4087" s="86" t="s">
        <v>4101</v>
      </c>
      <c r="H4087" s="86" t="s">
        <v>15715</v>
      </c>
      <c r="I4087" s="86" t="s">
        <v>15716</v>
      </c>
    </row>
    <row r="4088" spans="1:9">
      <c r="A4088" s="86">
        <v>4099</v>
      </c>
      <c r="B4088" s="205" t="s">
        <v>4075</v>
      </c>
      <c r="C4088" s="291" t="s">
        <v>15717</v>
      </c>
      <c r="D4088" s="86" t="s">
        <v>12640</v>
      </c>
      <c r="E4088" s="86" t="s">
        <v>11433</v>
      </c>
      <c r="F4088" s="86" t="s">
        <v>15718</v>
      </c>
      <c r="G4088" s="86" t="s">
        <v>4107</v>
      </c>
      <c r="H4088" s="86" t="s">
        <v>15719</v>
      </c>
      <c r="I4088" s="86" t="s">
        <v>15720</v>
      </c>
    </row>
    <row r="4089" spans="1:9">
      <c r="A4089" s="86">
        <v>4100</v>
      </c>
      <c r="B4089" s="205" t="s">
        <v>4075</v>
      </c>
      <c r="C4089" s="291" t="s">
        <v>15721</v>
      </c>
      <c r="D4089" s="86" t="s">
        <v>15722</v>
      </c>
      <c r="E4089" s="86" t="s">
        <v>11983</v>
      </c>
      <c r="F4089" s="86" t="s">
        <v>15723</v>
      </c>
      <c r="G4089" s="86" t="s">
        <v>4083</v>
      </c>
      <c r="H4089" s="86" t="s">
        <v>15724</v>
      </c>
      <c r="I4089" s="86" t="s">
        <v>15725</v>
      </c>
    </row>
    <row r="4090" spans="1:9">
      <c r="A4090" s="86">
        <v>4101</v>
      </c>
      <c r="B4090" s="205" t="s">
        <v>4075</v>
      </c>
      <c r="C4090" s="291" t="s">
        <v>15726</v>
      </c>
      <c r="D4090" s="86" t="s">
        <v>14351</v>
      </c>
      <c r="E4090" s="86" t="s">
        <v>13722</v>
      </c>
      <c r="F4090" s="86" t="s">
        <v>15727</v>
      </c>
      <c r="G4090" s="86" t="s">
        <v>4107</v>
      </c>
      <c r="H4090" s="86" t="s">
        <v>15728</v>
      </c>
      <c r="I4090" s="86" t="s">
        <v>15729</v>
      </c>
    </row>
    <row r="4091" spans="1:9">
      <c r="A4091" s="86">
        <v>4102</v>
      </c>
      <c r="B4091" s="205" t="s">
        <v>4075</v>
      </c>
      <c r="C4091" s="291" t="s">
        <v>15730</v>
      </c>
      <c r="D4091" s="86" t="s">
        <v>15731</v>
      </c>
      <c r="E4091" s="86" t="s">
        <v>12052</v>
      </c>
      <c r="F4091" s="86" t="s">
        <v>15732</v>
      </c>
      <c r="G4091" s="86" t="s">
        <v>4234</v>
      </c>
      <c r="H4091" s="86" t="s">
        <v>15733</v>
      </c>
      <c r="I4091" s="86" t="s">
        <v>15734</v>
      </c>
    </row>
    <row r="4092" spans="1:9">
      <c r="A4092" s="86">
        <v>4103</v>
      </c>
      <c r="B4092" s="205" t="s">
        <v>4075</v>
      </c>
      <c r="C4092" s="291" t="s">
        <v>15735</v>
      </c>
      <c r="D4092" s="86" t="s">
        <v>11875</v>
      </c>
      <c r="E4092" s="86" t="s">
        <v>12452</v>
      </c>
      <c r="F4092" s="86" t="s">
        <v>15736</v>
      </c>
      <c r="G4092" s="292" t="s">
        <v>4300</v>
      </c>
      <c r="H4092" s="86" t="s">
        <v>15737</v>
      </c>
      <c r="I4092" s="86" t="s">
        <v>15738</v>
      </c>
    </row>
    <row r="4093" spans="1:9">
      <c r="A4093" s="86">
        <v>4104</v>
      </c>
      <c r="B4093" s="205" t="s">
        <v>4075</v>
      </c>
      <c r="C4093" s="291" t="s">
        <v>15739</v>
      </c>
      <c r="D4093" s="86" t="s">
        <v>13265</v>
      </c>
      <c r="E4093" s="86" t="s">
        <v>15740</v>
      </c>
      <c r="F4093" s="86" t="s">
        <v>15741</v>
      </c>
      <c r="G4093" s="86" t="s">
        <v>4123</v>
      </c>
      <c r="H4093" s="86" t="s">
        <v>15742</v>
      </c>
      <c r="I4093" s="86" t="s">
        <v>15743</v>
      </c>
    </row>
    <row r="4094" spans="1:9">
      <c r="A4094" s="86">
        <v>4105</v>
      </c>
      <c r="B4094" s="205" t="s">
        <v>4075</v>
      </c>
      <c r="C4094" s="291" t="s">
        <v>15744</v>
      </c>
      <c r="D4094" s="86" t="s">
        <v>12042</v>
      </c>
      <c r="E4094" s="86" t="s">
        <v>12052</v>
      </c>
      <c r="F4094" s="86" t="s">
        <v>15745</v>
      </c>
      <c r="G4094" s="86" t="s">
        <v>4089</v>
      </c>
      <c r="H4094" s="86" t="s">
        <v>15746</v>
      </c>
      <c r="I4094" s="86" t="s">
        <v>15747</v>
      </c>
    </row>
    <row r="4095" spans="1:9">
      <c r="A4095" s="86">
        <v>4106</v>
      </c>
      <c r="B4095" s="205" t="s">
        <v>4075</v>
      </c>
      <c r="C4095" s="291" t="s">
        <v>15748</v>
      </c>
      <c r="D4095" s="86" t="s">
        <v>11468</v>
      </c>
      <c r="E4095" s="86" t="s">
        <v>13737</v>
      </c>
      <c r="F4095" s="86" t="s">
        <v>15749</v>
      </c>
      <c r="G4095" s="86" t="s">
        <v>4083</v>
      </c>
      <c r="H4095" s="86" t="s">
        <v>15750</v>
      </c>
      <c r="I4095" s="86" t="s">
        <v>15751</v>
      </c>
    </row>
    <row r="4096" spans="1:9">
      <c r="A4096" s="86">
        <v>4107</v>
      </c>
      <c r="B4096" s="205" t="s">
        <v>4075</v>
      </c>
      <c r="C4096" s="291" t="s">
        <v>15752</v>
      </c>
      <c r="D4096" s="86" t="s">
        <v>13909</v>
      </c>
      <c r="E4096" s="86" t="s">
        <v>13265</v>
      </c>
      <c r="F4096" s="86" t="s">
        <v>15753</v>
      </c>
      <c r="G4096" s="292" t="s">
        <v>4183</v>
      </c>
      <c r="H4096" s="86" t="s">
        <v>15754</v>
      </c>
      <c r="I4096" s="86" t="s">
        <v>15755</v>
      </c>
    </row>
    <row r="4097" spans="1:9">
      <c r="A4097" s="86">
        <v>4108</v>
      </c>
      <c r="B4097" s="205" t="s">
        <v>4075</v>
      </c>
      <c r="C4097" s="291" t="s">
        <v>15756</v>
      </c>
      <c r="D4097" s="86" t="s">
        <v>11883</v>
      </c>
      <c r="E4097" s="86" t="s">
        <v>11883</v>
      </c>
      <c r="F4097" s="86" t="s">
        <v>15757</v>
      </c>
      <c r="G4097" s="86" t="s">
        <v>4135</v>
      </c>
      <c r="H4097" s="86" t="s">
        <v>15758</v>
      </c>
      <c r="I4097" s="86" t="s">
        <v>15759</v>
      </c>
    </row>
    <row r="4098" spans="1:9">
      <c r="A4098" s="86">
        <v>4109</v>
      </c>
      <c r="B4098" s="205" t="s">
        <v>4075</v>
      </c>
      <c r="C4098" s="291" t="s">
        <v>15760</v>
      </c>
      <c r="D4098" s="86" t="s">
        <v>11840</v>
      </c>
      <c r="E4098" s="86" t="s">
        <v>13650</v>
      </c>
      <c r="F4098" s="86" t="s">
        <v>15761</v>
      </c>
      <c r="G4098" s="86" t="s">
        <v>4152</v>
      </c>
      <c r="H4098" s="86" t="s">
        <v>15121</v>
      </c>
      <c r="I4098" s="86" t="s">
        <v>15762</v>
      </c>
    </row>
    <row r="4099" spans="1:9">
      <c r="A4099" s="86">
        <v>4110</v>
      </c>
      <c r="B4099" s="205" t="s">
        <v>4075</v>
      </c>
      <c r="C4099" s="291" t="s">
        <v>15763</v>
      </c>
      <c r="D4099" s="86" t="s">
        <v>15764</v>
      </c>
      <c r="E4099" s="86" t="s">
        <v>13277</v>
      </c>
      <c r="F4099" s="86" t="s">
        <v>15765</v>
      </c>
      <c r="G4099" s="86" t="s">
        <v>4101</v>
      </c>
      <c r="H4099" s="86" t="s">
        <v>15766</v>
      </c>
      <c r="I4099" s="86" t="s">
        <v>15767</v>
      </c>
    </row>
    <row r="4100" spans="1:9">
      <c r="A4100" s="86">
        <v>4111</v>
      </c>
      <c r="B4100" s="205" t="s">
        <v>4075</v>
      </c>
      <c r="C4100" s="291" t="s">
        <v>15768</v>
      </c>
      <c r="D4100" s="86" t="s">
        <v>12610</v>
      </c>
      <c r="E4100" s="86" t="s">
        <v>12610</v>
      </c>
      <c r="F4100" s="86" t="s">
        <v>15769</v>
      </c>
      <c r="G4100" s="292" t="s">
        <v>4320</v>
      </c>
      <c r="H4100" s="86" t="s">
        <v>15770</v>
      </c>
      <c r="I4100" s="86" t="s">
        <v>15771</v>
      </c>
    </row>
    <row r="4101" spans="1:9">
      <c r="A4101" s="86">
        <v>4112</v>
      </c>
      <c r="B4101" s="205" t="s">
        <v>4075</v>
      </c>
      <c r="C4101" s="291" t="s">
        <v>15772</v>
      </c>
      <c r="D4101" s="86" t="s">
        <v>14307</v>
      </c>
      <c r="E4101" s="86" t="s">
        <v>13650</v>
      </c>
      <c r="F4101" s="86" t="s">
        <v>15773</v>
      </c>
      <c r="G4101" s="86" t="s">
        <v>4095</v>
      </c>
      <c r="H4101" s="86" t="s">
        <v>15774</v>
      </c>
      <c r="I4101" s="86" t="s">
        <v>15775</v>
      </c>
    </row>
    <row r="4102" spans="1:9">
      <c r="A4102" s="86">
        <v>4113</v>
      </c>
      <c r="B4102" s="205" t="s">
        <v>4075</v>
      </c>
      <c r="C4102" s="291" t="s">
        <v>15776</v>
      </c>
      <c r="D4102" s="86" t="s">
        <v>15777</v>
      </c>
      <c r="E4102" s="86" t="s">
        <v>15431</v>
      </c>
      <c r="F4102" s="86" t="s">
        <v>15778</v>
      </c>
      <c r="G4102" s="292" t="s">
        <v>4178</v>
      </c>
      <c r="H4102" s="86" t="s">
        <v>15779</v>
      </c>
      <c r="I4102" s="86" t="s">
        <v>15780</v>
      </c>
    </row>
    <row r="4103" spans="1:9">
      <c r="A4103" s="86">
        <v>4114</v>
      </c>
      <c r="B4103" s="205" t="s">
        <v>4075</v>
      </c>
      <c r="C4103" s="291" t="s">
        <v>15781</v>
      </c>
      <c r="D4103" s="86" t="s">
        <v>14772</v>
      </c>
      <c r="E4103" s="86" t="s">
        <v>14336</v>
      </c>
      <c r="F4103" s="86" t="s">
        <v>15782</v>
      </c>
      <c r="G4103" s="292" t="s">
        <v>4188</v>
      </c>
      <c r="H4103" s="86" t="s">
        <v>15783</v>
      </c>
      <c r="I4103" s="86" t="s">
        <v>15784</v>
      </c>
    </row>
    <row r="4104" spans="1:9">
      <c r="A4104" s="86">
        <v>4115</v>
      </c>
      <c r="B4104" s="205" t="s">
        <v>4075</v>
      </c>
      <c r="C4104" s="291" t="s">
        <v>15785</v>
      </c>
      <c r="D4104" s="86" t="s">
        <v>12610</v>
      </c>
      <c r="E4104" s="86" t="s">
        <v>12046</v>
      </c>
      <c r="F4104" s="134" t="s">
        <v>15786</v>
      </c>
      <c r="G4104" s="292" t="s">
        <v>4195</v>
      </c>
      <c r="H4104" s="86" t="s">
        <v>15787</v>
      </c>
      <c r="I4104" s="86" t="s">
        <v>15788</v>
      </c>
    </row>
    <row r="4105" spans="1:9">
      <c r="A4105" s="86">
        <v>4116</v>
      </c>
      <c r="B4105" s="205" t="s">
        <v>4075</v>
      </c>
      <c r="C4105" s="291" t="s">
        <v>15785</v>
      </c>
      <c r="D4105" s="86" t="s">
        <v>14796</v>
      </c>
      <c r="E4105" s="86" t="s">
        <v>15789</v>
      </c>
      <c r="F4105" s="86" t="s">
        <v>15790</v>
      </c>
      <c r="G4105" s="292" t="s">
        <v>4169</v>
      </c>
      <c r="H4105" s="86" t="s">
        <v>15791</v>
      </c>
      <c r="I4105" s="86" t="s">
        <v>15792</v>
      </c>
    </row>
    <row r="4106" spans="1:9">
      <c r="A4106" s="86">
        <v>4117</v>
      </c>
      <c r="B4106" s="205" t="s">
        <v>4075</v>
      </c>
      <c r="C4106" s="291" t="s">
        <v>15793</v>
      </c>
      <c r="D4106" s="86" t="s">
        <v>13265</v>
      </c>
      <c r="E4106" s="86" t="s">
        <v>15469</v>
      </c>
      <c r="F4106" s="86" t="s">
        <v>15794</v>
      </c>
      <c r="G4106" s="86" t="s">
        <v>4152</v>
      </c>
      <c r="H4106" s="86" t="s">
        <v>15121</v>
      </c>
      <c r="I4106" s="86" t="s">
        <v>15795</v>
      </c>
    </row>
    <row r="4107" spans="1:9">
      <c r="A4107" s="86">
        <v>4118</v>
      </c>
      <c r="B4107" s="205" t="s">
        <v>4075</v>
      </c>
      <c r="C4107" s="291" t="s">
        <v>15796</v>
      </c>
      <c r="D4107" s="86" t="s">
        <v>12162</v>
      </c>
      <c r="E4107" s="86" t="s">
        <v>12607</v>
      </c>
      <c r="F4107" s="86" t="s">
        <v>15797</v>
      </c>
      <c r="G4107" s="86" t="s">
        <v>4146</v>
      </c>
      <c r="H4107" s="86" t="s">
        <v>15798</v>
      </c>
      <c r="I4107" s="86" t="s">
        <v>15799</v>
      </c>
    </row>
    <row r="4108" spans="1:9">
      <c r="A4108" s="86">
        <v>4119</v>
      </c>
      <c r="B4108" s="205" t="s">
        <v>4075</v>
      </c>
      <c r="C4108" s="291" t="s">
        <v>15800</v>
      </c>
      <c r="D4108" s="86" t="s">
        <v>14580</v>
      </c>
      <c r="E4108" s="86" t="s">
        <v>13290</v>
      </c>
      <c r="F4108" s="86" t="s">
        <v>15801</v>
      </c>
      <c r="G4108" s="86" t="s">
        <v>4234</v>
      </c>
      <c r="H4108" s="86" t="s">
        <v>14200</v>
      </c>
      <c r="I4108" s="86" t="s">
        <v>15802</v>
      </c>
    </row>
    <row r="4109" spans="1:9">
      <c r="A4109" s="86">
        <v>4120</v>
      </c>
      <c r="B4109" s="205" t="s">
        <v>4075</v>
      </c>
      <c r="C4109" s="291" t="s">
        <v>15803</v>
      </c>
      <c r="D4109" s="86" t="s">
        <v>13368</v>
      </c>
      <c r="E4109" s="86" t="s">
        <v>13368</v>
      </c>
      <c r="F4109" s="86" t="s">
        <v>15804</v>
      </c>
      <c r="G4109" s="86" t="s">
        <v>4123</v>
      </c>
      <c r="H4109" s="86" t="s">
        <v>15805</v>
      </c>
      <c r="I4109" s="86" t="s">
        <v>15806</v>
      </c>
    </row>
    <row r="4110" spans="1:9">
      <c r="A4110" s="86">
        <v>4121</v>
      </c>
      <c r="B4110" s="205" t="s">
        <v>4075</v>
      </c>
      <c r="C4110" s="291" t="s">
        <v>15807</v>
      </c>
      <c r="D4110" s="86" t="s">
        <v>13384</v>
      </c>
      <c r="E4110" s="86" t="s">
        <v>12831</v>
      </c>
      <c r="F4110" s="86" t="s">
        <v>15808</v>
      </c>
      <c r="G4110" s="292" t="s">
        <v>4164</v>
      </c>
      <c r="H4110" s="86" t="s">
        <v>15809</v>
      </c>
      <c r="I4110" s="86" t="s">
        <v>15810</v>
      </c>
    </row>
    <row r="4111" spans="1:9">
      <c r="A4111" s="86">
        <v>4122</v>
      </c>
      <c r="B4111" s="205" t="s">
        <v>4075</v>
      </c>
      <c r="C4111" s="291" t="s">
        <v>15811</v>
      </c>
      <c r="D4111" s="86" t="s">
        <v>15812</v>
      </c>
      <c r="E4111" s="86" t="s">
        <v>13451</v>
      </c>
      <c r="F4111" s="86" t="s">
        <v>15813</v>
      </c>
      <c r="G4111" s="86" t="s">
        <v>4079</v>
      </c>
      <c r="H4111" s="86" t="s">
        <v>15814</v>
      </c>
      <c r="I4111" s="86" t="s">
        <v>15815</v>
      </c>
    </row>
    <row r="4112" spans="1:9">
      <c r="A4112" s="86">
        <v>4123</v>
      </c>
      <c r="B4112" s="205" t="s">
        <v>4075</v>
      </c>
      <c r="C4112" s="291" t="s">
        <v>15816</v>
      </c>
      <c r="D4112" s="86" t="s">
        <v>15817</v>
      </c>
      <c r="E4112" s="86" t="s">
        <v>15818</v>
      </c>
      <c r="F4112" s="86" t="s">
        <v>15819</v>
      </c>
      <c r="G4112" s="292" t="s">
        <v>4188</v>
      </c>
      <c r="H4112" s="86" t="s">
        <v>15820</v>
      </c>
      <c r="I4112" s="86" t="s">
        <v>15821</v>
      </c>
    </row>
    <row r="4113" spans="1:9">
      <c r="A4113" s="86">
        <v>4124</v>
      </c>
      <c r="B4113" s="205" t="s">
        <v>4075</v>
      </c>
      <c r="C4113" s="291" t="s">
        <v>15822</v>
      </c>
      <c r="D4113" s="86" t="s">
        <v>12145</v>
      </c>
      <c r="E4113" s="86" t="s">
        <v>13989</v>
      </c>
      <c r="F4113" s="86" t="s">
        <v>15823</v>
      </c>
      <c r="G4113" s="292" t="s">
        <v>4164</v>
      </c>
      <c r="H4113" s="86" t="s">
        <v>15824</v>
      </c>
      <c r="I4113" s="86" t="s">
        <v>15825</v>
      </c>
    </row>
    <row r="4114" spans="1:9">
      <c r="A4114" s="86">
        <v>4125</v>
      </c>
      <c r="B4114" s="205" t="s">
        <v>4075</v>
      </c>
      <c r="C4114" s="291" t="s">
        <v>15826</v>
      </c>
      <c r="D4114" s="86" t="s">
        <v>15295</v>
      </c>
      <c r="E4114" s="86" t="s">
        <v>15827</v>
      </c>
      <c r="F4114" s="134" t="s">
        <v>15828</v>
      </c>
      <c r="G4114" s="292" t="s">
        <v>4207</v>
      </c>
      <c r="H4114" s="86" t="s">
        <v>15829</v>
      </c>
      <c r="I4114" s="86" t="s">
        <v>15830</v>
      </c>
    </row>
    <row r="4115" spans="1:9">
      <c r="A4115" s="86">
        <v>4126</v>
      </c>
      <c r="B4115" s="205" t="s">
        <v>4075</v>
      </c>
      <c r="C4115" s="291" t="s">
        <v>15831</v>
      </c>
      <c r="D4115" s="86" t="s">
        <v>13831</v>
      </c>
      <c r="E4115" s="86" t="s">
        <v>13176</v>
      </c>
      <c r="F4115" s="134" t="s">
        <v>15832</v>
      </c>
      <c r="G4115" s="292" t="s">
        <v>4207</v>
      </c>
      <c r="H4115" s="86" t="s">
        <v>13810</v>
      </c>
      <c r="I4115" s="86" t="s">
        <v>15833</v>
      </c>
    </row>
    <row r="4116" spans="1:9">
      <c r="A4116" s="86">
        <v>4127</v>
      </c>
      <c r="B4116" s="205" t="s">
        <v>4075</v>
      </c>
      <c r="C4116" s="291" t="s">
        <v>15831</v>
      </c>
      <c r="D4116" s="86" t="s">
        <v>12039</v>
      </c>
      <c r="E4116" s="86" t="s">
        <v>10968</v>
      </c>
      <c r="F4116" s="86" t="s">
        <v>15834</v>
      </c>
      <c r="G4116" s="292" t="s">
        <v>4169</v>
      </c>
      <c r="H4116" s="293" t="s">
        <v>15835</v>
      </c>
      <c r="I4116" s="86" t="s">
        <v>15836</v>
      </c>
    </row>
    <row r="4117" spans="1:9">
      <c r="A4117" s="86">
        <v>4128</v>
      </c>
      <c r="B4117" s="205" t="s">
        <v>4075</v>
      </c>
      <c r="C4117" s="291" t="s">
        <v>15837</v>
      </c>
      <c r="D4117" s="86" t="s">
        <v>15827</v>
      </c>
      <c r="E4117" s="86" t="s">
        <v>12730</v>
      </c>
      <c r="F4117" s="134" t="s">
        <v>15838</v>
      </c>
      <c r="G4117" s="292" t="s">
        <v>4207</v>
      </c>
      <c r="H4117" s="86" t="s">
        <v>15839</v>
      </c>
      <c r="I4117" s="86" t="s">
        <v>15840</v>
      </c>
    </row>
    <row r="4118" spans="1:9">
      <c r="A4118" s="86">
        <v>4129</v>
      </c>
      <c r="B4118" s="205" t="s">
        <v>4075</v>
      </c>
      <c r="C4118" s="291" t="s">
        <v>15841</v>
      </c>
      <c r="D4118" s="86" t="s">
        <v>11983</v>
      </c>
      <c r="E4118" s="86" t="s">
        <v>12822</v>
      </c>
      <c r="F4118" s="86" t="s">
        <v>15842</v>
      </c>
      <c r="G4118" s="292" t="s">
        <v>4316</v>
      </c>
      <c r="H4118" s="86" t="s">
        <v>15843</v>
      </c>
      <c r="I4118" s="86" t="s">
        <v>15844</v>
      </c>
    </row>
    <row r="4119" spans="1:9">
      <c r="A4119" s="86">
        <v>4130</v>
      </c>
      <c r="B4119" s="205" t="s">
        <v>4075</v>
      </c>
      <c r="C4119" s="291" t="s">
        <v>15845</v>
      </c>
      <c r="D4119" s="86" t="s">
        <v>14307</v>
      </c>
      <c r="E4119" s="86" t="s">
        <v>14268</v>
      </c>
      <c r="F4119" s="86" t="s">
        <v>15846</v>
      </c>
      <c r="G4119" s="86" t="s">
        <v>4107</v>
      </c>
      <c r="H4119" s="86" t="s">
        <v>15847</v>
      </c>
      <c r="I4119" s="86" t="s">
        <v>15848</v>
      </c>
    </row>
    <row r="4120" spans="1:9">
      <c r="A4120" s="86">
        <v>4131</v>
      </c>
      <c r="B4120" s="205" t="s">
        <v>4075</v>
      </c>
      <c r="C4120" s="291" t="s">
        <v>15849</v>
      </c>
      <c r="D4120" s="86" t="s">
        <v>15850</v>
      </c>
      <c r="E4120" s="86" t="s">
        <v>12703</v>
      </c>
      <c r="F4120" s="134" t="s">
        <v>15851</v>
      </c>
      <c r="G4120" s="292" t="s">
        <v>4207</v>
      </c>
      <c r="H4120" s="86" t="s">
        <v>15852</v>
      </c>
      <c r="I4120" s="86" t="s">
        <v>15853</v>
      </c>
    </row>
    <row r="4121" spans="1:9">
      <c r="A4121" s="86">
        <v>4132</v>
      </c>
      <c r="B4121" s="205" t="s">
        <v>4075</v>
      </c>
      <c r="C4121" s="291" t="s">
        <v>15854</v>
      </c>
      <c r="D4121" s="86" t="s">
        <v>15855</v>
      </c>
      <c r="E4121" s="86" t="s">
        <v>15856</v>
      </c>
      <c r="F4121" s="86" t="s">
        <v>15857</v>
      </c>
      <c r="G4121" s="86" t="s">
        <v>4152</v>
      </c>
      <c r="H4121" s="86" t="s">
        <v>15858</v>
      </c>
      <c r="I4121" s="86" t="s">
        <v>15859</v>
      </c>
    </row>
    <row r="4122" spans="1:9">
      <c r="A4122" s="86">
        <v>4133</v>
      </c>
      <c r="B4122" s="205" t="s">
        <v>4075</v>
      </c>
      <c r="C4122" s="291" t="s">
        <v>15860</v>
      </c>
      <c r="D4122" s="86" t="s">
        <v>11883</v>
      </c>
      <c r="E4122" s="86" t="s">
        <v>11883</v>
      </c>
      <c r="F4122" s="86" t="s">
        <v>15861</v>
      </c>
      <c r="G4122" s="292" t="s">
        <v>4316</v>
      </c>
      <c r="H4122" s="86" t="s">
        <v>15862</v>
      </c>
      <c r="I4122" s="86" t="s">
        <v>15863</v>
      </c>
    </row>
    <row r="4123" spans="1:9">
      <c r="A4123" s="86">
        <v>4134</v>
      </c>
      <c r="B4123" s="205" t="s">
        <v>4075</v>
      </c>
      <c r="C4123" s="291" t="s">
        <v>15864</v>
      </c>
      <c r="D4123" s="86" t="s">
        <v>13368</v>
      </c>
      <c r="E4123" s="86" t="s">
        <v>11959</v>
      </c>
      <c r="F4123" s="86" t="s">
        <v>15865</v>
      </c>
      <c r="G4123" s="86" t="s">
        <v>4083</v>
      </c>
      <c r="H4123" s="86" t="s">
        <v>15866</v>
      </c>
      <c r="I4123" s="86" t="s">
        <v>15867</v>
      </c>
    </row>
    <row r="4124" spans="1:9">
      <c r="A4124" s="86">
        <v>4135</v>
      </c>
      <c r="B4124" s="205" t="s">
        <v>4075</v>
      </c>
      <c r="C4124" s="291" t="s">
        <v>15868</v>
      </c>
      <c r="D4124" s="86" t="s">
        <v>12311</v>
      </c>
      <c r="E4124" s="86" t="s">
        <v>13368</v>
      </c>
      <c r="F4124" s="86" t="s">
        <v>15869</v>
      </c>
      <c r="G4124" s="292" t="s">
        <v>4313</v>
      </c>
      <c r="H4124" s="86" t="s">
        <v>15870</v>
      </c>
      <c r="I4124" s="86" t="s">
        <v>15871</v>
      </c>
    </row>
    <row r="4125" spans="1:9">
      <c r="A4125" s="86">
        <v>4136</v>
      </c>
      <c r="B4125" s="205" t="s">
        <v>4075</v>
      </c>
      <c r="C4125" s="291" t="s">
        <v>15872</v>
      </c>
      <c r="D4125" s="86" t="s">
        <v>13876</v>
      </c>
      <c r="E4125" s="86" t="s">
        <v>11959</v>
      </c>
      <c r="F4125" s="86" t="s">
        <v>15873</v>
      </c>
      <c r="G4125" s="292" t="s">
        <v>4313</v>
      </c>
      <c r="H4125" s="86" t="s">
        <v>15874</v>
      </c>
      <c r="I4125" s="86" t="s">
        <v>15875</v>
      </c>
    </row>
    <row r="4126" spans="1:9">
      <c r="A4126" s="86">
        <v>4137</v>
      </c>
      <c r="B4126" s="205" t="s">
        <v>4075</v>
      </c>
      <c r="C4126" s="291" t="s">
        <v>15876</v>
      </c>
      <c r="D4126" s="86" t="s">
        <v>15877</v>
      </c>
      <c r="E4126" s="86" t="s">
        <v>15878</v>
      </c>
      <c r="F4126" s="86" t="s">
        <v>15879</v>
      </c>
      <c r="G4126" s="292" t="s">
        <v>4306</v>
      </c>
      <c r="H4126" s="86" t="s">
        <v>15880</v>
      </c>
      <c r="I4126" s="86" t="s">
        <v>15881</v>
      </c>
    </row>
    <row r="4127" spans="1:9">
      <c r="A4127" s="86">
        <v>4138</v>
      </c>
      <c r="B4127" s="205" t="s">
        <v>4075</v>
      </c>
      <c r="C4127" s="291" t="s">
        <v>15882</v>
      </c>
      <c r="D4127" s="86" t="s">
        <v>12311</v>
      </c>
      <c r="E4127" s="86" t="s">
        <v>11851</v>
      </c>
      <c r="F4127" s="86" t="s">
        <v>15883</v>
      </c>
      <c r="G4127" s="86" t="s">
        <v>4038</v>
      </c>
      <c r="H4127" s="86" t="s">
        <v>15208</v>
      </c>
      <c r="I4127" s="86" t="s">
        <v>15884</v>
      </c>
    </row>
    <row r="4128" spans="1:9">
      <c r="A4128" s="86">
        <v>4139</v>
      </c>
      <c r="B4128" s="205" t="s">
        <v>4075</v>
      </c>
      <c r="C4128" s="291" t="s">
        <v>15885</v>
      </c>
      <c r="D4128" s="86" t="s">
        <v>13368</v>
      </c>
      <c r="E4128" s="86" t="s">
        <v>13600</v>
      </c>
      <c r="F4128" s="86" t="s">
        <v>15886</v>
      </c>
      <c r="G4128" s="292" t="s">
        <v>4178</v>
      </c>
      <c r="H4128" s="86" t="s">
        <v>15887</v>
      </c>
      <c r="I4128" s="86" t="s">
        <v>15888</v>
      </c>
    </row>
    <row r="4129" spans="1:9">
      <c r="A4129" s="86">
        <v>4140</v>
      </c>
      <c r="B4129" s="205" t="s">
        <v>4075</v>
      </c>
      <c r="C4129" s="291" t="s">
        <v>15889</v>
      </c>
      <c r="D4129" s="86" t="s">
        <v>12056</v>
      </c>
      <c r="E4129" s="86" t="s">
        <v>15890</v>
      </c>
      <c r="F4129" s="86" t="s">
        <v>15891</v>
      </c>
      <c r="G4129" s="86" t="s">
        <v>4107</v>
      </c>
      <c r="H4129" s="86" t="s">
        <v>15892</v>
      </c>
      <c r="I4129" s="86" t="s">
        <v>15893</v>
      </c>
    </row>
    <row r="4130" spans="1:9">
      <c r="A4130" s="86">
        <v>4141</v>
      </c>
      <c r="B4130" s="205" t="s">
        <v>4075</v>
      </c>
      <c r="C4130" s="291" t="s">
        <v>15894</v>
      </c>
      <c r="D4130" s="86" t="s">
        <v>12468</v>
      </c>
      <c r="E4130" s="86" t="s">
        <v>13684</v>
      </c>
      <c r="F4130" s="86" t="s">
        <v>15895</v>
      </c>
      <c r="G4130" s="86" t="s">
        <v>4079</v>
      </c>
      <c r="H4130" s="86" t="s">
        <v>15896</v>
      </c>
      <c r="I4130" s="86" t="s">
        <v>15897</v>
      </c>
    </row>
    <row r="4131" spans="1:9">
      <c r="A4131" s="86">
        <v>4142</v>
      </c>
      <c r="B4131" s="205" t="s">
        <v>4075</v>
      </c>
      <c r="C4131" s="291" t="s">
        <v>15898</v>
      </c>
      <c r="D4131" s="86" t="s">
        <v>12502</v>
      </c>
      <c r="E4131" s="86" t="s">
        <v>15899</v>
      </c>
      <c r="F4131" s="134" t="s">
        <v>15900</v>
      </c>
      <c r="G4131" s="292" t="s">
        <v>4207</v>
      </c>
      <c r="H4131" s="86" t="s">
        <v>15901</v>
      </c>
      <c r="I4131" s="86" t="s">
        <v>15902</v>
      </c>
    </row>
    <row r="4132" spans="1:9">
      <c r="A4132" s="86">
        <v>4143</v>
      </c>
      <c r="B4132" s="205" t="s">
        <v>4075</v>
      </c>
      <c r="C4132" s="291" t="s">
        <v>15903</v>
      </c>
      <c r="D4132" s="86" t="s">
        <v>11851</v>
      </c>
      <c r="E4132" s="86" t="s">
        <v>15904</v>
      </c>
      <c r="F4132" s="86" t="s">
        <v>15905</v>
      </c>
      <c r="G4132" s="292" t="s">
        <v>4188</v>
      </c>
      <c r="H4132" s="86" t="s">
        <v>15906</v>
      </c>
      <c r="I4132" s="86" t="s">
        <v>15907</v>
      </c>
    </row>
    <row r="4133" spans="1:9">
      <c r="A4133" s="86">
        <v>4144</v>
      </c>
      <c r="B4133" s="205" t="s">
        <v>4075</v>
      </c>
      <c r="C4133" s="291" t="s">
        <v>15908</v>
      </c>
      <c r="D4133" s="86" t="s">
        <v>14055</v>
      </c>
      <c r="E4133" s="86" t="s">
        <v>11851</v>
      </c>
      <c r="F4133" s="86" t="s">
        <v>15909</v>
      </c>
      <c r="G4133" s="86" t="s">
        <v>4107</v>
      </c>
      <c r="H4133" s="86" t="s">
        <v>15910</v>
      </c>
      <c r="I4133" s="86" t="s">
        <v>15911</v>
      </c>
    </row>
    <row r="4134" spans="1:9">
      <c r="A4134" s="86">
        <v>4145</v>
      </c>
      <c r="B4134" s="205" t="s">
        <v>4075</v>
      </c>
      <c r="C4134" s="291" t="s">
        <v>15912</v>
      </c>
      <c r="D4134" s="86" t="s">
        <v>11845</v>
      </c>
      <c r="E4134" s="86" t="s">
        <v>15913</v>
      </c>
      <c r="F4134" s="86" t="s">
        <v>15914</v>
      </c>
      <c r="G4134" s="86" t="s">
        <v>4079</v>
      </c>
      <c r="H4134" s="86" t="s">
        <v>15915</v>
      </c>
      <c r="I4134" s="86" t="s">
        <v>15916</v>
      </c>
    </row>
    <row r="4135" spans="1:9">
      <c r="A4135" s="86">
        <v>4146</v>
      </c>
      <c r="B4135" s="205" t="s">
        <v>4075</v>
      </c>
      <c r="C4135" s="291" t="s">
        <v>15917</v>
      </c>
      <c r="D4135" s="86" t="s">
        <v>13882</v>
      </c>
      <c r="E4135" s="86" t="s">
        <v>13504</v>
      </c>
      <c r="F4135" s="134" t="s">
        <v>15918</v>
      </c>
      <c r="G4135" s="292" t="s">
        <v>4201</v>
      </c>
      <c r="H4135" s="86" t="s">
        <v>15919</v>
      </c>
      <c r="I4135" s="86" t="s">
        <v>15920</v>
      </c>
    </row>
    <row r="4136" spans="1:9">
      <c r="A4136" s="86">
        <v>4147</v>
      </c>
      <c r="B4136" s="205" t="s">
        <v>4075</v>
      </c>
      <c r="C4136" s="291" t="s">
        <v>15921</v>
      </c>
      <c r="D4136" s="86" t="s">
        <v>12468</v>
      </c>
      <c r="E4136" s="86" t="s">
        <v>15922</v>
      </c>
      <c r="F4136" s="86" t="s">
        <v>15923</v>
      </c>
      <c r="G4136" s="292" t="s">
        <v>4188</v>
      </c>
      <c r="H4136" s="86" t="s">
        <v>15924</v>
      </c>
      <c r="I4136" s="86" t="s">
        <v>15925</v>
      </c>
    </row>
    <row r="4137" spans="1:9">
      <c r="A4137" s="86">
        <v>4148</v>
      </c>
      <c r="B4137" s="205" t="s">
        <v>4075</v>
      </c>
      <c r="C4137" s="291" t="s">
        <v>15926</v>
      </c>
      <c r="D4137" s="86" t="s">
        <v>14287</v>
      </c>
      <c r="E4137" s="86" t="s">
        <v>13368</v>
      </c>
      <c r="F4137" s="86" t="s">
        <v>15927</v>
      </c>
      <c r="G4137" s="86" t="s">
        <v>4107</v>
      </c>
      <c r="H4137" s="86" t="s">
        <v>15928</v>
      </c>
      <c r="I4137" s="86" t="s">
        <v>15929</v>
      </c>
    </row>
    <row r="4138" spans="1:9">
      <c r="A4138" s="86">
        <v>4149</v>
      </c>
      <c r="B4138" s="205" t="s">
        <v>4075</v>
      </c>
      <c r="C4138" s="291" t="s">
        <v>15930</v>
      </c>
      <c r="D4138" s="86" t="s">
        <v>13737</v>
      </c>
      <c r="E4138" s="86" t="s">
        <v>13363</v>
      </c>
      <c r="F4138" s="134" t="s">
        <v>15931</v>
      </c>
      <c r="G4138" s="292" t="s">
        <v>4195</v>
      </c>
      <c r="H4138" s="86" t="s">
        <v>15932</v>
      </c>
      <c r="I4138" s="86" t="s">
        <v>15933</v>
      </c>
    </row>
    <row r="4139" spans="1:9">
      <c r="A4139" s="86">
        <v>4150</v>
      </c>
      <c r="B4139" s="205" t="s">
        <v>4075</v>
      </c>
      <c r="C4139" s="291" t="s">
        <v>15934</v>
      </c>
      <c r="D4139" s="86" t="s">
        <v>12822</v>
      </c>
      <c r="E4139" s="86" t="s">
        <v>15935</v>
      </c>
      <c r="F4139" s="86" t="s">
        <v>15936</v>
      </c>
      <c r="G4139" s="86" t="s">
        <v>4107</v>
      </c>
      <c r="H4139" s="86" t="s">
        <v>15937</v>
      </c>
      <c r="I4139" s="86" t="s">
        <v>15938</v>
      </c>
    </row>
    <row r="4140" spans="1:9">
      <c r="A4140" s="86">
        <v>4151</v>
      </c>
      <c r="B4140" s="205" t="s">
        <v>4075</v>
      </c>
      <c r="C4140" s="291" t="s">
        <v>15939</v>
      </c>
      <c r="D4140" s="86" t="s">
        <v>11840</v>
      </c>
      <c r="E4140" s="86" t="s">
        <v>15940</v>
      </c>
      <c r="F4140" s="86" t="s">
        <v>15941</v>
      </c>
      <c r="G4140" s="292" t="s">
        <v>4325</v>
      </c>
      <c r="H4140" s="86" t="s">
        <v>15942</v>
      </c>
      <c r="I4140" s="86" t="s">
        <v>15943</v>
      </c>
    </row>
    <row r="4141" spans="1:9">
      <c r="A4141" s="86">
        <v>4152</v>
      </c>
      <c r="B4141" s="205" t="s">
        <v>4075</v>
      </c>
      <c r="C4141" s="291" t="s">
        <v>15944</v>
      </c>
      <c r="D4141" s="86" t="s">
        <v>12822</v>
      </c>
      <c r="E4141" s="86" t="s">
        <v>13256</v>
      </c>
      <c r="F4141" s="86" t="s">
        <v>15945</v>
      </c>
      <c r="G4141" s="86" t="s">
        <v>4129</v>
      </c>
      <c r="H4141" s="86" t="s">
        <v>15946</v>
      </c>
      <c r="I4141" s="86" t="s">
        <v>15947</v>
      </c>
    </row>
    <row r="4142" spans="1:9">
      <c r="A4142" s="86">
        <v>4153</v>
      </c>
      <c r="B4142" s="205" t="s">
        <v>4075</v>
      </c>
      <c r="C4142" s="291" t="s">
        <v>15948</v>
      </c>
      <c r="D4142" s="86" t="s">
        <v>11948</v>
      </c>
      <c r="E4142" s="86" t="s">
        <v>11948</v>
      </c>
      <c r="F4142" s="86" t="s">
        <v>15949</v>
      </c>
      <c r="G4142" s="292" t="s">
        <v>4183</v>
      </c>
      <c r="H4142" s="86" t="s">
        <v>13400</v>
      </c>
      <c r="I4142" s="86" t="s">
        <v>15950</v>
      </c>
    </row>
    <row r="4143" spans="1:9">
      <c r="A4143" s="86">
        <v>4154</v>
      </c>
      <c r="B4143" s="205" t="s">
        <v>4075</v>
      </c>
      <c r="C4143" s="291" t="s">
        <v>15951</v>
      </c>
      <c r="D4143" s="86" t="s">
        <v>12668</v>
      </c>
      <c r="E4143" s="86" t="s">
        <v>11882</v>
      </c>
      <c r="F4143" s="86" t="s">
        <v>15952</v>
      </c>
      <c r="G4143" s="292" t="s">
        <v>4183</v>
      </c>
      <c r="H4143" s="86" t="s">
        <v>15953</v>
      </c>
      <c r="I4143" s="86" t="s">
        <v>15954</v>
      </c>
    </row>
    <row r="4144" spans="1:9">
      <c r="A4144" s="86">
        <v>4155</v>
      </c>
      <c r="B4144" s="205" t="s">
        <v>4075</v>
      </c>
      <c r="C4144" s="291" t="s">
        <v>15955</v>
      </c>
      <c r="D4144" s="86" t="s">
        <v>14194</v>
      </c>
      <c r="E4144" s="86" t="s">
        <v>10968</v>
      </c>
      <c r="F4144" s="86" t="s">
        <v>15956</v>
      </c>
      <c r="G4144" s="86" t="s">
        <v>4083</v>
      </c>
      <c r="H4144" s="86" t="s">
        <v>15957</v>
      </c>
      <c r="I4144" s="86" t="s">
        <v>15958</v>
      </c>
    </row>
    <row r="4145" spans="1:9">
      <c r="A4145" s="86">
        <v>4156</v>
      </c>
      <c r="B4145" s="205" t="s">
        <v>4075</v>
      </c>
      <c r="C4145" s="291" t="s">
        <v>15959</v>
      </c>
      <c r="D4145" s="86" t="s">
        <v>14580</v>
      </c>
      <c r="E4145" s="86" t="s">
        <v>13624</v>
      </c>
      <c r="F4145" s="86" t="s">
        <v>15960</v>
      </c>
      <c r="G4145" s="86" t="s">
        <v>4089</v>
      </c>
      <c r="H4145" s="86" t="s">
        <v>15961</v>
      </c>
      <c r="I4145" s="86" t="s">
        <v>15962</v>
      </c>
    </row>
    <row r="4146" spans="1:9">
      <c r="A4146" s="86">
        <v>4157</v>
      </c>
      <c r="B4146" s="205" t="s">
        <v>4075</v>
      </c>
      <c r="C4146" s="291" t="s">
        <v>15963</v>
      </c>
      <c r="D4146" s="86" t="s">
        <v>15692</v>
      </c>
      <c r="E4146" s="86" t="s">
        <v>12096</v>
      </c>
      <c r="F4146" s="134" t="s">
        <v>15964</v>
      </c>
      <c r="G4146" s="292" t="s">
        <v>4201</v>
      </c>
      <c r="H4146" s="86" t="s">
        <v>15965</v>
      </c>
      <c r="I4146" s="86" t="s">
        <v>15966</v>
      </c>
    </row>
    <row r="4147" spans="1:9">
      <c r="A4147" s="86">
        <v>4158</v>
      </c>
      <c r="B4147" s="205" t="s">
        <v>4075</v>
      </c>
      <c r="C4147" s="291" t="s">
        <v>15967</v>
      </c>
      <c r="D4147" s="86" t="s">
        <v>11959</v>
      </c>
      <c r="E4147" s="86" t="s">
        <v>13265</v>
      </c>
      <c r="F4147" s="86" t="s">
        <v>15968</v>
      </c>
      <c r="G4147" s="292" t="s">
        <v>4183</v>
      </c>
      <c r="H4147" s="86" t="s">
        <v>15969</v>
      </c>
      <c r="I4147" s="86" t="s">
        <v>15970</v>
      </c>
    </row>
    <row r="4148" spans="1:9">
      <c r="A4148" s="86">
        <v>4159</v>
      </c>
      <c r="B4148" s="205" t="s">
        <v>4075</v>
      </c>
      <c r="C4148" s="291" t="s">
        <v>15971</v>
      </c>
      <c r="D4148" s="86" t="s">
        <v>15972</v>
      </c>
      <c r="E4148" s="86" t="s">
        <v>15973</v>
      </c>
      <c r="F4148" s="86" t="s">
        <v>15974</v>
      </c>
      <c r="G4148" s="86" t="s">
        <v>4118</v>
      </c>
      <c r="H4148" s="86" t="s">
        <v>15975</v>
      </c>
      <c r="I4148" s="86" t="s">
        <v>15976</v>
      </c>
    </row>
    <row r="4149" spans="1:9">
      <c r="A4149" s="86">
        <v>4160</v>
      </c>
      <c r="B4149" s="205" t="s">
        <v>4075</v>
      </c>
      <c r="C4149" s="291" t="s">
        <v>15977</v>
      </c>
      <c r="D4149" s="86" t="s">
        <v>15978</v>
      </c>
      <c r="E4149" s="86" t="s">
        <v>13876</v>
      </c>
      <c r="F4149" s="86" t="s">
        <v>15979</v>
      </c>
      <c r="G4149" s="86" t="s">
        <v>4083</v>
      </c>
      <c r="H4149" s="86" t="s">
        <v>15980</v>
      </c>
      <c r="I4149" s="86" t="s">
        <v>15981</v>
      </c>
    </row>
    <row r="4150" spans="1:9">
      <c r="A4150" s="86">
        <v>4161</v>
      </c>
      <c r="B4150" s="205" t="s">
        <v>4075</v>
      </c>
      <c r="C4150" s="291" t="s">
        <v>15982</v>
      </c>
      <c r="D4150" s="86" t="s">
        <v>13271</v>
      </c>
      <c r="E4150" s="86" t="s">
        <v>12144</v>
      </c>
      <c r="F4150" s="86" t="s">
        <v>15983</v>
      </c>
      <c r="G4150" s="292" t="s">
        <v>4178</v>
      </c>
      <c r="H4150" s="86" t="s">
        <v>14343</v>
      </c>
      <c r="I4150" s="86" t="s">
        <v>15984</v>
      </c>
    </row>
    <row r="4151" spans="1:9">
      <c r="A4151" s="86">
        <v>4162</v>
      </c>
      <c r="B4151" s="205" t="s">
        <v>4075</v>
      </c>
      <c r="C4151" s="291" t="s">
        <v>15985</v>
      </c>
      <c r="D4151" s="86" t="s">
        <v>11856</v>
      </c>
      <c r="E4151" s="86" t="s">
        <v>11959</v>
      </c>
      <c r="F4151" s="86" t="s">
        <v>15986</v>
      </c>
      <c r="G4151" s="86" t="s">
        <v>4083</v>
      </c>
      <c r="H4151" s="86" t="s">
        <v>15987</v>
      </c>
      <c r="I4151" s="86" t="s">
        <v>15988</v>
      </c>
    </row>
    <row r="4152" spans="1:9">
      <c r="A4152" s="86">
        <v>4163</v>
      </c>
      <c r="B4152" s="205" t="s">
        <v>4075</v>
      </c>
      <c r="C4152" s="291" t="s">
        <v>15985</v>
      </c>
      <c r="D4152" s="86" t="s">
        <v>15989</v>
      </c>
      <c r="E4152" s="86" t="s">
        <v>12188</v>
      </c>
      <c r="F4152" s="86" t="s">
        <v>15990</v>
      </c>
      <c r="G4152" s="86" t="s">
        <v>4095</v>
      </c>
      <c r="H4152" s="86" t="s">
        <v>15991</v>
      </c>
      <c r="I4152" s="86" t="s">
        <v>15992</v>
      </c>
    </row>
    <row r="4153" spans="1:9">
      <c r="A4153" s="86">
        <v>4164</v>
      </c>
      <c r="B4153" s="205" t="s">
        <v>4075</v>
      </c>
      <c r="C4153" s="291" t="s">
        <v>15993</v>
      </c>
      <c r="D4153" s="86" t="s">
        <v>14172</v>
      </c>
      <c r="E4153" s="86" t="s">
        <v>15275</v>
      </c>
      <c r="F4153" s="86" t="s">
        <v>15994</v>
      </c>
      <c r="G4153" s="86" t="s">
        <v>4095</v>
      </c>
      <c r="H4153" s="86" t="s">
        <v>15995</v>
      </c>
      <c r="I4153" s="86" t="s">
        <v>15996</v>
      </c>
    </row>
    <row r="4154" spans="1:9">
      <c r="A4154" s="86">
        <v>4165</v>
      </c>
      <c r="B4154" s="205" t="s">
        <v>4075</v>
      </c>
      <c r="C4154" s="291" t="s">
        <v>15997</v>
      </c>
      <c r="D4154" s="86" t="s">
        <v>13368</v>
      </c>
      <c r="E4154" s="86" t="s">
        <v>15998</v>
      </c>
      <c r="F4154" s="86" t="s">
        <v>15999</v>
      </c>
      <c r="G4154" s="292" t="s">
        <v>4183</v>
      </c>
      <c r="H4154" s="86" t="s">
        <v>16000</v>
      </c>
      <c r="I4154" s="86" t="s">
        <v>16001</v>
      </c>
    </row>
    <row r="4155" spans="1:9">
      <c r="A4155" s="86">
        <v>4166</v>
      </c>
      <c r="B4155" s="205" t="s">
        <v>4075</v>
      </c>
      <c r="C4155" s="291" t="s">
        <v>16002</v>
      </c>
      <c r="D4155" s="86" t="s">
        <v>13504</v>
      </c>
      <c r="E4155" s="86" t="s">
        <v>11883</v>
      </c>
      <c r="F4155" s="86" t="s">
        <v>16003</v>
      </c>
      <c r="G4155" s="292" t="s">
        <v>4169</v>
      </c>
      <c r="H4155" s="86" t="s">
        <v>16004</v>
      </c>
      <c r="I4155" s="86" t="s">
        <v>16005</v>
      </c>
    </row>
    <row r="4156" spans="1:9">
      <c r="A4156" s="86">
        <v>4167</v>
      </c>
      <c r="B4156" s="205" t="s">
        <v>4075</v>
      </c>
      <c r="C4156" s="291" t="s">
        <v>16006</v>
      </c>
      <c r="D4156" s="86" t="s">
        <v>12624</v>
      </c>
      <c r="E4156" s="86" t="s">
        <v>16007</v>
      </c>
      <c r="F4156" s="86" t="s">
        <v>16008</v>
      </c>
      <c r="G4156" s="86" t="s">
        <v>4152</v>
      </c>
      <c r="H4156" s="86" t="s">
        <v>16009</v>
      </c>
      <c r="I4156" s="86" t="s">
        <v>16010</v>
      </c>
    </row>
    <row r="4157" spans="1:9">
      <c r="A4157" s="86">
        <v>4168</v>
      </c>
      <c r="B4157" s="205" t="s">
        <v>4075</v>
      </c>
      <c r="C4157" s="291" t="s">
        <v>16011</v>
      </c>
      <c r="D4157" s="86" t="s">
        <v>16012</v>
      </c>
      <c r="E4157" s="86" t="s">
        <v>14050</v>
      </c>
      <c r="F4157" s="86" t="s">
        <v>16013</v>
      </c>
      <c r="G4157" s="86" t="s">
        <v>4107</v>
      </c>
      <c r="H4157" s="86" t="s">
        <v>16014</v>
      </c>
      <c r="I4157" s="86" t="s">
        <v>16015</v>
      </c>
    </row>
    <row r="4158" spans="1:9">
      <c r="A4158" s="86">
        <v>4169</v>
      </c>
      <c r="B4158" s="205" t="s">
        <v>4075</v>
      </c>
      <c r="C4158" s="291" t="s">
        <v>16016</v>
      </c>
      <c r="D4158" s="86" t="s">
        <v>15890</v>
      </c>
      <c r="E4158" s="86" t="s">
        <v>10969</v>
      </c>
      <c r="F4158" s="86" t="s">
        <v>16017</v>
      </c>
      <c r="G4158" s="292" t="s">
        <v>4300</v>
      </c>
      <c r="H4158" s="86" t="s">
        <v>16018</v>
      </c>
      <c r="I4158" s="86" t="s">
        <v>16019</v>
      </c>
    </row>
    <row r="4159" spans="1:9">
      <c r="A4159" s="86">
        <v>4170</v>
      </c>
      <c r="B4159" s="205" t="s">
        <v>4075</v>
      </c>
      <c r="C4159" s="291" t="s">
        <v>16020</v>
      </c>
      <c r="D4159" s="86" t="s">
        <v>11851</v>
      </c>
      <c r="E4159" s="86" t="s">
        <v>16021</v>
      </c>
      <c r="F4159" s="86" t="s">
        <v>16022</v>
      </c>
      <c r="G4159" s="292" t="s">
        <v>4163</v>
      </c>
      <c r="H4159" s="86" t="s">
        <v>16023</v>
      </c>
      <c r="I4159" s="86" t="s">
        <v>16024</v>
      </c>
    </row>
    <row r="4160" spans="1:9">
      <c r="A4160" s="86">
        <v>4171</v>
      </c>
      <c r="B4160" s="205" t="s">
        <v>4075</v>
      </c>
      <c r="C4160" s="291" t="s">
        <v>16025</v>
      </c>
      <c r="D4160" s="86" t="s">
        <v>13722</v>
      </c>
      <c r="E4160" s="86" t="s">
        <v>11840</v>
      </c>
      <c r="F4160" s="86" t="s">
        <v>16026</v>
      </c>
      <c r="G4160" s="292" t="s">
        <v>4169</v>
      </c>
      <c r="H4160" s="86" t="s">
        <v>16027</v>
      </c>
      <c r="I4160" s="86" t="s">
        <v>16028</v>
      </c>
    </row>
    <row r="4161" spans="1:9">
      <c r="A4161" s="86">
        <v>4172</v>
      </c>
      <c r="B4161" s="205" t="s">
        <v>4075</v>
      </c>
      <c r="C4161" s="291" t="s">
        <v>16029</v>
      </c>
      <c r="D4161" s="86" t="s">
        <v>11451</v>
      </c>
      <c r="E4161" s="86" t="s">
        <v>16030</v>
      </c>
      <c r="F4161" s="86" t="s">
        <v>16031</v>
      </c>
      <c r="G4161" s="86" t="s">
        <v>4135</v>
      </c>
      <c r="H4161" s="86"/>
      <c r="I4161" s="86" t="s">
        <v>16032</v>
      </c>
    </row>
    <row r="4162" spans="1:9">
      <c r="A4162" s="86">
        <v>4173</v>
      </c>
      <c r="B4162" s="205" t="s">
        <v>4075</v>
      </c>
      <c r="C4162" s="291" t="s">
        <v>16033</v>
      </c>
      <c r="D4162" s="86" t="s">
        <v>13659</v>
      </c>
      <c r="E4162" s="86" t="s">
        <v>13966</v>
      </c>
      <c r="F4162" s="86" t="s">
        <v>16034</v>
      </c>
      <c r="G4162" s="86" t="s">
        <v>4089</v>
      </c>
      <c r="H4162" s="86"/>
      <c r="I4162" s="86" t="s">
        <v>16035</v>
      </c>
    </row>
    <row r="4163" spans="1:9">
      <c r="A4163" s="86">
        <v>4174</v>
      </c>
      <c r="B4163" s="205" t="s">
        <v>4075</v>
      </c>
      <c r="C4163" s="291" t="s">
        <v>16036</v>
      </c>
      <c r="D4163" s="86" t="s">
        <v>11878</v>
      </c>
      <c r="E4163" s="86" t="s">
        <v>11983</v>
      </c>
      <c r="F4163" s="86" t="s">
        <v>16037</v>
      </c>
      <c r="G4163" s="292" t="s">
        <v>4183</v>
      </c>
      <c r="H4163" s="86" t="s">
        <v>16038</v>
      </c>
      <c r="I4163" s="86" t="s">
        <v>16039</v>
      </c>
    </row>
    <row r="4164" spans="1:9">
      <c r="A4164" s="86">
        <v>4175</v>
      </c>
      <c r="B4164" s="205" t="s">
        <v>4075</v>
      </c>
      <c r="C4164" s="291" t="s">
        <v>16040</v>
      </c>
      <c r="D4164" s="86" t="s">
        <v>15827</v>
      </c>
      <c r="E4164" s="86" t="s">
        <v>15890</v>
      </c>
      <c r="F4164" s="86" t="s">
        <v>16041</v>
      </c>
      <c r="G4164" s="292" t="s">
        <v>4194</v>
      </c>
      <c r="H4164" s="86" t="s">
        <v>16042</v>
      </c>
      <c r="I4164" s="86" t="s">
        <v>16043</v>
      </c>
    </row>
    <row r="4165" spans="1:9">
      <c r="A4165" s="86">
        <v>4176</v>
      </c>
      <c r="B4165" s="205" t="s">
        <v>4075</v>
      </c>
      <c r="C4165" s="291" t="s">
        <v>16044</v>
      </c>
      <c r="D4165" s="86" t="s">
        <v>14023</v>
      </c>
      <c r="E4165" s="86" t="s">
        <v>15692</v>
      </c>
      <c r="F4165" s="86" t="s">
        <v>16045</v>
      </c>
      <c r="G4165" s="86" t="s">
        <v>4234</v>
      </c>
      <c r="H4165" s="86" t="s">
        <v>16046</v>
      </c>
      <c r="I4165" s="86" t="s">
        <v>16047</v>
      </c>
    </row>
    <row r="4166" spans="1:9">
      <c r="A4166" s="86">
        <v>4177</v>
      </c>
      <c r="B4166" s="205" t="s">
        <v>4075</v>
      </c>
      <c r="C4166" s="291" t="s">
        <v>16048</v>
      </c>
      <c r="D4166" s="86" t="s">
        <v>14247</v>
      </c>
      <c r="E4166" s="86" t="s">
        <v>16049</v>
      </c>
      <c r="F4166" s="86" t="s">
        <v>16050</v>
      </c>
      <c r="G4166" s="86" t="s">
        <v>4095</v>
      </c>
      <c r="H4166" s="86" t="s">
        <v>16051</v>
      </c>
      <c r="I4166" s="86" t="s">
        <v>16052</v>
      </c>
    </row>
    <row r="4167" spans="1:9">
      <c r="A4167" s="86">
        <v>4178</v>
      </c>
      <c r="B4167" s="205" t="s">
        <v>4075</v>
      </c>
      <c r="C4167" s="291" t="s">
        <v>16053</v>
      </c>
      <c r="D4167" s="86" t="s">
        <v>13848</v>
      </c>
      <c r="E4167" s="86" t="s">
        <v>11875</v>
      </c>
      <c r="F4167" s="86" t="s">
        <v>16054</v>
      </c>
      <c r="G4167" s="86" t="s">
        <v>4089</v>
      </c>
      <c r="H4167" s="86" t="s">
        <v>16055</v>
      </c>
      <c r="I4167" s="86" t="s">
        <v>16056</v>
      </c>
    </row>
    <row r="4168" spans="1:9">
      <c r="A4168" s="86">
        <v>4179</v>
      </c>
      <c r="B4168" s="205" t="s">
        <v>4075</v>
      </c>
      <c r="C4168" s="291" t="s">
        <v>16057</v>
      </c>
      <c r="D4168" s="86" t="s">
        <v>16058</v>
      </c>
      <c r="E4168" s="86" t="s">
        <v>12602</v>
      </c>
      <c r="F4168" s="86" t="s">
        <v>16059</v>
      </c>
      <c r="G4168" s="86" t="s">
        <v>4083</v>
      </c>
      <c r="H4168" s="86" t="s">
        <v>16060</v>
      </c>
      <c r="I4168" s="86" t="s">
        <v>16061</v>
      </c>
    </row>
    <row r="4169" spans="1:9">
      <c r="A4169" s="86">
        <v>4180</v>
      </c>
      <c r="B4169" s="205" t="s">
        <v>4075</v>
      </c>
      <c r="C4169" s="291" t="s">
        <v>16062</v>
      </c>
      <c r="D4169" s="86" t="s">
        <v>13368</v>
      </c>
      <c r="E4169" s="86" t="s">
        <v>16063</v>
      </c>
      <c r="F4169" s="86" t="s">
        <v>16064</v>
      </c>
      <c r="G4169" s="86" t="s">
        <v>4107</v>
      </c>
      <c r="H4169" s="86" t="s">
        <v>16065</v>
      </c>
      <c r="I4169" s="86" t="s">
        <v>16066</v>
      </c>
    </row>
    <row r="4170" spans="1:9">
      <c r="A4170" s="86">
        <v>4181</v>
      </c>
      <c r="B4170" s="205" t="s">
        <v>4075</v>
      </c>
      <c r="C4170" s="291" t="s">
        <v>16067</v>
      </c>
      <c r="D4170" s="86" t="s">
        <v>13591</v>
      </c>
      <c r="E4170" s="86" t="s">
        <v>11948</v>
      </c>
      <c r="F4170" s="86" t="s">
        <v>16068</v>
      </c>
      <c r="G4170" s="86" t="s">
        <v>4079</v>
      </c>
      <c r="H4170" s="86" t="s">
        <v>16069</v>
      </c>
      <c r="I4170" s="86" t="s">
        <v>16070</v>
      </c>
    </row>
    <row r="4171" spans="1:9">
      <c r="A4171" s="86">
        <v>4182</v>
      </c>
      <c r="B4171" s="205" t="s">
        <v>4075</v>
      </c>
      <c r="C4171" s="291" t="s">
        <v>16071</v>
      </c>
      <c r="D4171" s="86" t="s">
        <v>13408</v>
      </c>
      <c r="E4171" s="86" t="s">
        <v>13882</v>
      </c>
      <c r="F4171" s="86" t="s">
        <v>16072</v>
      </c>
      <c r="G4171" s="292" t="s">
        <v>4164</v>
      </c>
      <c r="H4171" s="86" t="s">
        <v>13400</v>
      </c>
      <c r="I4171" s="86" t="s">
        <v>16073</v>
      </c>
    </row>
    <row r="4172" spans="1:9">
      <c r="A4172" s="86">
        <v>4183</v>
      </c>
      <c r="B4172" s="205" t="s">
        <v>4075</v>
      </c>
      <c r="C4172" s="291" t="s">
        <v>16074</v>
      </c>
      <c r="D4172" s="86" t="s">
        <v>15505</v>
      </c>
      <c r="E4172" s="86" t="s">
        <v>13781</v>
      </c>
      <c r="F4172" s="86" t="s">
        <v>16075</v>
      </c>
      <c r="G4172" s="86" t="s">
        <v>4101</v>
      </c>
      <c r="H4172" s="86" t="s">
        <v>16076</v>
      </c>
      <c r="I4172" s="86" t="s">
        <v>16077</v>
      </c>
    </row>
    <row r="4173" spans="1:9">
      <c r="A4173" s="86">
        <v>4184</v>
      </c>
      <c r="B4173" s="205" t="s">
        <v>4075</v>
      </c>
      <c r="C4173" s="291" t="s">
        <v>16078</v>
      </c>
      <c r="D4173" s="86" t="s">
        <v>12502</v>
      </c>
      <c r="E4173" s="86" t="s">
        <v>14947</v>
      </c>
      <c r="F4173" s="134" t="s">
        <v>16079</v>
      </c>
      <c r="G4173" s="292" t="s">
        <v>4207</v>
      </c>
      <c r="H4173" s="86" t="s">
        <v>16080</v>
      </c>
      <c r="I4173" s="86" t="s">
        <v>16081</v>
      </c>
    </row>
    <row r="4174" spans="1:9">
      <c r="A4174" s="86">
        <v>4185</v>
      </c>
      <c r="B4174" s="205" t="s">
        <v>4075</v>
      </c>
      <c r="C4174" s="291" t="s">
        <v>16082</v>
      </c>
      <c r="D4174" s="86" t="s">
        <v>15358</v>
      </c>
      <c r="E4174" s="86" t="s">
        <v>13265</v>
      </c>
      <c r="F4174" s="86" t="s">
        <v>16083</v>
      </c>
      <c r="G4174" s="292" t="s">
        <v>4194</v>
      </c>
      <c r="H4174" s="86" t="s">
        <v>16084</v>
      </c>
      <c r="I4174" s="86" t="s">
        <v>16085</v>
      </c>
    </row>
    <row r="4175" spans="1:9">
      <c r="A4175" s="86">
        <v>4186</v>
      </c>
      <c r="B4175" s="205" t="s">
        <v>4075</v>
      </c>
      <c r="C4175" s="291" t="s">
        <v>16086</v>
      </c>
      <c r="D4175" s="86" t="s">
        <v>16087</v>
      </c>
      <c r="E4175" s="86" t="s">
        <v>14426</v>
      </c>
      <c r="F4175" s="86" t="s">
        <v>16088</v>
      </c>
      <c r="G4175" s="292" t="s">
        <v>4325</v>
      </c>
      <c r="H4175" s="86" t="s">
        <v>16089</v>
      </c>
      <c r="I4175" s="86" t="s">
        <v>16090</v>
      </c>
    </row>
    <row r="4176" spans="1:9">
      <c r="A4176" s="86">
        <v>4187</v>
      </c>
      <c r="B4176" s="205" t="s">
        <v>4075</v>
      </c>
      <c r="C4176" s="291" t="s">
        <v>16091</v>
      </c>
      <c r="D4176" s="86" t="s">
        <v>13476</v>
      </c>
      <c r="E4176" s="86" t="s">
        <v>14228</v>
      </c>
      <c r="F4176" s="86" t="s">
        <v>16092</v>
      </c>
      <c r="G4176" s="86" t="s">
        <v>4129</v>
      </c>
      <c r="H4176" s="86" t="s">
        <v>16093</v>
      </c>
      <c r="I4176" s="86" t="s">
        <v>16094</v>
      </c>
    </row>
    <row r="4177" spans="1:9">
      <c r="A4177" s="86">
        <v>4188</v>
      </c>
      <c r="B4177" s="205" t="s">
        <v>4075</v>
      </c>
      <c r="C4177" s="291" t="s">
        <v>16095</v>
      </c>
      <c r="D4177" s="86" t="s">
        <v>14545</v>
      </c>
      <c r="E4177" s="86" t="s">
        <v>14162</v>
      </c>
      <c r="F4177" s="134" t="s">
        <v>16096</v>
      </c>
      <c r="G4177" s="292" t="s">
        <v>4207</v>
      </c>
      <c r="H4177" s="86" t="s">
        <v>16097</v>
      </c>
      <c r="I4177" s="86" t="s">
        <v>16098</v>
      </c>
    </row>
    <row r="4178" spans="1:9">
      <c r="A4178" s="86">
        <v>4189</v>
      </c>
      <c r="B4178" s="205" t="s">
        <v>4075</v>
      </c>
      <c r="C4178" s="291" t="s">
        <v>16099</v>
      </c>
      <c r="D4178" s="86" t="s">
        <v>13876</v>
      </c>
      <c r="E4178" s="86" t="s">
        <v>13747</v>
      </c>
      <c r="F4178" s="134" t="s">
        <v>16100</v>
      </c>
      <c r="G4178" s="292" t="s">
        <v>4201</v>
      </c>
      <c r="H4178" s="86" t="s">
        <v>16101</v>
      </c>
      <c r="I4178" s="86" t="s">
        <v>16102</v>
      </c>
    </row>
    <row r="4179" spans="1:9">
      <c r="A4179" s="86">
        <v>4190</v>
      </c>
      <c r="B4179" s="205" t="s">
        <v>4075</v>
      </c>
      <c r="C4179" s="291" t="s">
        <v>16103</v>
      </c>
      <c r="D4179" s="86" t="s">
        <v>11869</v>
      </c>
      <c r="E4179" s="86" t="s">
        <v>14471</v>
      </c>
      <c r="F4179" s="86" t="s">
        <v>16104</v>
      </c>
      <c r="G4179" s="292" t="s">
        <v>4158</v>
      </c>
      <c r="H4179" s="86" t="s">
        <v>16105</v>
      </c>
      <c r="I4179" s="86" t="s">
        <v>16106</v>
      </c>
    </row>
    <row r="4180" spans="1:9">
      <c r="A4180" s="86">
        <v>4191</v>
      </c>
      <c r="B4180" s="205" t="s">
        <v>4075</v>
      </c>
      <c r="C4180" s="291" t="s">
        <v>16107</v>
      </c>
      <c r="D4180" s="86" t="s">
        <v>13277</v>
      </c>
      <c r="E4180" s="86" t="s">
        <v>14483</v>
      </c>
      <c r="F4180" s="86" t="s">
        <v>16108</v>
      </c>
      <c r="G4180" s="292" t="s">
        <v>4316</v>
      </c>
      <c r="H4180" s="86" t="s">
        <v>16109</v>
      </c>
      <c r="I4180" s="86" t="s">
        <v>16110</v>
      </c>
    </row>
    <row r="4181" spans="1:9">
      <c r="A4181" s="86">
        <v>4192</v>
      </c>
      <c r="B4181" s="205" t="s">
        <v>4075</v>
      </c>
      <c r="C4181" s="291" t="s">
        <v>16111</v>
      </c>
      <c r="D4181" s="86" t="s">
        <v>11948</v>
      </c>
      <c r="E4181" s="86" t="s">
        <v>16112</v>
      </c>
      <c r="F4181" s="134" t="s">
        <v>16113</v>
      </c>
      <c r="G4181" s="292" t="s">
        <v>4195</v>
      </c>
      <c r="H4181" s="86" t="s">
        <v>16114</v>
      </c>
      <c r="I4181" s="86" t="s">
        <v>16115</v>
      </c>
    </row>
    <row r="4182" spans="1:9">
      <c r="A4182" s="86">
        <v>4193</v>
      </c>
      <c r="B4182" s="205" t="s">
        <v>4075</v>
      </c>
      <c r="C4182" s="291" t="s">
        <v>16116</v>
      </c>
      <c r="D4182" s="86" t="s">
        <v>11948</v>
      </c>
      <c r="E4182" s="86" t="s">
        <v>16117</v>
      </c>
      <c r="F4182" s="86" t="s">
        <v>16118</v>
      </c>
      <c r="G4182" s="292" t="s">
        <v>4325</v>
      </c>
      <c r="H4182" s="86"/>
      <c r="I4182" s="86" t="s">
        <v>16119</v>
      </c>
    </row>
    <row r="4183" spans="1:9">
      <c r="A4183" s="86">
        <v>4194</v>
      </c>
      <c r="B4183" s="205" t="s">
        <v>4075</v>
      </c>
      <c r="C4183" s="291" t="s">
        <v>16120</v>
      </c>
      <c r="D4183" s="86" t="s">
        <v>13596</v>
      </c>
      <c r="E4183" s="86" t="s">
        <v>12555</v>
      </c>
      <c r="F4183" s="86" t="s">
        <v>16121</v>
      </c>
      <c r="G4183" s="292" t="s">
        <v>4316</v>
      </c>
      <c r="H4183" s="86" t="s">
        <v>16122</v>
      </c>
      <c r="I4183" s="86" t="s">
        <v>16123</v>
      </c>
    </row>
    <row r="4184" spans="1:9">
      <c r="A4184" s="86">
        <v>4195</v>
      </c>
      <c r="B4184" s="205" t="s">
        <v>4075</v>
      </c>
      <c r="C4184" s="291" t="s">
        <v>16124</v>
      </c>
      <c r="D4184" s="86" t="s">
        <v>16125</v>
      </c>
      <c r="E4184" s="86" t="s">
        <v>13966</v>
      </c>
      <c r="F4184" s="86" t="s">
        <v>16126</v>
      </c>
      <c r="G4184" s="86" t="s">
        <v>4038</v>
      </c>
      <c r="H4184" s="86" t="s">
        <v>15208</v>
      </c>
      <c r="I4184" s="86" t="s">
        <v>16127</v>
      </c>
    </row>
    <row r="4185" spans="1:9">
      <c r="A4185" s="86">
        <v>4196</v>
      </c>
      <c r="B4185" s="205" t="s">
        <v>4075</v>
      </c>
      <c r="C4185" s="291" t="s">
        <v>16124</v>
      </c>
      <c r="D4185" s="86" t="s">
        <v>14679</v>
      </c>
      <c r="E4185" s="86" t="s">
        <v>11868</v>
      </c>
      <c r="F4185" s="86" t="s">
        <v>16128</v>
      </c>
      <c r="G4185" s="86" t="s">
        <v>4107</v>
      </c>
      <c r="H4185" s="86" t="s">
        <v>16129</v>
      </c>
      <c r="I4185" s="86" t="s">
        <v>16130</v>
      </c>
    </row>
    <row r="4186" spans="1:9">
      <c r="A4186" s="86">
        <v>4197</v>
      </c>
      <c r="B4186" s="205" t="s">
        <v>4075</v>
      </c>
      <c r="C4186" s="291" t="s">
        <v>16131</v>
      </c>
      <c r="D4186" s="86" t="s">
        <v>16132</v>
      </c>
      <c r="E4186" s="86" t="s">
        <v>16133</v>
      </c>
      <c r="F4186" s="86" t="s">
        <v>16134</v>
      </c>
      <c r="G4186" s="292" t="s">
        <v>4183</v>
      </c>
      <c r="H4186" s="86" t="s">
        <v>16135</v>
      </c>
      <c r="I4186" s="86" t="s">
        <v>16136</v>
      </c>
    </row>
    <row r="4187" spans="1:9">
      <c r="A4187" s="86">
        <v>4198</v>
      </c>
      <c r="B4187" s="205" t="s">
        <v>4075</v>
      </c>
      <c r="C4187" s="291" t="s">
        <v>16137</v>
      </c>
      <c r="D4187" s="86" t="s">
        <v>14947</v>
      </c>
      <c r="E4187" s="86" t="s">
        <v>11878</v>
      </c>
      <c r="F4187" s="86" t="s">
        <v>16138</v>
      </c>
      <c r="G4187" s="292" t="s">
        <v>4313</v>
      </c>
      <c r="H4187" s="86" t="s">
        <v>16139</v>
      </c>
      <c r="I4187" s="86" t="s">
        <v>16140</v>
      </c>
    </row>
    <row r="4188" spans="1:9">
      <c r="A4188" s="86">
        <v>4199</v>
      </c>
      <c r="B4188" s="205" t="s">
        <v>4075</v>
      </c>
      <c r="C4188" s="291" t="s">
        <v>16141</v>
      </c>
      <c r="D4188" s="86" t="s">
        <v>12128</v>
      </c>
      <c r="E4188" s="86" t="s">
        <v>16142</v>
      </c>
      <c r="F4188" s="134" t="s">
        <v>16143</v>
      </c>
      <c r="G4188" s="292" t="s">
        <v>4195</v>
      </c>
      <c r="H4188" s="86" t="s">
        <v>16144</v>
      </c>
      <c r="I4188" s="86" t="s">
        <v>16145</v>
      </c>
    </row>
    <row r="4189" spans="1:9">
      <c r="A4189" s="86">
        <v>4200</v>
      </c>
      <c r="B4189" s="205" t="s">
        <v>4075</v>
      </c>
      <c r="C4189" s="291" t="s">
        <v>16146</v>
      </c>
      <c r="D4189" s="86" t="s">
        <v>11875</v>
      </c>
      <c r="E4189" s="86" t="s">
        <v>16147</v>
      </c>
      <c r="F4189" s="86" t="s">
        <v>16148</v>
      </c>
      <c r="G4189" s="86" t="s">
        <v>4089</v>
      </c>
      <c r="H4189" s="86" t="s">
        <v>16149</v>
      </c>
      <c r="I4189" s="86" t="s">
        <v>16150</v>
      </c>
    </row>
    <row r="4190" spans="1:9">
      <c r="A4190" s="86">
        <v>4201</v>
      </c>
      <c r="B4190" s="205" t="s">
        <v>4075</v>
      </c>
      <c r="C4190" s="291" t="s">
        <v>16151</v>
      </c>
      <c r="D4190" s="86" t="s">
        <v>12311</v>
      </c>
      <c r="E4190" s="86" t="s">
        <v>12847</v>
      </c>
      <c r="F4190" s="86" t="s">
        <v>16152</v>
      </c>
      <c r="G4190" s="86" t="s">
        <v>4123</v>
      </c>
      <c r="H4190" s="86" t="s">
        <v>16153</v>
      </c>
      <c r="I4190" s="86" t="s">
        <v>16154</v>
      </c>
    </row>
    <row r="4191" spans="1:9">
      <c r="A4191" s="86">
        <v>4202</v>
      </c>
      <c r="B4191" s="205" t="s">
        <v>4075</v>
      </c>
      <c r="C4191" s="291" t="s">
        <v>16151</v>
      </c>
      <c r="D4191" s="86" t="s">
        <v>13757</v>
      </c>
      <c r="E4191" s="86" t="s">
        <v>13504</v>
      </c>
      <c r="F4191" s="86" t="s">
        <v>16155</v>
      </c>
      <c r="G4191" s="292" t="s">
        <v>4194</v>
      </c>
      <c r="H4191" s="86" t="s">
        <v>16156</v>
      </c>
      <c r="I4191" s="86" t="s">
        <v>16157</v>
      </c>
    </row>
    <row r="4192" spans="1:9">
      <c r="A4192" s="86">
        <v>4203</v>
      </c>
      <c r="B4192" s="205" t="s">
        <v>4075</v>
      </c>
      <c r="C4192" s="291" t="s">
        <v>16151</v>
      </c>
      <c r="D4192" s="86" t="s">
        <v>14055</v>
      </c>
      <c r="E4192" s="86" t="s">
        <v>13948</v>
      </c>
      <c r="F4192" s="86" t="s">
        <v>16158</v>
      </c>
      <c r="G4192" s="86" t="s">
        <v>4118</v>
      </c>
      <c r="H4192" s="86" t="s">
        <v>16159</v>
      </c>
      <c r="I4192" s="86" t="s">
        <v>16160</v>
      </c>
    </row>
    <row r="4193" spans="1:9">
      <c r="A4193" s="86">
        <v>4204</v>
      </c>
      <c r="B4193" s="205" t="s">
        <v>4075</v>
      </c>
      <c r="C4193" s="291" t="s">
        <v>16151</v>
      </c>
      <c r="D4193" s="86" t="s">
        <v>11948</v>
      </c>
      <c r="E4193" s="86" t="s">
        <v>11883</v>
      </c>
      <c r="F4193" s="86" t="s">
        <v>16161</v>
      </c>
      <c r="G4193" s="86" t="s">
        <v>1985</v>
      </c>
      <c r="H4193" s="86" t="s">
        <v>16162</v>
      </c>
      <c r="I4193" s="86" t="s">
        <v>16163</v>
      </c>
    </row>
    <row r="4194" spans="1:9">
      <c r="A4194" s="86">
        <v>4205</v>
      </c>
      <c r="B4194" s="205" t="s">
        <v>4075</v>
      </c>
      <c r="C4194" s="291" t="s">
        <v>16164</v>
      </c>
      <c r="D4194" s="86" t="s">
        <v>12311</v>
      </c>
      <c r="E4194" s="86" t="s">
        <v>13504</v>
      </c>
      <c r="F4194" s="86" t="s">
        <v>16165</v>
      </c>
      <c r="G4194" s="292" t="s">
        <v>4169</v>
      </c>
      <c r="H4194" s="86" t="s">
        <v>16166</v>
      </c>
      <c r="I4194" s="86" t="s">
        <v>16167</v>
      </c>
    </row>
    <row r="4195" spans="1:9">
      <c r="A4195" s="86">
        <v>4206</v>
      </c>
      <c r="B4195" s="205" t="s">
        <v>4075</v>
      </c>
      <c r="C4195" s="291" t="s">
        <v>16168</v>
      </c>
      <c r="D4195" s="86" t="s">
        <v>16169</v>
      </c>
      <c r="E4195" s="86" t="s">
        <v>13432</v>
      </c>
      <c r="F4195" s="86" t="s">
        <v>16170</v>
      </c>
      <c r="G4195" s="86" t="s">
        <v>4089</v>
      </c>
      <c r="H4195" s="86" t="s">
        <v>16171</v>
      </c>
      <c r="I4195" s="86" t="s">
        <v>16172</v>
      </c>
    </row>
    <row r="4196" spans="1:9">
      <c r="A4196" s="86">
        <v>4207</v>
      </c>
      <c r="B4196" s="205" t="s">
        <v>4075</v>
      </c>
      <c r="C4196" s="291" t="s">
        <v>12997</v>
      </c>
      <c r="D4196" s="86" t="s">
        <v>13882</v>
      </c>
      <c r="E4196" s="86" t="s">
        <v>12610</v>
      </c>
      <c r="F4196" s="86" t="s">
        <v>16173</v>
      </c>
      <c r="G4196" s="292" t="s">
        <v>4163</v>
      </c>
      <c r="H4196" s="86" t="s">
        <v>16174</v>
      </c>
      <c r="I4196" s="86" t="s">
        <v>16175</v>
      </c>
    </row>
    <row r="4197" spans="1:9">
      <c r="A4197" s="86">
        <v>4208</v>
      </c>
      <c r="B4197" s="205" t="s">
        <v>4075</v>
      </c>
      <c r="C4197" s="291" t="s">
        <v>16176</v>
      </c>
      <c r="D4197" s="86" t="s">
        <v>12128</v>
      </c>
      <c r="E4197" s="86" t="s">
        <v>13451</v>
      </c>
      <c r="F4197" s="86" t="s">
        <v>16177</v>
      </c>
      <c r="G4197" s="292" t="s">
        <v>4320</v>
      </c>
      <c r="H4197" s="86" t="s">
        <v>16178</v>
      </c>
      <c r="I4197" s="86" t="s">
        <v>16179</v>
      </c>
    </row>
    <row r="4198" spans="1:9">
      <c r="A4198" s="86">
        <v>4209</v>
      </c>
      <c r="B4198" s="205" t="s">
        <v>4075</v>
      </c>
      <c r="C4198" s="291" t="s">
        <v>16176</v>
      </c>
      <c r="D4198" s="86" t="s">
        <v>11932</v>
      </c>
      <c r="E4198" s="86" t="s">
        <v>10969</v>
      </c>
      <c r="F4198" s="86" t="s">
        <v>16180</v>
      </c>
      <c r="G4198" s="292" t="s">
        <v>4325</v>
      </c>
      <c r="H4198" s="86" t="s">
        <v>16181</v>
      </c>
      <c r="I4198" s="86" t="s">
        <v>16182</v>
      </c>
    </row>
    <row r="4199" spans="1:9">
      <c r="A4199" s="86">
        <v>4210</v>
      </c>
      <c r="B4199" s="205" t="s">
        <v>4075</v>
      </c>
      <c r="C4199" s="291" t="s">
        <v>16183</v>
      </c>
      <c r="D4199" s="86" t="s">
        <v>13476</v>
      </c>
      <c r="E4199" s="86" t="s">
        <v>12141</v>
      </c>
      <c r="F4199" s="86" t="s">
        <v>16184</v>
      </c>
      <c r="G4199" s="86" t="s">
        <v>4079</v>
      </c>
      <c r="H4199" s="86" t="s">
        <v>16185</v>
      </c>
      <c r="I4199" s="86" t="s">
        <v>16186</v>
      </c>
    </row>
    <row r="4200" spans="1:9">
      <c r="A4200" s="86">
        <v>4211</v>
      </c>
      <c r="B4200" s="205" t="s">
        <v>4075</v>
      </c>
      <c r="C4200" s="291" t="s">
        <v>16187</v>
      </c>
      <c r="D4200" s="86" t="s">
        <v>13966</v>
      </c>
      <c r="E4200" s="86" t="s">
        <v>13966</v>
      </c>
      <c r="F4200" s="86" t="s">
        <v>16188</v>
      </c>
      <c r="G4200" s="292" t="s">
        <v>4194</v>
      </c>
      <c r="H4200" s="86" t="s">
        <v>16189</v>
      </c>
      <c r="I4200" s="86" t="s">
        <v>16190</v>
      </c>
    </row>
    <row r="4201" spans="1:9">
      <c r="A4201" s="86">
        <v>4212</v>
      </c>
      <c r="B4201" s="205" t="s">
        <v>4075</v>
      </c>
      <c r="C4201" s="291" t="s">
        <v>16191</v>
      </c>
      <c r="D4201" s="86" t="s">
        <v>11433</v>
      </c>
      <c r="E4201" s="86" t="s">
        <v>16192</v>
      </c>
      <c r="F4201" s="86" t="s">
        <v>16193</v>
      </c>
      <c r="G4201" s="292" t="s">
        <v>4320</v>
      </c>
      <c r="H4201" s="86" t="s">
        <v>16194</v>
      </c>
      <c r="I4201" s="86" t="s">
        <v>16195</v>
      </c>
    </row>
    <row r="4202" spans="1:9">
      <c r="A4202" s="86">
        <v>4213</v>
      </c>
      <c r="B4202" s="205" t="s">
        <v>4075</v>
      </c>
      <c r="C4202" s="291" t="s">
        <v>16196</v>
      </c>
      <c r="D4202" s="86" t="s">
        <v>12029</v>
      </c>
      <c r="E4202" s="86" t="s">
        <v>13776</v>
      </c>
      <c r="F4202" s="86" t="s">
        <v>16197</v>
      </c>
      <c r="G4202" s="86" t="s">
        <v>4234</v>
      </c>
      <c r="H4202" s="86" t="s">
        <v>16198</v>
      </c>
      <c r="I4202" s="86" t="s">
        <v>16199</v>
      </c>
    </row>
    <row r="4203" spans="1:9">
      <c r="A4203" s="86">
        <v>4214</v>
      </c>
      <c r="B4203" s="205" t="s">
        <v>4075</v>
      </c>
      <c r="C4203" s="291" t="s">
        <v>16200</v>
      </c>
      <c r="D4203" s="86" t="s">
        <v>12096</v>
      </c>
      <c r="E4203" s="86" t="s">
        <v>12096</v>
      </c>
      <c r="F4203" s="86" t="s">
        <v>16201</v>
      </c>
      <c r="G4203" s="86" t="s">
        <v>4101</v>
      </c>
      <c r="H4203" s="86" t="s">
        <v>16202</v>
      </c>
      <c r="I4203" s="86" t="s">
        <v>16203</v>
      </c>
    </row>
    <row r="4204" spans="1:9">
      <c r="A4204" s="86">
        <v>4215</v>
      </c>
      <c r="B4204" s="205" t="s">
        <v>4075</v>
      </c>
      <c r="C4204" s="291" t="s">
        <v>16204</v>
      </c>
      <c r="D4204" s="86" t="s">
        <v>12602</v>
      </c>
      <c r="E4204" s="86" t="s">
        <v>13432</v>
      </c>
      <c r="F4204" s="86" t="s">
        <v>16205</v>
      </c>
      <c r="G4204" s="292" t="s">
        <v>4306</v>
      </c>
      <c r="H4204" s="86" t="s">
        <v>16206</v>
      </c>
      <c r="I4204" s="86" t="s">
        <v>16207</v>
      </c>
    </row>
    <row r="4205" spans="1:9">
      <c r="A4205" s="86">
        <v>4216</v>
      </c>
      <c r="B4205" s="205" t="s">
        <v>4075</v>
      </c>
      <c r="C4205" s="291" t="s">
        <v>16204</v>
      </c>
      <c r="D4205" s="86" t="s">
        <v>12831</v>
      </c>
      <c r="E4205" s="86" t="s">
        <v>13039</v>
      </c>
      <c r="F4205" s="86" t="s">
        <v>16208</v>
      </c>
      <c r="G4205" s="86" t="s">
        <v>4146</v>
      </c>
      <c r="H4205" s="86" t="s">
        <v>14324</v>
      </c>
      <c r="I4205" s="86" t="s">
        <v>16209</v>
      </c>
    </row>
    <row r="4206" spans="1:9">
      <c r="A4206" s="86">
        <v>4217</v>
      </c>
      <c r="B4206" s="205" t="s">
        <v>4075</v>
      </c>
      <c r="C4206" s="291" t="s">
        <v>16210</v>
      </c>
      <c r="D4206" s="86" t="s">
        <v>12108</v>
      </c>
      <c r="E4206" s="86" t="s">
        <v>14351</v>
      </c>
      <c r="F4206" s="86" t="s">
        <v>16211</v>
      </c>
      <c r="G4206" s="86" t="s">
        <v>4089</v>
      </c>
      <c r="H4206" s="86" t="s">
        <v>16212</v>
      </c>
      <c r="I4206" s="86" t="s">
        <v>16213</v>
      </c>
    </row>
    <row r="4207" spans="1:9">
      <c r="A4207" s="86">
        <v>4218</v>
      </c>
      <c r="B4207" s="205" t="s">
        <v>4075</v>
      </c>
      <c r="C4207" s="291" t="s">
        <v>16214</v>
      </c>
      <c r="D4207" s="86" t="s">
        <v>11948</v>
      </c>
      <c r="E4207" s="86" t="s">
        <v>13966</v>
      </c>
      <c r="F4207" s="86" t="s">
        <v>16215</v>
      </c>
      <c r="G4207" s="292" t="s">
        <v>4183</v>
      </c>
      <c r="H4207" s="86" t="s">
        <v>16216</v>
      </c>
      <c r="I4207" s="86" t="s">
        <v>16217</v>
      </c>
    </row>
    <row r="4208" spans="1:9">
      <c r="A4208" s="86">
        <v>4219</v>
      </c>
      <c r="B4208" s="205" t="s">
        <v>4075</v>
      </c>
      <c r="C4208" s="291" t="s">
        <v>13011</v>
      </c>
      <c r="D4208" s="86" t="s">
        <v>11988</v>
      </c>
      <c r="E4208" s="86" t="s">
        <v>12615</v>
      </c>
      <c r="F4208" s="86" t="s">
        <v>16218</v>
      </c>
      <c r="G4208" s="86" t="s">
        <v>4135</v>
      </c>
      <c r="H4208" s="86" t="s">
        <v>16219</v>
      </c>
      <c r="I4208" s="86" t="s">
        <v>16220</v>
      </c>
    </row>
    <row r="4209" spans="1:9">
      <c r="A4209" s="86">
        <v>4220</v>
      </c>
      <c r="B4209" s="205" t="s">
        <v>4075</v>
      </c>
      <c r="C4209" s="291" t="s">
        <v>16221</v>
      </c>
      <c r="D4209" s="86" t="s">
        <v>13900</v>
      </c>
      <c r="E4209" s="86" t="s">
        <v>15088</v>
      </c>
      <c r="F4209" s="86" t="s">
        <v>16222</v>
      </c>
      <c r="G4209" s="292" t="s">
        <v>4320</v>
      </c>
      <c r="H4209" s="86" t="s">
        <v>16223</v>
      </c>
      <c r="I4209" s="86" t="s">
        <v>16224</v>
      </c>
    </row>
    <row r="4210" spans="1:9">
      <c r="A4210" s="86">
        <v>4221</v>
      </c>
      <c r="B4210" s="205" t="s">
        <v>4075</v>
      </c>
      <c r="C4210" s="291" t="s">
        <v>16225</v>
      </c>
      <c r="D4210" s="86" t="s">
        <v>12610</v>
      </c>
      <c r="E4210" s="86" t="s">
        <v>13432</v>
      </c>
      <c r="F4210" s="86" t="s">
        <v>16226</v>
      </c>
      <c r="G4210" s="86" t="s">
        <v>4038</v>
      </c>
      <c r="H4210" s="86" t="s">
        <v>16227</v>
      </c>
      <c r="I4210" s="86" t="s">
        <v>16228</v>
      </c>
    </row>
    <row r="4211" spans="1:9">
      <c r="A4211" s="86">
        <v>4222</v>
      </c>
      <c r="B4211" s="205" t="s">
        <v>4075</v>
      </c>
      <c r="C4211" s="291" t="s">
        <v>16229</v>
      </c>
      <c r="D4211" s="86" t="s">
        <v>12340</v>
      </c>
      <c r="E4211" s="86" t="s">
        <v>14184</v>
      </c>
      <c r="F4211" s="86" t="s">
        <v>16230</v>
      </c>
      <c r="G4211" s="86" t="s">
        <v>4101</v>
      </c>
      <c r="H4211" s="86" t="s">
        <v>16231</v>
      </c>
      <c r="I4211" s="86" t="s">
        <v>16232</v>
      </c>
    </row>
    <row r="4212" spans="1:9">
      <c r="A4212" s="86">
        <v>4223</v>
      </c>
      <c r="B4212" s="205" t="s">
        <v>4075</v>
      </c>
      <c r="C4212" s="291" t="s">
        <v>16233</v>
      </c>
      <c r="D4212" s="86" t="s">
        <v>13368</v>
      </c>
      <c r="E4212" s="86" t="s">
        <v>13389</v>
      </c>
      <c r="F4212" s="86" t="s">
        <v>16234</v>
      </c>
      <c r="G4212" s="86" t="s">
        <v>4083</v>
      </c>
      <c r="H4212" s="86" t="s">
        <v>16235</v>
      </c>
      <c r="I4212" s="86" t="s">
        <v>16236</v>
      </c>
    </row>
    <row r="4213" spans="1:9">
      <c r="A4213" s="86">
        <v>4224</v>
      </c>
      <c r="B4213" s="205" t="s">
        <v>4075</v>
      </c>
      <c r="C4213" s="291" t="s">
        <v>16237</v>
      </c>
      <c r="D4213" s="86" t="s">
        <v>13600</v>
      </c>
      <c r="E4213" s="86" t="s">
        <v>14802</v>
      </c>
      <c r="F4213" s="86" t="s">
        <v>16238</v>
      </c>
      <c r="G4213" s="86" t="s">
        <v>4079</v>
      </c>
      <c r="H4213" s="86" t="s">
        <v>16239</v>
      </c>
      <c r="I4213" s="86" t="s">
        <v>16240</v>
      </c>
    </row>
    <row r="4214" spans="1:9">
      <c r="A4214" s="86">
        <v>4225</v>
      </c>
      <c r="B4214" s="205" t="s">
        <v>4075</v>
      </c>
      <c r="C4214" s="291" t="s">
        <v>16241</v>
      </c>
      <c r="D4214" s="86" t="s">
        <v>14351</v>
      </c>
      <c r="E4214" s="86" t="s">
        <v>12108</v>
      </c>
      <c r="F4214" s="86" t="s">
        <v>16242</v>
      </c>
      <c r="G4214" s="292" t="s">
        <v>4163</v>
      </c>
      <c r="H4214" s="86" t="s">
        <v>16243</v>
      </c>
      <c r="I4214" s="86" t="s">
        <v>16244</v>
      </c>
    </row>
    <row r="4215" spans="1:9">
      <c r="A4215" s="86">
        <v>4226</v>
      </c>
      <c r="B4215" s="205" t="s">
        <v>4075</v>
      </c>
      <c r="C4215" s="291" t="s">
        <v>16245</v>
      </c>
      <c r="D4215" s="86" t="s">
        <v>11964</v>
      </c>
      <c r="E4215" s="86" t="s">
        <v>12141</v>
      </c>
      <c r="F4215" s="86" t="s">
        <v>16246</v>
      </c>
      <c r="G4215" s="292" t="s">
        <v>4313</v>
      </c>
      <c r="H4215" s="86" t="s">
        <v>16247</v>
      </c>
      <c r="I4215" s="86" t="s">
        <v>16248</v>
      </c>
    </row>
    <row r="4216" spans="1:9">
      <c r="A4216" s="86">
        <v>4227</v>
      </c>
      <c r="B4216" s="205" t="s">
        <v>4075</v>
      </c>
      <c r="C4216" s="291" t="s">
        <v>16249</v>
      </c>
      <c r="D4216" s="86" t="s">
        <v>12691</v>
      </c>
      <c r="E4216" s="86" t="s">
        <v>11856</v>
      </c>
      <c r="F4216" s="86" t="s">
        <v>16250</v>
      </c>
      <c r="G4216" s="292" t="s">
        <v>4193</v>
      </c>
      <c r="H4216" s="86" t="s">
        <v>16251</v>
      </c>
      <c r="I4216" s="86" t="s">
        <v>16252</v>
      </c>
    </row>
    <row r="4217" spans="1:9">
      <c r="A4217" s="86">
        <v>4228</v>
      </c>
      <c r="B4217" s="205" t="s">
        <v>4075</v>
      </c>
      <c r="C4217" s="291" t="s">
        <v>16253</v>
      </c>
      <c r="D4217" s="86" t="s">
        <v>15153</v>
      </c>
      <c r="E4217" s="86" t="s">
        <v>13368</v>
      </c>
      <c r="F4217" s="86" t="s">
        <v>16254</v>
      </c>
      <c r="G4217" s="292" t="s">
        <v>4325</v>
      </c>
      <c r="H4217" s="86" t="s">
        <v>16255</v>
      </c>
      <c r="I4217" s="86" t="s">
        <v>16256</v>
      </c>
    </row>
    <row r="4218" spans="1:9">
      <c r="A4218" s="86">
        <v>4229</v>
      </c>
      <c r="B4218" s="205" t="s">
        <v>4075</v>
      </c>
      <c r="C4218" s="291" t="s">
        <v>16257</v>
      </c>
      <c r="D4218" s="86" t="s">
        <v>13271</v>
      </c>
      <c r="E4218" s="86" t="s">
        <v>15890</v>
      </c>
      <c r="F4218" s="86" t="s">
        <v>16258</v>
      </c>
      <c r="G4218" s="86" t="s">
        <v>4107</v>
      </c>
      <c r="H4218" s="86" t="s">
        <v>16259</v>
      </c>
      <c r="I4218" s="86" t="s">
        <v>16260</v>
      </c>
    </row>
    <row r="4219" spans="1:9">
      <c r="A4219" s="86">
        <v>4230</v>
      </c>
      <c r="B4219" s="205" t="s">
        <v>4075</v>
      </c>
      <c r="C4219" s="291" t="s">
        <v>16261</v>
      </c>
      <c r="D4219" s="86" t="s">
        <v>11869</v>
      </c>
      <c r="E4219" s="86" t="s">
        <v>13262</v>
      </c>
      <c r="F4219" s="86" t="s">
        <v>16262</v>
      </c>
      <c r="G4219" s="292" t="s">
        <v>4325</v>
      </c>
      <c r="H4219" s="86" t="s">
        <v>16263</v>
      </c>
      <c r="I4219" s="86" t="s">
        <v>16264</v>
      </c>
    </row>
    <row r="4220" spans="1:9">
      <c r="A4220" s="86">
        <v>4231</v>
      </c>
      <c r="B4220" s="205" t="s">
        <v>4075</v>
      </c>
      <c r="C4220" s="291" t="s">
        <v>16265</v>
      </c>
      <c r="D4220" s="86" t="s">
        <v>16266</v>
      </c>
      <c r="E4220" s="86" t="s">
        <v>12703</v>
      </c>
      <c r="F4220" s="86" t="s">
        <v>16267</v>
      </c>
      <c r="G4220" s="292" t="s">
        <v>4158</v>
      </c>
      <c r="H4220" s="86" t="s">
        <v>16268</v>
      </c>
      <c r="I4220" s="86" t="s">
        <v>16269</v>
      </c>
    </row>
    <row r="4221" spans="1:9">
      <c r="A4221" s="86">
        <v>4232</v>
      </c>
      <c r="B4221" s="205" t="s">
        <v>4075</v>
      </c>
      <c r="C4221" s="291" t="s">
        <v>16270</v>
      </c>
      <c r="D4221" s="86" t="s">
        <v>12042</v>
      </c>
      <c r="E4221" s="86" t="s">
        <v>13989</v>
      </c>
      <c r="F4221" s="86" t="s">
        <v>16271</v>
      </c>
      <c r="G4221" s="86" t="s">
        <v>1985</v>
      </c>
      <c r="H4221" s="86" t="s">
        <v>16272</v>
      </c>
      <c r="I4221" s="86" t="s">
        <v>16273</v>
      </c>
    </row>
    <row r="4222" spans="1:9">
      <c r="A4222" s="86">
        <v>4233</v>
      </c>
      <c r="B4222" s="205" t="s">
        <v>4075</v>
      </c>
      <c r="C4222" s="291" t="s">
        <v>16274</v>
      </c>
      <c r="D4222" s="86" t="s">
        <v>12610</v>
      </c>
      <c r="E4222" s="86" t="s">
        <v>13781</v>
      </c>
      <c r="F4222" s="86" t="s">
        <v>16275</v>
      </c>
      <c r="G4222" s="86" t="s">
        <v>4234</v>
      </c>
      <c r="H4222" s="86" t="s">
        <v>14599</v>
      </c>
      <c r="I4222" s="86" t="s">
        <v>16276</v>
      </c>
    </row>
    <row r="4223" spans="1:9">
      <c r="A4223" s="86">
        <v>4234</v>
      </c>
      <c r="B4223" s="205" t="s">
        <v>4075</v>
      </c>
      <c r="C4223" s="291" t="s">
        <v>16277</v>
      </c>
      <c r="D4223" s="86" t="s">
        <v>16278</v>
      </c>
      <c r="E4223" s="86" t="s">
        <v>15380</v>
      </c>
      <c r="F4223" s="86" t="s">
        <v>16279</v>
      </c>
      <c r="G4223" s="86" t="s">
        <v>4152</v>
      </c>
      <c r="H4223" s="86" t="s">
        <v>13354</v>
      </c>
      <c r="I4223" s="86" t="s">
        <v>16280</v>
      </c>
    </row>
    <row r="4224" spans="1:9">
      <c r="A4224" s="86">
        <v>4235</v>
      </c>
      <c r="B4224" s="205" t="s">
        <v>4075</v>
      </c>
      <c r="C4224" s="291" t="s">
        <v>16281</v>
      </c>
      <c r="D4224" s="86" t="s">
        <v>13270</v>
      </c>
      <c r="E4224" s="86" t="s">
        <v>12610</v>
      </c>
      <c r="F4224" s="134" t="s">
        <v>16282</v>
      </c>
      <c r="G4224" s="292" t="s">
        <v>4201</v>
      </c>
      <c r="H4224" s="86" t="s">
        <v>16283</v>
      </c>
      <c r="I4224" s="86" t="s">
        <v>16284</v>
      </c>
    </row>
    <row r="4225" spans="1:9">
      <c r="A4225" s="86">
        <v>4236</v>
      </c>
      <c r="B4225" s="205" t="s">
        <v>4075</v>
      </c>
      <c r="C4225" s="291" t="s">
        <v>16285</v>
      </c>
      <c r="D4225" s="86" t="s">
        <v>11875</v>
      </c>
      <c r="E4225" s="86" t="s">
        <v>12141</v>
      </c>
      <c r="F4225" s="86" t="s">
        <v>16286</v>
      </c>
      <c r="G4225" s="86" t="s">
        <v>4038</v>
      </c>
      <c r="H4225" s="86" t="s">
        <v>16287</v>
      </c>
      <c r="I4225" s="86" t="s">
        <v>16288</v>
      </c>
    </row>
    <row r="4226" spans="1:9">
      <c r="A4226" s="86">
        <v>4237</v>
      </c>
      <c r="B4226" s="205" t="s">
        <v>4075</v>
      </c>
      <c r="C4226" s="291" t="s">
        <v>16289</v>
      </c>
      <c r="D4226" s="86" t="s">
        <v>14264</v>
      </c>
      <c r="E4226" s="86" t="s">
        <v>12590</v>
      </c>
      <c r="F4226" s="86" t="s">
        <v>16290</v>
      </c>
      <c r="G4226" s="292" t="s">
        <v>4178</v>
      </c>
      <c r="H4226" s="86" t="s">
        <v>16291</v>
      </c>
      <c r="I4226" s="86" t="s">
        <v>16292</v>
      </c>
    </row>
    <row r="4227" spans="1:9">
      <c r="A4227" s="86">
        <v>4238</v>
      </c>
      <c r="B4227" s="205" t="s">
        <v>4075</v>
      </c>
      <c r="C4227" s="291" t="s">
        <v>16293</v>
      </c>
      <c r="D4227" s="86" t="s">
        <v>14772</v>
      </c>
      <c r="E4227" s="86" t="s">
        <v>12070</v>
      </c>
      <c r="F4227" s="86" t="s">
        <v>16294</v>
      </c>
      <c r="G4227" s="86" t="s">
        <v>4095</v>
      </c>
      <c r="H4227" s="86" t="s">
        <v>16295</v>
      </c>
      <c r="I4227" s="86" t="s">
        <v>16296</v>
      </c>
    </row>
    <row r="4228" spans="1:9">
      <c r="A4228" s="86">
        <v>4239</v>
      </c>
      <c r="B4228" s="205" t="s">
        <v>4075</v>
      </c>
      <c r="C4228" s="291" t="s">
        <v>16297</v>
      </c>
      <c r="D4228" s="86" t="s">
        <v>13994</v>
      </c>
      <c r="E4228" s="86" t="s">
        <v>14679</v>
      </c>
      <c r="F4228" s="86" t="s">
        <v>16298</v>
      </c>
      <c r="G4228" s="292" t="s">
        <v>4183</v>
      </c>
      <c r="H4228" s="86" t="s">
        <v>16299</v>
      </c>
      <c r="I4228" s="86" t="s">
        <v>16300</v>
      </c>
    </row>
    <row r="4229" spans="1:9">
      <c r="A4229" s="86">
        <v>4240</v>
      </c>
      <c r="B4229" s="205" t="s">
        <v>4075</v>
      </c>
      <c r="C4229" s="291" t="s">
        <v>16301</v>
      </c>
      <c r="D4229" s="86" t="s">
        <v>16302</v>
      </c>
      <c r="E4229" s="86" t="s">
        <v>13504</v>
      </c>
      <c r="F4229" s="86" t="s">
        <v>16303</v>
      </c>
      <c r="G4229" s="86" t="s">
        <v>4152</v>
      </c>
      <c r="H4229" s="86" t="s">
        <v>16304</v>
      </c>
      <c r="I4229" s="86" t="s">
        <v>16305</v>
      </c>
    </row>
    <row r="4230" spans="1:9">
      <c r="A4230" s="86">
        <v>4241</v>
      </c>
      <c r="B4230" s="205" t="s">
        <v>4075</v>
      </c>
      <c r="C4230" s="291" t="s">
        <v>16306</v>
      </c>
      <c r="D4230" s="86" t="s">
        <v>16307</v>
      </c>
      <c r="E4230" s="86" t="s">
        <v>13432</v>
      </c>
      <c r="F4230" s="86" t="s">
        <v>16308</v>
      </c>
      <c r="G4230" s="86" t="s">
        <v>4123</v>
      </c>
      <c r="H4230" s="86" t="s">
        <v>16309</v>
      </c>
      <c r="I4230" s="86" t="s">
        <v>16310</v>
      </c>
    </row>
    <row r="4231" spans="1:9">
      <c r="A4231" s="86">
        <v>4242</v>
      </c>
      <c r="B4231" s="205" t="s">
        <v>4075</v>
      </c>
      <c r="C4231" s="291" t="s">
        <v>16311</v>
      </c>
      <c r="D4231" s="86" t="s">
        <v>16312</v>
      </c>
      <c r="E4231" s="86" t="s">
        <v>16313</v>
      </c>
      <c r="F4231" s="86" t="s">
        <v>16314</v>
      </c>
      <c r="G4231" s="292" t="s">
        <v>4325</v>
      </c>
      <c r="H4231" s="86" t="s">
        <v>16315</v>
      </c>
      <c r="I4231" s="86" t="s">
        <v>16316</v>
      </c>
    </row>
    <row r="4232" spans="1:9">
      <c r="A4232" s="86">
        <v>4243</v>
      </c>
      <c r="B4232" s="205" t="s">
        <v>4075</v>
      </c>
      <c r="C4232" s="291" t="s">
        <v>16317</v>
      </c>
      <c r="D4232" s="86" t="s">
        <v>16318</v>
      </c>
      <c r="E4232" s="86" t="s">
        <v>16319</v>
      </c>
      <c r="F4232" s="134" t="s">
        <v>16320</v>
      </c>
      <c r="G4232" s="292" t="s">
        <v>4207</v>
      </c>
      <c r="H4232" s="86" t="s">
        <v>16321</v>
      </c>
      <c r="I4232" s="86" t="s">
        <v>16322</v>
      </c>
    </row>
    <row r="4233" spans="1:9">
      <c r="A4233" s="86">
        <v>4244</v>
      </c>
      <c r="B4233" s="205" t="s">
        <v>4075</v>
      </c>
      <c r="C4233" s="291" t="s">
        <v>16323</v>
      </c>
      <c r="D4233" s="86" t="s">
        <v>16132</v>
      </c>
      <c r="E4233" s="86" t="s">
        <v>15380</v>
      </c>
      <c r="F4233" s="86" t="s">
        <v>16324</v>
      </c>
      <c r="G4233" s="292" t="s">
        <v>4169</v>
      </c>
      <c r="H4233" s="86" t="s">
        <v>16325</v>
      </c>
      <c r="I4233" s="86" t="s">
        <v>16326</v>
      </c>
    </row>
    <row r="4234" spans="1:9">
      <c r="A4234" s="86">
        <v>4245</v>
      </c>
      <c r="B4234" s="205" t="s">
        <v>4075</v>
      </c>
      <c r="C4234" s="291" t="s">
        <v>16327</v>
      </c>
      <c r="D4234" s="86" t="s">
        <v>13939</v>
      </c>
      <c r="E4234" s="86" t="s">
        <v>13499</v>
      </c>
      <c r="F4234" s="86" t="s">
        <v>16328</v>
      </c>
      <c r="G4234" s="86" t="s">
        <v>4101</v>
      </c>
      <c r="H4234" s="86" t="s">
        <v>16329</v>
      </c>
      <c r="I4234" s="86" t="s">
        <v>16330</v>
      </c>
    </row>
    <row r="4235" spans="1:9">
      <c r="A4235" s="86">
        <v>4246</v>
      </c>
      <c r="B4235" s="205" t="s">
        <v>4075</v>
      </c>
      <c r="C4235" s="291" t="s">
        <v>16331</v>
      </c>
      <c r="D4235" s="86" t="s">
        <v>13514</v>
      </c>
      <c r="E4235" s="86" t="s">
        <v>13514</v>
      </c>
      <c r="F4235" s="86" t="s">
        <v>16332</v>
      </c>
      <c r="G4235" s="86" t="s">
        <v>4118</v>
      </c>
      <c r="H4235" s="86" t="s">
        <v>13360</v>
      </c>
      <c r="I4235" s="86" t="s">
        <v>16333</v>
      </c>
    </row>
    <row r="4236" spans="1:9">
      <c r="A4236" s="86">
        <v>4247</v>
      </c>
      <c r="B4236" s="205" t="s">
        <v>4075</v>
      </c>
      <c r="C4236" s="291" t="s">
        <v>16334</v>
      </c>
      <c r="D4236" s="86" t="s">
        <v>16335</v>
      </c>
      <c r="E4236" s="86" t="s">
        <v>13520</v>
      </c>
      <c r="F4236" s="86" t="s">
        <v>16336</v>
      </c>
      <c r="G4236" s="86" t="s">
        <v>4118</v>
      </c>
      <c r="H4236" s="86" t="s">
        <v>16337</v>
      </c>
      <c r="I4236" s="86" t="s">
        <v>16338</v>
      </c>
    </row>
    <row r="4237" spans="1:9">
      <c r="A4237" s="86">
        <v>4248</v>
      </c>
      <c r="B4237" s="205" t="s">
        <v>4075</v>
      </c>
      <c r="C4237" s="291" t="s">
        <v>16339</v>
      </c>
      <c r="D4237" s="291" t="s">
        <v>15332</v>
      </c>
      <c r="E4237" s="291" t="s">
        <v>13609</v>
      </c>
      <c r="F4237" s="291" t="s">
        <v>16340</v>
      </c>
      <c r="G4237" s="291" t="s">
        <v>4083</v>
      </c>
      <c r="H4237" s="291" t="s">
        <v>16341</v>
      </c>
      <c r="I4237" s="291" t="s">
        <v>16342</v>
      </c>
    </row>
    <row r="4238" spans="1:9">
      <c r="A4238" s="86">
        <v>4249</v>
      </c>
      <c r="B4238" s="205" t="s">
        <v>4075</v>
      </c>
      <c r="C4238" s="291" t="s">
        <v>16343</v>
      </c>
      <c r="D4238" s="86" t="s">
        <v>13609</v>
      </c>
      <c r="E4238" s="86" t="s">
        <v>16344</v>
      </c>
      <c r="F4238" s="86" t="s">
        <v>16345</v>
      </c>
      <c r="G4238" s="86" t="s">
        <v>1985</v>
      </c>
      <c r="H4238" s="86" t="s">
        <v>16346</v>
      </c>
      <c r="I4238" s="86" t="s">
        <v>16347</v>
      </c>
    </row>
    <row r="4239" spans="1:9">
      <c r="A4239" s="86">
        <v>4250</v>
      </c>
      <c r="B4239" s="205" t="s">
        <v>4075</v>
      </c>
      <c r="C4239" s="291" t="s">
        <v>16348</v>
      </c>
      <c r="D4239" s="86" t="s">
        <v>16349</v>
      </c>
      <c r="E4239" s="86" t="s">
        <v>12056</v>
      </c>
      <c r="F4239" s="86" t="s">
        <v>16350</v>
      </c>
      <c r="G4239" s="292" t="s">
        <v>4164</v>
      </c>
      <c r="H4239" s="86" t="s">
        <v>16351</v>
      </c>
      <c r="I4239" s="86" t="s">
        <v>16352</v>
      </c>
    </row>
    <row r="4240" spans="1:9">
      <c r="A4240" s="86">
        <v>4251</v>
      </c>
      <c r="B4240" s="205" t="s">
        <v>4075</v>
      </c>
      <c r="C4240" s="291" t="s">
        <v>16353</v>
      </c>
      <c r="D4240" s="86" t="s">
        <v>16049</v>
      </c>
      <c r="E4240" s="86" t="s">
        <v>13795</v>
      </c>
      <c r="F4240" s="86" t="s">
        <v>16354</v>
      </c>
      <c r="G4240" s="86" t="s">
        <v>4152</v>
      </c>
      <c r="H4240" s="86" t="s">
        <v>15121</v>
      </c>
      <c r="I4240" s="86" t="s">
        <v>16355</v>
      </c>
    </row>
    <row r="4241" spans="1:9">
      <c r="A4241" s="86">
        <v>4252</v>
      </c>
      <c r="B4241" s="205" t="s">
        <v>4075</v>
      </c>
      <c r="C4241" s="291" t="s">
        <v>16353</v>
      </c>
      <c r="D4241" s="86" t="s">
        <v>12052</v>
      </c>
      <c r="E4241" s="86" t="s">
        <v>15362</v>
      </c>
      <c r="F4241" s="86" t="s">
        <v>16356</v>
      </c>
      <c r="G4241" s="86" t="s">
        <v>4152</v>
      </c>
      <c r="H4241" s="86" t="s">
        <v>16357</v>
      </c>
      <c r="I4241" s="86" t="s">
        <v>16358</v>
      </c>
    </row>
    <row r="4242" spans="1:9">
      <c r="A4242" s="86">
        <v>4253</v>
      </c>
      <c r="B4242" s="205" t="s">
        <v>4075</v>
      </c>
      <c r="C4242" s="291" t="s">
        <v>16359</v>
      </c>
      <c r="D4242" s="86" t="s">
        <v>16360</v>
      </c>
      <c r="E4242" s="86" t="s">
        <v>13368</v>
      </c>
      <c r="F4242" s="86" t="s">
        <v>16361</v>
      </c>
      <c r="G4242" s="292" t="s">
        <v>4178</v>
      </c>
      <c r="H4242" s="86" t="s">
        <v>16362</v>
      </c>
      <c r="I4242" s="86" t="s">
        <v>16363</v>
      </c>
    </row>
    <row r="4243" spans="1:9">
      <c r="A4243" s="86">
        <v>4254</v>
      </c>
      <c r="B4243" s="205" t="s">
        <v>4075</v>
      </c>
      <c r="C4243" s="291" t="s">
        <v>16364</v>
      </c>
      <c r="D4243" s="86" t="s">
        <v>16365</v>
      </c>
      <c r="E4243" s="86" t="s">
        <v>13271</v>
      </c>
      <c r="F4243" s="86" t="s">
        <v>16366</v>
      </c>
      <c r="G4243" s="292" t="s">
        <v>4178</v>
      </c>
      <c r="H4243" s="86" t="s">
        <v>16367</v>
      </c>
      <c r="I4243" s="86" t="s">
        <v>16368</v>
      </c>
    </row>
    <row r="4244" spans="1:9">
      <c r="A4244" s="86">
        <v>4255</v>
      </c>
      <c r="B4244" s="205" t="s">
        <v>4075</v>
      </c>
      <c r="C4244" s="291" t="s">
        <v>16369</v>
      </c>
      <c r="D4244" s="86" t="s">
        <v>13908</v>
      </c>
      <c r="E4244" s="86" t="s">
        <v>14307</v>
      </c>
      <c r="F4244" s="86" t="s">
        <v>16370</v>
      </c>
      <c r="G4244" s="292" t="s">
        <v>4325</v>
      </c>
      <c r="H4244" s="86" t="s">
        <v>16371</v>
      </c>
      <c r="I4244" s="86" t="s">
        <v>16372</v>
      </c>
    </row>
    <row r="4245" spans="1:9">
      <c r="A4245" s="86">
        <v>4256</v>
      </c>
      <c r="B4245" s="205" t="s">
        <v>4075</v>
      </c>
      <c r="C4245" s="291" t="s">
        <v>16373</v>
      </c>
      <c r="D4245" s="86" t="s">
        <v>11878</v>
      </c>
      <c r="E4245" s="86" t="s">
        <v>16374</v>
      </c>
      <c r="F4245" s="86" t="s">
        <v>16375</v>
      </c>
      <c r="G4245" s="292" t="s">
        <v>4316</v>
      </c>
      <c r="H4245" s="86" t="s">
        <v>16376</v>
      </c>
      <c r="I4245" s="86" t="s">
        <v>16377</v>
      </c>
    </row>
    <row r="4246" spans="1:9">
      <c r="A4246" s="86">
        <v>4257</v>
      </c>
      <c r="B4246" s="205" t="s">
        <v>4075</v>
      </c>
      <c r="C4246" s="291" t="s">
        <v>16378</v>
      </c>
      <c r="D4246" s="86" t="s">
        <v>12144</v>
      </c>
      <c r="E4246" s="86" t="s">
        <v>16063</v>
      </c>
      <c r="F4246" s="86" t="s">
        <v>16379</v>
      </c>
      <c r="G4246" s="292" t="s">
        <v>4193</v>
      </c>
      <c r="H4246" s="86" t="s">
        <v>16380</v>
      </c>
      <c r="I4246" s="86" t="s">
        <v>16381</v>
      </c>
    </row>
    <row r="4247" spans="1:9">
      <c r="A4247" s="86">
        <v>4258</v>
      </c>
      <c r="B4247" s="205" t="s">
        <v>4075</v>
      </c>
      <c r="C4247" s="291" t="s">
        <v>16382</v>
      </c>
      <c r="D4247" s="86" t="s">
        <v>12822</v>
      </c>
      <c r="E4247" s="86" t="s">
        <v>11451</v>
      </c>
      <c r="F4247" s="86" t="s">
        <v>16383</v>
      </c>
      <c r="G4247" s="292" t="s">
        <v>4183</v>
      </c>
      <c r="H4247" s="86" t="s">
        <v>16384</v>
      </c>
      <c r="I4247" s="86" t="s">
        <v>16385</v>
      </c>
    </row>
    <row r="4248" spans="1:9">
      <c r="A4248" s="86">
        <v>4259</v>
      </c>
      <c r="B4248" s="205" t="s">
        <v>4075</v>
      </c>
      <c r="C4248" s="291" t="s">
        <v>16386</v>
      </c>
      <c r="D4248" s="86" t="s">
        <v>12602</v>
      </c>
      <c r="E4248" s="86" t="s">
        <v>12804</v>
      </c>
      <c r="F4248" s="86" t="s">
        <v>16387</v>
      </c>
      <c r="G4248" s="292" t="s">
        <v>4178</v>
      </c>
      <c r="H4248" s="86" t="s">
        <v>16388</v>
      </c>
      <c r="I4248" s="86" t="s">
        <v>16389</v>
      </c>
    </row>
    <row r="4249" spans="1:9">
      <c r="A4249" s="86">
        <v>4260</v>
      </c>
      <c r="B4249" s="205" t="s">
        <v>4075</v>
      </c>
      <c r="C4249" s="291" t="s">
        <v>16390</v>
      </c>
      <c r="D4249" s="86" t="s">
        <v>13457</v>
      </c>
      <c r="E4249" s="86" t="s">
        <v>11865</v>
      </c>
      <c r="F4249" s="86" t="s">
        <v>16391</v>
      </c>
      <c r="G4249" s="292" t="s">
        <v>4163</v>
      </c>
      <c r="H4249" s="86" t="s">
        <v>16392</v>
      </c>
      <c r="I4249" s="86" t="s">
        <v>16393</v>
      </c>
    </row>
    <row r="4250" spans="1:9">
      <c r="A4250" s="86">
        <v>4261</v>
      </c>
      <c r="B4250" s="205" t="s">
        <v>4075</v>
      </c>
      <c r="C4250" s="291" t="s">
        <v>16394</v>
      </c>
      <c r="D4250" s="86" t="s">
        <v>13586</v>
      </c>
      <c r="E4250" s="86" t="s">
        <v>16395</v>
      </c>
      <c r="F4250" s="86" t="s">
        <v>16396</v>
      </c>
      <c r="G4250" s="292" t="s">
        <v>4183</v>
      </c>
      <c r="H4250" s="86" t="s">
        <v>16397</v>
      </c>
      <c r="I4250" s="86" t="s">
        <v>16398</v>
      </c>
    </row>
    <row r="4251" spans="1:9">
      <c r="A4251" s="86">
        <v>4262</v>
      </c>
      <c r="B4251" s="205" t="s">
        <v>4075</v>
      </c>
      <c r="C4251" s="291" t="s">
        <v>16399</v>
      </c>
      <c r="D4251" s="86" t="s">
        <v>13262</v>
      </c>
      <c r="E4251" s="86" t="s">
        <v>11948</v>
      </c>
      <c r="F4251" s="86" t="s">
        <v>16400</v>
      </c>
      <c r="G4251" s="86" t="s">
        <v>4135</v>
      </c>
      <c r="H4251" s="86"/>
      <c r="I4251" s="86" t="s">
        <v>16401</v>
      </c>
    </row>
    <row r="4252" spans="1:9">
      <c r="A4252" s="86">
        <v>4263</v>
      </c>
      <c r="B4252" s="205" t="s">
        <v>4075</v>
      </c>
      <c r="C4252" s="291" t="s">
        <v>16402</v>
      </c>
      <c r="D4252" s="86" t="s">
        <v>13271</v>
      </c>
      <c r="E4252" s="86" t="s">
        <v>13271</v>
      </c>
      <c r="F4252" s="86" t="s">
        <v>16403</v>
      </c>
      <c r="G4252" s="292" t="s">
        <v>4164</v>
      </c>
      <c r="H4252" s="86" t="s">
        <v>16404</v>
      </c>
      <c r="I4252" s="86" t="s">
        <v>16405</v>
      </c>
    </row>
    <row r="4253" spans="1:9">
      <c r="A4253" s="86">
        <v>4264</v>
      </c>
      <c r="B4253" s="205" t="s">
        <v>4075</v>
      </c>
      <c r="C4253" s="291" t="s">
        <v>16406</v>
      </c>
      <c r="D4253" s="86" t="s">
        <v>12881</v>
      </c>
      <c r="E4253" s="86" t="s">
        <v>11882</v>
      </c>
      <c r="F4253" s="86" t="s">
        <v>16407</v>
      </c>
      <c r="G4253" s="292" t="s">
        <v>4306</v>
      </c>
      <c r="H4253" s="86" t="s">
        <v>16408</v>
      </c>
      <c r="I4253" s="86" t="s">
        <v>16409</v>
      </c>
    </row>
    <row r="4254" spans="1:9">
      <c r="A4254" s="86">
        <v>4265</v>
      </c>
      <c r="B4254" s="205" t="s">
        <v>4075</v>
      </c>
      <c r="C4254" s="291" t="s">
        <v>16410</v>
      </c>
      <c r="D4254" s="86" t="s">
        <v>11851</v>
      </c>
      <c r="E4254" s="86" t="s">
        <v>11851</v>
      </c>
      <c r="F4254" s="86" t="s">
        <v>16411</v>
      </c>
      <c r="G4254" s="292" t="s">
        <v>4158</v>
      </c>
      <c r="H4254" s="86" t="s">
        <v>16412</v>
      </c>
      <c r="I4254" s="86" t="s">
        <v>16413</v>
      </c>
    </row>
    <row r="4255" spans="1:9">
      <c r="A4255" s="86">
        <v>4266</v>
      </c>
      <c r="B4255" s="205" t="s">
        <v>4075</v>
      </c>
      <c r="C4255" s="291" t="s">
        <v>16414</v>
      </c>
      <c r="D4255" s="86" t="s">
        <v>13283</v>
      </c>
      <c r="E4255" s="86" t="s">
        <v>13586</v>
      </c>
      <c r="F4255" s="86" t="s">
        <v>16415</v>
      </c>
      <c r="G4255" s="292" t="s">
        <v>4178</v>
      </c>
      <c r="H4255" s="86"/>
      <c r="I4255" s="86" t="s">
        <v>16416</v>
      </c>
    </row>
    <row r="4256" spans="1:9">
      <c r="A4256" s="86">
        <v>4267</v>
      </c>
      <c r="B4256" s="205" t="s">
        <v>4075</v>
      </c>
      <c r="C4256" s="291" t="s">
        <v>16417</v>
      </c>
      <c r="D4256" s="86" t="s">
        <v>12804</v>
      </c>
      <c r="E4256" s="86" t="s">
        <v>14637</v>
      </c>
      <c r="F4256" s="86" t="s">
        <v>16418</v>
      </c>
      <c r="G4256" s="86" t="s">
        <v>4146</v>
      </c>
      <c r="H4256" s="86" t="s">
        <v>16419</v>
      </c>
      <c r="I4256" s="86" t="s">
        <v>16420</v>
      </c>
    </row>
    <row r="4257" spans="1:9">
      <c r="A4257" s="86">
        <v>4268</v>
      </c>
      <c r="B4257" s="205" t="s">
        <v>4075</v>
      </c>
      <c r="C4257" s="291" t="s">
        <v>16421</v>
      </c>
      <c r="D4257" s="86" t="s">
        <v>13368</v>
      </c>
      <c r="E4257" s="86" t="s">
        <v>11948</v>
      </c>
      <c r="F4257" s="86" t="s">
        <v>16422</v>
      </c>
      <c r="G4257" s="292" t="s">
        <v>4306</v>
      </c>
      <c r="H4257" s="86"/>
      <c r="I4257" s="86" t="s">
        <v>16423</v>
      </c>
    </row>
    <row r="4258" spans="1:9">
      <c r="A4258" s="86">
        <v>4269</v>
      </c>
      <c r="B4258" s="205" t="s">
        <v>4075</v>
      </c>
      <c r="C4258" s="291" t="s">
        <v>16424</v>
      </c>
      <c r="D4258" s="86" t="s">
        <v>16425</v>
      </c>
      <c r="E4258" s="86" t="s">
        <v>16426</v>
      </c>
      <c r="F4258" s="86" t="s">
        <v>16427</v>
      </c>
      <c r="G4258" s="86" t="s">
        <v>4129</v>
      </c>
      <c r="H4258" s="86" t="s">
        <v>16428</v>
      </c>
      <c r="I4258" s="86" t="s">
        <v>16429</v>
      </c>
    </row>
    <row r="4259" spans="1:9">
      <c r="A4259" s="86">
        <v>4270</v>
      </c>
      <c r="B4259" s="205" t="s">
        <v>4075</v>
      </c>
      <c r="C4259" s="291" t="s">
        <v>16424</v>
      </c>
      <c r="D4259" s="86" t="s">
        <v>13262</v>
      </c>
      <c r="E4259" s="86" t="s">
        <v>12311</v>
      </c>
      <c r="F4259" s="86" t="s">
        <v>16430</v>
      </c>
      <c r="G4259" s="86" t="s">
        <v>4107</v>
      </c>
      <c r="H4259" s="86" t="s">
        <v>16431</v>
      </c>
      <c r="I4259" s="86" t="s">
        <v>16432</v>
      </c>
    </row>
    <row r="4260" spans="1:9">
      <c r="A4260" s="86">
        <v>4271</v>
      </c>
      <c r="B4260" s="205" t="s">
        <v>4075</v>
      </c>
      <c r="C4260" s="291" t="s">
        <v>16433</v>
      </c>
      <c r="D4260" s="86" t="s">
        <v>16434</v>
      </c>
      <c r="E4260" s="86" t="s">
        <v>11840</v>
      </c>
      <c r="F4260" s="86" t="s">
        <v>16435</v>
      </c>
      <c r="G4260" s="292" t="s">
        <v>4313</v>
      </c>
      <c r="H4260" s="86" t="s">
        <v>16436</v>
      </c>
      <c r="I4260" s="86" t="s">
        <v>16437</v>
      </c>
    </row>
    <row r="4261" spans="1:9">
      <c r="A4261" s="86">
        <v>4272</v>
      </c>
      <c r="B4261" s="205" t="s">
        <v>4075</v>
      </c>
      <c r="C4261" s="291" t="s">
        <v>16438</v>
      </c>
      <c r="D4261" s="86" t="s">
        <v>12624</v>
      </c>
      <c r="E4261" s="86" t="s">
        <v>13989</v>
      </c>
      <c r="F4261" s="86" t="s">
        <v>16439</v>
      </c>
      <c r="G4261" s="86" t="s">
        <v>4118</v>
      </c>
      <c r="H4261" s="86" t="s">
        <v>16440</v>
      </c>
      <c r="I4261" s="86" t="s">
        <v>16441</v>
      </c>
    </row>
    <row r="4262" spans="1:9">
      <c r="A4262" s="86">
        <v>4273</v>
      </c>
      <c r="B4262" s="205" t="s">
        <v>4075</v>
      </c>
      <c r="C4262" s="291" t="s">
        <v>16442</v>
      </c>
      <c r="D4262" s="86" t="s">
        <v>12042</v>
      </c>
      <c r="E4262" s="86" t="s">
        <v>11882</v>
      </c>
      <c r="F4262" s="86" t="s">
        <v>16443</v>
      </c>
      <c r="G4262" s="292" t="s">
        <v>4316</v>
      </c>
      <c r="H4262" s="86" t="s">
        <v>16444</v>
      </c>
      <c r="I4262" s="86" t="s">
        <v>16445</v>
      </c>
    </row>
    <row r="4263" spans="1:9">
      <c r="A4263" s="86">
        <v>4274</v>
      </c>
      <c r="B4263" s="205" t="s">
        <v>4075</v>
      </c>
      <c r="C4263" s="291" t="s">
        <v>16446</v>
      </c>
      <c r="D4263" s="86" t="s">
        <v>10968</v>
      </c>
      <c r="E4263" s="86" t="s">
        <v>13427</v>
      </c>
      <c r="F4263" s="86" t="s">
        <v>16447</v>
      </c>
      <c r="G4263" s="292" t="s">
        <v>4188</v>
      </c>
      <c r="H4263" s="86" t="s">
        <v>16448</v>
      </c>
      <c r="I4263" s="86" t="s">
        <v>16449</v>
      </c>
    </row>
    <row r="4264" spans="1:9">
      <c r="A4264" s="86">
        <v>4275</v>
      </c>
      <c r="B4264" s="205" t="s">
        <v>4075</v>
      </c>
      <c r="C4264" s="291" t="s">
        <v>16450</v>
      </c>
      <c r="D4264" s="86" t="s">
        <v>16132</v>
      </c>
      <c r="E4264" s="86" t="s">
        <v>14327</v>
      </c>
      <c r="F4264" s="86" t="s">
        <v>16451</v>
      </c>
      <c r="G4264" s="86" t="s">
        <v>4079</v>
      </c>
      <c r="H4264" s="86" t="s">
        <v>16452</v>
      </c>
      <c r="I4264" s="86" t="s">
        <v>16453</v>
      </c>
    </row>
    <row r="4265" spans="1:9">
      <c r="A4265" s="86">
        <v>4276</v>
      </c>
      <c r="B4265" s="205" t="s">
        <v>4075</v>
      </c>
      <c r="C4265" s="291" t="s">
        <v>16454</v>
      </c>
      <c r="D4265" s="86" t="s">
        <v>14307</v>
      </c>
      <c r="E4265" s="86" t="s">
        <v>12831</v>
      </c>
      <c r="F4265" s="86" t="s">
        <v>16455</v>
      </c>
      <c r="G4265" s="86" t="s">
        <v>4083</v>
      </c>
      <c r="H4265" s="86" t="s">
        <v>16456</v>
      </c>
      <c r="I4265" s="86" t="s">
        <v>16457</v>
      </c>
    </row>
    <row r="4266" spans="1:9">
      <c r="A4266" s="86">
        <v>4277</v>
      </c>
      <c r="B4266" s="205" t="s">
        <v>4075</v>
      </c>
      <c r="C4266" s="291" t="s">
        <v>16458</v>
      </c>
      <c r="D4266" s="86" t="s">
        <v>16459</v>
      </c>
      <c r="E4266" s="86" t="s">
        <v>12778</v>
      </c>
      <c r="F4266" s="86" t="s">
        <v>16460</v>
      </c>
      <c r="G4266" s="86" t="s">
        <v>1985</v>
      </c>
      <c r="H4266" s="86" t="s">
        <v>16461</v>
      </c>
      <c r="I4266" s="86" t="s">
        <v>16462</v>
      </c>
    </row>
    <row r="4267" spans="1:9">
      <c r="A4267" s="86">
        <v>4278</v>
      </c>
      <c r="B4267" s="205" t="s">
        <v>4075</v>
      </c>
      <c r="C4267" s="291" t="s">
        <v>16463</v>
      </c>
      <c r="D4267" s="86" t="s">
        <v>13039</v>
      </c>
      <c r="E4267" s="86" t="s">
        <v>13559</v>
      </c>
      <c r="F4267" s="86" t="s">
        <v>16464</v>
      </c>
      <c r="G4267" s="86" t="s">
        <v>4118</v>
      </c>
      <c r="H4267" s="86" t="s">
        <v>16465</v>
      </c>
      <c r="I4267" s="86" t="s">
        <v>16466</v>
      </c>
    </row>
    <row r="4268" spans="1:9">
      <c r="A4268" s="86">
        <v>4279</v>
      </c>
      <c r="B4268" s="205" t="s">
        <v>4075</v>
      </c>
      <c r="C4268" s="291" t="s">
        <v>16467</v>
      </c>
      <c r="D4268" s="86" t="s">
        <v>16468</v>
      </c>
      <c r="E4268" s="86" t="s">
        <v>13776</v>
      </c>
      <c r="F4268" s="134" t="s">
        <v>16469</v>
      </c>
      <c r="G4268" s="292" t="s">
        <v>4207</v>
      </c>
      <c r="H4268" s="86" t="s">
        <v>13810</v>
      </c>
      <c r="I4268" s="86" t="s">
        <v>16470</v>
      </c>
    </row>
    <row r="4269" spans="1:9">
      <c r="A4269" s="86">
        <v>4280</v>
      </c>
      <c r="B4269" s="205" t="s">
        <v>4075</v>
      </c>
      <c r="C4269" s="291" t="s">
        <v>16471</v>
      </c>
      <c r="D4269" s="86" t="s">
        <v>13457</v>
      </c>
      <c r="E4269" s="86" t="s">
        <v>13457</v>
      </c>
      <c r="F4269" s="86" t="s">
        <v>16472</v>
      </c>
      <c r="G4269" s="292" t="s">
        <v>4325</v>
      </c>
      <c r="H4269" s="86" t="s">
        <v>16473</v>
      </c>
      <c r="I4269" s="86" t="s">
        <v>16474</v>
      </c>
    </row>
    <row r="4270" spans="1:9">
      <c r="A4270" s="86">
        <v>4281</v>
      </c>
      <c r="B4270" s="205" t="s">
        <v>4075</v>
      </c>
      <c r="C4270" s="291" t="s">
        <v>16475</v>
      </c>
      <c r="D4270" s="86" t="s">
        <v>16476</v>
      </c>
      <c r="E4270" s="86" t="s">
        <v>14796</v>
      </c>
      <c r="F4270" s="86" t="s">
        <v>16477</v>
      </c>
      <c r="G4270" s="86" t="s">
        <v>1985</v>
      </c>
      <c r="H4270" s="86" t="s">
        <v>16478</v>
      </c>
      <c r="I4270" s="86" t="s">
        <v>16479</v>
      </c>
    </row>
    <row r="4271" spans="1:9">
      <c r="A4271" s="86">
        <v>4282</v>
      </c>
      <c r="B4271" s="205" t="s">
        <v>4075</v>
      </c>
      <c r="C4271" s="291" t="s">
        <v>16480</v>
      </c>
      <c r="D4271" s="86" t="s">
        <v>16481</v>
      </c>
      <c r="E4271" s="86" t="s">
        <v>13368</v>
      </c>
      <c r="F4271" s="86" t="s">
        <v>16482</v>
      </c>
      <c r="G4271" s="292" t="s">
        <v>4316</v>
      </c>
      <c r="H4271" s="86" t="s">
        <v>16483</v>
      </c>
      <c r="I4271" s="86" t="s">
        <v>16484</v>
      </c>
    </row>
    <row r="4272" spans="1:9">
      <c r="A4272" s="86">
        <v>4283</v>
      </c>
      <c r="B4272" s="205" t="s">
        <v>4075</v>
      </c>
      <c r="C4272" s="291" t="s">
        <v>16485</v>
      </c>
      <c r="D4272" s="86" t="s">
        <v>12703</v>
      </c>
      <c r="E4272" s="86" t="s">
        <v>11882</v>
      </c>
      <c r="F4272" s="86" t="s">
        <v>16486</v>
      </c>
      <c r="G4272" s="292" t="s">
        <v>4316</v>
      </c>
      <c r="H4272" s="86" t="s">
        <v>16487</v>
      </c>
      <c r="I4272" s="86" t="s">
        <v>16488</v>
      </c>
    </row>
    <row r="4273" spans="1:9">
      <c r="A4273" s="86">
        <v>4284</v>
      </c>
      <c r="B4273" s="205" t="s">
        <v>4075</v>
      </c>
      <c r="C4273" s="291" t="s">
        <v>16489</v>
      </c>
      <c r="D4273" s="86" t="s">
        <v>13930</v>
      </c>
      <c r="E4273" s="86" t="s">
        <v>13930</v>
      </c>
      <c r="F4273" s="86" t="s">
        <v>16490</v>
      </c>
      <c r="G4273" s="86" t="s">
        <v>1985</v>
      </c>
      <c r="H4273" s="86" t="s">
        <v>16491</v>
      </c>
      <c r="I4273" s="86" t="s">
        <v>16492</v>
      </c>
    </row>
    <row r="4274" spans="1:9">
      <c r="A4274" s="86">
        <v>4285</v>
      </c>
      <c r="B4274" s="205" t="s">
        <v>4075</v>
      </c>
      <c r="C4274" s="291" t="s">
        <v>16493</v>
      </c>
      <c r="D4274" s="86" t="s">
        <v>13591</v>
      </c>
      <c r="E4274" s="86" t="s">
        <v>13948</v>
      </c>
      <c r="F4274" s="86" t="s">
        <v>16494</v>
      </c>
      <c r="G4274" s="86" t="s">
        <v>4107</v>
      </c>
      <c r="H4274" s="86" t="s">
        <v>16495</v>
      </c>
      <c r="I4274" s="86" t="s">
        <v>16496</v>
      </c>
    </row>
    <row r="4275" spans="1:9">
      <c r="A4275" s="86">
        <v>4286</v>
      </c>
      <c r="B4275" s="205" t="s">
        <v>4075</v>
      </c>
      <c r="C4275" s="291" t="s">
        <v>16497</v>
      </c>
      <c r="D4275" s="86" t="s">
        <v>13550</v>
      </c>
      <c r="E4275" s="86" t="s">
        <v>13882</v>
      </c>
      <c r="F4275" s="86" t="s">
        <v>16498</v>
      </c>
      <c r="G4275" s="292" t="s">
        <v>4193</v>
      </c>
      <c r="H4275" s="86" t="s">
        <v>16499</v>
      </c>
      <c r="I4275" s="86" t="s">
        <v>16500</v>
      </c>
    </row>
    <row r="4276" spans="1:9">
      <c r="A4276" s="86">
        <v>4287</v>
      </c>
      <c r="B4276" s="205" t="s">
        <v>4075</v>
      </c>
      <c r="C4276" s="291" t="s">
        <v>16501</v>
      </c>
      <c r="D4276" s="86" t="s">
        <v>13722</v>
      </c>
      <c r="E4276" s="86" t="s">
        <v>13722</v>
      </c>
      <c r="F4276" s="86" t="s">
        <v>16502</v>
      </c>
      <c r="G4276" s="292" t="s">
        <v>4163</v>
      </c>
      <c r="H4276" s="86" t="s">
        <v>16503</v>
      </c>
      <c r="I4276" s="86" t="s">
        <v>16504</v>
      </c>
    </row>
    <row r="4277" spans="1:9">
      <c r="A4277" s="86">
        <v>4288</v>
      </c>
      <c r="B4277" s="205" t="s">
        <v>4075</v>
      </c>
      <c r="C4277" s="291" t="s">
        <v>16505</v>
      </c>
      <c r="D4277" s="86" t="s">
        <v>11878</v>
      </c>
      <c r="E4277" s="86" t="s">
        <v>12703</v>
      </c>
      <c r="F4277" s="86" t="s">
        <v>16506</v>
      </c>
      <c r="G4277" s="86" t="s">
        <v>4234</v>
      </c>
      <c r="H4277" s="86" t="s">
        <v>16507</v>
      </c>
      <c r="I4277" s="86" t="s">
        <v>16508</v>
      </c>
    </row>
    <row r="4278" spans="1:9">
      <c r="A4278" s="86">
        <v>4289</v>
      </c>
      <c r="B4278" s="205" t="s">
        <v>4075</v>
      </c>
      <c r="C4278" s="291" t="s">
        <v>16509</v>
      </c>
      <c r="D4278" s="86" t="s">
        <v>14580</v>
      </c>
      <c r="E4278" s="86" t="s">
        <v>16510</v>
      </c>
      <c r="F4278" s="86" t="s">
        <v>16511</v>
      </c>
      <c r="G4278" s="86" t="s">
        <v>4152</v>
      </c>
      <c r="H4278" s="86" t="s">
        <v>16512</v>
      </c>
      <c r="I4278" s="86" t="s">
        <v>16513</v>
      </c>
    </row>
    <row r="4279" spans="1:9">
      <c r="A4279" s="86">
        <v>4290</v>
      </c>
      <c r="B4279" s="205" t="s">
        <v>4075</v>
      </c>
      <c r="C4279" s="291" t="s">
        <v>16514</v>
      </c>
      <c r="D4279" s="86" t="s">
        <v>11840</v>
      </c>
      <c r="E4279" s="86" t="s">
        <v>13519</v>
      </c>
      <c r="F4279" s="86" t="s">
        <v>16515</v>
      </c>
      <c r="G4279" s="86" t="s">
        <v>4135</v>
      </c>
      <c r="H4279" s="86" t="s">
        <v>16516</v>
      </c>
      <c r="I4279" s="86" t="s">
        <v>16517</v>
      </c>
    </row>
    <row r="4280" spans="1:9">
      <c r="A4280" s="86">
        <v>4291</v>
      </c>
      <c r="B4280" s="205" t="s">
        <v>4075</v>
      </c>
      <c r="C4280" s="291" t="s">
        <v>16518</v>
      </c>
      <c r="D4280" s="86" t="s">
        <v>16519</v>
      </c>
      <c r="E4280" s="86" t="s">
        <v>13550</v>
      </c>
      <c r="F4280" s="86" t="s">
        <v>16520</v>
      </c>
      <c r="G4280" s="86" t="s">
        <v>4095</v>
      </c>
      <c r="H4280" s="86" t="s">
        <v>16521</v>
      </c>
      <c r="I4280" s="86" t="s">
        <v>16522</v>
      </c>
    </row>
    <row r="4281" spans="1:9">
      <c r="A4281" s="86">
        <v>4292</v>
      </c>
      <c r="B4281" s="205" t="s">
        <v>4075</v>
      </c>
      <c r="C4281" s="291" t="s">
        <v>16523</v>
      </c>
      <c r="D4281" s="86" t="s">
        <v>12610</v>
      </c>
      <c r="E4281" s="86" t="s">
        <v>11851</v>
      </c>
      <c r="F4281" s="86" t="s">
        <v>16524</v>
      </c>
      <c r="G4281" s="292" t="s">
        <v>4188</v>
      </c>
      <c r="H4281" s="86" t="s">
        <v>16525</v>
      </c>
      <c r="I4281" s="86" t="s">
        <v>16526</v>
      </c>
    </row>
    <row r="4282" spans="1:9">
      <c r="A4282" s="86">
        <v>4293</v>
      </c>
      <c r="B4282" s="205" t="s">
        <v>4075</v>
      </c>
      <c r="C4282" s="291" t="s">
        <v>16527</v>
      </c>
      <c r="D4282" s="86" t="s">
        <v>16528</v>
      </c>
      <c r="E4282" s="86" t="s">
        <v>14008</v>
      </c>
      <c r="F4282" s="86" t="s">
        <v>16529</v>
      </c>
      <c r="G4282" s="292" t="s">
        <v>4193</v>
      </c>
      <c r="H4282" s="86" t="s">
        <v>16530</v>
      </c>
      <c r="I4282" s="86" t="s">
        <v>16531</v>
      </c>
    </row>
    <row r="4283" spans="1:9">
      <c r="A4283" s="86">
        <v>4294</v>
      </c>
      <c r="B4283" s="205" t="s">
        <v>4075</v>
      </c>
      <c r="C4283" s="291" t="s">
        <v>16532</v>
      </c>
      <c r="D4283" s="86" t="s">
        <v>16533</v>
      </c>
      <c r="E4283" s="86" t="s">
        <v>11983</v>
      </c>
      <c r="F4283" s="86" t="s">
        <v>16534</v>
      </c>
      <c r="G4283" s="292" t="s">
        <v>4194</v>
      </c>
      <c r="H4283" s="86" t="s">
        <v>16535</v>
      </c>
      <c r="I4283" s="86" t="s">
        <v>16536</v>
      </c>
    </row>
    <row r="4284" spans="1:9">
      <c r="A4284" s="86">
        <v>4295</v>
      </c>
      <c r="B4284" s="205" t="s">
        <v>4075</v>
      </c>
      <c r="C4284" s="291" t="s">
        <v>16537</v>
      </c>
      <c r="D4284" s="86" t="s">
        <v>11851</v>
      </c>
      <c r="E4284" s="86" t="s">
        <v>16538</v>
      </c>
      <c r="F4284" s="86" t="s">
        <v>16539</v>
      </c>
      <c r="G4284" s="86" t="s">
        <v>4079</v>
      </c>
      <c r="H4284" s="86" t="s">
        <v>16540</v>
      </c>
      <c r="I4284" s="86" t="s">
        <v>16541</v>
      </c>
    </row>
    <row r="4285" spans="1:9">
      <c r="A4285" s="86">
        <v>4296</v>
      </c>
      <c r="B4285" s="205" t="s">
        <v>4075</v>
      </c>
      <c r="C4285" s="291" t="s">
        <v>16542</v>
      </c>
      <c r="D4285" s="86" t="s">
        <v>12602</v>
      </c>
      <c r="E4285" s="86" t="s">
        <v>11875</v>
      </c>
      <c r="F4285" s="86" t="s">
        <v>16543</v>
      </c>
      <c r="G4285" s="86" t="s">
        <v>4107</v>
      </c>
      <c r="H4285" s="86" t="s">
        <v>16544</v>
      </c>
      <c r="I4285" s="86" t="s">
        <v>16545</v>
      </c>
    </row>
    <row r="4286" spans="1:9">
      <c r="A4286" s="86">
        <v>4297</v>
      </c>
      <c r="B4286" s="205" t="s">
        <v>4075</v>
      </c>
      <c r="C4286" s="291" t="s">
        <v>16546</v>
      </c>
      <c r="D4286" s="86" t="s">
        <v>12088</v>
      </c>
      <c r="E4286" s="86" t="s">
        <v>13600</v>
      </c>
      <c r="F4286" s="86" t="s">
        <v>16547</v>
      </c>
      <c r="G4286" s="86" t="s">
        <v>4234</v>
      </c>
      <c r="H4286" s="86" t="s">
        <v>14599</v>
      </c>
      <c r="I4286" s="86" t="s">
        <v>16548</v>
      </c>
    </row>
    <row r="4287" spans="1:9">
      <c r="A4287" s="86">
        <v>4298</v>
      </c>
      <c r="B4287" s="205" t="s">
        <v>4075</v>
      </c>
      <c r="C4287" s="291" t="s">
        <v>16549</v>
      </c>
      <c r="D4287" s="86" t="s">
        <v>15275</v>
      </c>
      <c r="E4287" s="86" t="s">
        <v>16550</v>
      </c>
      <c r="F4287" s="86" t="s">
        <v>16551</v>
      </c>
      <c r="G4287" s="292" t="s">
        <v>4194</v>
      </c>
      <c r="H4287" s="86" t="s">
        <v>16156</v>
      </c>
      <c r="I4287" s="86" t="s">
        <v>16552</v>
      </c>
    </row>
    <row r="4288" spans="1:9">
      <c r="A4288" s="86">
        <v>4299</v>
      </c>
      <c r="B4288" s="205" t="s">
        <v>4075</v>
      </c>
      <c r="C4288" s="291" t="s">
        <v>16553</v>
      </c>
      <c r="D4288" s="86" t="s">
        <v>14371</v>
      </c>
      <c r="E4288" s="86" t="s">
        <v>13408</v>
      </c>
      <c r="F4288" s="86" t="s">
        <v>16554</v>
      </c>
      <c r="G4288" s="292" t="s">
        <v>4163</v>
      </c>
      <c r="H4288" s="86" t="s">
        <v>16555</v>
      </c>
      <c r="I4288" s="86" t="s">
        <v>16556</v>
      </c>
    </row>
    <row r="4289" spans="1:9">
      <c r="A4289" s="86">
        <v>4300</v>
      </c>
      <c r="B4289" s="205" t="s">
        <v>4075</v>
      </c>
      <c r="C4289" s="291" t="s">
        <v>16557</v>
      </c>
      <c r="D4289" s="86" t="s">
        <v>16063</v>
      </c>
      <c r="E4289" s="86" t="s">
        <v>15290</v>
      </c>
      <c r="F4289" s="86" t="s">
        <v>16558</v>
      </c>
      <c r="G4289" s="292" t="s">
        <v>4164</v>
      </c>
      <c r="H4289" s="86" t="s">
        <v>16559</v>
      </c>
      <c r="I4289" s="86" t="s">
        <v>16560</v>
      </c>
    </row>
    <row r="4290" spans="1:9">
      <c r="A4290" s="86">
        <v>4301</v>
      </c>
      <c r="B4290" s="205" t="s">
        <v>4075</v>
      </c>
      <c r="C4290" s="291" t="s">
        <v>16561</v>
      </c>
      <c r="D4290" s="86" t="s">
        <v>16562</v>
      </c>
      <c r="E4290" s="86" t="s">
        <v>13368</v>
      </c>
      <c r="F4290" s="86" t="s">
        <v>16563</v>
      </c>
      <c r="G4290" s="86" t="s">
        <v>4107</v>
      </c>
      <c r="H4290" s="86" t="s">
        <v>16564</v>
      </c>
      <c r="I4290" s="86" t="s">
        <v>16565</v>
      </c>
    </row>
    <row r="4291" spans="1:9">
      <c r="A4291" s="86">
        <v>4302</v>
      </c>
      <c r="B4291" s="205" t="s">
        <v>4075</v>
      </c>
      <c r="C4291" s="291" t="s">
        <v>16566</v>
      </c>
      <c r="D4291" s="86" t="s">
        <v>16567</v>
      </c>
      <c r="E4291" s="86" t="s">
        <v>16125</v>
      </c>
      <c r="F4291" s="86" t="s">
        <v>16568</v>
      </c>
      <c r="G4291" s="292" t="s">
        <v>4316</v>
      </c>
      <c r="H4291" s="86" t="s">
        <v>16569</v>
      </c>
      <c r="I4291" s="86" t="s">
        <v>16570</v>
      </c>
    </row>
    <row r="4292" spans="1:9">
      <c r="A4292" s="86">
        <v>4303</v>
      </c>
      <c r="B4292" s="205" t="s">
        <v>4075</v>
      </c>
      <c r="C4292" s="291" t="s">
        <v>16571</v>
      </c>
      <c r="D4292" s="86" t="s">
        <v>16572</v>
      </c>
      <c r="E4292" s="86" t="s">
        <v>15731</v>
      </c>
      <c r="F4292" s="86" t="s">
        <v>16573</v>
      </c>
      <c r="G4292" s="292" t="s">
        <v>4316</v>
      </c>
      <c r="H4292" s="86" t="s">
        <v>16574</v>
      </c>
      <c r="I4292" s="86" t="s">
        <v>16575</v>
      </c>
    </row>
    <row r="4293" spans="1:9">
      <c r="A4293" s="86">
        <v>4304</v>
      </c>
      <c r="B4293" s="205" t="s">
        <v>4075</v>
      </c>
      <c r="C4293" s="291" t="s">
        <v>16576</v>
      </c>
      <c r="D4293" s="86" t="s">
        <v>13504</v>
      </c>
      <c r="E4293" s="86" t="s">
        <v>12610</v>
      </c>
      <c r="F4293" s="86" t="s">
        <v>16577</v>
      </c>
      <c r="G4293" s="86" t="s">
        <v>4118</v>
      </c>
      <c r="H4293" s="86" t="s">
        <v>16578</v>
      </c>
      <c r="I4293" s="86" t="s">
        <v>16579</v>
      </c>
    </row>
    <row r="4294" spans="1:9">
      <c r="A4294" s="86">
        <v>4305</v>
      </c>
      <c r="B4294" s="205" t="s">
        <v>4075</v>
      </c>
      <c r="C4294" s="291" t="s">
        <v>16580</v>
      </c>
      <c r="D4294" s="86" t="s">
        <v>13831</v>
      </c>
      <c r="E4294" s="86" t="s">
        <v>16581</v>
      </c>
      <c r="F4294" s="86" t="s">
        <v>16582</v>
      </c>
      <c r="G4294" s="86" t="s">
        <v>4101</v>
      </c>
      <c r="H4294" s="86" t="s">
        <v>16583</v>
      </c>
      <c r="I4294" s="86" t="s">
        <v>16584</v>
      </c>
    </row>
    <row r="4295" spans="1:9">
      <c r="A4295" s="86">
        <v>4306</v>
      </c>
      <c r="B4295" s="205" t="s">
        <v>4075</v>
      </c>
      <c r="C4295" s="291" t="s">
        <v>16585</v>
      </c>
      <c r="D4295" s="86" t="s">
        <v>16586</v>
      </c>
      <c r="E4295" s="86" t="s">
        <v>16587</v>
      </c>
      <c r="F4295" s="86" t="s">
        <v>16588</v>
      </c>
      <c r="G4295" s="86" t="s">
        <v>1985</v>
      </c>
      <c r="H4295" s="86" t="s">
        <v>16589</v>
      </c>
      <c r="I4295" s="86" t="s">
        <v>16590</v>
      </c>
    </row>
    <row r="4296" spans="1:9">
      <c r="A4296" s="86">
        <v>4307</v>
      </c>
      <c r="B4296" s="205" t="s">
        <v>4075</v>
      </c>
      <c r="C4296" s="291" t="s">
        <v>16591</v>
      </c>
      <c r="D4296" s="86" t="s">
        <v>13966</v>
      </c>
      <c r="E4296" s="86" t="s">
        <v>11878</v>
      </c>
      <c r="F4296" s="86" t="s">
        <v>16592</v>
      </c>
      <c r="G4296" s="292" t="s">
        <v>4158</v>
      </c>
      <c r="H4296" s="86" t="s">
        <v>16593</v>
      </c>
      <c r="I4296" s="86" t="s">
        <v>16594</v>
      </c>
    </row>
    <row r="4297" spans="1:9">
      <c r="A4297" s="86">
        <v>4308</v>
      </c>
      <c r="B4297" s="205" t="s">
        <v>4075</v>
      </c>
      <c r="C4297" s="291" t="s">
        <v>16595</v>
      </c>
      <c r="D4297" s="86" t="s">
        <v>11964</v>
      </c>
      <c r="E4297" s="86" t="s">
        <v>12607</v>
      </c>
      <c r="F4297" s="86" t="s">
        <v>16596</v>
      </c>
      <c r="G4297" s="292" t="s">
        <v>4313</v>
      </c>
      <c r="H4297" s="86" t="s">
        <v>16597</v>
      </c>
      <c r="I4297" s="86" t="s">
        <v>16598</v>
      </c>
    </row>
    <row r="4298" spans="1:9">
      <c r="A4298" s="86">
        <v>4309</v>
      </c>
      <c r="B4298" s="205" t="s">
        <v>4075</v>
      </c>
      <c r="C4298" s="291" t="s">
        <v>16599</v>
      </c>
      <c r="D4298" s="86" t="s">
        <v>14580</v>
      </c>
      <c r="E4298" s="86" t="s">
        <v>16600</v>
      </c>
      <c r="F4298" s="86" t="s">
        <v>16601</v>
      </c>
      <c r="G4298" s="292" t="s">
        <v>4188</v>
      </c>
      <c r="H4298" s="86" t="s">
        <v>16602</v>
      </c>
      <c r="I4298" s="86" t="s">
        <v>16603</v>
      </c>
    </row>
    <row r="4299" spans="1:9">
      <c r="A4299" s="86">
        <v>4310</v>
      </c>
      <c r="B4299" s="205" t="s">
        <v>4075</v>
      </c>
      <c r="C4299" s="291" t="s">
        <v>16604</v>
      </c>
      <c r="D4299" s="86" t="s">
        <v>13757</v>
      </c>
      <c r="E4299" s="86" t="s">
        <v>12311</v>
      </c>
      <c r="F4299" s="86" t="s">
        <v>16605</v>
      </c>
      <c r="G4299" s="86" t="s">
        <v>4146</v>
      </c>
      <c r="H4299" s="86" t="s">
        <v>14324</v>
      </c>
      <c r="I4299" s="86" t="s">
        <v>16606</v>
      </c>
    </row>
    <row r="4300" spans="1:9">
      <c r="A4300" s="86">
        <v>4311</v>
      </c>
      <c r="B4300" s="205" t="s">
        <v>4075</v>
      </c>
      <c r="C4300" s="291" t="s">
        <v>16607</v>
      </c>
      <c r="D4300" s="86" t="s">
        <v>13747</v>
      </c>
      <c r="E4300" s="86" t="s">
        <v>14207</v>
      </c>
      <c r="F4300" s="86" t="s">
        <v>16608</v>
      </c>
      <c r="G4300" s="292" t="s">
        <v>4325</v>
      </c>
      <c r="H4300" s="86" t="s">
        <v>16609</v>
      </c>
      <c r="I4300" s="86" t="s">
        <v>16610</v>
      </c>
    </row>
    <row r="4301" spans="1:9">
      <c r="A4301" s="86">
        <v>4312</v>
      </c>
      <c r="B4301" s="205" t="s">
        <v>4075</v>
      </c>
      <c r="C4301" s="291" t="s">
        <v>16611</v>
      </c>
      <c r="D4301" s="86" t="s">
        <v>16612</v>
      </c>
      <c r="E4301" s="86" t="s">
        <v>13586</v>
      </c>
      <c r="F4301" s="86" t="s">
        <v>16613</v>
      </c>
      <c r="G4301" s="292" t="s">
        <v>4306</v>
      </c>
      <c r="H4301" s="86" t="s">
        <v>16614</v>
      </c>
      <c r="I4301" s="86" t="s">
        <v>16615</v>
      </c>
    </row>
    <row r="4302" spans="1:9">
      <c r="A4302" s="86">
        <v>4313</v>
      </c>
      <c r="B4302" s="205" t="s">
        <v>4075</v>
      </c>
      <c r="C4302" s="291" t="s">
        <v>16616</v>
      </c>
      <c r="D4302" s="86" t="s">
        <v>12610</v>
      </c>
      <c r="E4302" s="86" t="s">
        <v>11983</v>
      </c>
      <c r="F4302" s="86" t="s">
        <v>16617</v>
      </c>
      <c r="G4302" s="86" t="s">
        <v>4089</v>
      </c>
      <c r="H4302" s="86" t="s">
        <v>16618</v>
      </c>
      <c r="I4302" s="86" t="s">
        <v>16619</v>
      </c>
    </row>
    <row r="4303" spans="1:9">
      <c r="A4303" s="86">
        <v>4314</v>
      </c>
      <c r="B4303" s="205" t="s">
        <v>4075</v>
      </c>
      <c r="C4303" s="291" t="s">
        <v>16620</v>
      </c>
      <c r="D4303" s="86" t="s">
        <v>12088</v>
      </c>
      <c r="E4303" s="86" t="s">
        <v>13600</v>
      </c>
      <c r="F4303" s="86" t="s">
        <v>16621</v>
      </c>
      <c r="G4303" s="86" t="s">
        <v>4234</v>
      </c>
      <c r="H4303" s="86" t="s">
        <v>16622</v>
      </c>
      <c r="I4303" s="86" t="s">
        <v>16623</v>
      </c>
    </row>
    <row r="4304" spans="1:9">
      <c r="A4304" s="86">
        <v>4315</v>
      </c>
      <c r="B4304" s="205" t="s">
        <v>4075</v>
      </c>
      <c r="C4304" s="291" t="s">
        <v>16624</v>
      </c>
      <c r="D4304" s="86" t="s">
        <v>16600</v>
      </c>
      <c r="E4304" s="86" t="s">
        <v>12548</v>
      </c>
      <c r="F4304" s="86" t="s">
        <v>16625</v>
      </c>
      <c r="G4304" s="86" t="s">
        <v>4234</v>
      </c>
      <c r="H4304" s="86" t="s">
        <v>14200</v>
      </c>
      <c r="I4304" s="86" t="s">
        <v>16626</v>
      </c>
    </row>
    <row r="4305" spans="1:9">
      <c r="A4305" s="86">
        <v>4316</v>
      </c>
      <c r="B4305" s="205" t="s">
        <v>4075</v>
      </c>
      <c r="C4305" s="291" t="s">
        <v>16627</v>
      </c>
      <c r="D4305" s="86" t="s">
        <v>16628</v>
      </c>
      <c r="E4305" s="86" t="s">
        <v>16629</v>
      </c>
      <c r="F4305" s="86" t="s">
        <v>16630</v>
      </c>
      <c r="G4305" s="86" t="s">
        <v>4146</v>
      </c>
      <c r="H4305" s="86" t="s">
        <v>13602</v>
      </c>
      <c r="I4305" s="86" t="s">
        <v>16631</v>
      </c>
    </row>
    <row r="4306" spans="1:9">
      <c r="A4306" s="86">
        <v>4317</v>
      </c>
      <c r="B4306" s="205" t="s">
        <v>4075</v>
      </c>
      <c r="C4306" s="291" t="s">
        <v>16632</v>
      </c>
      <c r="D4306" s="86" t="s">
        <v>16633</v>
      </c>
      <c r="E4306" s="86" t="s">
        <v>11875</v>
      </c>
      <c r="F4306" s="86" t="s">
        <v>16634</v>
      </c>
      <c r="G4306" s="86" t="s">
        <v>4146</v>
      </c>
      <c r="H4306" s="86" t="s">
        <v>16635</v>
      </c>
      <c r="I4306" s="86" t="s">
        <v>16636</v>
      </c>
    </row>
    <row r="4307" spans="1:9">
      <c r="A4307" s="86">
        <v>4318</v>
      </c>
      <c r="B4307" s="205" t="s">
        <v>4075</v>
      </c>
      <c r="C4307" s="291" t="s">
        <v>16637</v>
      </c>
      <c r="D4307" s="86" t="s">
        <v>12162</v>
      </c>
      <c r="E4307" s="86" t="s">
        <v>13368</v>
      </c>
      <c r="F4307" s="86" t="s">
        <v>16638</v>
      </c>
      <c r="G4307" s="86" t="s">
        <v>4146</v>
      </c>
      <c r="H4307" s="86" t="s">
        <v>16639</v>
      </c>
      <c r="I4307" s="86" t="s">
        <v>16640</v>
      </c>
    </row>
    <row r="4308" spans="1:9">
      <c r="A4308" s="86">
        <v>4319</v>
      </c>
      <c r="B4308" s="205" t="s">
        <v>4075</v>
      </c>
      <c r="C4308" s="291" t="s">
        <v>16641</v>
      </c>
      <c r="D4308" s="86" t="s">
        <v>16642</v>
      </c>
      <c r="E4308" s="86" t="s">
        <v>16643</v>
      </c>
      <c r="F4308" s="86" t="s">
        <v>16644</v>
      </c>
      <c r="G4308" s="86" t="s">
        <v>4101</v>
      </c>
      <c r="H4308" s="86" t="s">
        <v>16645</v>
      </c>
      <c r="I4308" s="86" t="s">
        <v>16646</v>
      </c>
    </row>
    <row r="4309" spans="1:9">
      <c r="A4309" s="86">
        <v>4320</v>
      </c>
      <c r="B4309" s="205" t="s">
        <v>4075</v>
      </c>
      <c r="C4309" s="291" t="s">
        <v>16647</v>
      </c>
      <c r="D4309" s="86" t="s">
        <v>12831</v>
      </c>
      <c r="E4309" s="86" t="s">
        <v>16648</v>
      </c>
      <c r="F4309" s="86" t="s">
        <v>16649</v>
      </c>
      <c r="G4309" s="86" t="s">
        <v>4089</v>
      </c>
      <c r="H4309" s="86" t="s">
        <v>16650</v>
      </c>
      <c r="I4309" s="86" t="s">
        <v>16651</v>
      </c>
    </row>
    <row r="4310" spans="1:9">
      <c r="A4310" s="86">
        <v>4321</v>
      </c>
      <c r="B4310" s="205" t="s">
        <v>4075</v>
      </c>
      <c r="C4310" s="291" t="s">
        <v>16652</v>
      </c>
      <c r="D4310" s="86" t="s">
        <v>16653</v>
      </c>
      <c r="E4310" s="86" t="s">
        <v>16654</v>
      </c>
      <c r="F4310" s="86" t="s">
        <v>16655</v>
      </c>
      <c r="G4310" s="292" t="s">
        <v>4178</v>
      </c>
      <c r="H4310" s="86" t="s">
        <v>16656</v>
      </c>
      <c r="I4310" s="86" t="s">
        <v>16657</v>
      </c>
    </row>
    <row r="4311" spans="1:9">
      <c r="A4311" s="86">
        <v>4322</v>
      </c>
      <c r="B4311" s="205" t="s">
        <v>4075</v>
      </c>
      <c r="C4311" s="291" t="s">
        <v>16658</v>
      </c>
      <c r="D4311" s="86" t="s">
        <v>13520</v>
      </c>
      <c r="E4311" s="86" t="s">
        <v>11840</v>
      </c>
      <c r="F4311" s="86" t="s">
        <v>16659</v>
      </c>
      <c r="G4311" s="86" t="s">
        <v>4089</v>
      </c>
      <c r="H4311" s="86" t="s">
        <v>16660</v>
      </c>
      <c r="I4311" s="86" t="s">
        <v>16661</v>
      </c>
    </row>
    <row r="4312" spans="1:9">
      <c r="A4312" s="86">
        <v>4323</v>
      </c>
      <c r="B4312" s="205" t="s">
        <v>4075</v>
      </c>
      <c r="C4312" s="291" t="s">
        <v>16662</v>
      </c>
      <c r="D4312" s="86" t="s">
        <v>11851</v>
      </c>
      <c r="E4312" s="86" t="s">
        <v>11869</v>
      </c>
      <c r="F4312" s="86" t="s">
        <v>16663</v>
      </c>
      <c r="G4312" s="86" t="s">
        <v>4083</v>
      </c>
      <c r="H4312" s="86" t="s">
        <v>16664</v>
      </c>
      <c r="I4312" s="86" t="s">
        <v>16665</v>
      </c>
    </row>
    <row r="4313" spans="1:9">
      <c r="A4313" s="86">
        <v>4324</v>
      </c>
      <c r="B4313" s="205" t="s">
        <v>4075</v>
      </c>
      <c r="C4313" s="291" t="s">
        <v>16666</v>
      </c>
      <c r="D4313" s="86" t="s">
        <v>16667</v>
      </c>
      <c r="E4313" s="86" t="s">
        <v>12115</v>
      </c>
      <c r="F4313" s="86" t="s">
        <v>16668</v>
      </c>
      <c r="G4313" s="86" t="s">
        <v>4123</v>
      </c>
      <c r="H4313" s="86" t="s">
        <v>16669</v>
      </c>
      <c r="I4313" s="86" t="s">
        <v>16670</v>
      </c>
    </row>
    <row r="4314" spans="1:9">
      <c r="A4314" s="86">
        <v>4325</v>
      </c>
      <c r="B4314" s="205" t="s">
        <v>4075</v>
      </c>
      <c r="C4314" s="291" t="s">
        <v>16671</v>
      </c>
      <c r="D4314" s="86" t="s">
        <v>13614</v>
      </c>
      <c r="E4314" s="86" t="s">
        <v>11972</v>
      </c>
      <c r="F4314" s="86" t="s">
        <v>16672</v>
      </c>
      <c r="G4314" s="86" t="s">
        <v>4135</v>
      </c>
      <c r="H4314" s="86"/>
      <c r="I4314" s="86" t="s">
        <v>16673</v>
      </c>
    </row>
    <row r="4315" spans="1:9">
      <c r="A4315" s="86">
        <v>4326</v>
      </c>
      <c r="B4315" s="205" t="s">
        <v>4075</v>
      </c>
      <c r="C4315" s="291" t="s">
        <v>16674</v>
      </c>
      <c r="D4315" s="86" t="s">
        <v>16675</v>
      </c>
      <c r="E4315" s="86" t="s">
        <v>11988</v>
      </c>
      <c r="F4315" s="86" t="s">
        <v>16676</v>
      </c>
      <c r="G4315" s="86" t="s">
        <v>4038</v>
      </c>
      <c r="H4315" s="86" t="s">
        <v>16677</v>
      </c>
      <c r="I4315" s="86" t="s">
        <v>16678</v>
      </c>
    </row>
    <row r="4316" spans="1:9">
      <c r="A4316" s="86">
        <v>4327</v>
      </c>
      <c r="B4316" s="205" t="s">
        <v>4075</v>
      </c>
      <c r="C4316" s="291" t="s">
        <v>16679</v>
      </c>
      <c r="D4316" s="86" t="s">
        <v>13498</v>
      </c>
      <c r="E4316" s="86" t="s">
        <v>16125</v>
      </c>
      <c r="F4316" s="86" t="s">
        <v>16680</v>
      </c>
      <c r="G4316" s="292" t="s">
        <v>4163</v>
      </c>
      <c r="H4316" s="86" t="s">
        <v>16681</v>
      </c>
      <c r="I4316" s="86" t="s">
        <v>16682</v>
      </c>
    </row>
    <row r="4317" spans="1:9">
      <c r="A4317" s="86">
        <v>4328</v>
      </c>
      <c r="B4317" s="205" t="s">
        <v>4075</v>
      </c>
      <c r="C4317" s="291" t="s">
        <v>16683</v>
      </c>
      <c r="D4317" s="86" t="s">
        <v>13514</v>
      </c>
      <c r="E4317" s="86" t="s">
        <v>12615</v>
      </c>
      <c r="F4317" s="86" t="s">
        <v>16684</v>
      </c>
      <c r="G4317" s="86" t="s">
        <v>4083</v>
      </c>
      <c r="H4317" s="86" t="s">
        <v>16685</v>
      </c>
      <c r="I4317" s="86" t="s">
        <v>16686</v>
      </c>
    </row>
    <row r="4318" spans="1:9">
      <c r="A4318" s="86">
        <v>4329</v>
      </c>
      <c r="B4318" s="205" t="s">
        <v>4075</v>
      </c>
      <c r="C4318" s="291" t="s">
        <v>16687</v>
      </c>
      <c r="D4318" s="86" t="s">
        <v>13650</v>
      </c>
      <c r="E4318" s="86" t="s">
        <v>13650</v>
      </c>
      <c r="F4318" s="86" t="s">
        <v>16688</v>
      </c>
      <c r="G4318" s="292" t="s">
        <v>4178</v>
      </c>
      <c r="H4318" s="86" t="s">
        <v>16689</v>
      </c>
      <c r="I4318" s="86" t="s">
        <v>16690</v>
      </c>
    </row>
    <row r="4319" spans="1:9">
      <c r="A4319" s="86">
        <v>4330</v>
      </c>
      <c r="B4319" s="205" t="s">
        <v>4075</v>
      </c>
      <c r="C4319" s="291" t="s">
        <v>16691</v>
      </c>
      <c r="D4319" s="86" t="s">
        <v>13256</v>
      </c>
      <c r="E4319" s="86" t="s">
        <v>13853</v>
      </c>
      <c r="F4319" s="86" t="s">
        <v>16692</v>
      </c>
      <c r="G4319" s="86" t="s">
        <v>4118</v>
      </c>
      <c r="H4319" s="86" t="s">
        <v>16693</v>
      </c>
      <c r="I4319" s="86" t="s">
        <v>16694</v>
      </c>
    </row>
    <row r="4320" spans="1:9">
      <c r="A4320" s="86">
        <v>4331</v>
      </c>
      <c r="B4320" s="205" t="s">
        <v>4075</v>
      </c>
      <c r="C4320" s="291" t="s">
        <v>16695</v>
      </c>
      <c r="D4320" s="86" t="s">
        <v>16696</v>
      </c>
      <c r="E4320" s="86" t="s">
        <v>13781</v>
      </c>
      <c r="F4320" s="86" t="s">
        <v>16697</v>
      </c>
      <c r="G4320" s="86" t="s">
        <v>1985</v>
      </c>
      <c r="H4320" s="86" t="s">
        <v>16698</v>
      </c>
      <c r="I4320" s="86" t="s">
        <v>16699</v>
      </c>
    </row>
    <row r="4321" spans="1:9">
      <c r="A4321" s="86">
        <v>4332</v>
      </c>
      <c r="B4321" s="205" t="s">
        <v>4075</v>
      </c>
      <c r="C4321" s="291" t="s">
        <v>16700</v>
      </c>
      <c r="D4321" s="86" t="s">
        <v>13609</v>
      </c>
      <c r="E4321" s="86" t="s">
        <v>12060</v>
      </c>
      <c r="F4321" s="86" t="s">
        <v>16701</v>
      </c>
      <c r="G4321" s="292" t="s">
        <v>4300</v>
      </c>
      <c r="H4321" s="86" t="s">
        <v>16702</v>
      </c>
      <c r="I4321" s="86" t="s">
        <v>16703</v>
      </c>
    </row>
    <row r="4322" spans="1:9">
      <c r="A4322" s="86">
        <v>4333</v>
      </c>
      <c r="B4322" s="205" t="s">
        <v>4075</v>
      </c>
      <c r="C4322" s="291" t="s">
        <v>16704</v>
      </c>
      <c r="D4322" s="86" t="s">
        <v>14318</v>
      </c>
      <c r="E4322" s="86" t="s">
        <v>13408</v>
      </c>
      <c r="F4322" s="86" t="s">
        <v>16705</v>
      </c>
      <c r="G4322" s="292" t="s">
        <v>4300</v>
      </c>
      <c r="H4322" s="86" t="s">
        <v>16706</v>
      </c>
      <c r="I4322" s="86" t="s">
        <v>16707</v>
      </c>
    </row>
    <row r="4323" spans="1:9">
      <c r="A4323" s="86">
        <v>4334</v>
      </c>
      <c r="B4323" s="205" t="s">
        <v>4075</v>
      </c>
      <c r="C4323" s="291" t="s">
        <v>16708</v>
      </c>
      <c r="D4323" s="86" t="s">
        <v>13451</v>
      </c>
      <c r="E4323" s="86" t="s">
        <v>13368</v>
      </c>
      <c r="F4323" s="86" t="s">
        <v>16709</v>
      </c>
      <c r="G4323" s="86" t="s">
        <v>4107</v>
      </c>
      <c r="H4323" s="86" t="s">
        <v>16710</v>
      </c>
      <c r="I4323" s="86" t="s">
        <v>16711</v>
      </c>
    </row>
    <row r="4324" spans="1:9">
      <c r="A4324" s="86">
        <v>4335</v>
      </c>
      <c r="B4324" s="205" t="s">
        <v>4075</v>
      </c>
      <c r="C4324" s="291" t="s">
        <v>16708</v>
      </c>
      <c r="D4324" s="86" t="s">
        <v>13368</v>
      </c>
      <c r="E4324" s="86" t="s">
        <v>13504</v>
      </c>
      <c r="F4324" s="86" t="s">
        <v>16712</v>
      </c>
      <c r="G4324" s="86" t="s">
        <v>4079</v>
      </c>
      <c r="H4324" s="86" t="s">
        <v>16713</v>
      </c>
      <c r="I4324" s="86" t="s">
        <v>16714</v>
      </c>
    </row>
    <row r="4325" spans="1:9">
      <c r="A4325" s="86">
        <v>4336</v>
      </c>
      <c r="B4325" s="205" t="s">
        <v>4075</v>
      </c>
      <c r="C4325" s="291" t="s">
        <v>16715</v>
      </c>
      <c r="D4325" s="86" t="s">
        <v>13262</v>
      </c>
      <c r="E4325" s="86" t="s">
        <v>13747</v>
      </c>
      <c r="F4325" s="134" t="s">
        <v>16716</v>
      </c>
      <c r="G4325" s="292" t="s">
        <v>4207</v>
      </c>
      <c r="H4325" s="86" t="s">
        <v>13810</v>
      </c>
      <c r="I4325" s="86" t="s">
        <v>16717</v>
      </c>
    </row>
    <row r="4326" spans="1:9">
      <c r="A4326" s="86">
        <v>4337</v>
      </c>
      <c r="B4326" s="205" t="s">
        <v>4075</v>
      </c>
      <c r="C4326" s="291" t="s">
        <v>16718</v>
      </c>
      <c r="D4326" s="86" t="s">
        <v>14318</v>
      </c>
      <c r="E4326" s="86" t="s">
        <v>12128</v>
      </c>
      <c r="F4326" s="86" t="s">
        <v>16719</v>
      </c>
      <c r="G4326" s="292" t="s">
        <v>4316</v>
      </c>
      <c r="H4326" s="86" t="s">
        <v>16720</v>
      </c>
      <c r="I4326" s="86" t="s">
        <v>16721</v>
      </c>
    </row>
    <row r="4327" spans="1:9">
      <c r="A4327" s="86">
        <v>4338</v>
      </c>
      <c r="B4327" s="205" t="s">
        <v>4075</v>
      </c>
      <c r="C4327" s="291" t="s">
        <v>16722</v>
      </c>
      <c r="D4327" s="86" t="s">
        <v>11983</v>
      </c>
      <c r="E4327" s="86" t="s">
        <v>13498</v>
      </c>
      <c r="F4327" s="86" t="s">
        <v>16723</v>
      </c>
      <c r="G4327" s="86" t="s">
        <v>4101</v>
      </c>
      <c r="H4327" s="86" t="s">
        <v>16724</v>
      </c>
      <c r="I4327" s="86" t="s">
        <v>16725</v>
      </c>
    </row>
    <row r="4328" spans="1:9">
      <c r="A4328" s="86">
        <v>4339</v>
      </c>
      <c r="B4328" s="205" t="s">
        <v>4075</v>
      </c>
      <c r="C4328" s="291" t="s">
        <v>16726</v>
      </c>
      <c r="D4328" s="86" t="s">
        <v>13980</v>
      </c>
      <c r="E4328" s="86" t="s">
        <v>13451</v>
      </c>
      <c r="F4328" s="86" t="s">
        <v>16727</v>
      </c>
      <c r="G4328" s="86" t="s">
        <v>4038</v>
      </c>
      <c r="H4328" s="86" t="s">
        <v>16728</v>
      </c>
      <c r="I4328" s="86" t="s">
        <v>16729</v>
      </c>
    </row>
    <row r="4329" spans="1:9">
      <c r="A4329" s="86">
        <v>4340</v>
      </c>
      <c r="B4329" s="205" t="s">
        <v>4075</v>
      </c>
      <c r="C4329" s="291" t="s">
        <v>16730</v>
      </c>
      <c r="D4329" s="86" t="s">
        <v>11883</v>
      </c>
      <c r="E4329" s="86" t="s">
        <v>12434</v>
      </c>
      <c r="F4329" s="86" t="s">
        <v>16731</v>
      </c>
      <c r="G4329" s="292" t="s">
        <v>4183</v>
      </c>
      <c r="H4329" s="86" t="s">
        <v>16732</v>
      </c>
      <c r="I4329" s="86" t="s">
        <v>16733</v>
      </c>
    </row>
    <row r="4330" spans="1:9">
      <c r="A4330" s="86">
        <v>4341</v>
      </c>
      <c r="B4330" s="205" t="s">
        <v>4075</v>
      </c>
      <c r="C4330" s="291" t="s">
        <v>16734</v>
      </c>
      <c r="D4330" s="86" t="s">
        <v>13600</v>
      </c>
      <c r="E4330" s="86" t="s">
        <v>12804</v>
      </c>
      <c r="F4330" s="86" t="s">
        <v>16735</v>
      </c>
      <c r="G4330" s="86" t="s">
        <v>4234</v>
      </c>
      <c r="H4330" s="86" t="s">
        <v>16736</v>
      </c>
      <c r="I4330" s="86" t="s">
        <v>16737</v>
      </c>
    </row>
    <row r="4331" spans="1:9">
      <c r="A4331" s="86">
        <v>4342</v>
      </c>
      <c r="B4331" s="205" t="s">
        <v>4075</v>
      </c>
      <c r="C4331" s="291" t="s">
        <v>16738</v>
      </c>
      <c r="D4331" s="86" t="s">
        <v>12052</v>
      </c>
      <c r="E4331" s="86" t="s">
        <v>13564</v>
      </c>
      <c r="F4331" s="86" t="s">
        <v>16739</v>
      </c>
      <c r="G4331" s="86" t="s">
        <v>4101</v>
      </c>
      <c r="H4331" s="86" t="s">
        <v>16740</v>
      </c>
      <c r="I4331" s="86" t="s">
        <v>16741</v>
      </c>
    </row>
    <row r="4332" spans="1:9">
      <c r="A4332" s="86">
        <v>4343</v>
      </c>
      <c r="B4332" s="205" t="s">
        <v>4075</v>
      </c>
      <c r="C4332" s="291" t="s">
        <v>16742</v>
      </c>
      <c r="D4332" s="86" t="s">
        <v>12046</v>
      </c>
      <c r="E4332" s="86" t="s">
        <v>12610</v>
      </c>
      <c r="F4332" s="86" t="s">
        <v>16743</v>
      </c>
      <c r="G4332" s="292" t="s">
        <v>4188</v>
      </c>
      <c r="H4332" s="86" t="s">
        <v>16744</v>
      </c>
      <c r="I4332" s="86" t="s">
        <v>16745</v>
      </c>
    </row>
    <row r="4333" spans="1:9">
      <c r="A4333" s="86">
        <v>4344</v>
      </c>
      <c r="B4333" s="205" t="s">
        <v>4075</v>
      </c>
      <c r="C4333" s="291" t="s">
        <v>16746</v>
      </c>
      <c r="D4333" s="86" t="s">
        <v>12831</v>
      </c>
      <c r="E4333" s="86" t="s">
        <v>11851</v>
      </c>
      <c r="F4333" s="86" t="s">
        <v>16747</v>
      </c>
      <c r="G4333" s="292" t="s">
        <v>4325</v>
      </c>
      <c r="H4333" s="86" t="s">
        <v>16748</v>
      </c>
      <c r="I4333" s="86" t="s">
        <v>16749</v>
      </c>
    </row>
    <row r="4334" spans="1:9">
      <c r="A4334" s="86">
        <v>4345</v>
      </c>
      <c r="B4334" s="205" t="s">
        <v>4075</v>
      </c>
      <c r="C4334" s="291" t="s">
        <v>16750</v>
      </c>
      <c r="D4334" s="86" t="s">
        <v>15827</v>
      </c>
      <c r="E4334" s="86" t="s">
        <v>13747</v>
      </c>
      <c r="F4334" s="86" t="s">
        <v>16751</v>
      </c>
      <c r="G4334" s="292" t="s">
        <v>4158</v>
      </c>
      <c r="H4334" s="86" t="s">
        <v>16752</v>
      </c>
      <c r="I4334" s="86" t="s">
        <v>16753</v>
      </c>
    </row>
    <row r="4335" spans="1:9">
      <c r="A4335" s="86">
        <v>4346</v>
      </c>
      <c r="B4335" s="205" t="s">
        <v>4075</v>
      </c>
      <c r="C4335" s="291" t="s">
        <v>16754</v>
      </c>
      <c r="D4335" s="86" t="s">
        <v>16755</v>
      </c>
      <c r="E4335" s="86" t="s">
        <v>15972</v>
      </c>
      <c r="F4335" s="86" t="s">
        <v>16756</v>
      </c>
      <c r="G4335" s="86" t="s">
        <v>4129</v>
      </c>
      <c r="H4335" s="86" t="s">
        <v>16757</v>
      </c>
      <c r="I4335" s="86" t="s">
        <v>16758</v>
      </c>
    </row>
    <row r="4336" spans="1:9">
      <c r="A4336" s="86">
        <v>4347</v>
      </c>
      <c r="B4336" s="205" t="s">
        <v>4075</v>
      </c>
      <c r="C4336" s="291" t="s">
        <v>16759</v>
      </c>
      <c r="D4336" s="86" t="s">
        <v>14227</v>
      </c>
      <c r="E4336" s="86" t="s">
        <v>12096</v>
      </c>
      <c r="F4336" s="86" t="s">
        <v>16760</v>
      </c>
      <c r="G4336" s="86" t="s">
        <v>4089</v>
      </c>
      <c r="H4336" s="86" t="s">
        <v>16761</v>
      </c>
      <c r="I4336" s="86" t="s">
        <v>16762</v>
      </c>
    </row>
    <row r="4337" spans="1:9">
      <c r="A4337" s="86">
        <v>4348</v>
      </c>
      <c r="B4337" s="205" t="s">
        <v>4075</v>
      </c>
      <c r="C4337" s="291" t="s">
        <v>16763</v>
      </c>
      <c r="D4337" s="86" t="s">
        <v>13368</v>
      </c>
      <c r="E4337" s="86" t="s">
        <v>13368</v>
      </c>
      <c r="F4337" s="86" t="s">
        <v>16764</v>
      </c>
      <c r="G4337" s="292" t="s">
        <v>4188</v>
      </c>
      <c r="H4337" s="86" t="s">
        <v>16765</v>
      </c>
      <c r="I4337" s="86" t="s">
        <v>16766</v>
      </c>
    </row>
    <row r="4338" spans="1:9">
      <c r="A4338" s="86">
        <v>4349</v>
      </c>
      <c r="B4338" s="205" t="s">
        <v>4075</v>
      </c>
      <c r="C4338" s="291" t="s">
        <v>16767</v>
      </c>
      <c r="D4338" s="86" t="s">
        <v>13550</v>
      </c>
      <c r="E4338" s="86" t="s">
        <v>13271</v>
      </c>
      <c r="F4338" s="86" t="s">
        <v>16768</v>
      </c>
      <c r="G4338" s="292" t="s">
        <v>4178</v>
      </c>
      <c r="H4338" s="86" t="s">
        <v>16769</v>
      </c>
      <c r="I4338" s="86" t="s">
        <v>16770</v>
      </c>
    </row>
    <row r="4339" spans="1:9">
      <c r="A4339" s="86">
        <v>4350</v>
      </c>
      <c r="B4339" s="205" t="s">
        <v>4075</v>
      </c>
      <c r="C4339" s="291" t="s">
        <v>16771</v>
      </c>
      <c r="D4339" s="86" t="s">
        <v>13256</v>
      </c>
      <c r="E4339" s="86" t="s">
        <v>13504</v>
      </c>
      <c r="F4339" s="86" t="s">
        <v>16772</v>
      </c>
      <c r="G4339" s="86" t="s">
        <v>4079</v>
      </c>
      <c r="H4339" s="86" t="s">
        <v>16773</v>
      </c>
      <c r="I4339" s="86" t="s">
        <v>16774</v>
      </c>
    </row>
    <row r="4340" spans="1:9">
      <c r="A4340" s="86">
        <v>4351</v>
      </c>
      <c r="B4340" s="205" t="s">
        <v>4075</v>
      </c>
      <c r="C4340" s="291" t="s">
        <v>16775</v>
      </c>
      <c r="D4340" s="86" t="s">
        <v>11451</v>
      </c>
      <c r="E4340" s="86" t="s">
        <v>13831</v>
      </c>
      <c r="F4340" s="86" t="s">
        <v>16776</v>
      </c>
      <c r="G4340" s="292" t="s">
        <v>4194</v>
      </c>
      <c r="H4340" s="86" t="s">
        <v>16777</v>
      </c>
      <c r="I4340" s="86" t="s">
        <v>16778</v>
      </c>
    </row>
    <row r="4341" spans="1:9">
      <c r="A4341" s="86">
        <v>4352</v>
      </c>
      <c r="B4341" s="205" t="s">
        <v>4075</v>
      </c>
      <c r="C4341" s="291" t="s">
        <v>16779</v>
      </c>
      <c r="D4341" s="86" t="s">
        <v>13989</v>
      </c>
      <c r="E4341" s="86" t="s">
        <v>14772</v>
      </c>
      <c r="F4341" s="86" t="s">
        <v>16780</v>
      </c>
      <c r="G4341" s="292" t="s">
        <v>4169</v>
      </c>
      <c r="H4341" s="86" t="s">
        <v>16781</v>
      </c>
      <c r="I4341" s="86" t="s">
        <v>16782</v>
      </c>
    </row>
    <row r="4342" spans="1:9">
      <c r="A4342" s="86">
        <v>4353</v>
      </c>
      <c r="B4342" s="205" t="s">
        <v>4075</v>
      </c>
      <c r="C4342" s="291" t="s">
        <v>16783</v>
      </c>
      <c r="D4342" s="86" t="s">
        <v>13781</v>
      </c>
      <c r="E4342" s="86" t="s">
        <v>13722</v>
      </c>
      <c r="F4342" s="86" t="s">
        <v>16784</v>
      </c>
      <c r="G4342" s="86" t="s">
        <v>4079</v>
      </c>
      <c r="H4342" s="86" t="s">
        <v>16785</v>
      </c>
      <c r="I4342" s="86" t="s">
        <v>16786</v>
      </c>
    </row>
    <row r="4343" spans="1:9">
      <c r="A4343" s="86">
        <v>4354</v>
      </c>
      <c r="B4343" s="205" t="s">
        <v>4075</v>
      </c>
      <c r="C4343" s="291" t="s">
        <v>16787</v>
      </c>
      <c r="D4343" s="86" t="s">
        <v>16788</v>
      </c>
      <c r="E4343" s="86" t="s">
        <v>16789</v>
      </c>
      <c r="F4343" s="134" t="s">
        <v>16790</v>
      </c>
      <c r="G4343" s="292" t="s">
        <v>4195</v>
      </c>
      <c r="H4343" s="86" t="s">
        <v>16791</v>
      </c>
      <c r="I4343" s="86" t="s">
        <v>16792</v>
      </c>
    </row>
    <row r="4344" spans="1:9">
      <c r="A4344" s="86">
        <v>4355</v>
      </c>
      <c r="B4344" s="205" t="s">
        <v>4075</v>
      </c>
      <c r="C4344" s="291" t="s">
        <v>16793</v>
      </c>
      <c r="D4344" s="86" t="s">
        <v>12831</v>
      </c>
      <c r="E4344" s="86" t="s">
        <v>11959</v>
      </c>
      <c r="F4344" s="86" t="s">
        <v>16794</v>
      </c>
      <c r="G4344" s="86" t="s">
        <v>4101</v>
      </c>
      <c r="H4344" s="86" t="s">
        <v>16795</v>
      </c>
      <c r="I4344" s="86" t="s">
        <v>16796</v>
      </c>
    </row>
    <row r="4345" spans="1:9">
      <c r="A4345" s="86">
        <v>4356</v>
      </c>
      <c r="B4345" s="205" t="s">
        <v>4075</v>
      </c>
      <c r="C4345" s="291" t="s">
        <v>16797</v>
      </c>
      <c r="D4345" s="86" t="s">
        <v>13271</v>
      </c>
      <c r="E4345" s="86" t="s">
        <v>16798</v>
      </c>
      <c r="F4345" s="86" t="s">
        <v>16799</v>
      </c>
      <c r="G4345" s="292" t="s">
        <v>4193</v>
      </c>
      <c r="H4345" s="86" t="s">
        <v>16800</v>
      </c>
      <c r="I4345" s="86" t="s">
        <v>16801</v>
      </c>
    </row>
    <row r="4346" spans="1:9">
      <c r="A4346" s="86">
        <v>4357</v>
      </c>
      <c r="B4346" s="205" t="s">
        <v>4075</v>
      </c>
      <c r="C4346" s="291" t="s">
        <v>16802</v>
      </c>
      <c r="D4346" s="86" t="s">
        <v>12162</v>
      </c>
      <c r="E4346" s="86" t="s">
        <v>16803</v>
      </c>
      <c r="F4346" s="86" t="s">
        <v>16804</v>
      </c>
      <c r="G4346" s="86" t="s">
        <v>4101</v>
      </c>
      <c r="H4346" s="86" t="s">
        <v>16805</v>
      </c>
      <c r="I4346" s="86" t="s">
        <v>16806</v>
      </c>
    </row>
    <row r="4347" spans="1:9">
      <c r="A4347" s="86">
        <v>4358</v>
      </c>
      <c r="B4347" s="205" t="s">
        <v>4075</v>
      </c>
      <c r="C4347" s="291" t="s">
        <v>16807</v>
      </c>
      <c r="D4347" s="86" t="s">
        <v>13368</v>
      </c>
      <c r="E4347" s="86" t="s">
        <v>13432</v>
      </c>
      <c r="F4347" s="86" t="s">
        <v>16808</v>
      </c>
      <c r="G4347" s="86" t="s">
        <v>4118</v>
      </c>
      <c r="H4347" s="86" t="s">
        <v>16809</v>
      </c>
      <c r="I4347" s="86" t="s">
        <v>16810</v>
      </c>
    </row>
    <row r="4348" spans="1:9">
      <c r="A4348" s="86">
        <v>4359</v>
      </c>
      <c r="B4348" s="205" t="s">
        <v>4075</v>
      </c>
      <c r="C4348" s="291" t="s">
        <v>16811</v>
      </c>
      <c r="D4348" s="86" t="s">
        <v>11883</v>
      </c>
      <c r="E4348" s="86" t="s">
        <v>13280</v>
      </c>
      <c r="F4348" s="86" t="s">
        <v>16812</v>
      </c>
      <c r="G4348" s="292" t="s">
        <v>4306</v>
      </c>
      <c r="H4348" s="86" t="s">
        <v>16813</v>
      </c>
      <c r="I4348" s="86" t="s">
        <v>16814</v>
      </c>
    </row>
    <row r="4349" spans="1:9">
      <c r="A4349" s="86">
        <v>4360</v>
      </c>
      <c r="B4349" s="205" t="s">
        <v>4075</v>
      </c>
      <c r="C4349" s="291" t="s">
        <v>16815</v>
      </c>
      <c r="D4349" s="86" t="s">
        <v>14763</v>
      </c>
      <c r="E4349" s="86" t="s">
        <v>16816</v>
      </c>
      <c r="F4349" s="86" t="s">
        <v>16817</v>
      </c>
      <c r="G4349" s="292" t="s">
        <v>4320</v>
      </c>
      <c r="H4349" s="86" t="s">
        <v>16818</v>
      </c>
      <c r="I4349" s="86" t="s">
        <v>16819</v>
      </c>
    </row>
    <row r="4350" spans="1:9">
      <c r="A4350" s="86">
        <v>4361</v>
      </c>
      <c r="B4350" s="205" t="s">
        <v>4075</v>
      </c>
      <c r="C4350" s="291" t="s">
        <v>16820</v>
      </c>
      <c r="D4350" s="86" t="s">
        <v>13684</v>
      </c>
      <c r="E4350" s="86" t="s">
        <v>14023</v>
      </c>
      <c r="F4350" s="86" t="s">
        <v>16821</v>
      </c>
      <c r="G4350" s="292" t="s">
        <v>4325</v>
      </c>
      <c r="H4350" s="86" t="s">
        <v>16822</v>
      </c>
      <c r="I4350" s="86" t="s">
        <v>16823</v>
      </c>
    </row>
    <row r="4351" spans="1:9">
      <c r="A4351" s="86">
        <v>4362</v>
      </c>
      <c r="B4351" s="205" t="s">
        <v>4075</v>
      </c>
      <c r="C4351" s="291" t="s">
        <v>16824</v>
      </c>
      <c r="D4351" s="86" t="s">
        <v>16825</v>
      </c>
      <c r="E4351" s="86" t="s">
        <v>11468</v>
      </c>
      <c r="F4351" s="86" t="s">
        <v>16826</v>
      </c>
      <c r="G4351" s="86" t="s">
        <v>4095</v>
      </c>
      <c r="H4351" s="86" t="s">
        <v>16827</v>
      </c>
      <c r="I4351" s="86" t="s">
        <v>16828</v>
      </c>
    </row>
    <row r="4352" spans="1:9">
      <c r="A4352" s="86">
        <v>4363</v>
      </c>
      <c r="B4352" s="205" t="s">
        <v>4075</v>
      </c>
      <c r="C4352" s="291" t="s">
        <v>16829</v>
      </c>
      <c r="D4352" s="86" t="s">
        <v>13368</v>
      </c>
      <c r="E4352" s="86" t="s">
        <v>14483</v>
      </c>
      <c r="F4352" s="134" t="s">
        <v>16830</v>
      </c>
      <c r="G4352" s="292" t="s">
        <v>4201</v>
      </c>
      <c r="H4352" s="86"/>
      <c r="I4352" s="86" t="s">
        <v>16831</v>
      </c>
    </row>
    <row r="4353" spans="1:9">
      <c r="A4353" s="86">
        <v>4364</v>
      </c>
      <c r="B4353" s="205" t="s">
        <v>4075</v>
      </c>
      <c r="C4353" s="291" t="s">
        <v>16832</v>
      </c>
      <c r="D4353" s="86" t="s">
        <v>13600</v>
      </c>
      <c r="E4353" s="86" t="s">
        <v>13939</v>
      </c>
      <c r="F4353" s="86" t="s">
        <v>16833</v>
      </c>
      <c r="G4353" s="86" t="s">
        <v>4038</v>
      </c>
      <c r="H4353" s="86" t="s">
        <v>16834</v>
      </c>
      <c r="I4353" s="86" t="s">
        <v>16835</v>
      </c>
    </row>
    <row r="4354" spans="1:9">
      <c r="A4354" s="86">
        <v>4365</v>
      </c>
      <c r="B4354" s="205" t="s">
        <v>4075</v>
      </c>
      <c r="C4354" s="291" t="s">
        <v>16836</v>
      </c>
      <c r="D4354" s="86" t="s">
        <v>13472</v>
      </c>
      <c r="E4354" s="86" t="s">
        <v>12896</v>
      </c>
      <c r="F4354" s="86" t="s">
        <v>16837</v>
      </c>
      <c r="G4354" s="292" t="s">
        <v>4178</v>
      </c>
      <c r="H4354" s="86" t="s">
        <v>16838</v>
      </c>
      <c r="I4354" s="86" t="s">
        <v>16839</v>
      </c>
    </row>
    <row r="4355" spans="1:9">
      <c r="A4355" s="86">
        <v>4366</v>
      </c>
      <c r="B4355" s="205" t="s">
        <v>4075</v>
      </c>
      <c r="C4355" s="291" t="s">
        <v>16840</v>
      </c>
      <c r="D4355" s="86" t="s">
        <v>15088</v>
      </c>
      <c r="E4355" s="86" t="s">
        <v>14293</v>
      </c>
      <c r="F4355" s="86" t="s">
        <v>16841</v>
      </c>
      <c r="G4355" s="292" t="s">
        <v>4325</v>
      </c>
      <c r="H4355" s="86" t="s">
        <v>16842</v>
      </c>
      <c r="I4355" s="86" t="s">
        <v>16843</v>
      </c>
    </row>
    <row r="4356" spans="1:9">
      <c r="A4356" s="86">
        <v>4367</v>
      </c>
      <c r="B4356" s="205" t="s">
        <v>4075</v>
      </c>
      <c r="C4356" s="291" t="s">
        <v>16844</v>
      </c>
      <c r="D4356" s="86" t="s">
        <v>13853</v>
      </c>
      <c r="E4356" s="86" t="s">
        <v>13363</v>
      </c>
      <c r="F4356" s="86" t="s">
        <v>16845</v>
      </c>
      <c r="G4356" s="86" t="s">
        <v>4234</v>
      </c>
      <c r="H4356" s="86" t="s">
        <v>16846</v>
      </c>
      <c r="I4356" s="86" t="s">
        <v>16847</v>
      </c>
    </row>
    <row r="4357" spans="1:9">
      <c r="A4357" s="86">
        <v>4368</v>
      </c>
      <c r="B4357" s="205" t="s">
        <v>4075</v>
      </c>
      <c r="C4357" s="291" t="s">
        <v>16848</v>
      </c>
      <c r="D4357" s="86" t="s">
        <v>12607</v>
      </c>
      <c r="E4357" s="86" t="s">
        <v>13432</v>
      </c>
      <c r="F4357" s="86" t="s">
        <v>16849</v>
      </c>
      <c r="G4357" s="86" t="s">
        <v>4146</v>
      </c>
      <c r="H4357" s="86" t="s">
        <v>14324</v>
      </c>
      <c r="I4357" s="86" t="s">
        <v>16850</v>
      </c>
    </row>
    <row r="4358" spans="1:9">
      <c r="A4358" s="86">
        <v>4369</v>
      </c>
      <c r="B4358" s="205" t="s">
        <v>4075</v>
      </c>
      <c r="C4358" s="291" t="s">
        <v>16851</v>
      </c>
      <c r="D4358" s="86" t="s">
        <v>13614</v>
      </c>
      <c r="E4358" s="86" t="s">
        <v>16852</v>
      </c>
      <c r="F4358" s="86" t="s">
        <v>16853</v>
      </c>
      <c r="G4358" s="86" t="s">
        <v>4129</v>
      </c>
      <c r="H4358" s="86" t="s">
        <v>16854</v>
      </c>
      <c r="I4358" s="86" t="s">
        <v>16855</v>
      </c>
    </row>
    <row r="4359" spans="1:9">
      <c r="A4359" s="86">
        <v>4370</v>
      </c>
      <c r="B4359" s="205" t="s">
        <v>4075</v>
      </c>
      <c r="C4359" s="291" t="s">
        <v>16856</v>
      </c>
      <c r="D4359" s="86" t="s">
        <v>11856</v>
      </c>
      <c r="E4359" s="86" t="s">
        <v>16857</v>
      </c>
      <c r="F4359" s="86" t="s">
        <v>16858</v>
      </c>
      <c r="G4359" s="292" t="s">
        <v>4194</v>
      </c>
      <c r="H4359" s="86" t="s">
        <v>16859</v>
      </c>
      <c r="I4359" s="86" t="s">
        <v>16860</v>
      </c>
    </row>
    <row r="4360" spans="1:9">
      <c r="A4360" s="86">
        <v>4371</v>
      </c>
      <c r="B4360" s="205" t="s">
        <v>4075</v>
      </c>
      <c r="C4360" s="291" t="s">
        <v>16861</v>
      </c>
      <c r="D4360" s="86" t="s">
        <v>13042</v>
      </c>
      <c r="E4360" s="86" t="s">
        <v>15240</v>
      </c>
      <c r="F4360" s="86" t="s">
        <v>16862</v>
      </c>
      <c r="G4360" s="292" t="s">
        <v>4158</v>
      </c>
      <c r="H4360" s="86" t="s">
        <v>16863</v>
      </c>
      <c r="I4360" s="86" t="s">
        <v>16864</v>
      </c>
    </row>
    <row r="4361" spans="1:9">
      <c r="A4361" s="86">
        <v>4372</v>
      </c>
      <c r="B4361" s="205" t="s">
        <v>4075</v>
      </c>
      <c r="C4361" s="291" t="s">
        <v>16865</v>
      </c>
      <c r="D4361" s="86" t="s">
        <v>12029</v>
      </c>
      <c r="E4361" s="86" t="s">
        <v>12029</v>
      </c>
      <c r="F4361" s="86" t="s">
        <v>16866</v>
      </c>
      <c r="G4361" s="292" t="s">
        <v>4316</v>
      </c>
      <c r="H4361" s="86" t="s">
        <v>16867</v>
      </c>
      <c r="I4361" s="86" t="s">
        <v>16868</v>
      </c>
    </row>
    <row r="4362" spans="1:9">
      <c r="A4362" s="86">
        <v>4373</v>
      </c>
      <c r="B4362" s="205" t="s">
        <v>4075</v>
      </c>
      <c r="C4362" s="291" t="s">
        <v>16869</v>
      </c>
      <c r="D4362" s="86" t="s">
        <v>16870</v>
      </c>
      <c r="E4362" s="86" t="s">
        <v>13394</v>
      </c>
      <c r="F4362" s="86" t="s">
        <v>16871</v>
      </c>
      <c r="G4362" s="86" t="s">
        <v>4089</v>
      </c>
      <c r="H4362" s="86" t="s">
        <v>16872</v>
      </c>
      <c r="I4362" s="86" t="s">
        <v>16873</v>
      </c>
    </row>
    <row r="4363" spans="1:9">
      <c r="A4363" s="86">
        <v>4374</v>
      </c>
      <c r="B4363" s="205" t="s">
        <v>4075</v>
      </c>
      <c r="C4363" s="291" t="s">
        <v>16874</v>
      </c>
      <c r="D4363" s="86" t="s">
        <v>11959</v>
      </c>
      <c r="E4363" s="86" t="s">
        <v>16875</v>
      </c>
      <c r="F4363" s="86" t="s">
        <v>16876</v>
      </c>
      <c r="G4363" s="292" t="s">
        <v>4306</v>
      </c>
      <c r="H4363" s="86" t="s">
        <v>16877</v>
      </c>
      <c r="I4363" s="86" t="s">
        <v>16878</v>
      </c>
    </row>
    <row r="4364" spans="1:9">
      <c r="A4364" s="86">
        <v>4375</v>
      </c>
      <c r="B4364" s="205" t="s">
        <v>4075</v>
      </c>
      <c r="C4364" s="291" t="s">
        <v>13260</v>
      </c>
      <c r="D4364" s="86" t="s">
        <v>14194</v>
      </c>
      <c r="E4364" s="86" t="s">
        <v>13499</v>
      </c>
      <c r="F4364" s="86" t="s">
        <v>16879</v>
      </c>
      <c r="G4364" s="86" t="s">
        <v>4123</v>
      </c>
      <c r="H4364" s="86"/>
      <c r="I4364" s="86" t="s">
        <v>16880</v>
      </c>
    </row>
    <row r="4365" spans="1:9">
      <c r="A4365" s="86">
        <v>4376</v>
      </c>
      <c r="B4365" s="205" t="s">
        <v>4075</v>
      </c>
      <c r="C4365" s="291" t="s">
        <v>16881</v>
      </c>
      <c r="D4365" s="86" t="s">
        <v>13909</v>
      </c>
      <c r="E4365" s="86" t="s">
        <v>13909</v>
      </c>
      <c r="F4365" s="86" t="s">
        <v>16882</v>
      </c>
      <c r="G4365" s="86" t="s">
        <v>4118</v>
      </c>
      <c r="H4365" s="86" t="s">
        <v>16883</v>
      </c>
      <c r="I4365" s="86" t="s">
        <v>16884</v>
      </c>
    </row>
    <row r="4366" spans="1:9">
      <c r="A4366" s="86">
        <v>4377</v>
      </c>
      <c r="B4366" s="205" t="s">
        <v>4075</v>
      </c>
      <c r="C4366" s="291" t="s">
        <v>16885</v>
      </c>
      <c r="D4366" s="86" t="s">
        <v>14666</v>
      </c>
      <c r="E4366" s="86" t="s">
        <v>13476</v>
      </c>
      <c r="F4366" s="86" t="s">
        <v>16886</v>
      </c>
      <c r="G4366" s="86" t="s">
        <v>4083</v>
      </c>
      <c r="H4366" s="86"/>
      <c r="I4366" s="86" t="s">
        <v>16887</v>
      </c>
    </row>
    <row r="4367" spans="1:9">
      <c r="A4367" s="86">
        <v>4378</v>
      </c>
      <c r="B4367" s="205" t="s">
        <v>4075</v>
      </c>
      <c r="C4367" s="209" t="s">
        <v>16888</v>
      </c>
      <c r="D4367" s="209" t="s">
        <v>12096</v>
      </c>
      <c r="E4367" s="209" t="s">
        <v>12072</v>
      </c>
      <c r="F4367" s="295" t="s">
        <v>16889</v>
      </c>
      <c r="G4367" s="209" t="s">
        <v>4038</v>
      </c>
      <c r="H4367" s="299" t="s">
        <v>16890</v>
      </c>
      <c r="I4367" s="209">
        <v>941863942</v>
      </c>
    </row>
    <row r="4368" spans="1:9">
      <c r="A4368" s="86">
        <v>4379</v>
      </c>
      <c r="B4368" s="205" t="s">
        <v>4075</v>
      </c>
      <c r="C4368" s="209" t="s">
        <v>16891</v>
      </c>
      <c r="D4368" s="209" t="s">
        <v>12615</v>
      </c>
      <c r="E4368" s="209" t="s">
        <v>11841</v>
      </c>
      <c r="F4368" s="295" t="s">
        <v>16892</v>
      </c>
      <c r="G4368" s="209" t="s">
        <v>4135</v>
      </c>
      <c r="H4368" s="299" t="s">
        <v>16893</v>
      </c>
      <c r="I4368" s="209">
        <v>944690434</v>
      </c>
    </row>
    <row r="4369" spans="1:9">
      <c r="A4369" s="86">
        <v>4380</v>
      </c>
      <c r="B4369" s="205" t="s">
        <v>4075</v>
      </c>
      <c r="C4369" s="209" t="s">
        <v>16894</v>
      </c>
      <c r="D4369" s="209" t="s">
        <v>16895</v>
      </c>
      <c r="E4369" s="209" t="s">
        <v>12730</v>
      </c>
      <c r="F4369" s="295" t="s">
        <v>16896</v>
      </c>
      <c r="G4369" s="209" t="s">
        <v>4123</v>
      </c>
      <c r="H4369" s="299" t="s">
        <v>16897</v>
      </c>
      <c r="I4369" s="209">
        <v>973929389</v>
      </c>
    </row>
    <row r="4370" spans="1:9">
      <c r="A4370" s="86">
        <v>4381</v>
      </c>
      <c r="B4370" s="205" t="s">
        <v>4075</v>
      </c>
      <c r="C4370" s="209" t="s">
        <v>16898</v>
      </c>
      <c r="D4370" s="209" t="s">
        <v>12615</v>
      </c>
      <c r="E4370" s="209" t="s">
        <v>12099</v>
      </c>
      <c r="F4370" s="295" t="s">
        <v>16899</v>
      </c>
      <c r="G4370" s="209" t="s">
        <v>4201</v>
      </c>
      <c r="H4370" s="299" t="s">
        <v>16900</v>
      </c>
      <c r="I4370" s="209">
        <v>961097729</v>
      </c>
    </row>
    <row r="4371" spans="1:9">
      <c r="A4371" s="86">
        <v>4382</v>
      </c>
      <c r="B4371" s="205" t="s">
        <v>4082</v>
      </c>
      <c r="C4371" s="300" t="s">
        <v>16901</v>
      </c>
      <c r="D4371" s="301"/>
      <c r="E4371" s="302"/>
      <c r="F4371" s="205" t="s">
        <v>16902</v>
      </c>
      <c r="G4371" s="205" t="s">
        <v>4195</v>
      </c>
      <c r="H4371" s="216" t="s">
        <v>16903</v>
      </c>
      <c r="I4371" s="86">
        <v>938773526</v>
      </c>
    </row>
    <row r="4372" spans="1:9">
      <c r="A4372" s="86">
        <v>4383</v>
      </c>
      <c r="B4372" s="205" t="s">
        <v>4082</v>
      </c>
      <c r="C4372" s="300" t="s">
        <v>16904</v>
      </c>
      <c r="D4372" s="301"/>
      <c r="E4372" s="302"/>
      <c r="F4372" s="205" t="s">
        <v>16905</v>
      </c>
      <c r="G4372" s="205" t="s">
        <v>4306</v>
      </c>
      <c r="H4372" s="216" t="s">
        <v>16906</v>
      </c>
      <c r="I4372" s="86">
        <v>985398877</v>
      </c>
    </row>
    <row r="4373" spans="1:9">
      <c r="A4373" s="86">
        <v>4384</v>
      </c>
      <c r="B4373" s="205" t="s">
        <v>4082</v>
      </c>
      <c r="C4373" s="300" t="s">
        <v>16907</v>
      </c>
      <c r="D4373" s="301"/>
      <c r="E4373" s="302"/>
      <c r="F4373" s="205" t="s">
        <v>16902</v>
      </c>
      <c r="G4373" s="205" t="s">
        <v>4306</v>
      </c>
      <c r="H4373" s="216" t="s">
        <v>16908</v>
      </c>
      <c r="I4373" s="86">
        <v>948044351</v>
      </c>
    </row>
    <row r="4374" spans="1:9">
      <c r="A4374" s="86">
        <v>4385</v>
      </c>
      <c r="B4374" s="205" t="s">
        <v>4082</v>
      </c>
      <c r="C4374" s="300" t="s">
        <v>16909</v>
      </c>
      <c r="D4374" s="301"/>
      <c r="E4374" s="302"/>
      <c r="F4374" s="205" t="s">
        <v>16910</v>
      </c>
      <c r="G4374" s="205" t="s">
        <v>4178</v>
      </c>
      <c r="H4374" s="216" t="s">
        <v>16911</v>
      </c>
      <c r="I4374" s="86">
        <v>961707400</v>
      </c>
    </row>
    <row r="4375" spans="1:9">
      <c r="A4375" s="86">
        <v>4386</v>
      </c>
      <c r="B4375" s="205" t="s">
        <v>4082</v>
      </c>
      <c r="C4375" s="300" t="s">
        <v>16912</v>
      </c>
      <c r="D4375" s="301"/>
      <c r="E4375" s="302"/>
      <c r="F4375" s="205" t="s">
        <v>16913</v>
      </c>
      <c r="G4375" s="205" t="s">
        <v>4178</v>
      </c>
      <c r="H4375" s="216" t="s">
        <v>16914</v>
      </c>
      <c r="I4375" s="86">
        <v>954716307</v>
      </c>
    </row>
    <row r="4376" spans="1:9">
      <c r="A4376" s="86">
        <v>4387</v>
      </c>
      <c r="B4376" s="205" t="s">
        <v>4082</v>
      </c>
      <c r="C4376" s="300" t="s">
        <v>16915</v>
      </c>
      <c r="D4376" s="301"/>
      <c r="E4376" s="302"/>
      <c r="F4376" s="205" t="s">
        <v>16916</v>
      </c>
      <c r="G4376" s="205" t="s">
        <v>4325</v>
      </c>
      <c r="H4376" s="216" t="s">
        <v>16917</v>
      </c>
      <c r="I4376" s="86">
        <v>999449101</v>
      </c>
    </row>
    <row r="4377" spans="1:9">
      <c r="A4377" s="86">
        <v>4388</v>
      </c>
      <c r="B4377" s="205" t="s">
        <v>4082</v>
      </c>
      <c r="C4377" s="303" t="s">
        <v>16918</v>
      </c>
      <c r="D4377" s="301"/>
      <c r="E4377" s="302"/>
      <c r="F4377" s="205" t="s">
        <v>16919</v>
      </c>
      <c r="G4377" s="205" t="s">
        <v>4325</v>
      </c>
      <c r="H4377" s="216" t="s">
        <v>16920</v>
      </c>
      <c r="I4377" s="86">
        <v>939096240</v>
      </c>
    </row>
    <row r="4378" spans="1:9">
      <c r="A4378" s="86">
        <v>4389</v>
      </c>
      <c r="B4378" s="205" t="s">
        <v>4082</v>
      </c>
      <c r="C4378" s="304" t="s">
        <v>16921</v>
      </c>
      <c r="D4378" s="305"/>
      <c r="E4378" s="306"/>
      <c r="F4378" s="205" t="s">
        <v>16922</v>
      </c>
      <c r="G4378" s="205" t="s">
        <v>4107</v>
      </c>
      <c r="H4378" s="216" t="s">
        <v>16923</v>
      </c>
      <c r="I4378" s="86">
        <v>987163130</v>
      </c>
    </row>
    <row r="4379" spans="1:9">
      <c r="A4379" s="86">
        <v>4390</v>
      </c>
      <c r="B4379" s="205" t="s">
        <v>4082</v>
      </c>
      <c r="C4379" s="300" t="s">
        <v>16924</v>
      </c>
      <c r="D4379" s="301"/>
      <c r="E4379" s="302"/>
      <c r="F4379" s="205" t="s">
        <v>16925</v>
      </c>
      <c r="G4379" s="205" t="s">
        <v>4107</v>
      </c>
      <c r="H4379" s="216" t="s">
        <v>16926</v>
      </c>
      <c r="I4379" s="86">
        <v>937412106</v>
      </c>
    </row>
    <row r="4380" spans="1:9">
      <c r="A4380" s="86">
        <v>4391</v>
      </c>
      <c r="B4380" s="205" t="s">
        <v>4082</v>
      </c>
      <c r="C4380" s="307" t="s">
        <v>16927</v>
      </c>
      <c r="D4380" s="305"/>
      <c r="E4380" s="306"/>
      <c r="F4380" s="205" t="s">
        <v>16928</v>
      </c>
      <c r="G4380" s="205" t="s">
        <v>4107</v>
      </c>
      <c r="H4380" s="216" t="s">
        <v>16929</v>
      </c>
      <c r="I4380" s="86">
        <v>971645677</v>
      </c>
    </row>
    <row r="4381" spans="1:9">
      <c r="A4381" s="86">
        <v>4392</v>
      </c>
      <c r="B4381" s="205" t="s">
        <v>4082</v>
      </c>
      <c r="C4381" s="300" t="s">
        <v>16930</v>
      </c>
      <c r="D4381" s="301"/>
      <c r="E4381" s="302"/>
      <c r="F4381" s="205" t="s">
        <v>16931</v>
      </c>
      <c r="G4381" s="205" t="s">
        <v>4107</v>
      </c>
      <c r="H4381" s="216" t="s">
        <v>16932</v>
      </c>
      <c r="I4381" s="86">
        <v>722326610</v>
      </c>
    </row>
    <row r="4382" spans="1:9">
      <c r="A4382" s="86">
        <v>4393</v>
      </c>
      <c r="B4382" s="205" t="s">
        <v>4082</v>
      </c>
      <c r="C4382" s="300" t="s">
        <v>16933</v>
      </c>
      <c r="D4382" s="301"/>
      <c r="E4382" s="302"/>
      <c r="F4382" s="205" t="s">
        <v>16934</v>
      </c>
      <c r="G4382" s="205" t="s">
        <v>1985</v>
      </c>
      <c r="H4382" s="216" t="s">
        <v>16935</v>
      </c>
      <c r="I4382" s="86">
        <v>932825665</v>
      </c>
    </row>
    <row r="4383" spans="1:9">
      <c r="A4383" s="86">
        <v>4394</v>
      </c>
      <c r="B4383" s="205" t="s">
        <v>4082</v>
      </c>
      <c r="C4383" s="300" t="s">
        <v>16936</v>
      </c>
      <c r="D4383" s="301"/>
      <c r="E4383" s="302"/>
      <c r="F4383" s="205" t="s">
        <v>16937</v>
      </c>
      <c r="G4383" s="205" t="s">
        <v>1985</v>
      </c>
      <c r="H4383" s="216" t="s">
        <v>16938</v>
      </c>
      <c r="I4383" s="86">
        <v>993335008</v>
      </c>
    </row>
    <row r="4384" spans="1:9">
      <c r="A4384" s="86">
        <v>4395</v>
      </c>
      <c r="B4384" s="205" t="s">
        <v>4082</v>
      </c>
      <c r="C4384" s="300" t="s">
        <v>16939</v>
      </c>
      <c r="D4384" s="301"/>
      <c r="E4384" s="302"/>
      <c r="F4384" s="205" t="s">
        <v>16940</v>
      </c>
      <c r="G4384" s="205" t="s">
        <v>4095</v>
      </c>
      <c r="H4384" s="216" t="s">
        <v>16941</v>
      </c>
      <c r="I4384" s="86">
        <v>985137599</v>
      </c>
    </row>
    <row r="4385" spans="1:9">
      <c r="A4385" s="86">
        <v>4396</v>
      </c>
      <c r="B4385" s="205" t="s">
        <v>4082</v>
      </c>
      <c r="C4385" s="300" t="s">
        <v>16942</v>
      </c>
      <c r="D4385" s="301"/>
      <c r="E4385" s="302"/>
      <c r="F4385" s="205" t="s">
        <v>16943</v>
      </c>
      <c r="G4385" s="205" t="s">
        <v>4095</v>
      </c>
      <c r="H4385" s="216" t="s">
        <v>16944</v>
      </c>
      <c r="I4385" s="86">
        <v>996003036</v>
      </c>
    </row>
    <row r="4386" spans="1:9">
      <c r="A4386" s="86">
        <v>4397</v>
      </c>
      <c r="B4386" s="205" t="s">
        <v>4082</v>
      </c>
      <c r="C4386" s="300" t="s">
        <v>16945</v>
      </c>
      <c r="D4386" s="301"/>
      <c r="E4386" s="302"/>
      <c r="F4386" s="205" t="s">
        <v>16946</v>
      </c>
      <c r="G4386" s="205" t="s">
        <v>4188</v>
      </c>
      <c r="H4386" s="216" t="s">
        <v>16947</v>
      </c>
      <c r="I4386" s="86">
        <v>983060615</v>
      </c>
    </row>
    <row r="4387" spans="1:9">
      <c r="A4387" s="86">
        <v>4398</v>
      </c>
      <c r="B4387" s="205" t="s">
        <v>4082</v>
      </c>
      <c r="C4387" s="303" t="s">
        <v>16948</v>
      </c>
      <c r="D4387" s="301"/>
      <c r="E4387" s="302"/>
      <c r="F4387" s="205" t="s">
        <v>16949</v>
      </c>
      <c r="G4387" s="205" t="s">
        <v>4188</v>
      </c>
      <c r="H4387" s="216" t="s">
        <v>16950</v>
      </c>
      <c r="I4387" s="86">
        <v>977315646</v>
      </c>
    </row>
    <row r="4388" spans="1:9">
      <c r="A4388" s="86">
        <v>4399</v>
      </c>
      <c r="B4388" s="205" t="s">
        <v>4082</v>
      </c>
      <c r="C4388" s="303" t="s">
        <v>16951</v>
      </c>
      <c r="D4388" s="301"/>
      <c r="E4388" s="302"/>
      <c r="F4388" s="308" t="s">
        <v>16952</v>
      </c>
      <c r="G4388" s="205" t="s">
        <v>4101</v>
      </c>
      <c r="H4388" s="216" t="s">
        <v>16953</v>
      </c>
      <c r="I4388" s="86">
        <v>998203009</v>
      </c>
    </row>
    <row r="4389" spans="1:9">
      <c r="A4389" s="86">
        <v>4400</v>
      </c>
      <c r="B4389" s="205" t="s">
        <v>4082</v>
      </c>
      <c r="C4389" s="300" t="s">
        <v>16954</v>
      </c>
      <c r="D4389" s="301"/>
      <c r="E4389" s="302"/>
      <c r="F4389" s="205" t="s">
        <v>16955</v>
      </c>
      <c r="G4389" s="205" t="s">
        <v>4101</v>
      </c>
      <c r="H4389" s="216" t="s">
        <v>16956</v>
      </c>
      <c r="I4389" s="86">
        <v>986117427</v>
      </c>
    </row>
    <row r="4390" spans="1:9">
      <c r="A4390" s="86">
        <v>4401</v>
      </c>
      <c r="B4390" s="205" t="s">
        <v>4082</v>
      </c>
      <c r="C4390" s="300" t="s">
        <v>16957</v>
      </c>
      <c r="D4390" s="301"/>
      <c r="E4390" s="302"/>
      <c r="F4390" s="205" t="s">
        <v>16902</v>
      </c>
      <c r="G4390" s="205" t="s">
        <v>4101</v>
      </c>
      <c r="H4390" s="216" t="s">
        <v>16958</v>
      </c>
      <c r="I4390" s="86">
        <v>972291734</v>
      </c>
    </row>
    <row r="4391" spans="1:9">
      <c r="A4391" s="86">
        <v>4402</v>
      </c>
      <c r="B4391" s="205" t="s">
        <v>4082</v>
      </c>
      <c r="C4391" s="300" t="s">
        <v>16959</v>
      </c>
      <c r="D4391" s="301"/>
      <c r="E4391" s="302"/>
      <c r="F4391" s="205" t="s">
        <v>16960</v>
      </c>
      <c r="G4391" s="205" t="s">
        <v>4158</v>
      </c>
      <c r="H4391" s="216" t="s">
        <v>16961</v>
      </c>
      <c r="I4391" s="86">
        <v>967235976</v>
      </c>
    </row>
    <row r="4392" spans="1:9">
      <c r="A4392" s="86">
        <v>4403</v>
      </c>
      <c r="B4392" s="205" t="s">
        <v>4082</v>
      </c>
      <c r="C4392" s="300" t="s">
        <v>16962</v>
      </c>
      <c r="D4392" s="301"/>
      <c r="E4392" s="302"/>
      <c r="F4392" s="205" t="s">
        <v>16963</v>
      </c>
      <c r="G4392" s="205" t="s">
        <v>4158</v>
      </c>
      <c r="H4392" s="216"/>
      <c r="I4392" s="86"/>
    </row>
    <row r="4393" spans="1:9">
      <c r="A4393" s="86">
        <v>4404</v>
      </c>
      <c r="B4393" s="205" t="s">
        <v>4082</v>
      </c>
      <c r="C4393" s="300" t="s">
        <v>16964</v>
      </c>
      <c r="D4393" s="301"/>
      <c r="E4393" s="302"/>
      <c r="F4393" s="205" t="s">
        <v>16965</v>
      </c>
      <c r="G4393" s="205" t="s">
        <v>4300</v>
      </c>
      <c r="H4393" s="216" t="s">
        <v>16966</v>
      </c>
      <c r="I4393" s="86">
        <v>995715586</v>
      </c>
    </row>
    <row r="4394" spans="1:9">
      <c r="A4394" s="86">
        <v>4405</v>
      </c>
      <c r="B4394" s="205" t="s">
        <v>4082</v>
      </c>
      <c r="C4394" s="300" t="s">
        <v>16967</v>
      </c>
      <c r="D4394" s="301"/>
      <c r="E4394" s="302"/>
      <c r="F4394" s="205" t="s">
        <v>16968</v>
      </c>
      <c r="G4394" s="205" t="s">
        <v>4300</v>
      </c>
      <c r="H4394" s="216" t="s">
        <v>16969</v>
      </c>
      <c r="I4394" s="86">
        <v>984094244</v>
      </c>
    </row>
    <row r="4395" spans="1:9">
      <c r="A4395" s="86">
        <v>4406</v>
      </c>
      <c r="B4395" s="205" t="s">
        <v>4082</v>
      </c>
      <c r="C4395" s="300" t="s">
        <v>16970</v>
      </c>
      <c r="D4395" s="301"/>
      <c r="E4395" s="302"/>
      <c r="F4395" s="205" t="s">
        <v>16971</v>
      </c>
      <c r="G4395" s="205" t="s">
        <v>4194</v>
      </c>
      <c r="H4395" s="216" t="s">
        <v>16972</v>
      </c>
      <c r="I4395" s="86">
        <v>998896122</v>
      </c>
    </row>
    <row r="4396" spans="1:9">
      <c r="A4396" s="86">
        <v>4407</v>
      </c>
      <c r="B4396" s="205" t="s">
        <v>4082</v>
      </c>
      <c r="C4396" s="300" t="s">
        <v>16973</v>
      </c>
      <c r="D4396" s="301"/>
      <c r="E4396" s="302"/>
      <c r="F4396" s="205" t="s">
        <v>16974</v>
      </c>
      <c r="G4396" s="205" t="s">
        <v>4194</v>
      </c>
      <c r="H4396" s="216" t="s">
        <v>16975</v>
      </c>
      <c r="I4396" s="86">
        <v>934810783</v>
      </c>
    </row>
    <row r="4397" spans="1:9">
      <c r="A4397" s="86">
        <v>4408</v>
      </c>
      <c r="B4397" s="205" t="s">
        <v>4082</v>
      </c>
      <c r="C4397" s="300" t="s">
        <v>16976</v>
      </c>
      <c r="D4397" s="301"/>
      <c r="E4397" s="302"/>
      <c r="F4397" s="205" t="s">
        <v>16977</v>
      </c>
      <c r="G4397" s="205" t="s">
        <v>4193</v>
      </c>
      <c r="H4397" s="216" t="s">
        <v>16978</v>
      </c>
      <c r="I4397" s="86">
        <v>965455720</v>
      </c>
    </row>
    <row r="4398" spans="1:9">
      <c r="A4398" s="86">
        <v>4409</v>
      </c>
      <c r="B4398" s="205" t="s">
        <v>4082</v>
      </c>
      <c r="C4398" s="300" t="s">
        <v>16979</v>
      </c>
      <c r="D4398" s="301"/>
      <c r="E4398" s="302"/>
      <c r="F4398" s="205" t="s">
        <v>16980</v>
      </c>
      <c r="G4398" s="205" t="s">
        <v>4193</v>
      </c>
      <c r="H4398" s="216" t="s">
        <v>16981</v>
      </c>
      <c r="I4398" s="86">
        <v>985483420</v>
      </c>
    </row>
    <row r="4399" spans="1:9">
      <c r="A4399" s="86">
        <v>4410</v>
      </c>
      <c r="B4399" s="205" t="s">
        <v>4082</v>
      </c>
      <c r="C4399" s="300" t="s">
        <v>16982</v>
      </c>
      <c r="D4399" s="301"/>
      <c r="E4399" s="302"/>
      <c r="F4399" s="205" t="s">
        <v>16983</v>
      </c>
      <c r="G4399" s="205" t="s">
        <v>4193</v>
      </c>
      <c r="H4399" s="216" t="s">
        <v>16984</v>
      </c>
      <c r="I4399" s="86">
        <v>997208955</v>
      </c>
    </row>
    <row r="4400" spans="1:9">
      <c r="A4400" s="86">
        <v>4411</v>
      </c>
      <c r="B4400" s="205" t="s">
        <v>4082</v>
      </c>
      <c r="C4400" s="300" t="s">
        <v>16985</v>
      </c>
      <c r="D4400" s="301"/>
      <c r="E4400" s="302"/>
      <c r="F4400" s="205" t="s">
        <v>16986</v>
      </c>
      <c r="G4400" s="205" t="s">
        <v>4193</v>
      </c>
      <c r="H4400" s="216" t="s">
        <v>16987</v>
      </c>
      <c r="I4400" s="86">
        <v>948870911</v>
      </c>
    </row>
    <row r="4401" spans="1:9">
      <c r="A4401" s="86">
        <v>4412</v>
      </c>
      <c r="B4401" s="205" t="s">
        <v>4082</v>
      </c>
      <c r="C4401" s="300" t="s">
        <v>16988</v>
      </c>
      <c r="D4401" s="301"/>
      <c r="E4401" s="302"/>
      <c r="F4401" s="205" t="s">
        <v>16989</v>
      </c>
      <c r="G4401" s="205" t="s">
        <v>4083</v>
      </c>
      <c r="H4401" s="216" t="s">
        <v>16990</v>
      </c>
      <c r="I4401" s="86">
        <v>954345917</v>
      </c>
    </row>
    <row r="4402" spans="1:9">
      <c r="A4402" s="86">
        <v>4413</v>
      </c>
      <c r="B4402" s="205" t="s">
        <v>4082</v>
      </c>
      <c r="C4402" s="300" t="s">
        <v>16991</v>
      </c>
      <c r="D4402" s="301"/>
      <c r="E4402" s="302"/>
      <c r="F4402" s="205" t="s">
        <v>16992</v>
      </c>
      <c r="G4402" s="205" t="s">
        <v>4083</v>
      </c>
      <c r="H4402" s="216" t="s">
        <v>16993</v>
      </c>
      <c r="I4402" s="86">
        <v>945233835</v>
      </c>
    </row>
    <row r="4403" spans="1:9">
      <c r="A4403" s="86">
        <v>4414</v>
      </c>
      <c r="B4403" s="205" t="s">
        <v>4082</v>
      </c>
      <c r="C4403" s="300" t="s">
        <v>16994</v>
      </c>
      <c r="D4403" s="301"/>
      <c r="E4403" s="302"/>
      <c r="F4403" s="205" t="s">
        <v>16995</v>
      </c>
      <c r="G4403" s="205" t="s">
        <v>4083</v>
      </c>
      <c r="H4403" s="216" t="s">
        <v>16996</v>
      </c>
      <c r="I4403" s="86">
        <v>973592368</v>
      </c>
    </row>
    <row r="4404" spans="1:9">
      <c r="A4404" s="86">
        <v>4415</v>
      </c>
      <c r="B4404" s="205" t="s">
        <v>4082</v>
      </c>
      <c r="C4404" s="300" t="s">
        <v>16997</v>
      </c>
      <c r="D4404" s="301"/>
      <c r="E4404" s="302"/>
      <c r="F4404" s="205" t="s">
        <v>16998</v>
      </c>
      <c r="G4404" s="205" t="s">
        <v>4038</v>
      </c>
      <c r="H4404" s="216" t="s">
        <v>16999</v>
      </c>
      <c r="I4404" s="86">
        <v>971006359</v>
      </c>
    </row>
    <row r="4405" spans="1:9">
      <c r="A4405" s="86">
        <v>4416</v>
      </c>
      <c r="B4405" s="205" t="s">
        <v>4082</v>
      </c>
      <c r="C4405" s="300" t="s">
        <v>17000</v>
      </c>
      <c r="D4405" s="301"/>
      <c r="E4405" s="302"/>
      <c r="F4405" s="205" t="s">
        <v>17001</v>
      </c>
      <c r="G4405" s="205" t="s">
        <v>4038</v>
      </c>
      <c r="H4405" s="205"/>
      <c r="I4405" s="86">
        <v>722561537</v>
      </c>
    </row>
    <row r="4406" spans="1:9">
      <c r="A4406" s="86">
        <v>4417</v>
      </c>
      <c r="B4406" s="205" t="s">
        <v>4082</v>
      </c>
      <c r="C4406" s="300" t="s">
        <v>17002</v>
      </c>
      <c r="D4406" s="301"/>
      <c r="E4406" s="302"/>
      <c r="F4406" s="205" t="s">
        <v>17003</v>
      </c>
      <c r="G4406" s="205" t="s">
        <v>4135</v>
      </c>
      <c r="H4406" s="216" t="s">
        <v>17004</v>
      </c>
      <c r="I4406" s="86">
        <v>953595131</v>
      </c>
    </row>
    <row r="4407" spans="1:9">
      <c r="A4407" s="86">
        <v>4418</v>
      </c>
      <c r="B4407" s="205" t="s">
        <v>4082</v>
      </c>
      <c r="C4407" s="300" t="s">
        <v>17005</v>
      </c>
      <c r="D4407" s="301"/>
      <c r="E4407" s="302"/>
      <c r="F4407" s="205" t="s">
        <v>16902</v>
      </c>
      <c r="G4407" s="205" t="s">
        <v>4135</v>
      </c>
      <c r="H4407" s="205"/>
      <c r="I4407" s="86">
        <v>968419515</v>
      </c>
    </row>
    <row r="4408" spans="1:9">
      <c r="A4408" s="86">
        <v>4419</v>
      </c>
      <c r="B4408" s="205" t="s">
        <v>4082</v>
      </c>
      <c r="C4408" s="300" t="s">
        <v>17006</v>
      </c>
      <c r="D4408" s="301"/>
      <c r="E4408" s="302"/>
      <c r="F4408" s="205" t="s">
        <v>17007</v>
      </c>
      <c r="G4408" s="205" t="s">
        <v>4313</v>
      </c>
      <c r="H4408" s="216" t="s">
        <v>17008</v>
      </c>
      <c r="I4408" s="86">
        <v>971070782</v>
      </c>
    </row>
    <row r="4409" spans="1:9">
      <c r="A4409" s="86">
        <v>4420</v>
      </c>
      <c r="B4409" s="205" t="s">
        <v>4082</v>
      </c>
      <c r="C4409" s="300" t="s">
        <v>17009</v>
      </c>
      <c r="D4409" s="301"/>
      <c r="E4409" s="302"/>
      <c r="F4409" s="205" t="s">
        <v>17010</v>
      </c>
      <c r="G4409" s="205" t="s">
        <v>4313</v>
      </c>
      <c r="H4409" s="205"/>
      <c r="I4409" s="86">
        <v>946169574</v>
      </c>
    </row>
    <row r="4410" spans="1:9">
      <c r="A4410" s="86">
        <v>4421</v>
      </c>
      <c r="B4410" s="205" t="s">
        <v>4082</v>
      </c>
      <c r="C4410" s="300" t="s">
        <v>17011</v>
      </c>
      <c r="D4410" s="301"/>
      <c r="E4410" s="302"/>
      <c r="F4410" s="205" t="s">
        <v>17012</v>
      </c>
      <c r="G4410" s="205" t="s">
        <v>4089</v>
      </c>
      <c r="H4410" s="216" t="s">
        <v>17013</v>
      </c>
      <c r="I4410" s="86">
        <v>948942059</v>
      </c>
    </row>
    <row r="4411" spans="1:9">
      <c r="A4411" s="86">
        <v>4422</v>
      </c>
      <c r="B4411" s="205" t="s">
        <v>4082</v>
      </c>
      <c r="C4411" s="300" t="s">
        <v>17014</v>
      </c>
      <c r="D4411" s="301"/>
      <c r="E4411" s="302"/>
      <c r="F4411" s="205" t="s">
        <v>16902</v>
      </c>
      <c r="G4411" s="205" t="s">
        <v>4089</v>
      </c>
      <c r="H4411" s="216" t="s">
        <v>17015</v>
      </c>
      <c r="I4411" s="86">
        <v>972790280</v>
      </c>
    </row>
    <row r="4412" spans="1:9">
      <c r="A4412" s="86">
        <v>4423</v>
      </c>
      <c r="B4412" s="205" t="s">
        <v>4082</v>
      </c>
      <c r="C4412" s="300" t="s">
        <v>17016</v>
      </c>
      <c r="D4412" s="301"/>
      <c r="E4412" s="302"/>
      <c r="F4412" s="205" t="s">
        <v>17017</v>
      </c>
      <c r="G4412" s="205" t="s">
        <v>4089</v>
      </c>
      <c r="H4412" s="216" t="s">
        <v>17018</v>
      </c>
      <c r="I4412" s="86">
        <v>997766349</v>
      </c>
    </row>
    <row r="4413" spans="1:9">
      <c r="A4413" s="86">
        <v>4424</v>
      </c>
      <c r="B4413" s="205" t="s">
        <v>4082</v>
      </c>
      <c r="C4413" s="300" t="s">
        <v>17019</v>
      </c>
      <c r="D4413" s="301"/>
      <c r="E4413" s="302"/>
      <c r="F4413" s="205" t="s">
        <v>16902</v>
      </c>
      <c r="G4413" s="205" t="s">
        <v>4089</v>
      </c>
      <c r="H4413" s="216" t="s">
        <v>17020</v>
      </c>
      <c r="I4413" s="86">
        <v>996429618</v>
      </c>
    </row>
    <row r="4414" spans="1:9">
      <c r="A4414" s="86">
        <v>4425</v>
      </c>
      <c r="B4414" s="205" t="s">
        <v>4082</v>
      </c>
      <c r="C4414" s="300" t="s">
        <v>17021</v>
      </c>
      <c r="D4414" s="301"/>
      <c r="E4414" s="302"/>
      <c r="F4414" s="205" t="s">
        <v>17022</v>
      </c>
      <c r="G4414" s="205" t="s">
        <v>4201</v>
      </c>
      <c r="H4414" s="216" t="s">
        <v>17023</v>
      </c>
      <c r="I4414" s="86">
        <v>930060507</v>
      </c>
    </row>
    <row r="4415" spans="1:9">
      <c r="A4415" s="86">
        <v>4426</v>
      </c>
      <c r="B4415" s="205" t="s">
        <v>4082</v>
      </c>
      <c r="C4415" s="300" t="s">
        <v>17024</v>
      </c>
      <c r="D4415" s="301"/>
      <c r="E4415" s="302"/>
      <c r="F4415" s="205" t="s">
        <v>17025</v>
      </c>
      <c r="G4415" s="205" t="s">
        <v>4201</v>
      </c>
      <c r="H4415" s="216" t="s">
        <v>17026</v>
      </c>
      <c r="I4415" s="86">
        <v>956751839</v>
      </c>
    </row>
    <row r="4416" spans="1:9">
      <c r="A4416" s="86">
        <v>4427</v>
      </c>
      <c r="B4416" s="205" t="s">
        <v>4082</v>
      </c>
      <c r="C4416" s="300" t="s">
        <v>17027</v>
      </c>
      <c r="D4416" s="301"/>
      <c r="E4416" s="302"/>
      <c r="F4416" s="205" t="s">
        <v>17028</v>
      </c>
      <c r="G4416" s="205" t="s">
        <v>4123</v>
      </c>
      <c r="H4416" s="216" t="s">
        <v>17029</v>
      </c>
      <c r="I4416" s="86">
        <v>957803938</v>
      </c>
    </row>
    <row r="4417" spans="1:9">
      <c r="A4417" s="86">
        <v>4428</v>
      </c>
      <c r="B4417" s="205" t="s">
        <v>4082</v>
      </c>
      <c r="C4417" s="300" t="s">
        <v>17030</v>
      </c>
      <c r="D4417" s="301"/>
      <c r="E4417" s="302"/>
      <c r="F4417" s="205" t="s">
        <v>17031</v>
      </c>
      <c r="G4417" s="205" t="s">
        <v>4123</v>
      </c>
      <c r="H4417" s="216" t="s">
        <v>17032</v>
      </c>
      <c r="I4417" s="86">
        <v>997469657</v>
      </c>
    </row>
    <row r="4418" spans="1:9">
      <c r="A4418" s="86">
        <v>4429</v>
      </c>
      <c r="B4418" s="205" t="s">
        <v>4082</v>
      </c>
      <c r="C4418" s="300" t="s">
        <v>17033</v>
      </c>
      <c r="D4418" s="301"/>
      <c r="E4418" s="302"/>
      <c r="F4418" s="205" t="s">
        <v>17034</v>
      </c>
      <c r="G4418" s="205" t="s">
        <v>4207</v>
      </c>
      <c r="H4418" s="216" t="s">
        <v>17035</v>
      </c>
      <c r="I4418" s="86">
        <v>973642550</v>
      </c>
    </row>
    <row r="4419" spans="1:9">
      <c r="A4419" s="86">
        <v>4430</v>
      </c>
      <c r="B4419" s="205" t="s">
        <v>4082</v>
      </c>
      <c r="C4419" s="300" t="s">
        <v>17036</v>
      </c>
      <c r="D4419" s="301"/>
      <c r="E4419" s="302"/>
      <c r="F4419" s="205" t="s">
        <v>16902</v>
      </c>
      <c r="G4419" s="205" t="s">
        <v>4207</v>
      </c>
      <c r="H4419" s="216" t="s">
        <v>17037</v>
      </c>
      <c r="I4419" s="86">
        <v>989193042</v>
      </c>
    </row>
    <row r="4420" spans="1:9">
      <c r="A4420" s="86">
        <v>4431</v>
      </c>
      <c r="B4420" s="205" t="s">
        <v>4082</v>
      </c>
      <c r="C4420" s="300" t="s">
        <v>17038</v>
      </c>
      <c r="D4420" s="301"/>
      <c r="E4420" s="302"/>
      <c r="F4420" s="205" t="s">
        <v>17039</v>
      </c>
      <c r="G4420" s="205" t="s">
        <v>4169</v>
      </c>
      <c r="H4420" s="216" t="s">
        <v>17040</v>
      </c>
      <c r="I4420" s="86">
        <v>992431840</v>
      </c>
    </row>
    <row r="4421" spans="1:9">
      <c r="A4421" s="86">
        <v>4432</v>
      </c>
      <c r="B4421" s="205" t="s">
        <v>4082</v>
      </c>
      <c r="C4421" s="300" t="s">
        <v>17041</v>
      </c>
      <c r="D4421" s="301"/>
      <c r="E4421" s="302"/>
      <c r="F4421" s="205" t="s">
        <v>17042</v>
      </c>
      <c r="G4421" s="205" t="s">
        <v>4169</v>
      </c>
      <c r="H4421" s="216" t="s">
        <v>17043</v>
      </c>
      <c r="I4421" s="86">
        <v>983736441</v>
      </c>
    </row>
    <row r="4422" spans="1:9">
      <c r="A4422" s="86">
        <v>4433</v>
      </c>
      <c r="B4422" s="205" t="s">
        <v>4082</v>
      </c>
      <c r="C4422" s="300" t="s">
        <v>17044</v>
      </c>
      <c r="D4422" s="301"/>
      <c r="E4422" s="302"/>
      <c r="F4422" s="205" t="s">
        <v>17045</v>
      </c>
      <c r="G4422" s="205" t="s">
        <v>4152</v>
      </c>
      <c r="H4422" s="216" t="s">
        <v>17046</v>
      </c>
      <c r="I4422" s="86">
        <v>976627573</v>
      </c>
    </row>
    <row r="4423" spans="1:9">
      <c r="A4423" s="86">
        <v>4434</v>
      </c>
      <c r="B4423" s="205" t="s">
        <v>4082</v>
      </c>
      <c r="C4423" s="300" t="s">
        <v>17047</v>
      </c>
      <c r="D4423" s="301"/>
      <c r="E4423" s="302"/>
      <c r="F4423" s="205" t="s">
        <v>16902</v>
      </c>
      <c r="G4423" s="205" t="s">
        <v>4152</v>
      </c>
      <c r="H4423" s="216" t="s">
        <v>17048</v>
      </c>
      <c r="I4423" s="86">
        <v>928322780</v>
      </c>
    </row>
    <row r="4424" spans="1:9">
      <c r="A4424" s="86">
        <v>4435</v>
      </c>
      <c r="B4424" s="205" t="s">
        <v>4082</v>
      </c>
      <c r="C4424" s="300" t="s">
        <v>17049</v>
      </c>
      <c r="D4424" s="301"/>
      <c r="E4424" s="302"/>
      <c r="F4424" s="205" t="s">
        <v>17050</v>
      </c>
      <c r="G4424" s="205" t="s">
        <v>4079</v>
      </c>
      <c r="H4424" s="216" t="s">
        <v>17051</v>
      </c>
      <c r="I4424" s="86">
        <v>993674452</v>
      </c>
    </row>
    <row r="4425" spans="1:9">
      <c r="A4425" s="86">
        <v>4436</v>
      </c>
      <c r="B4425" s="205" t="s">
        <v>4082</v>
      </c>
      <c r="C4425" s="300" t="s">
        <v>17052</v>
      </c>
      <c r="D4425" s="301"/>
      <c r="E4425" s="302"/>
      <c r="F4425" s="205" t="s">
        <v>17053</v>
      </c>
      <c r="G4425" s="205" t="s">
        <v>4079</v>
      </c>
      <c r="H4425" s="216" t="s">
        <v>17054</v>
      </c>
      <c r="I4425" s="204" t="s">
        <v>8631</v>
      </c>
    </row>
    <row r="4426" spans="1:9">
      <c r="A4426" s="86">
        <v>4437</v>
      </c>
      <c r="B4426" s="205" t="s">
        <v>4082</v>
      </c>
      <c r="C4426" s="300" t="s">
        <v>17055</v>
      </c>
      <c r="D4426" s="301"/>
      <c r="E4426" s="302"/>
      <c r="F4426" s="205" t="s">
        <v>17056</v>
      </c>
      <c r="G4426" s="205" t="s">
        <v>4079</v>
      </c>
      <c r="H4426" s="216" t="s">
        <v>17057</v>
      </c>
      <c r="I4426" s="86">
        <v>953393930</v>
      </c>
    </row>
    <row r="4427" spans="1:9">
      <c r="A4427" s="86">
        <v>4438</v>
      </c>
      <c r="B4427" s="205" t="s">
        <v>4082</v>
      </c>
      <c r="C4427" s="309" t="s">
        <v>17058</v>
      </c>
      <c r="D4427" s="310"/>
      <c r="E4427" s="311"/>
      <c r="F4427" s="312" t="s">
        <v>17059</v>
      </c>
      <c r="G4427" s="312" t="s">
        <v>4320</v>
      </c>
      <c r="H4427" s="313" t="s">
        <v>17060</v>
      </c>
      <c r="I4427" s="291">
        <v>982620230</v>
      </c>
    </row>
    <row r="4428" spans="1:9">
      <c r="A4428" s="86">
        <v>4439</v>
      </c>
      <c r="B4428" s="205" t="s">
        <v>4082</v>
      </c>
      <c r="C4428" s="309" t="s">
        <v>17061</v>
      </c>
      <c r="D4428" s="310"/>
      <c r="E4428" s="311"/>
      <c r="F4428" s="312" t="s">
        <v>17062</v>
      </c>
      <c r="G4428" s="312" t="s">
        <v>4320</v>
      </c>
      <c r="H4428" s="313" t="s">
        <v>17063</v>
      </c>
      <c r="I4428" s="291">
        <v>994011683</v>
      </c>
    </row>
    <row r="4429" spans="1:9">
      <c r="A4429" s="86">
        <v>4440</v>
      </c>
      <c r="B4429" s="205" t="s">
        <v>4082</v>
      </c>
      <c r="C4429" s="309" t="s">
        <v>17064</v>
      </c>
      <c r="D4429" s="310"/>
      <c r="E4429" s="311"/>
      <c r="F4429" s="312" t="s">
        <v>17065</v>
      </c>
      <c r="G4429" s="312" t="s">
        <v>4234</v>
      </c>
      <c r="H4429" s="313" t="s">
        <v>17066</v>
      </c>
      <c r="I4429" s="314">
        <v>994341522</v>
      </c>
    </row>
    <row r="4430" spans="1:9">
      <c r="A4430" s="86">
        <v>4441</v>
      </c>
      <c r="B4430" s="205" t="s">
        <v>4082</v>
      </c>
      <c r="C4430" s="309" t="s">
        <v>17067</v>
      </c>
      <c r="D4430" s="310"/>
      <c r="E4430" s="311"/>
      <c r="F4430" s="312" t="s">
        <v>17068</v>
      </c>
      <c r="G4430" s="312" t="s">
        <v>4234</v>
      </c>
      <c r="H4430" s="313" t="s">
        <v>17069</v>
      </c>
      <c r="I4430" s="291">
        <v>993237884</v>
      </c>
    </row>
    <row r="4431" spans="1:9">
      <c r="A4431" s="86">
        <v>4442</v>
      </c>
      <c r="B4431" s="205" t="s">
        <v>4082</v>
      </c>
      <c r="C4431" s="309" t="s">
        <v>17070</v>
      </c>
      <c r="D4431" s="310"/>
      <c r="E4431" s="311"/>
      <c r="F4431" s="312" t="s">
        <v>17071</v>
      </c>
      <c r="G4431" s="312" t="s">
        <v>4118</v>
      </c>
      <c r="H4431" s="313" t="s">
        <v>17072</v>
      </c>
      <c r="I4431" s="291">
        <v>957514846</v>
      </c>
    </row>
    <row r="4432" spans="1:9">
      <c r="A4432" s="86">
        <v>4443</v>
      </c>
      <c r="B4432" s="205" t="s">
        <v>4082</v>
      </c>
      <c r="C4432" s="309" t="s">
        <v>17073</v>
      </c>
      <c r="D4432" s="310"/>
      <c r="E4432" s="311"/>
      <c r="F4432" s="314" t="s">
        <v>17074</v>
      </c>
      <c r="G4432" s="314" t="s">
        <v>4118</v>
      </c>
      <c r="H4432" s="315" t="s">
        <v>17075</v>
      </c>
      <c r="I4432" s="291">
        <v>981749598</v>
      </c>
    </row>
    <row r="4433" spans="1:9">
      <c r="A4433" s="86">
        <v>4444</v>
      </c>
      <c r="B4433" s="205" t="s">
        <v>4082</v>
      </c>
      <c r="C4433" s="300" t="s">
        <v>17076</v>
      </c>
      <c r="D4433" s="301"/>
      <c r="E4433" s="302"/>
      <c r="F4433" s="205" t="s">
        <v>17077</v>
      </c>
      <c r="G4433" s="205" t="s">
        <v>4146</v>
      </c>
      <c r="H4433" s="216" t="s">
        <v>17078</v>
      </c>
      <c r="I4433" s="86">
        <v>972495916</v>
      </c>
    </row>
    <row r="4434" spans="1:9">
      <c r="A4434" s="86">
        <v>4445</v>
      </c>
      <c r="B4434" s="205" t="s">
        <v>4082</v>
      </c>
      <c r="C4434" s="300" t="s">
        <v>17079</v>
      </c>
      <c r="D4434" s="301"/>
      <c r="E4434" s="302"/>
      <c r="F4434" s="205" t="s">
        <v>17080</v>
      </c>
      <c r="G4434" s="205" t="s">
        <v>4146</v>
      </c>
      <c r="H4434" s="216" t="s">
        <v>17081</v>
      </c>
      <c r="I4434" s="86">
        <v>961134585</v>
      </c>
    </row>
    <row r="4435" spans="1:9">
      <c r="A4435" s="86">
        <v>4446</v>
      </c>
      <c r="B4435" s="205" t="s">
        <v>4082</v>
      </c>
      <c r="C4435" s="300" t="s">
        <v>17082</v>
      </c>
      <c r="D4435" s="301"/>
      <c r="E4435" s="302"/>
      <c r="F4435" s="205" t="s">
        <v>17083</v>
      </c>
      <c r="G4435" s="205" t="s">
        <v>4183</v>
      </c>
      <c r="H4435" s="216" t="s">
        <v>17084</v>
      </c>
      <c r="I4435" s="86">
        <v>983864263</v>
      </c>
    </row>
    <row r="4436" spans="1:9">
      <c r="A4436" s="86">
        <v>4447</v>
      </c>
      <c r="B4436" s="205" t="s">
        <v>4082</v>
      </c>
      <c r="C4436" s="300" t="s">
        <v>17085</v>
      </c>
      <c r="D4436" s="301"/>
      <c r="E4436" s="302"/>
      <c r="F4436" s="205" t="s">
        <v>17086</v>
      </c>
      <c r="G4436" s="205" t="s">
        <v>4183</v>
      </c>
      <c r="H4436" s="216" t="s">
        <v>17087</v>
      </c>
      <c r="I4436" s="86">
        <v>999915908</v>
      </c>
    </row>
    <row r="4437" spans="1:9">
      <c r="A4437" s="86">
        <v>4448</v>
      </c>
      <c r="B4437" s="205" t="s">
        <v>4082</v>
      </c>
      <c r="C4437" s="300" t="s">
        <v>17088</v>
      </c>
      <c r="D4437" s="301"/>
      <c r="E4437" s="302"/>
      <c r="F4437" s="205" t="s">
        <v>17089</v>
      </c>
      <c r="G4437" s="205" t="s">
        <v>4129</v>
      </c>
      <c r="H4437" s="216" t="s">
        <v>17090</v>
      </c>
      <c r="I4437" s="86">
        <v>950206451</v>
      </c>
    </row>
    <row r="4438" spans="1:9">
      <c r="A4438" s="86">
        <v>4449</v>
      </c>
      <c r="B4438" s="205" t="s">
        <v>4082</v>
      </c>
      <c r="C4438" s="300" t="s">
        <v>17091</v>
      </c>
      <c r="D4438" s="301"/>
      <c r="E4438" s="302"/>
      <c r="F4438" s="205" t="s">
        <v>17092</v>
      </c>
      <c r="G4438" s="205" t="s">
        <v>4129</v>
      </c>
      <c r="H4438" s="216" t="s">
        <v>17093</v>
      </c>
      <c r="I4438" s="86">
        <v>939555587</v>
      </c>
    </row>
    <row r="4439" spans="1:9">
      <c r="A4439" s="86">
        <v>4450</v>
      </c>
      <c r="B4439" s="205" t="s">
        <v>4082</v>
      </c>
      <c r="C4439" s="300" t="s">
        <v>17094</v>
      </c>
      <c r="D4439" s="301"/>
      <c r="E4439" s="302"/>
      <c r="F4439" s="205" t="s">
        <v>17095</v>
      </c>
      <c r="G4439" s="205" t="s">
        <v>4129</v>
      </c>
      <c r="H4439" s="216" t="s">
        <v>17096</v>
      </c>
      <c r="I4439" s="86">
        <v>979002862</v>
      </c>
    </row>
    <row r="4440" spans="1:9">
      <c r="A4440" s="86">
        <v>4451</v>
      </c>
      <c r="B4440" s="205" t="s">
        <v>4082</v>
      </c>
      <c r="C4440" s="300" t="s">
        <v>17097</v>
      </c>
      <c r="D4440" s="301"/>
      <c r="E4440" s="302"/>
      <c r="F4440" s="205" t="s">
        <v>16902</v>
      </c>
      <c r="G4440" s="205" t="s">
        <v>4164</v>
      </c>
      <c r="H4440" s="216" t="s">
        <v>17098</v>
      </c>
      <c r="I4440" s="86">
        <v>999505016</v>
      </c>
    </row>
    <row r="4441" spans="1:9">
      <c r="A4441" s="86">
        <v>4452</v>
      </c>
      <c r="B4441" s="205" t="s">
        <v>4082</v>
      </c>
      <c r="C4441" s="300" t="s">
        <v>17099</v>
      </c>
      <c r="D4441" s="301"/>
      <c r="E4441" s="302"/>
      <c r="F4441" s="205" t="s">
        <v>17100</v>
      </c>
      <c r="G4441" s="205" t="s">
        <v>4316</v>
      </c>
      <c r="H4441" s="216" t="s">
        <v>17101</v>
      </c>
      <c r="I4441" s="86">
        <v>984983587</v>
      </c>
    </row>
    <row r="4442" spans="1:9">
      <c r="A4442" s="86">
        <v>4453</v>
      </c>
      <c r="B4442" s="205" t="s">
        <v>4082</v>
      </c>
      <c r="C4442" s="300" t="s">
        <v>17102</v>
      </c>
      <c r="D4442" s="301"/>
      <c r="E4442" s="302"/>
      <c r="F4442" s="205" t="s">
        <v>16902</v>
      </c>
      <c r="G4442" s="205" t="s">
        <v>4316</v>
      </c>
      <c r="H4442" s="216" t="s">
        <v>17103</v>
      </c>
      <c r="I4442" s="86">
        <v>989763406</v>
      </c>
    </row>
    <row r="4443" spans="1:9">
      <c r="A4443" s="86">
        <v>4454</v>
      </c>
      <c r="B4443" s="205" t="s">
        <v>4082</v>
      </c>
      <c r="C4443" s="300" t="s">
        <v>17104</v>
      </c>
      <c r="D4443" s="301"/>
      <c r="E4443" s="302"/>
      <c r="F4443" s="205" t="s">
        <v>16902</v>
      </c>
      <c r="G4443" s="205" t="s">
        <v>4163</v>
      </c>
      <c r="H4443" s="216" t="s">
        <v>17105</v>
      </c>
      <c r="I4443" s="86">
        <v>972139170</v>
      </c>
    </row>
    <row r="4444" spans="1:9">
      <c r="A4444" s="86">
        <v>4455</v>
      </c>
      <c r="B4444" s="205" t="s">
        <v>4082</v>
      </c>
      <c r="C4444" s="300" t="s">
        <v>17106</v>
      </c>
      <c r="D4444" s="301"/>
      <c r="E4444" s="302"/>
      <c r="F4444" s="205" t="s">
        <v>16902</v>
      </c>
      <c r="G4444" s="205" t="s">
        <v>4163</v>
      </c>
      <c r="H4444" s="205" t="s">
        <v>8631</v>
      </c>
      <c r="I4444" s="86">
        <v>987870662</v>
      </c>
    </row>
    <row r="4445" spans="1:9">
      <c r="A4445" s="86">
        <v>4456</v>
      </c>
      <c r="B4445" s="205" t="s">
        <v>4082</v>
      </c>
      <c r="C4445" s="300" t="s">
        <v>17107</v>
      </c>
      <c r="D4445" s="301"/>
      <c r="E4445" s="302"/>
      <c r="F4445" s="205" t="s">
        <v>17108</v>
      </c>
      <c r="G4445" s="205" t="s">
        <v>4163</v>
      </c>
      <c r="H4445" s="216" t="s">
        <v>17109</v>
      </c>
      <c r="I4445" s="86">
        <v>934042165</v>
      </c>
    </row>
    <row r="4446" spans="1:9">
      <c r="A4446" s="86">
        <v>4457</v>
      </c>
      <c r="B4446" s="205" t="s">
        <v>4071</v>
      </c>
      <c r="C4446" s="86" t="s">
        <v>17110</v>
      </c>
      <c r="D4446" s="209" t="s">
        <v>13368</v>
      </c>
      <c r="E4446" s="179" t="s">
        <v>12144</v>
      </c>
      <c r="F4446" s="209" t="s">
        <v>17111</v>
      </c>
      <c r="G4446" s="316" t="s">
        <v>1970</v>
      </c>
      <c r="H4446" s="209" t="s">
        <v>17112</v>
      </c>
      <c r="I4446" s="316">
        <v>56930244538</v>
      </c>
    </row>
    <row r="4447" spans="1:9">
      <c r="A4447" s="86">
        <v>4458</v>
      </c>
      <c r="B4447" s="205" t="s">
        <v>4071</v>
      </c>
      <c r="C4447" s="316" t="s">
        <v>17113</v>
      </c>
      <c r="D4447" s="316" t="s">
        <v>17114</v>
      </c>
      <c r="E4447" s="316" t="s">
        <v>17115</v>
      </c>
      <c r="F4447" s="316" t="s">
        <v>17116</v>
      </c>
      <c r="G4447" s="316" t="s">
        <v>1979</v>
      </c>
      <c r="H4447" s="316" t="s">
        <v>17117</v>
      </c>
      <c r="I4447" s="316">
        <v>56939350111</v>
      </c>
    </row>
    <row r="4448" spans="1:9">
      <c r="A4448" s="86">
        <v>4459</v>
      </c>
      <c r="B4448" s="205" t="s">
        <v>4071</v>
      </c>
      <c r="C4448" s="316" t="s">
        <v>17118</v>
      </c>
      <c r="D4448" s="316" t="s">
        <v>12526</v>
      </c>
      <c r="E4448" s="316" t="s">
        <v>13433</v>
      </c>
      <c r="F4448" s="316" t="s">
        <v>17119</v>
      </c>
      <c r="G4448" s="316" t="s">
        <v>1979</v>
      </c>
      <c r="H4448" s="316" t="s">
        <v>17120</v>
      </c>
      <c r="I4448" s="316">
        <v>56996394370</v>
      </c>
    </row>
    <row r="4449" spans="1:9">
      <c r="A4449" s="86">
        <v>4460</v>
      </c>
      <c r="B4449" s="205" t="s">
        <v>4071</v>
      </c>
      <c r="C4449" s="316" t="s">
        <v>17121</v>
      </c>
      <c r="D4449" s="316" t="s">
        <v>17122</v>
      </c>
      <c r="E4449" s="316" t="s">
        <v>17123</v>
      </c>
      <c r="F4449" s="316" t="s">
        <v>13399</v>
      </c>
      <c r="G4449" s="316" t="s">
        <v>1979</v>
      </c>
      <c r="H4449" s="316" t="s">
        <v>17120</v>
      </c>
      <c r="I4449" s="316">
        <v>56996394370</v>
      </c>
    </row>
    <row r="4450" spans="1:9">
      <c r="A4450" s="86">
        <v>4461</v>
      </c>
      <c r="B4450" s="205" t="s">
        <v>4071</v>
      </c>
      <c r="C4450" s="316" t="s">
        <v>17124</v>
      </c>
      <c r="D4450" s="316" t="s">
        <v>17125</v>
      </c>
      <c r="E4450" s="316" t="s">
        <v>17126</v>
      </c>
      <c r="F4450" s="316" t="s">
        <v>17127</v>
      </c>
      <c r="G4450" s="316" t="s">
        <v>1966</v>
      </c>
      <c r="H4450" s="316" t="s">
        <v>17128</v>
      </c>
      <c r="I4450" s="316">
        <v>56965752091</v>
      </c>
    </row>
    <row r="4451" spans="1:9">
      <c r="A4451" s="86">
        <v>4462</v>
      </c>
      <c r="B4451" s="205" t="s">
        <v>4071</v>
      </c>
      <c r="C4451" s="316" t="s">
        <v>17129</v>
      </c>
      <c r="D4451" s="316" t="s">
        <v>12730</v>
      </c>
      <c r="E4451" s="316" t="s">
        <v>12730</v>
      </c>
      <c r="F4451" s="316" t="s">
        <v>17130</v>
      </c>
      <c r="G4451" s="316" t="s">
        <v>1970</v>
      </c>
      <c r="H4451" s="316" t="s">
        <v>17131</v>
      </c>
      <c r="I4451" s="316">
        <v>56959617126</v>
      </c>
    </row>
    <row r="4452" spans="1:9">
      <c r="A4452" s="86">
        <v>4463</v>
      </c>
      <c r="B4452" s="205" t="s">
        <v>4071</v>
      </c>
      <c r="C4452" s="316" t="s">
        <v>17132</v>
      </c>
      <c r="D4452" s="316" t="s">
        <v>13776</v>
      </c>
      <c r="E4452" s="316" t="s">
        <v>11860</v>
      </c>
      <c r="F4452" s="316" t="s">
        <v>17133</v>
      </c>
      <c r="G4452" s="209" t="s">
        <v>1990</v>
      </c>
      <c r="H4452" s="316" t="s">
        <v>17134</v>
      </c>
      <c r="I4452" s="316">
        <v>56976473563</v>
      </c>
    </row>
    <row r="4453" spans="1:9">
      <c r="A4453" s="86">
        <v>4464</v>
      </c>
      <c r="B4453" s="205" t="s">
        <v>4071</v>
      </c>
      <c r="C4453" s="316" t="s">
        <v>17135</v>
      </c>
      <c r="D4453" s="316" t="s">
        <v>11868</v>
      </c>
      <c r="E4453" s="316" t="s">
        <v>13363</v>
      </c>
      <c r="F4453" s="316" t="s">
        <v>17136</v>
      </c>
      <c r="G4453" s="316" t="s">
        <v>1966</v>
      </c>
      <c r="H4453" s="316" t="s">
        <v>17137</v>
      </c>
      <c r="I4453" s="316">
        <v>56940625683</v>
      </c>
    </row>
    <row r="4454" spans="1:9">
      <c r="A4454" s="86">
        <v>4465</v>
      </c>
      <c r="B4454" s="205" t="s">
        <v>4071</v>
      </c>
      <c r="C4454" s="316" t="s">
        <v>17138</v>
      </c>
      <c r="D4454" s="316" t="s">
        <v>17139</v>
      </c>
      <c r="E4454" s="316" t="s">
        <v>12786</v>
      </c>
      <c r="F4454" s="316" t="s">
        <v>17140</v>
      </c>
      <c r="G4454" s="316" t="s">
        <v>1970</v>
      </c>
      <c r="H4454" s="316" t="s">
        <v>17141</v>
      </c>
      <c r="I4454" s="316">
        <v>56961355726</v>
      </c>
    </row>
    <row r="4455" spans="1:9">
      <c r="A4455" s="86">
        <v>4466</v>
      </c>
      <c r="B4455" s="205" t="s">
        <v>4071</v>
      </c>
      <c r="C4455" s="316" t="s">
        <v>17142</v>
      </c>
      <c r="D4455" s="316" t="s">
        <v>11952</v>
      </c>
      <c r="E4455" s="316" t="s">
        <v>11860</v>
      </c>
      <c r="F4455" s="316" t="s">
        <v>17143</v>
      </c>
      <c r="G4455" s="209" t="s">
        <v>1990</v>
      </c>
      <c r="H4455" s="316" t="s">
        <v>17144</v>
      </c>
      <c r="I4455" s="316">
        <v>56993743054</v>
      </c>
    </row>
    <row r="4456" spans="1:9">
      <c r="A4456" s="86">
        <v>4467</v>
      </c>
      <c r="B4456" s="205" t="s">
        <v>4071</v>
      </c>
      <c r="C4456" s="316" t="s">
        <v>17145</v>
      </c>
      <c r="D4456" s="316" t="s">
        <v>12730</v>
      </c>
      <c r="E4456" s="316" t="s">
        <v>17146</v>
      </c>
      <c r="F4456" s="316" t="s">
        <v>17147</v>
      </c>
      <c r="G4456" s="316" t="s">
        <v>1970</v>
      </c>
      <c r="H4456" s="316" t="s">
        <v>17148</v>
      </c>
      <c r="I4456" s="316">
        <v>56984218164</v>
      </c>
    </row>
    <row r="4457" spans="1:9">
      <c r="A4457" s="86">
        <v>4468</v>
      </c>
      <c r="B4457" s="205" t="s">
        <v>4071</v>
      </c>
      <c r="C4457" s="316" t="s">
        <v>12079</v>
      </c>
      <c r="D4457" s="316" t="s">
        <v>17149</v>
      </c>
      <c r="E4457" s="316" t="s">
        <v>17149</v>
      </c>
      <c r="F4457" s="316" t="s">
        <v>17150</v>
      </c>
      <c r="G4457" s="316" t="s">
        <v>1970</v>
      </c>
      <c r="H4457" s="316" t="s">
        <v>17151</v>
      </c>
      <c r="I4457" s="316">
        <v>56942033863</v>
      </c>
    </row>
    <row r="4458" spans="1:9">
      <c r="A4458" s="86">
        <v>4469</v>
      </c>
      <c r="B4458" s="205" t="s">
        <v>4071</v>
      </c>
      <c r="C4458" s="316" t="s">
        <v>17152</v>
      </c>
      <c r="D4458" s="316" t="s">
        <v>11959</v>
      </c>
      <c r="E4458" s="316" t="s">
        <v>13591</v>
      </c>
      <c r="F4458" s="316" t="s">
        <v>17153</v>
      </c>
      <c r="G4458" s="316" t="s">
        <v>1970</v>
      </c>
      <c r="H4458" s="316" t="s">
        <v>17154</v>
      </c>
      <c r="I4458" s="316">
        <v>56995598107</v>
      </c>
    </row>
    <row r="4459" spans="1:9">
      <c r="A4459" s="86">
        <v>4470</v>
      </c>
      <c r="B4459" s="205" t="s">
        <v>4071</v>
      </c>
      <c r="C4459" s="316" t="s">
        <v>13595</v>
      </c>
      <c r="D4459" s="316" t="s">
        <v>12261</v>
      </c>
      <c r="E4459" s="316" t="s">
        <v>17155</v>
      </c>
      <c r="F4459" s="316" t="s">
        <v>17156</v>
      </c>
      <c r="G4459" s="316" t="s">
        <v>1979</v>
      </c>
      <c r="H4459" s="316" t="s">
        <v>17117</v>
      </c>
      <c r="I4459" s="316">
        <v>56939350111</v>
      </c>
    </row>
    <row r="4460" spans="1:9">
      <c r="A4460" s="86">
        <v>4471</v>
      </c>
      <c r="B4460" s="205" t="s">
        <v>4071</v>
      </c>
      <c r="C4460" s="316" t="s">
        <v>17157</v>
      </c>
      <c r="D4460" s="316" t="s">
        <v>12822</v>
      </c>
      <c r="E4460" s="316" t="s">
        <v>13384</v>
      </c>
      <c r="F4460" s="316" t="s">
        <v>17158</v>
      </c>
      <c r="G4460" s="316" t="s">
        <v>1970</v>
      </c>
      <c r="H4460" s="316" t="s">
        <v>17159</v>
      </c>
      <c r="I4460" s="316">
        <v>56954990106</v>
      </c>
    </row>
    <row r="4461" spans="1:9">
      <c r="A4461" s="86">
        <v>4472</v>
      </c>
      <c r="B4461" s="205" t="s">
        <v>4071</v>
      </c>
      <c r="C4461" s="316" t="s">
        <v>17160</v>
      </c>
      <c r="D4461" s="316" t="s">
        <v>17149</v>
      </c>
      <c r="E4461" s="316" t="s">
        <v>17161</v>
      </c>
      <c r="F4461" s="316" t="s">
        <v>17162</v>
      </c>
      <c r="G4461" s="316" t="s">
        <v>1970</v>
      </c>
      <c r="H4461" s="316" t="s">
        <v>17154</v>
      </c>
      <c r="I4461" s="316">
        <v>56995598107</v>
      </c>
    </row>
    <row r="4462" spans="1:9">
      <c r="A4462" s="86">
        <v>4473</v>
      </c>
      <c r="B4462" s="205" t="s">
        <v>4071</v>
      </c>
      <c r="C4462" s="316" t="s">
        <v>17163</v>
      </c>
      <c r="D4462" s="316" t="s">
        <v>17122</v>
      </c>
      <c r="E4462" s="316" t="s">
        <v>17164</v>
      </c>
      <c r="F4462" s="316" t="s">
        <v>17165</v>
      </c>
      <c r="G4462" s="316" t="s">
        <v>1979</v>
      </c>
      <c r="H4462" s="316" t="s">
        <v>17117</v>
      </c>
      <c r="I4462" s="316">
        <v>56939350111</v>
      </c>
    </row>
    <row r="4463" spans="1:9">
      <c r="A4463" s="86">
        <v>4474</v>
      </c>
      <c r="B4463" s="205" t="s">
        <v>4071</v>
      </c>
      <c r="C4463" s="316" t="s">
        <v>17166</v>
      </c>
      <c r="D4463" s="316" t="s">
        <v>12830</v>
      </c>
      <c r="E4463" s="316" t="s">
        <v>17167</v>
      </c>
      <c r="F4463" s="316" t="s">
        <v>17168</v>
      </c>
      <c r="G4463" s="316" t="s">
        <v>1970</v>
      </c>
      <c r="H4463" s="316" t="s">
        <v>17169</v>
      </c>
      <c r="I4463" s="316">
        <v>56921794691</v>
      </c>
    </row>
    <row r="4464" spans="1:9">
      <c r="A4464" s="86">
        <v>4475</v>
      </c>
      <c r="B4464" s="205" t="s">
        <v>4071</v>
      </c>
      <c r="C4464" s="316" t="s">
        <v>17170</v>
      </c>
      <c r="D4464" s="316" t="s">
        <v>12261</v>
      </c>
      <c r="E4464" s="316" t="s">
        <v>15998</v>
      </c>
      <c r="F4464" s="316" t="s">
        <v>17171</v>
      </c>
      <c r="G4464" s="316" t="s">
        <v>1970</v>
      </c>
      <c r="H4464" s="316" t="s">
        <v>17172</v>
      </c>
      <c r="I4464" s="316">
        <v>56961262100</v>
      </c>
    </row>
    <row r="4465" spans="1:9">
      <c r="A4465" s="86">
        <v>4476</v>
      </c>
      <c r="B4465" s="205" t="s">
        <v>4071</v>
      </c>
      <c r="C4465" s="316" t="s">
        <v>17173</v>
      </c>
      <c r="D4465" s="316" t="s">
        <v>17174</v>
      </c>
      <c r="E4465" s="316" t="s">
        <v>11860</v>
      </c>
      <c r="F4465" s="316" t="s">
        <v>17175</v>
      </c>
      <c r="G4465" s="316" t="s">
        <v>1970</v>
      </c>
      <c r="H4465" s="316" t="s">
        <v>17176</v>
      </c>
      <c r="I4465" s="316">
        <v>56989982280</v>
      </c>
    </row>
    <row r="4466" spans="1:9">
      <c r="A4466" s="86">
        <v>4477</v>
      </c>
      <c r="B4466" s="205" t="s">
        <v>4071</v>
      </c>
      <c r="C4466" s="316" t="s">
        <v>17177</v>
      </c>
      <c r="D4466" s="316" t="s">
        <v>17178</v>
      </c>
      <c r="E4466" s="316" t="s">
        <v>11852</v>
      </c>
      <c r="F4466" s="316" t="s">
        <v>17179</v>
      </c>
      <c r="G4466" s="316" t="s">
        <v>1966</v>
      </c>
      <c r="H4466" s="316" t="s">
        <v>17180</v>
      </c>
      <c r="I4466" s="316">
        <v>56936383616</v>
      </c>
    </row>
    <row r="4467" spans="1:9">
      <c r="A4467" s="86">
        <v>4478</v>
      </c>
      <c r="B4467" s="205" t="s">
        <v>4071</v>
      </c>
      <c r="C4467" s="316" t="s">
        <v>17181</v>
      </c>
      <c r="D4467" s="316" t="s">
        <v>17182</v>
      </c>
      <c r="E4467" s="316" t="s">
        <v>17183</v>
      </c>
      <c r="F4467" s="316" t="s">
        <v>17184</v>
      </c>
      <c r="G4467" s="316" t="s">
        <v>1970</v>
      </c>
      <c r="H4467" s="316" t="s">
        <v>17185</v>
      </c>
      <c r="I4467" s="316">
        <v>56972330643</v>
      </c>
    </row>
    <row r="4468" spans="1:9">
      <c r="A4468" s="86">
        <v>4479</v>
      </c>
      <c r="B4468" s="205" t="s">
        <v>4071</v>
      </c>
      <c r="C4468" s="316" t="s">
        <v>17186</v>
      </c>
      <c r="D4468" s="316" t="s">
        <v>11851</v>
      </c>
      <c r="E4468" s="316" t="s">
        <v>17187</v>
      </c>
      <c r="F4468" s="316" t="s">
        <v>17188</v>
      </c>
      <c r="G4468" s="316" t="s">
        <v>1966</v>
      </c>
      <c r="H4468" s="316" t="s">
        <v>17189</v>
      </c>
      <c r="I4468" s="316">
        <v>56994230513</v>
      </c>
    </row>
    <row r="4469" spans="1:9">
      <c r="A4469" s="86">
        <v>4480</v>
      </c>
      <c r="B4469" s="205" t="s">
        <v>4071</v>
      </c>
      <c r="C4469" s="316" t="s">
        <v>17190</v>
      </c>
      <c r="D4469" s="316" t="s">
        <v>12229</v>
      </c>
      <c r="E4469" s="316" t="s">
        <v>12042</v>
      </c>
      <c r="F4469" s="316" t="s">
        <v>17191</v>
      </c>
      <c r="G4469" s="209" t="s">
        <v>1990</v>
      </c>
      <c r="H4469" s="316" t="s">
        <v>17192</v>
      </c>
      <c r="I4469" s="316">
        <v>56992468164</v>
      </c>
    </row>
    <row r="4470" spans="1:9">
      <c r="A4470" s="86">
        <v>4481</v>
      </c>
      <c r="B4470" s="205" t="s">
        <v>4071</v>
      </c>
      <c r="C4470" s="316" t="s">
        <v>17193</v>
      </c>
      <c r="D4470" s="316" t="s">
        <v>17194</v>
      </c>
      <c r="E4470" s="316" t="s">
        <v>12099</v>
      </c>
      <c r="F4470" s="316" t="s">
        <v>17195</v>
      </c>
      <c r="G4470" s="316" t="s">
        <v>1966</v>
      </c>
      <c r="H4470" s="316" t="s">
        <v>17196</v>
      </c>
      <c r="I4470" s="316">
        <v>56993206152</v>
      </c>
    </row>
    <row r="4471" spans="1:9">
      <c r="A4471" s="86">
        <v>4482</v>
      </c>
      <c r="B4471" s="205" t="s">
        <v>4071</v>
      </c>
      <c r="C4471" s="316" t="s">
        <v>17197</v>
      </c>
      <c r="D4471" s="316" t="s">
        <v>12218</v>
      </c>
      <c r="E4471" s="316" t="s">
        <v>12099</v>
      </c>
      <c r="F4471" s="316" t="s">
        <v>17198</v>
      </c>
      <c r="G4471" s="316" t="s">
        <v>1966</v>
      </c>
      <c r="H4471" s="316" t="s">
        <v>17128</v>
      </c>
      <c r="I4471" s="316">
        <v>56965752091</v>
      </c>
    </row>
    <row r="4472" spans="1:9">
      <c r="A4472" s="86">
        <v>4483</v>
      </c>
      <c r="B4472" s="205" t="s">
        <v>4071</v>
      </c>
      <c r="C4472" s="316" t="s">
        <v>17199</v>
      </c>
      <c r="D4472" s="316" t="s">
        <v>11851</v>
      </c>
      <c r="E4472" s="316" t="s">
        <v>17200</v>
      </c>
      <c r="F4472" s="316" t="s">
        <v>17201</v>
      </c>
      <c r="G4472" s="316" t="s">
        <v>1966</v>
      </c>
      <c r="H4472" s="316" t="s">
        <v>17189</v>
      </c>
      <c r="I4472" s="316">
        <v>56994230513</v>
      </c>
    </row>
    <row r="4473" spans="1:9">
      <c r="A4473" s="86">
        <v>4484</v>
      </c>
      <c r="B4473" s="205" t="s">
        <v>4071</v>
      </c>
      <c r="C4473" s="316" t="s">
        <v>17202</v>
      </c>
      <c r="D4473" s="316" t="s">
        <v>12278</v>
      </c>
      <c r="E4473" s="316" t="s">
        <v>12610</v>
      </c>
      <c r="F4473" s="316" t="s">
        <v>17203</v>
      </c>
      <c r="G4473" s="316" t="s">
        <v>1970</v>
      </c>
      <c r="H4473" s="316" t="s">
        <v>17154</v>
      </c>
      <c r="I4473" s="316">
        <v>56995598107</v>
      </c>
    </row>
    <row r="4474" spans="1:9">
      <c r="A4474" s="86">
        <v>4485</v>
      </c>
      <c r="B4474" s="205" t="s">
        <v>4071</v>
      </c>
      <c r="C4474" s="316" t="s">
        <v>17204</v>
      </c>
      <c r="D4474" s="316" t="s">
        <v>16667</v>
      </c>
      <c r="E4474" s="316" t="s">
        <v>12099</v>
      </c>
      <c r="F4474" s="316" t="s">
        <v>17205</v>
      </c>
      <c r="G4474" s="316" t="s">
        <v>1970</v>
      </c>
      <c r="H4474" s="316" t="s">
        <v>17206</v>
      </c>
      <c r="I4474" s="316">
        <v>56941404747</v>
      </c>
    </row>
    <row r="4475" spans="1:9">
      <c r="A4475" s="86">
        <v>4486</v>
      </c>
      <c r="B4475" s="205" t="s">
        <v>4071</v>
      </c>
      <c r="C4475" s="316" t="s">
        <v>17207</v>
      </c>
      <c r="D4475" s="316" t="s">
        <v>13722</v>
      </c>
      <c r="E4475" s="316" t="s">
        <v>13280</v>
      </c>
      <c r="F4475" s="316" t="s">
        <v>17208</v>
      </c>
      <c r="G4475" s="316" t="s">
        <v>1970</v>
      </c>
      <c r="H4475" s="316" t="s">
        <v>17209</v>
      </c>
      <c r="I4475" s="316">
        <v>56979150758</v>
      </c>
    </row>
    <row r="4476" spans="1:9">
      <c r="A4476" s="86">
        <v>4487</v>
      </c>
      <c r="B4476" s="205" t="s">
        <v>4071</v>
      </c>
      <c r="C4476" s="316" t="s">
        <v>17210</v>
      </c>
      <c r="D4476" s="316" t="s">
        <v>17149</v>
      </c>
      <c r="E4476" s="316" t="s">
        <v>13498</v>
      </c>
      <c r="F4476" s="316" t="s">
        <v>17211</v>
      </c>
      <c r="G4476" s="316" t="s">
        <v>1970</v>
      </c>
      <c r="H4476" s="316" t="s">
        <v>17212</v>
      </c>
      <c r="I4476" s="316">
        <v>56945727825</v>
      </c>
    </row>
    <row r="4477" spans="1:9">
      <c r="A4477" s="86">
        <v>4488</v>
      </c>
      <c r="B4477" s="205" t="s">
        <v>4071</v>
      </c>
      <c r="C4477" s="316" t="s">
        <v>17213</v>
      </c>
      <c r="D4477" s="316" t="s">
        <v>12141</v>
      </c>
      <c r="E4477" s="316" t="s">
        <v>11432</v>
      </c>
      <c r="F4477" s="316" t="s">
        <v>17214</v>
      </c>
      <c r="G4477" s="316" t="s">
        <v>1979</v>
      </c>
      <c r="H4477" s="316" t="s">
        <v>17215</v>
      </c>
      <c r="I4477" s="316">
        <v>56897608454</v>
      </c>
    </row>
    <row r="4478" spans="1:9">
      <c r="A4478" s="86">
        <v>4489</v>
      </c>
      <c r="B4478" s="205" t="s">
        <v>4071</v>
      </c>
      <c r="C4478" s="316" t="s">
        <v>17216</v>
      </c>
      <c r="D4478" s="316" t="s">
        <v>17217</v>
      </c>
      <c r="E4478" s="316" t="s">
        <v>17218</v>
      </c>
      <c r="F4478" s="316" t="s">
        <v>17219</v>
      </c>
      <c r="G4478" s="316" t="s">
        <v>1966</v>
      </c>
      <c r="H4478" s="316" t="s">
        <v>17128</v>
      </c>
      <c r="I4478" s="316">
        <v>56965752091</v>
      </c>
    </row>
    <row r="4479" spans="1:9">
      <c r="A4479" s="86">
        <v>4490</v>
      </c>
      <c r="B4479" s="205" t="s">
        <v>4071</v>
      </c>
      <c r="C4479" s="316" t="s">
        <v>17220</v>
      </c>
      <c r="D4479" s="316" t="s">
        <v>12746</v>
      </c>
      <c r="E4479" s="316" t="s">
        <v>13499</v>
      </c>
      <c r="F4479" s="316" t="s">
        <v>17221</v>
      </c>
      <c r="G4479" s="316" t="s">
        <v>1979</v>
      </c>
      <c r="H4479" s="316" t="s">
        <v>17117</v>
      </c>
      <c r="I4479" s="316">
        <v>56939350111</v>
      </c>
    </row>
    <row r="4480" spans="1:9">
      <c r="A4480" s="86">
        <v>4491</v>
      </c>
      <c r="B4480" s="205" t="s">
        <v>4071</v>
      </c>
      <c r="C4480" s="316" t="s">
        <v>17222</v>
      </c>
      <c r="D4480" s="316" t="s">
        <v>13900</v>
      </c>
      <c r="E4480" s="316" t="s">
        <v>17115</v>
      </c>
      <c r="F4480" s="316" t="s">
        <v>17223</v>
      </c>
      <c r="G4480" s="316" t="s">
        <v>1979</v>
      </c>
      <c r="H4480" s="316" t="s">
        <v>17224</v>
      </c>
      <c r="I4480" s="316">
        <v>56939350108</v>
      </c>
    </row>
    <row r="4481" spans="1:9">
      <c r="A4481" s="86">
        <v>4492</v>
      </c>
      <c r="B4481" s="205" t="s">
        <v>4071</v>
      </c>
      <c r="C4481" s="316" t="s">
        <v>12211</v>
      </c>
      <c r="D4481" s="316" t="s">
        <v>12472</v>
      </c>
      <c r="E4481" s="316" t="s">
        <v>11948</v>
      </c>
      <c r="F4481" s="316" t="s">
        <v>17225</v>
      </c>
      <c r="G4481" s="316" t="s">
        <v>1966</v>
      </c>
      <c r="H4481" s="316" t="s">
        <v>17226</v>
      </c>
      <c r="I4481" s="316">
        <v>56940625683</v>
      </c>
    </row>
    <row r="4482" spans="1:9">
      <c r="A4482" s="86">
        <v>4493</v>
      </c>
      <c r="B4482" s="205" t="s">
        <v>4071</v>
      </c>
      <c r="C4482" s="316" t="s">
        <v>17227</v>
      </c>
      <c r="D4482" s="316" t="s">
        <v>17228</v>
      </c>
      <c r="E4482" s="316" t="s">
        <v>11860</v>
      </c>
      <c r="F4482" s="316" t="s">
        <v>17229</v>
      </c>
      <c r="G4482" s="316" t="s">
        <v>1970</v>
      </c>
      <c r="H4482" s="316" t="s">
        <v>17154</v>
      </c>
      <c r="I4482" s="316">
        <v>56995598107</v>
      </c>
    </row>
    <row r="4483" spans="1:9">
      <c r="A4483" s="86">
        <v>4494</v>
      </c>
      <c r="B4483" s="205" t="s">
        <v>4071</v>
      </c>
      <c r="C4483" s="316" t="s">
        <v>17230</v>
      </c>
      <c r="D4483" s="316" t="s">
        <v>17231</v>
      </c>
      <c r="E4483" s="316" t="s">
        <v>14318</v>
      </c>
      <c r="F4483" s="316" t="s">
        <v>17232</v>
      </c>
      <c r="G4483" s="316" t="s">
        <v>1970</v>
      </c>
      <c r="H4483" s="316" t="s">
        <v>17233</v>
      </c>
      <c r="I4483" s="316">
        <v>56956743610</v>
      </c>
    </row>
    <row r="4484" spans="1:9">
      <c r="A4484" s="86">
        <v>4495</v>
      </c>
      <c r="B4484" s="205" t="s">
        <v>4071</v>
      </c>
      <c r="C4484" s="316" t="s">
        <v>17234</v>
      </c>
      <c r="D4484" s="316" t="s">
        <v>15341</v>
      </c>
      <c r="E4484" s="316" t="s">
        <v>12496</v>
      </c>
      <c r="F4484" s="316" t="s">
        <v>17235</v>
      </c>
      <c r="G4484" s="316" t="s">
        <v>1966</v>
      </c>
      <c r="H4484" s="316" t="s">
        <v>17236</v>
      </c>
      <c r="I4484" s="316">
        <v>56959164339</v>
      </c>
    </row>
    <row r="4485" spans="1:9">
      <c r="A4485" s="86">
        <v>4496</v>
      </c>
      <c r="B4485" s="205" t="s">
        <v>4071</v>
      </c>
      <c r="C4485" s="316" t="s">
        <v>17234</v>
      </c>
      <c r="D4485" s="316" t="s">
        <v>12029</v>
      </c>
      <c r="E4485" s="316" t="s">
        <v>17114</v>
      </c>
      <c r="F4485" s="316" t="s">
        <v>17237</v>
      </c>
      <c r="G4485" s="316" t="s">
        <v>1979</v>
      </c>
      <c r="H4485" s="316" t="s">
        <v>17120</v>
      </c>
      <c r="I4485" s="316">
        <v>56996394370</v>
      </c>
    </row>
    <row r="4486" spans="1:9">
      <c r="A4486" s="86">
        <v>4497</v>
      </c>
      <c r="B4486" s="205" t="s">
        <v>4071</v>
      </c>
      <c r="C4486" s="316" t="s">
        <v>17238</v>
      </c>
      <c r="D4486" s="316" t="s">
        <v>13900</v>
      </c>
      <c r="E4486" s="316" t="s">
        <v>17115</v>
      </c>
      <c r="F4486" s="316" t="s">
        <v>17239</v>
      </c>
      <c r="G4486" s="316" t="s">
        <v>1979</v>
      </c>
      <c r="H4486" s="316" t="s">
        <v>17240</v>
      </c>
      <c r="I4486" s="316">
        <v>56956805473</v>
      </c>
    </row>
    <row r="4487" spans="1:9">
      <c r="A4487" s="86">
        <v>4498</v>
      </c>
      <c r="B4487" s="205" t="s">
        <v>4071</v>
      </c>
      <c r="C4487" s="316" t="s">
        <v>17241</v>
      </c>
      <c r="D4487" s="316" t="s">
        <v>17242</v>
      </c>
      <c r="E4487" s="316" t="s">
        <v>12496</v>
      </c>
      <c r="F4487" s="316" t="s">
        <v>17243</v>
      </c>
      <c r="G4487" s="316" t="s">
        <v>1966</v>
      </c>
      <c r="H4487" s="316" t="s">
        <v>17226</v>
      </c>
      <c r="I4487" s="316">
        <v>56940625683</v>
      </c>
    </row>
    <row r="4488" spans="1:9">
      <c r="A4488" s="86">
        <v>4499</v>
      </c>
      <c r="B4488" s="205" t="s">
        <v>4071</v>
      </c>
      <c r="C4488" s="316" t="s">
        <v>17244</v>
      </c>
      <c r="D4488" s="316" t="s">
        <v>17245</v>
      </c>
      <c r="E4488" s="316" t="s">
        <v>17246</v>
      </c>
      <c r="F4488" s="316" t="s">
        <v>17247</v>
      </c>
      <c r="G4488" s="316" t="s">
        <v>1979</v>
      </c>
      <c r="H4488" s="316" t="s">
        <v>6002</v>
      </c>
      <c r="I4488" s="316">
        <v>56985352782</v>
      </c>
    </row>
    <row r="4489" spans="1:9">
      <c r="A4489" s="86">
        <v>4500</v>
      </c>
      <c r="B4489" s="205" t="s">
        <v>4071</v>
      </c>
      <c r="C4489" s="316" t="s">
        <v>17248</v>
      </c>
      <c r="D4489" s="316" t="s">
        <v>17249</v>
      </c>
      <c r="E4489" s="316" t="s">
        <v>13900</v>
      </c>
      <c r="F4489" s="316" t="s">
        <v>17250</v>
      </c>
      <c r="G4489" s="316" t="s">
        <v>1979</v>
      </c>
      <c r="H4489" s="316" t="s">
        <v>17251</v>
      </c>
      <c r="I4489" s="316">
        <v>56985645953</v>
      </c>
    </row>
    <row r="4490" spans="1:9">
      <c r="A4490" s="86">
        <v>4501</v>
      </c>
      <c r="B4490" s="205" t="s">
        <v>4071</v>
      </c>
      <c r="C4490" s="316" t="s">
        <v>17252</v>
      </c>
      <c r="D4490" s="316" t="s">
        <v>17253</v>
      </c>
      <c r="E4490" s="316" t="s">
        <v>12181</v>
      </c>
      <c r="F4490" s="316" t="s">
        <v>17254</v>
      </c>
      <c r="G4490" s="316" t="s">
        <v>1970</v>
      </c>
      <c r="H4490" s="316" t="s">
        <v>17255</v>
      </c>
      <c r="I4490" s="316">
        <v>56926217559</v>
      </c>
    </row>
    <row r="4491" spans="1:9">
      <c r="A4491" s="86">
        <v>4502</v>
      </c>
      <c r="B4491" s="205" t="s">
        <v>4071</v>
      </c>
      <c r="C4491" s="316" t="s">
        <v>17256</v>
      </c>
      <c r="D4491" s="316" t="s">
        <v>17257</v>
      </c>
      <c r="E4491" s="316" t="s">
        <v>13776</v>
      </c>
      <c r="F4491" s="316" t="s">
        <v>17258</v>
      </c>
      <c r="G4491" s="209" t="s">
        <v>1990</v>
      </c>
      <c r="H4491" s="316" t="s">
        <v>17259</v>
      </c>
      <c r="I4491" s="316">
        <v>56940944133</v>
      </c>
    </row>
    <row r="4492" spans="1:9">
      <c r="A4492" s="86">
        <v>4503</v>
      </c>
      <c r="B4492" s="205" t="s">
        <v>4071</v>
      </c>
      <c r="C4492" s="316" t="s">
        <v>17260</v>
      </c>
      <c r="D4492" s="316" t="s">
        <v>17183</v>
      </c>
      <c r="E4492" s="316" t="s">
        <v>17218</v>
      </c>
      <c r="F4492" s="316" t="s">
        <v>17261</v>
      </c>
      <c r="G4492" s="316" t="s">
        <v>1970</v>
      </c>
      <c r="H4492" s="316" t="s">
        <v>17262</v>
      </c>
      <c r="I4492" s="316">
        <v>56989442919</v>
      </c>
    </row>
    <row r="4493" spans="1:9">
      <c r="A4493" s="86">
        <v>4504</v>
      </c>
      <c r="B4493" s="205" t="s">
        <v>4071</v>
      </c>
      <c r="C4493" s="316" t="s">
        <v>17263</v>
      </c>
      <c r="D4493" s="316" t="s">
        <v>17264</v>
      </c>
      <c r="E4493" s="316" t="s">
        <v>17200</v>
      </c>
      <c r="F4493" s="316" t="s">
        <v>17265</v>
      </c>
      <c r="G4493" s="316" t="s">
        <v>1966</v>
      </c>
      <c r="H4493" s="316" t="s">
        <v>17266</v>
      </c>
      <c r="I4493" s="316">
        <v>56944050233</v>
      </c>
    </row>
    <row r="4494" spans="1:9">
      <c r="A4494" s="86">
        <v>4505</v>
      </c>
      <c r="B4494" s="205" t="s">
        <v>4071</v>
      </c>
      <c r="C4494" s="316" t="s">
        <v>17267</v>
      </c>
      <c r="D4494" s="316" t="s">
        <v>17268</v>
      </c>
      <c r="E4494" s="316" t="s">
        <v>17269</v>
      </c>
      <c r="F4494" s="316" t="s">
        <v>17270</v>
      </c>
      <c r="G4494" s="316" t="s">
        <v>1970</v>
      </c>
      <c r="H4494" s="316" t="s">
        <v>17271</v>
      </c>
      <c r="I4494" s="316">
        <v>56933926289</v>
      </c>
    </row>
    <row r="4495" spans="1:9">
      <c r="A4495" s="86">
        <v>4506</v>
      </c>
      <c r="B4495" s="205" t="s">
        <v>4071</v>
      </c>
      <c r="C4495" s="316" t="s">
        <v>17272</v>
      </c>
      <c r="D4495" s="316" t="s">
        <v>17187</v>
      </c>
      <c r="E4495" s="316" t="s">
        <v>11852</v>
      </c>
      <c r="F4495" s="316" t="s">
        <v>17273</v>
      </c>
      <c r="G4495" s="316" t="s">
        <v>1966</v>
      </c>
      <c r="H4495" s="316" t="s">
        <v>17189</v>
      </c>
      <c r="I4495" s="316">
        <v>56994230513</v>
      </c>
    </row>
    <row r="4496" spans="1:9">
      <c r="A4496" s="86">
        <v>4507</v>
      </c>
      <c r="B4496" s="205" t="s">
        <v>4071</v>
      </c>
      <c r="C4496" s="316" t="s">
        <v>17274</v>
      </c>
      <c r="D4496" s="316" t="s">
        <v>13709</v>
      </c>
      <c r="E4496" s="316" t="s">
        <v>17275</v>
      </c>
      <c r="F4496" s="316" t="s">
        <v>17276</v>
      </c>
      <c r="G4496" s="316" t="s">
        <v>1970</v>
      </c>
      <c r="H4496" s="316" t="s">
        <v>17277</v>
      </c>
      <c r="I4496" s="316">
        <v>56982511246</v>
      </c>
    </row>
    <row r="4497" spans="1:9">
      <c r="A4497" s="86">
        <v>4508</v>
      </c>
      <c r="B4497" s="205" t="s">
        <v>4071</v>
      </c>
      <c r="C4497" s="316" t="s">
        <v>17278</v>
      </c>
      <c r="D4497" s="316" t="s">
        <v>15092</v>
      </c>
      <c r="E4497" s="316" t="s">
        <v>17231</v>
      </c>
      <c r="F4497" s="316" t="s">
        <v>17279</v>
      </c>
      <c r="G4497" s="316" t="s">
        <v>1970</v>
      </c>
      <c r="H4497" s="316" t="s">
        <v>17280</v>
      </c>
      <c r="I4497" s="316">
        <v>56985181730</v>
      </c>
    </row>
    <row r="4498" spans="1:9">
      <c r="A4498" s="86">
        <v>4509</v>
      </c>
      <c r="B4498" s="205" t="s">
        <v>4071</v>
      </c>
      <c r="C4498" s="316" t="s">
        <v>17281</v>
      </c>
      <c r="D4498" s="316" t="s">
        <v>14471</v>
      </c>
      <c r="E4498" s="316" t="s">
        <v>14471</v>
      </c>
      <c r="F4498" s="316" t="s">
        <v>17282</v>
      </c>
      <c r="G4498" s="316" t="s">
        <v>1979</v>
      </c>
      <c r="H4498" s="316" t="s">
        <v>6002</v>
      </c>
      <c r="I4498" s="316">
        <v>56974324358</v>
      </c>
    </row>
    <row r="4499" spans="1:9">
      <c r="A4499" s="86">
        <v>4510</v>
      </c>
      <c r="B4499" s="205" t="s">
        <v>4071</v>
      </c>
      <c r="C4499" s="316" t="s">
        <v>17283</v>
      </c>
      <c r="D4499" s="316" t="s">
        <v>12526</v>
      </c>
      <c r="E4499" s="316" t="s">
        <v>17245</v>
      </c>
      <c r="F4499" s="316" t="s">
        <v>17284</v>
      </c>
      <c r="G4499" s="316" t="s">
        <v>1979</v>
      </c>
      <c r="H4499" s="316" t="s">
        <v>17117</v>
      </c>
      <c r="I4499" s="316">
        <v>56939350111</v>
      </c>
    </row>
    <row r="4500" spans="1:9">
      <c r="A4500" s="86">
        <v>4511</v>
      </c>
      <c r="B4500" s="205" t="s">
        <v>4071</v>
      </c>
      <c r="C4500" s="316" t="s">
        <v>17285</v>
      </c>
      <c r="D4500" s="316" t="s">
        <v>13776</v>
      </c>
      <c r="E4500" s="316" t="s">
        <v>11860</v>
      </c>
      <c r="F4500" s="316" t="s">
        <v>17286</v>
      </c>
      <c r="G4500" s="209" t="s">
        <v>1990</v>
      </c>
      <c r="H4500" s="316" t="s">
        <v>17287</v>
      </c>
      <c r="I4500" s="316">
        <v>56923840058</v>
      </c>
    </row>
    <row r="4501" spans="1:9">
      <c r="A4501" s="86">
        <v>4512</v>
      </c>
      <c r="B4501" s="205" t="s">
        <v>4071</v>
      </c>
      <c r="C4501" s="316" t="s">
        <v>17288</v>
      </c>
      <c r="D4501" s="316" t="s">
        <v>12100</v>
      </c>
      <c r="E4501" s="316" t="s">
        <v>12100</v>
      </c>
      <c r="F4501" s="316" t="s">
        <v>17289</v>
      </c>
      <c r="G4501" s="316" t="s">
        <v>1970</v>
      </c>
      <c r="H4501" s="316" t="s">
        <v>17290</v>
      </c>
      <c r="I4501" s="316">
        <v>56990163863</v>
      </c>
    </row>
    <row r="4502" spans="1:9">
      <c r="A4502" s="86">
        <v>4513</v>
      </c>
      <c r="B4502" s="205" t="s">
        <v>4071</v>
      </c>
      <c r="C4502" s="316" t="s">
        <v>17291</v>
      </c>
      <c r="D4502" s="316" t="s">
        <v>17292</v>
      </c>
      <c r="E4502" s="316" t="s">
        <v>15341</v>
      </c>
      <c r="F4502" s="316" t="s">
        <v>17293</v>
      </c>
      <c r="G4502" s="316" t="s">
        <v>1966</v>
      </c>
      <c r="H4502" s="316" t="s">
        <v>17294</v>
      </c>
      <c r="I4502" s="316">
        <v>56956660525</v>
      </c>
    </row>
    <row r="4503" spans="1:9">
      <c r="A4503" s="86">
        <v>4514</v>
      </c>
      <c r="B4503" s="205" t="s">
        <v>4071</v>
      </c>
      <c r="C4503" s="316" t="s">
        <v>17295</v>
      </c>
      <c r="D4503" s="316" t="s">
        <v>12072</v>
      </c>
      <c r="E4503" s="316" t="s">
        <v>17115</v>
      </c>
      <c r="F4503" s="316" t="s">
        <v>17296</v>
      </c>
      <c r="G4503" s="316" t="s">
        <v>1979</v>
      </c>
      <c r="H4503" s="316" t="s">
        <v>17117</v>
      </c>
      <c r="I4503" s="316">
        <v>56939350111</v>
      </c>
    </row>
    <row r="4504" spans="1:9">
      <c r="A4504" s="86">
        <v>4515</v>
      </c>
      <c r="B4504" s="205" t="s">
        <v>4071</v>
      </c>
      <c r="C4504" s="316" t="s">
        <v>17297</v>
      </c>
      <c r="D4504" s="316" t="s">
        <v>17194</v>
      </c>
      <c r="E4504" s="316" t="s">
        <v>12099</v>
      </c>
      <c r="F4504" s="316" t="s">
        <v>17298</v>
      </c>
      <c r="G4504" s="316" t="s">
        <v>1966</v>
      </c>
      <c r="H4504" s="316" t="s">
        <v>17299</v>
      </c>
      <c r="I4504" s="316">
        <v>56965752091</v>
      </c>
    </row>
    <row r="4505" spans="1:9">
      <c r="A4505" s="86">
        <v>4516</v>
      </c>
      <c r="B4505" s="205" t="s">
        <v>4071</v>
      </c>
      <c r="C4505" s="316" t="s">
        <v>17300</v>
      </c>
      <c r="D4505" s="316" t="s">
        <v>14317</v>
      </c>
      <c r="E4505" s="316" t="s">
        <v>12610</v>
      </c>
      <c r="F4505" s="316" t="s">
        <v>17301</v>
      </c>
      <c r="G4505" s="316" t="s">
        <v>1966</v>
      </c>
      <c r="H4505" s="316" t="s">
        <v>17302</v>
      </c>
      <c r="I4505" s="316">
        <v>56994331822</v>
      </c>
    </row>
    <row r="4506" spans="1:9">
      <c r="A4506" s="86">
        <v>4517</v>
      </c>
      <c r="B4506" s="205" t="s">
        <v>4071</v>
      </c>
      <c r="C4506" s="316" t="s">
        <v>17303</v>
      </c>
      <c r="D4506" s="316" t="s">
        <v>11851</v>
      </c>
      <c r="E4506" s="316" t="s">
        <v>17200</v>
      </c>
      <c r="F4506" s="316" t="s">
        <v>17304</v>
      </c>
      <c r="G4506" s="316" t="s">
        <v>1966</v>
      </c>
      <c r="H4506" s="316" t="s">
        <v>17305</v>
      </c>
      <c r="I4506" s="316">
        <v>56965632182</v>
      </c>
    </row>
    <row r="4507" spans="1:9">
      <c r="A4507" s="86">
        <v>4518</v>
      </c>
      <c r="B4507" s="205" t="s">
        <v>4071</v>
      </c>
      <c r="C4507" s="316" t="s">
        <v>17306</v>
      </c>
      <c r="D4507" s="316" t="s">
        <v>12278</v>
      </c>
      <c r="E4507" s="316" t="s">
        <v>17307</v>
      </c>
      <c r="F4507" s="316" t="s">
        <v>17308</v>
      </c>
      <c r="G4507" s="316" t="s">
        <v>1970</v>
      </c>
      <c r="H4507" s="316" t="s">
        <v>17309</v>
      </c>
      <c r="I4507" s="316">
        <v>56979002862</v>
      </c>
    </row>
    <row r="4508" spans="1:9">
      <c r="A4508" s="86">
        <v>4519</v>
      </c>
      <c r="B4508" s="205" t="s">
        <v>4071</v>
      </c>
      <c r="C4508" s="316" t="s">
        <v>17310</v>
      </c>
      <c r="D4508" s="316" t="s">
        <v>11952</v>
      </c>
      <c r="E4508" s="316" t="s">
        <v>12221</v>
      </c>
      <c r="F4508" s="316" t="s">
        <v>17311</v>
      </c>
      <c r="G4508" s="316" t="s">
        <v>1970</v>
      </c>
      <c r="H4508" s="316" t="s">
        <v>17154</v>
      </c>
      <c r="I4508" s="316">
        <v>56995598107</v>
      </c>
    </row>
    <row r="4509" spans="1:9">
      <c r="A4509" s="86">
        <v>4520</v>
      </c>
      <c r="B4509" s="205" t="s">
        <v>4071</v>
      </c>
      <c r="C4509" s="316" t="s">
        <v>17312</v>
      </c>
      <c r="D4509" s="316" t="s">
        <v>13776</v>
      </c>
      <c r="E4509" s="316" t="s">
        <v>11860</v>
      </c>
      <c r="F4509" s="316" t="s">
        <v>17313</v>
      </c>
      <c r="G4509" s="209" t="s">
        <v>1990</v>
      </c>
      <c r="H4509" s="316" t="s">
        <v>17314</v>
      </c>
      <c r="I4509" s="316">
        <v>56975023001</v>
      </c>
    </row>
    <row r="4510" spans="1:9">
      <c r="A4510" s="86">
        <v>4521</v>
      </c>
      <c r="B4510" s="205" t="s">
        <v>4071</v>
      </c>
      <c r="C4510" s="316" t="s">
        <v>17315</v>
      </c>
      <c r="D4510" s="316" t="s">
        <v>17316</v>
      </c>
      <c r="E4510" s="316" t="s">
        <v>15692</v>
      </c>
      <c r="F4510" s="316" t="s">
        <v>17317</v>
      </c>
      <c r="G4510" s="316" t="s">
        <v>1970</v>
      </c>
      <c r="H4510" s="316" t="s">
        <v>17318</v>
      </c>
      <c r="I4510" s="316">
        <v>56934820083</v>
      </c>
    </row>
    <row r="4511" spans="1:9">
      <c r="A4511" s="86">
        <v>4522</v>
      </c>
      <c r="B4511" s="205" t="s">
        <v>4071</v>
      </c>
      <c r="C4511" s="316" t="s">
        <v>17319</v>
      </c>
      <c r="D4511" s="316" t="s">
        <v>17320</v>
      </c>
      <c r="E4511" s="316" t="s">
        <v>11883</v>
      </c>
      <c r="F4511" s="316" t="s">
        <v>17321</v>
      </c>
      <c r="G4511" s="316" t="s">
        <v>1970</v>
      </c>
      <c r="H4511" s="316" t="s">
        <v>17322</v>
      </c>
      <c r="I4511" s="316">
        <v>56971644757</v>
      </c>
    </row>
    <row r="4512" spans="1:9">
      <c r="A4512" s="86">
        <v>4523</v>
      </c>
      <c r="B4512" s="205" t="s">
        <v>4071</v>
      </c>
      <c r="C4512" s="316" t="s">
        <v>17323</v>
      </c>
      <c r="D4512" s="316" t="s">
        <v>12278</v>
      </c>
      <c r="E4512" s="316" t="s">
        <v>11948</v>
      </c>
      <c r="F4512" s="316" t="s">
        <v>17324</v>
      </c>
      <c r="G4512" s="316" t="s">
        <v>1966</v>
      </c>
      <c r="H4512" s="316" t="s">
        <v>17226</v>
      </c>
      <c r="I4512" s="316">
        <v>56940625683</v>
      </c>
    </row>
    <row r="4513" spans="1:9">
      <c r="A4513" s="86">
        <v>4524</v>
      </c>
      <c r="B4513" s="205" t="s">
        <v>4071</v>
      </c>
      <c r="C4513" s="316" t="s">
        <v>17325</v>
      </c>
      <c r="D4513" s="316" t="s">
        <v>17115</v>
      </c>
      <c r="E4513" s="316" t="s">
        <v>13433</v>
      </c>
      <c r="F4513" s="316" t="s">
        <v>17326</v>
      </c>
      <c r="G4513" s="316" t="s">
        <v>1979</v>
      </c>
      <c r="H4513" s="316" t="s">
        <v>17327</v>
      </c>
      <c r="I4513" s="316">
        <v>56962286735</v>
      </c>
    </row>
    <row r="4514" spans="1:9">
      <c r="A4514" s="86">
        <v>4525</v>
      </c>
      <c r="B4514" s="205" t="s">
        <v>4071</v>
      </c>
      <c r="C4514" s="316" t="s">
        <v>17328</v>
      </c>
      <c r="D4514" s="316" t="s">
        <v>11868</v>
      </c>
      <c r="E4514" s="316" t="s">
        <v>13363</v>
      </c>
      <c r="F4514" s="316" t="s">
        <v>17329</v>
      </c>
      <c r="G4514" s="316" t="s">
        <v>1966</v>
      </c>
      <c r="H4514" s="316" t="s">
        <v>17236</v>
      </c>
      <c r="I4514" s="316">
        <v>56959164339</v>
      </c>
    </row>
    <row r="4515" spans="1:9">
      <c r="A4515" s="86">
        <v>4526</v>
      </c>
      <c r="B4515" s="205" t="s">
        <v>4071</v>
      </c>
      <c r="C4515" s="316" t="s">
        <v>17330</v>
      </c>
      <c r="D4515" s="316" t="s">
        <v>12407</v>
      </c>
      <c r="E4515" s="316" t="s">
        <v>17161</v>
      </c>
      <c r="F4515" s="316" t="s">
        <v>17331</v>
      </c>
      <c r="G4515" s="316" t="s">
        <v>1979</v>
      </c>
      <c r="H4515" s="316" t="s">
        <v>17120</v>
      </c>
      <c r="I4515" s="316">
        <v>56996394370</v>
      </c>
    </row>
    <row r="4516" spans="1:9">
      <c r="A4516" s="86">
        <v>4527</v>
      </c>
      <c r="B4516" s="205" t="s">
        <v>4071</v>
      </c>
      <c r="C4516" s="316" t="s">
        <v>17332</v>
      </c>
      <c r="D4516" s="316" t="s">
        <v>16667</v>
      </c>
      <c r="E4516" s="316" t="s">
        <v>17333</v>
      </c>
      <c r="F4516" s="316" t="s">
        <v>17334</v>
      </c>
      <c r="G4516" s="316" t="s">
        <v>1970</v>
      </c>
      <c r="H4516" s="316" t="s">
        <v>17154</v>
      </c>
      <c r="I4516" s="316">
        <v>56995598107</v>
      </c>
    </row>
    <row r="4517" spans="1:9">
      <c r="A4517" s="86">
        <v>4528</v>
      </c>
      <c r="B4517" s="205" t="s">
        <v>4071</v>
      </c>
      <c r="C4517" s="316" t="s">
        <v>17335</v>
      </c>
      <c r="D4517" s="316" t="s">
        <v>12746</v>
      </c>
      <c r="E4517" s="316" t="s">
        <v>12087</v>
      </c>
      <c r="F4517" s="316" t="s">
        <v>17336</v>
      </c>
      <c r="G4517" s="316" t="s">
        <v>1979</v>
      </c>
      <c r="H4517" s="316" t="s">
        <v>17117</v>
      </c>
      <c r="I4517" s="316">
        <v>56939350111</v>
      </c>
    </row>
    <row r="4518" spans="1:9">
      <c r="A4518" s="86">
        <v>4529</v>
      </c>
      <c r="B4518" s="205" t="s">
        <v>4071</v>
      </c>
      <c r="C4518" s="316" t="s">
        <v>17337</v>
      </c>
      <c r="D4518" s="316" t="s">
        <v>11860</v>
      </c>
      <c r="E4518" s="316" t="s">
        <v>11868</v>
      </c>
      <c r="F4518" s="316" t="s">
        <v>17338</v>
      </c>
      <c r="G4518" s="316" t="s">
        <v>1966</v>
      </c>
      <c r="H4518" s="316" t="s">
        <v>17339</v>
      </c>
      <c r="I4518" s="316">
        <v>56936861931</v>
      </c>
    </row>
    <row r="4519" spans="1:9">
      <c r="A4519" s="86">
        <v>4530</v>
      </c>
      <c r="B4519" s="205" t="s">
        <v>4071</v>
      </c>
      <c r="C4519" s="316" t="s">
        <v>17340</v>
      </c>
      <c r="D4519" s="316" t="s">
        <v>12472</v>
      </c>
      <c r="E4519" s="316" t="s">
        <v>11860</v>
      </c>
      <c r="F4519" s="316" t="s">
        <v>17341</v>
      </c>
      <c r="G4519" s="316" t="s">
        <v>1970</v>
      </c>
      <c r="H4519" s="316" t="s">
        <v>17169</v>
      </c>
      <c r="I4519" s="316">
        <v>56985418306</v>
      </c>
    </row>
    <row r="4520" spans="1:9">
      <c r="A4520" s="86">
        <v>4531</v>
      </c>
      <c r="B4520" s="205" t="s">
        <v>4071</v>
      </c>
      <c r="C4520" s="316" t="s">
        <v>17342</v>
      </c>
      <c r="D4520" s="316" t="s">
        <v>11868</v>
      </c>
      <c r="E4520" s="316" t="s">
        <v>13363</v>
      </c>
      <c r="F4520" s="316" t="s">
        <v>17343</v>
      </c>
      <c r="G4520" s="316" t="s">
        <v>1966</v>
      </c>
      <c r="H4520" s="316" t="s">
        <v>17236</v>
      </c>
      <c r="I4520" s="316">
        <v>56983495303</v>
      </c>
    </row>
    <row r="4521" spans="1:9">
      <c r="A4521" s="86">
        <v>4532</v>
      </c>
      <c r="B4521" s="205" t="s">
        <v>4071</v>
      </c>
      <c r="C4521" s="316" t="s">
        <v>17344</v>
      </c>
      <c r="D4521" s="316" t="s">
        <v>17345</v>
      </c>
      <c r="E4521" s="316" t="s">
        <v>17183</v>
      </c>
      <c r="F4521" s="316" t="s">
        <v>17346</v>
      </c>
      <c r="G4521" s="316" t="s">
        <v>1970</v>
      </c>
      <c r="H4521" s="316" t="s">
        <v>17209</v>
      </c>
      <c r="I4521" s="316">
        <v>56987458303</v>
      </c>
    </row>
    <row r="4522" spans="1:9">
      <c r="A4522" s="86">
        <v>4533</v>
      </c>
      <c r="B4522" s="205" t="s">
        <v>4071</v>
      </c>
      <c r="C4522" s="316" t="s">
        <v>17347</v>
      </c>
      <c r="D4522" s="316" t="s">
        <v>11868</v>
      </c>
      <c r="E4522" s="316" t="s">
        <v>17348</v>
      </c>
      <c r="F4522" s="316" t="s">
        <v>17349</v>
      </c>
      <c r="G4522" s="316" t="s">
        <v>1966</v>
      </c>
      <c r="H4522" s="316" t="s">
        <v>17226</v>
      </c>
      <c r="I4522" s="316">
        <v>56940625683</v>
      </c>
    </row>
    <row r="4523" spans="1:9">
      <c r="A4523" s="86">
        <v>4534</v>
      </c>
      <c r="B4523" s="205" t="s">
        <v>4071</v>
      </c>
      <c r="C4523" s="316" t="s">
        <v>17350</v>
      </c>
      <c r="D4523" s="316" t="s">
        <v>17351</v>
      </c>
      <c r="E4523" s="316" t="s">
        <v>12808</v>
      </c>
      <c r="F4523" s="316" t="s">
        <v>17352</v>
      </c>
      <c r="G4523" s="316" t="s">
        <v>1970</v>
      </c>
      <c r="H4523" s="316" t="s">
        <v>17209</v>
      </c>
      <c r="I4523" s="316">
        <v>56987458303</v>
      </c>
    </row>
    <row r="4524" spans="1:9">
      <c r="A4524" s="86">
        <v>4535</v>
      </c>
      <c r="B4524" s="205" t="s">
        <v>4071</v>
      </c>
      <c r="C4524" s="316" t="s">
        <v>17353</v>
      </c>
      <c r="D4524" s="316" t="s">
        <v>11860</v>
      </c>
      <c r="E4524" s="316" t="s">
        <v>12548</v>
      </c>
      <c r="F4524" s="316" t="s">
        <v>17354</v>
      </c>
      <c r="G4524" s="316" t="s">
        <v>1970</v>
      </c>
      <c r="H4524" s="316" t="s">
        <v>17233</v>
      </c>
      <c r="I4524" s="316">
        <v>56956743610</v>
      </c>
    </row>
    <row r="4525" spans="1:9">
      <c r="A4525" s="86">
        <v>4536</v>
      </c>
      <c r="B4525" s="205" t="s">
        <v>4071</v>
      </c>
      <c r="C4525" s="316" t="s">
        <v>17355</v>
      </c>
      <c r="D4525" s="316" t="s">
        <v>12548</v>
      </c>
      <c r="E4525" s="316" t="s">
        <v>17356</v>
      </c>
      <c r="F4525" s="316" t="s">
        <v>17357</v>
      </c>
      <c r="G4525" s="316" t="s">
        <v>1970</v>
      </c>
      <c r="H4525" s="316" t="s">
        <v>17290</v>
      </c>
      <c r="I4525" s="316">
        <v>56990163863</v>
      </c>
    </row>
    <row r="4526" spans="1:9">
      <c r="A4526" s="86">
        <v>4537</v>
      </c>
      <c r="B4526" s="205" t="s">
        <v>4071</v>
      </c>
      <c r="C4526" s="316" t="s">
        <v>17358</v>
      </c>
      <c r="D4526" s="316" t="s">
        <v>17228</v>
      </c>
      <c r="E4526" s="316" t="s">
        <v>14580</v>
      </c>
      <c r="F4526" s="316" t="s">
        <v>17359</v>
      </c>
      <c r="G4526" s="316" t="s">
        <v>1970</v>
      </c>
      <c r="H4526" s="316" t="s">
        <v>17154</v>
      </c>
      <c r="I4526" s="316">
        <v>56995598107</v>
      </c>
    </row>
    <row r="4527" spans="1:9">
      <c r="A4527" s="86">
        <v>4538</v>
      </c>
      <c r="B4527" s="205" t="s">
        <v>4071</v>
      </c>
      <c r="C4527" s="316" t="s">
        <v>17360</v>
      </c>
      <c r="D4527" s="316" t="s">
        <v>12029</v>
      </c>
      <c r="E4527" s="316" t="s">
        <v>14327</v>
      </c>
      <c r="F4527" s="316" t="s">
        <v>17361</v>
      </c>
      <c r="G4527" s="316" t="s">
        <v>1970</v>
      </c>
      <c r="H4527" s="316" t="s">
        <v>17362</v>
      </c>
      <c r="I4527" s="316">
        <v>56953967229</v>
      </c>
    </row>
    <row r="4528" spans="1:9">
      <c r="A4528" s="86">
        <v>4539</v>
      </c>
      <c r="B4528" s="205" t="s">
        <v>4071</v>
      </c>
      <c r="C4528" s="316" t="s">
        <v>17360</v>
      </c>
      <c r="D4528" s="316" t="s">
        <v>11860</v>
      </c>
      <c r="E4528" s="316" t="s">
        <v>11868</v>
      </c>
      <c r="F4528" s="316" t="s">
        <v>17363</v>
      </c>
      <c r="G4528" s="316" t="s">
        <v>1966</v>
      </c>
      <c r="H4528" s="316" t="s">
        <v>17364</v>
      </c>
      <c r="I4528" s="316">
        <v>56983136930</v>
      </c>
    </row>
    <row r="4529" spans="1:9">
      <c r="A4529" s="86">
        <v>4540</v>
      </c>
      <c r="B4529" s="205" t="s">
        <v>4071</v>
      </c>
      <c r="C4529" s="316" t="s">
        <v>17365</v>
      </c>
      <c r="D4529" s="316" t="s">
        <v>12472</v>
      </c>
      <c r="E4529" s="316" t="s">
        <v>11948</v>
      </c>
      <c r="F4529" s="316" t="s">
        <v>17366</v>
      </c>
      <c r="G4529" s="316" t="s">
        <v>1970</v>
      </c>
      <c r="H4529" s="316" t="s">
        <v>17367</v>
      </c>
      <c r="I4529" s="316">
        <v>56956737385</v>
      </c>
    </row>
    <row r="4530" spans="1:9">
      <c r="A4530" s="86">
        <v>4541</v>
      </c>
      <c r="B4530" s="205" t="s">
        <v>4071</v>
      </c>
      <c r="C4530" s="316" t="s">
        <v>17368</v>
      </c>
      <c r="D4530" s="316" t="s">
        <v>11959</v>
      </c>
      <c r="E4530" s="316" t="s">
        <v>11860</v>
      </c>
      <c r="F4530" s="316" t="s">
        <v>17369</v>
      </c>
      <c r="G4530" s="316" t="s">
        <v>1970</v>
      </c>
      <c r="H4530" s="316" t="s">
        <v>17151</v>
      </c>
      <c r="I4530" s="316">
        <v>56942033863</v>
      </c>
    </row>
    <row r="4531" spans="1:9">
      <c r="A4531" s="86">
        <v>4542</v>
      </c>
      <c r="B4531" s="205" t="s">
        <v>4071</v>
      </c>
      <c r="C4531" s="316" t="s">
        <v>17370</v>
      </c>
      <c r="D4531" s="316" t="s">
        <v>17371</v>
      </c>
      <c r="E4531" s="316" t="s">
        <v>13591</v>
      </c>
      <c r="F4531" s="316" t="s">
        <v>17372</v>
      </c>
      <c r="G4531" s="316" t="s">
        <v>1979</v>
      </c>
      <c r="H4531" s="316" t="s">
        <v>17373</v>
      </c>
      <c r="I4531" s="316">
        <v>56946424467</v>
      </c>
    </row>
    <row r="4532" spans="1:9">
      <c r="A4532" s="86">
        <v>4543</v>
      </c>
      <c r="B4532" s="205" t="s">
        <v>4071</v>
      </c>
      <c r="C4532" s="316" t="s">
        <v>17374</v>
      </c>
      <c r="D4532" s="316" t="s">
        <v>11951</v>
      </c>
      <c r="E4532" s="316" t="s">
        <v>11951</v>
      </c>
      <c r="F4532" s="316" t="s">
        <v>17375</v>
      </c>
      <c r="G4532" s="316" t="s">
        <v>1970</v>
      </c>
      <c r="H4532" s="316" t="s">
        <v>17376</v>
      </c>
      <c r="I4532" s="316">
        <v>56990422690</v>
      </c>
    </row>
    <row r="4533" spans="1:9">
      <c r="A4533" s="86">
        <v>4544</v>
      </c>
      <c r="B4533" s="205" t="s">
        <v>4071</v>
      </c>
      <c r="C4533" s="316" t="s">
        <v>17377</v>
      </c>
      <c r="D4533" s="316" t="s">
        <v>13154</v>
      </c>
      <c r="E4533" s="316" t="s">
        <v>17218</v>
      </c>
      <c r="F4533" s="316" t="s">
        <v>17378</v>
      </c>
      <c r="G4533" s="316" t="s">
        <v>1966</v>
      </c>
      <c r="H4533" s="316" t="s">
        <v>17226</v>
      </c>
      <c r="I4533" s="316">
        <v>56940625683</v>
      </c>
    </row>
    <row r="4534" spans="1:9">
      <c r="A4534" s="86">
        <v>4545</v>
      </c>
      <c r="B4534" s="205" t="s">
        <v>4071</v>
      </c>
      <c r="C4534" s="316" t="s">
        <v>17379</v>
      </c>
      <c r="D4534" s="316" t="s">
        <v>12610</v>
      </c>
      <c r="E4534" s="316" t="s">
        <v>11860</v>
      </c>
      <c r="F4534" s="316" t="s">
        <v>17380</v>
      </c>
      <c r="G4534" s="316" t="s">
        <v>1970</v>
      </c>
      <c r="H4534" s="316" t="s">
        <v>17381</v>
      </c>
      <c r="I4534" s="316">
        <v>56968599381</v>
      </c>
    </row>
    <row r="4535" spans="1:9">
      <c r="A4535" s="86">
        <v>4546</v>
      </c>
      <c r="B4535" s="205" t="s">
        <v>4071</v>
      </c>
      <c r="C4535" s="316" t="s">
        <v>17382</v>
      </c>
      <c r="D4535" s="316" t="s">
        <v>12100</v>
      </c>
      <c r="E4535" s="316" t="s">
        <v>12100</v>
      </c>
      <c r="F4535" s="316" t="s">
        <v>17383</v>
      </c>
      <c r="G4535" s="316" t="s">
        <v>1966</v>
      </c>
      <c r="H4535" s="316" t="s">
        <v>17384</v>
      </c>
      <c r="I4535" s="316">
        <v>56994341522</v>
      </c>
    </row>
    <row r="4536" spans="1:9">
      <c r="A4536" s="86">
        <v>4547</v>
      </c>
      <c r="B4536" s="205" t="s">
        <v>4071</v>
      </c>
      <c r="C4536" s="316" t="s">
        <v>17385</v>
      </c>
      <c r="D4536" s="316" t="s">
        <v>12468</v>
      </c>
      <c r="E4536" s="316" t="s">
        <v>14728</v>
      </c>
      <c r="F4536" s="316" t="s">
        <v>17386</v>
      </c>
      <c r="G4536" s="316" t="s">
        <v>1979</v>
      </c>
      <c r="H4536" s="316" t="s">
        <v>6002</v>
      </c>
      <c r="I4536" s="316">
        <v>56991663523</v>
      </c>
    </row>
    <row r="4537" spans="1:9">
      <c r="A4537" s="86">
        <v>4548</v>
      </c>
      <c r="B4537" s="205" t="s">
        <v>4071</v>
      </c>
      <c r="C4537" s="316" t="s">
        <v>17387</v>
      </c>
      <c r="D4537" s="316" t="s">
        <v>12730</v>
      </c>
      <c r="E4537" s="316" t="s">
        <v>17146</v>
      </c>
      <c r="F4537" s="316" t="s">
        <v>17388</v>
      </c>
      <c r="G4537" s="316" t="s">
        <v>1970</v>
      </c>
      <c r="H4537" s="316" t="s">
        <v>17185</v>
      </c>
      <c r="I4537" s="316">
        <v>56989641404</v>
      </c>
    </row>
    <row r="4538" spans="1:9">
      <c r="A4538" s="86">
        <v>4549</v>
      </c>
      <c r="B4538" s="205" t="s">
        <v>4071</v>
      </c>
      <c r="C4538" s="316" t="s">
        <v>17389</v>
      </c>
      <c r="D4538" s="316" t="s">
        <v>11865</v>
      </c>
      <c r="E4538" s="316" t="s">
        <v>12029</v>
      </c>
      <c r="F4538" s="316" t="s">
        <v>17390</v>
      </c>
      <c r="G4538" s="316" t="s">
        <v>1979</v>
      </c>
      <c r="H4538" s="316" t="s">
        <v>17117</v>
      </c>
      <c r="I4538" s="316">
        <v>56939350111</v>
      </c>
    </row>
    <row r="4539" spans="1:9">
      <c r="A4539" s="86">
        <v>4550</v>
      </c>
      <c r="B4539" s="205" t="s">
        <v>4071</v>
      </c>
      <c r="C4539" s="316" t="s">
        <v>17391</v>
      </c>
      <c r="D4539" s="316" t="s">
        <v>12141</v>
      </c>
      <c r="E4539" s="316" t="s">
        <v>11851</v>
      </c>
      <c r="F4539" s="316" t="s">
        <v>17392</v>
      </c>
      <c r="G4539" s="316" t="s">
        <v>1979</v>
      </c>
      <c r="H4539" s="316" t="s">
        <v>17215</v>
      </c>
      <c r="I4539" s="316">
        <v>56956515497</v>
      </c>
    </row>
    <row r="4540" spans="1:9">
      <c r="A4540" s="86">
        <v>4551</v>
      </c>
      <c r="B4540" s="205" t="s">
        <v>4071</v>
      </c>
      <c r="C4540" s="316" t="s">
        <v>17393</v>
      </c>
      <c r="D4540" s="316" t="s">
        <v>11952</v>
      </c>
      <c r="E4540" s="316" t="s">
        <v>17245</v>
      </c>
      <c r="F4540" s="316" t="s">
        <v>17394</v>
      </c>
      <c r="G4540" s="316" t="s">
        <v>1979</v>
      </c>
      <c r="H4540" s="316" t="s">
        <v>17395</v>
      </c>
      <c r="I4540" s="316">
        <v>56964874006</v>
      </c>
    </row>
    <row r="4541" spans="1:9">
      <c r="A4541" s="86">
        <v>4552</v>
      </c>
      <c r="B4541" s="205" t="s">
        <v>4071</v>
      </c>
      <c r="C4541" s="316" t="s">
        <v>17396</v>
      </c>
      <c r="D4541" s="316" t="s">
        <v>12703</v>
      </c>
      <c r="E4541" s="316" t="s">
        <v>17397</v>
      </c>
      <c r="F4541" s="316" t="s">
        <v>17398</v>
      </c>
      <c r="G4541" s="316" t="s">
        <v>1966</v>
      </c>
      <c r="H4541" s="316" t="s">
        <v>17399</v>
      </c>
      <c r="I4541" s="316">
        <v>56990213985</v>
      </c>
    </row>
    <row r="4542" spans="1:9">
      <c r="A4542" s="86">
        <v>4553</v>
      </c>
      <c r="B4542" s="205" t="s">
        <v>4071</v>
      </c>
      <c r="C4542" s="316" t="s">
        <v>17400</v>
      </c>
      <c r="D4542" s="316" t="s">
        <v>11868</v>
      </c>
      <c r="E4542" s="316" t="s">
        <v>13384</v>
      </c>
      <c r="F4542" s="316" t="s">
        <v>17401</v>
      </c>
      <c r="G4542" s="316" t="s">
        <v>1966</v>
      </c>
      <c r="H4542" s="316" t="s">
        <v>17128</v>
      </c>
      <c r="I4542" s="316">
        <v>56965752091</v>
      </c>
    </row>
    <row r="4543" spans="1:9">
      <c r="A4543" s="86">
        <v>4554</v>
      </c>
      <c r="B4543" s="205" t="s">
        <v>4071</v>
      </c>
      <c r="C4543" s="316" t="s">
        <v>12554</v>
      </c>
      <c r="D4543" s="316" t="s">
        <v>17402</v>
      </c>
      <c r="E4543" s="316" t="s">
        <v>11868</v>
      </c>
      <c r="F4543" s="316" t="s">
        <v>17403</v>
      </c>
      <c r="G4543" s="316" t="s">
        <v>1966</v>
      </c>
      <c r="H4543" s="316" t="s">
        <v>17404</v>
      </c>
      <c r="I4543" s="316">
        <v>56977060884</v>
      </c>
    </row>
    <row r="4544" spans="1:9">
      <c r="A4544" s="86">
        <v>4555</v>
      </c>
      <c r="B4544" s="205" t="s">
        <v>4071</v>
      </c>
      <c r="C4544" s="316" t="s">
        <v>17405</v>
      </c>
      <c r="D4544" s="316" t="s">
        <v>12162</v>
      </c>
      <c r="E4544" s="316" t="s">
        <v>11851</v>
      </c>
      <c r="F4544" s="316" t="s">
        <v>17406</v>
      </c>
      <c r="G4544" s="316" t="s">
        <v>1970</v>
      </c>
      <c r="H4544" s="316" t="s">
        <v>17407</v>
      </c>
      <c r="I4544" s="316">
        <v>56963363572</v>
      </c>
    </row>
    <row r="4545" spans="1:9">
      <c r="A4545" s="86">
        <v>4556</v>
      </c>
      <c r="B4545" s="205" t="s">
        <v>4071</v>
      </c>
      <c r="C4545" s="316" t="s">
        <v>17408</v>
      </c>
      <c r="D4545" s="316" t="s">
        <v>11868</v>
      </c>
      <c r="E4545" s="316" t="s">
        <v>11868</v>
      </c>
      <c r="F4545" s="316" t="s">
        <v>17409</v>
      </c>
      <c r="G4545" s="316" t="s">
        <v>1966</v>
      </c>
      <c r="H4545" s="316" t="s">
        <v>17189</v>
      </c>
      <c r="I4545" s="316">
        <v>56994230513</v>
      </c>
    </row>
    <row r="4546" spans="1:9">
      <c r="A4546" s="86">
        <v>4557</v>
      </c>
      <c r="B4546" s="205" t="s">
        <v>4071</v>
      </c>
      <c r="C4546" s="316" t="s">
        <v>17410</v>
      </c>
      <c r="D4546" s="316" t="s">
        <v>11948</v>
      </c>
      <c r="E4546" s="316" t="s">
        <v>11860</v>
      </c>
      <c r="F4546" s="316" t="s">
        <v>17411</v>
      </c>
      <c r="G4546" s="316" t="s">
        <v>1966</v>
      </c>
      <c r="H4546" s="316" t="s">
        <v>17189</v>
      </c>
      <c r="I4546" s="316">
        <v>56994230513</v>
      </c>
    </row>
    <row r="4547" spans="1:9">
      <c r="A4547" s="86">
        <v>4558</v>
      </c>
      <c r="B4547" s="205" t="s">
        <v>4071</v>
      </c>
      <c r="C4547" s="316" t="s">
        <v>17412</v>
      </c>
      <c r="D4547" s="316" t="s">
        <v>11952</v>
      </c>
      <c r="E4547" s="316" t="s">
        <v>11432</v>
      </c>
      <c r="F4547" s="316" t="s">
        <v>17413</v>
      </c>
      <c r="G4547" s="316" t="s">
        <v>1970</v>
      </c>
      <c r="H4547" s="316" t="s">
        <v>17414</v>
      </c>
      <c r="I4547" s="316">
        <v>56954282343</v>
      </c>
    </row>
    <row r="4548" spans="1:9">
      <c r="A4548" s="86">
        <v>4559</v>
      </c>
      <c r="B4548" s="205" t="s">
        <v>4071</v>
      </c>
      <c r="C4548" s="316" t="s">
        <v>17415</v>
      </c>
      <c r="D4548" s="316" t="s">
        <v>17416</v>
      </c>
      <c r="E4548" s="316" t="s">
        <v>11860</v>
      </c>
      <c r="F4548" s="316" t="s">
        <v>17417</v>
      </c>
      <c r="G4548" s="316" t="s">
        <v>1966</v>
      </c>
      <c r="H4548" s="316" t="s">
        <v>17189</v>
      </c>
      <c r="I4548" s="316">
        <v>56994230513</v>
      </c>
    </row>
    <row r="4549" spans="1:9">
      <c r="A4549" s="86">
        <v>4560</v>
      </c>
      <c r="B4549" s="205" t="s">
        <v>4071</v>
      </c>
      <c r="C4549" s="316" t="s">
        <v>17418</v>
      </c>
      <c r="D4549" s="316" t="s">
        <v>17419</v>
      </c>
      <c r="E4549" s="316" t="s">
        <v>11432</v>
      </c>
      <c r="F4549" s="316" t="s">
        <v>17420</v>
      </c>
      <c r="G4549" s="316" t="s">
        <v>1970</v>
      </c>
      <c r="H4549" s="316" t="s">
        <v>17421</v>
      </c>
      <c r="I4549" s="316">
        <v>56953316769</v>
      </c>
    </row>
    <row r="4550" spans="1:9">
      <c r="A4550" s="86">
        <v>4561</v>
      </c>
      <c r="B4550" s="205" t="s">
        <v>4071</v>
      </c>
      <c r="C4550" s="316" t="s">
        <v>17422</v>
      </c>
      <c r="D4550" s="316" t="s">
        <v>17423</v>
      </c>
      <c r="E4550" s="316" t="s">
        <v>17424</v>
      </c>
      <c r="F4550" s="316" t="s">
        <v>17425</v>
      </c>
      <c r="G4550" s="316" t="s">
        <v>1970</v>
      </c>
      <c r="H4550" s="316" t="s">
        <v>17426</v>
      </c>
      <c r="I4550" s="316">
        <v>56972516254</v>
      </c>
    </row>
    <row r="4551" spans="1:9">
      <c r="A4551" s="86">
        <v>4562</v>
      </c>
      <c r="B4551" s="205" t="s">
        <v>4071</v>
      </c>
      <c r="C4551" s="316" t="s">
        <v>17427</v>
      </c>
      <c r="D4551" s="316" t="s">
        <v>11992</v>
      </c>
      <c r="E4551" s="316" t="s">
        <v>17428</v>
      </c>
      <c r="F4551" s="316" t="s">
        <v>17429</v>
      </c>
      <c r="G4551" s="316" t="s">
        <v>1966</v>
      </c>
      <c r="H4551" s="316" t="s">
        <v>17430</v>
      </c>
      <c r="I4551" s="316">
        <v>56985877399</v>
      </c>
    </row>
    <row r="4552" spans="1:9">
      <c r="A4552" s="86">
        <v>4563</v>
      </c>
      <c r="B4552" s="205" t="s">
        <v>4071</v>
      </c>
      <c r="C4552" s="316" t="s">
        <v>17431</v>
      </c>
      <c r="D4552" s="316" t="s">
        <v>13154</v>
      </c>
      <c r="E4552" s="316" t="s">
        <v>12099</v>
      </c>
      <c r="F4552" s="316" t="s">
        <v>17432</v>
      </c>
      <c r="G4552" s="316" t="s">
        <v>1966</v>
      </c>
      <c r="H4552" s="316" t="s">
        <v>17433</v>
      </c>
      <c r="I4552" s="316">
        <v>56994503478</v>
      </c>
    </row>
    <row r="4553" spans="1:9">
      <c r="A4553" s="86">
        <v>4564</v>
      </c>
      <c r="B4553" s="205" t="s">
        <v>4071</v>
      </c>
      <c r="C4553" s="316" t="s">
        <v>17434</v>
      </c>
      <c r="D4553" s="316" t="s">
        <v>13154</v>
      </c>
      <c r="E4553" s="316" t="s">
        <v>17435</v>
      </c>
      <c r="F4553" s="316" t="s">
        <v>17436</v>
      </c>
      <c r="G4553" s="316" t="s">
        <v>1966</v>
      </c>
      <c r="H4553" s="316" t="s">
        <v>17226</v>
      </c>
      <c r="I4553" s="316">
        <v>56940625683</v>
      </c>
    </row>
    <row r="4554" spans="1:9">
      <c r="A4554" s="86">
        <v>4565</v>
      </c>
      <c r="B4554" s="205" t="s">
        <v>4071</v>
      </c>
      <c r="C4554" s="316" t="s">
        <v>17437</v>
      </c>
      <c r="D4554" s="316" t="s">
        <v>12206</v>
      </c>
      <c r="E4554" s="316" t="s">
        <v>12144</v>
      </c>
      <c r="F4554" s="316" t="s">
        <v>17438</v>
      </c>
      <c r="G4554" s="316" t="s">
        <v>1970</v>
      </c>
      <c r="H4554" s="316" t="s">
        <v>17439</v>
      </c>
      <c r="I4554" s="316">
        <v>56923967996</v>
      </c>
    </row>
    <row r="4555" spans="1:9">
      <c r="A4555" s="86">
        <v>4566</v>
      </c>
      <c r="B4555" s="205" t="s">
        <v>4071</v>
      </c>
      <c r="C4555" s="316" t="s">
        <v>17440</v>
      </c>
      <c r="D4555" s="316" t="s">
        <v>17125</v>
      </c>
      <c r="E4555" s="316" t="s">
        <v>17126</v>
      </c>
      <c r="F4555" s="316" t="s">
        <v>17441</v>
      </c>
      <c r="G4555" s="316" t="s">
        <v>1966</v>
      </c>
      <c r="H4555" s="316" t="s">
        <v>17226</v>
      </c>
      <c r="I4555" s="316">
        <v>56940625683</v>
      </c>
    </row>
    <row r="4556" spans="1:9">
      <c r="A4556" s="86">
        <v>4567</v>
      </c>
      <c r="B4556" s="205" t="s">
        <v>4071</v>
      </c>
      <c r="C4556" s="316" t="s">
        <v>17442</v>
      </c>
      <c r="D4556" s="316" t="s">
        <v>17149</v>
      </c>
      <c r="E4556" s="316" t="s">
        <v>12822</v>
      </c>
      <c r="F4556" s="316" t="s">
        <v>17443</v>
      </c>
      <c r="G4556" s="316" t="s">
        <v>1970</v>
      </c>
      <c r="H4556" s="316" t="s">
        <v>17444</v>
      </c>
      <c r="I4556" s="316">
        <v>56979138062</v>
      </c>
    </row>
    <row r="4557" spans="1:9">
      <c r="A4557" s="86">
        <v>4568</v>
      </c>
      <c r="B4557" s="205" t="s">
        <v>4071</v>
      </c>
      <c r="C4557" s="316" t="s">
        <v>17445</v>
      </c>
      <c r="D4557" s="316" t="s">
        <v>17218</v>
      </c>
      <c r="E4557" s="316" t="s">
        <v>12099</v>
      </c>
      <c r="F4557" s="316" t="s">
        <v>17446</v>
      </c>
      <c r="G4557" s="316" t="s">
        <v>1966</v>
      </c>
      <c r="H4557" s="316" t="s">
        <v>17447</v>
      </c>
      <c r="I4557" s="316">
        <v>56959664461</v>
      </c>
    </row>
    <row r="4558" spans="1:9">
      <c r="A4558" s="86">
        <v>4569</v>
      </c>
      <c r="B4558" s="205" t="s">
        <v>4071</v>
      </c>
      <c r="C4558" s="316" t="s">
        <v>12635</v>
      </c>
      <c r="D4558" s="316" t="s">
        <v>17448</v>
      </c>
      <c r="E4558" s="316" t="s">
        <v>11868</v>
      </c>
      <c r="F4558" s="316" t="s">
        <v>17449</v>
      </c>
      <c r="G4558" s="316" t="s">
        <v>1966</v>
      </c>
      <c r="H4558" s="316" t="s">
        <v>17450</v>
      </c>
      <c r="I4558" s="316">
        <v>56974549274</v>
      </c>
    </row>
    <row r="4559" spans="1:9">
      <c r="A4559" s="86">
        <v>4570</v>
      </c>
      <c r="B4559" s="205" t="s">
        <v>4071</v>
      </c>
      <c r="C4559" s="316" t="s">
        <v>12635</v>
      </c>
      <c r="D4559" s="316" t="s">
        <v>11860</v>
      </c>
      <c r="E4559" s="316" t="s">
        <v>17451</v>
      </c>
      <c r="F4559" s="316" t="s">
        <v>17452</v>
      </c>
      <c r="G4559" s="316" t="s">
        <v>1966</v>
      </c>
      <c r="H4559" s="316" t="s">
        <v>17453</v>
      </c>
      <c r="I4559" s="316">
        <v>56975333176</v>
      </c>
    </row>
    <row r="4560" spans="1:9">
      <c r="A4560" s="86">
        <v>4571</v>
      </c>
      <c r="B4560" s="205" t="s">
        <v>4071</v>
      </c>
      <c r="C4560" s="316" t="s">
        <v>17454</v>
      </c>
      <c r="D4560" s="316" t="s">
        <v>11992</v>
      </c>
      <c r="E4560" s="316" t="s">
        <v>12610</v>
      </c>
      <c r="F4560" s="316" t="s">
        <v>17455</v>
      </c>
      <c r="G4560" s="316" t="s">
        <v>1966</v>
      </c>
      <c r="H4560" s="316" t="s">
        <v>17339</v>
      </c>
      <c r="I4560" s="316">
        <v>56962901562</v>
      </c>
    </row>
    <row r="4561" spans="1:9">
      <c r="A4561" s="86">
        <v>4572</v>
      </c>
      <c r="B4561" s="205" t="s">
        <v>4071</v>
      </c>
      <c r="C4561" s="316" t="s">
        <v>17456</v>
      </c>
      <c r="D4561" s="316" t="s">
        <v>13591</v>
      </c>
      <c r="E4561" s="316" t="s">
        <v>12088</v>
      </c>
      <c r="F4561" s="316" t="s">
        <v>17457</v>
      </c>
      <c r="G4561" s="316" t="s">
        <v>1970</v>
      </c>
      <c r="H4561" s="316" t="s">
        <v>17458</v>
      </c>
      <c r="I4561" s="316">
        <v>56951072284</v>
      </c>
    </row>
    <row r="4562" spans="1:9">
      <c r="A4562" s="86">
        <v>4573</v>
      </c>
      <c r="B4562" s="205" t="s">
        <v>4071</v>
      </c>
      <c r="C4562" s="316" t="s">
        <v>17459</v>
      </c>
      <c r="D4562" s="316" t="s">
        <v>12221</v>
      </c>
      <c r="E4562" s="316" t="s">
        <v>12221</v>
      </c>
      <c r="F4562" s="316" t="s">
        <v>17460</v>
      </c>
      <c r="G4562" s="316" t="s">
        <v>1966</v>
      </c>
      <c r="H4562" s="316" t="s">
        <v>17226</v>
      </c>
      <c r="I4562" s="316">
        <v>56940625683</v>
      </c>
    </row>
    <row r="4563" spans="1:9">
      <c r="A4563" s="86">
        <v>4574</v>
      </c>
      <c r="B4563" s="205" t="s">
        <v>4071</v>
      </c>
      <c r="C4563" s="316" t="s">
        <v>17461</v>
      </c>
      <c r="D4563" s="316" t="s">
        <v>12221</v>
      </c>
      <c r="E4563" s="316" t="s">
        <v>12610</v>
      </c>
      <c r="F4563" s="316" t="s">
        <v>17462</v>
      </c>
      <c r="G4563" s="316" t="s">
        <v>1966</v>
      </c>
      <c r="H4563" s="316" t="s">
        <v>17463</v>
      </c>
      <c r="I4563" s="316">
        <v>56946434283</v>
      </c>
    </row>
    <row r="4564" spans="1:9">
      <c r="A4564" s="86">
        <v>4575</v>
      </c>
      <c r="B4564" s="205" t="s">
        <v>4071</v>
      </c>
      <c r="C4564" s="316" t="s">
        <v>17464</v>
      </c>
      <c r="D4564" s="316" t="s">
        <v>13930</v>
      </c>
      <c r="E4564" s="316" t="s">
        <v>13742</v>
      </c>
      <c r="F4564" s="316" t="s">
        <v>17465</v>
      </c>
      <c r="G4564" s="316" t="s">
        <v>1970</v>
      </c>
      <c r="H4564" s="316" t="s">
        <v>17466</v>
      </c>
      <c r="I4564" s="316">
        <v>56984464109</v>
      </c>
    </row>
    <row r="4565" spans="1:9">
      <c r="A4565" s="86">
        <v>4576</v>
      </c>
      <c r="B4565" s="205" t="s">
        <v>4071</v>
      </c>
      <c r="C4565" s="316" t="s">
        <v>17467</v>
      </c>
      <c r="D4565" s="316" t="s">
        <v>11973</v>
      </c>
      <c r="E4565" s="316" t="s">
        <v>17468</v>
      </c>
      <c r="F4565" s="316" t="s">
        <v>17469</v>
      </c>
      <c r="G4565" s="316" t="s">
        <v>1970</v>
      </c>
      <c r="H4565" s="316" t="s">
        <v>17470</v>
      </c>
      <c r="I4565" s="316">
        <v>56989389807</v>
      </c>
    </row>
    <row r="4566" spans="1:9">
      <c r="A4566" s="86">
        <v>4577</v>
      </c>
      <c r="B4566" s="205" t="s">
        <v>4071</v>
      </c>
      <c r="C4566" s="316" t="s">
        <v>17471</v>
      </c>
      <c r="D4566" s="316" t="s">
        <v>17115</v>
      </c>
      <c r="E4566" s="316" t="s">
        <v>17472</v>
      </c>
      <c r="F4566" s="316" t="s">
        <v>17473</v>
      </c>
      <c r="G4566" s="316" t="s">
        <v>1979</v>
      </c>
      <c r="H4566" s="316" t="s">
        <v>17117</v>
      </c>
      <c r="I4566" s="316">
        <v>56939350111</v>
      </c>
    </row>
    <row r="4567" spans="1:9">
      <c r="A4567" s="86">
        <v>4578</v>
      </c>
      <c r="B4567" s="205" t="s">
        <v>4071</v>
      </c>
      <c r="C4567" s="316" t="s">
        <v>17474</v>
      </c>
      <c r="D4567" s="316" t="s">
        <v>12181</v>
      </c>
      <c r="E4567" s="316" t="s">
        <v>17451</v>
      </c>
      <c r="F4567" s="316" t="s">
        <v>17475</v>
      </c>
      <c r="G4567" s="316" t="s">
        <v>1966</v>
      </c>
      <c r="H4567" s="316" t="s">
        <v>17189</v>
      </c>
      <c r="I4567" s="316">
        <v>56994230513</v>
      </c>
    </row>
    <row r="4568" spans="1:9">
      <c r="A4568" s="86">
        <v>4579</v>
      </c>
      <c r="B4568" s="205" t="s">
        <v>4071</v>
      </c>
      <c r="C4568" s="316" t="s">
        <v>17476</v>
      </c>
      <c r="D4568" s="316" t="s">
        <v>17477</v>
      </c>
      <c r="E4568" s="316" t="s">
        <v>12610</v>
      </c>
      <c r="F4568" s="316" t="s">
        <v>17478</v>
      </c>
      <c r="G4568" s="316" t="s">
        <v>1966</v>
      </c>
      <c r="H4568" s="316" t="s">
        <v>17226</v>
      </c>
      <c r="I4568" s="316">
        <v>56940625683</v>
      </c>
    </row>
    <row r="4569" spans="1:9">
      <c r="A4569" s="86">
        <v>4580</v>
      </c>
      <c r="B4569" s="205" t="s">
        <v>4071</v>
      </c>
      <c r="C4569" s="316" t="s">
        <v>17479</v>
      </c>
      <c r="D4569" s="316" t="s">
        <v>17200</v>
      </c>
      <c r="E4569" s="316" t="s">
        <v>11844</v>
      </c>
      <c r="F4569" s="316" t="s">
        <v>17480</v>
      </c>
      <c r="G4569" s="316" t="s">
        <v>1966</v>
      </c>
      <c r="H4569" s="316" t="s">
        <v>17189</v>
      </c>
      <c r="I4569" s="316">
        <v>56994230513</v>
      </c>
    </row>
    <row r="4570" spans="1:9">
      <c r="A4570" s="86">
        <v>4581</v>
      </c>
      <c r="B4570" s="205" t="s">
        <v>4071</v>
      </c>
      <c r="C4570" s="316" t="s">
        <v>17481</v>
      </c>
      <c r="D4570" s="316" t="s">
        <v>11973</v>
      </c>
      <c r="E4570" s="316" t="s">
        <v>13499</v>
      </c>
      <c r="F4570" s="316" t="s">
        <v>15039</v>
      </c>
      <c r="G4570" s="316" t="s">
        <v>1970</v>
      </c>
      <c r="H4570" s="316" t="s">
        <v>17439</v>
      </c>
      <c r="I4570" s="316">
        <v>56989061756</v>
      </c>
    </row>
    <row r="4571" spans="1:9">
      <c r="A4571" s="86">
        <v>4582</v>
      </c>
      <c r="B4571" s="205" t="s">
        <v>4071</v>
      </c>
      <c r="C4571" s="316" t="s">
        <v>17482</v>
      </c>
      <c r="D4571" s="316" t="s">
        <v>12100</v>
      </c>
      <c r="E4571" s="316" t="s">
        <v>12100</v>
      </c>
      <c r="F4571" s="316" t="s">
        <v>17483</v>
      </c>
      <c r="G4571" s="316" t="s">
        <v>1966</v>
      </c>
      <c r="H4571" s="316" t="s">
        <v>17484</v>
      </c>
      <c r="I4571" s="316">
        <v>56941860632</v>
      </c>
    </row>
    <row r="4572" spans="1:9">
      <c r="A4572" s="86">
        <v>4583</v>
      </c>
      <c r="B4572" s="205" t="s">
        <v>4071</v>
      </c>
      <c r="C4572" s="316" t="s">
        <v>17485</v>
      </c>
      <c r="D4572" s="316" t="s">
        <v>17149</v>
      </c>
      <c r="E4572" s="316" t="s">
        <v>17486</v>
      </c>
      <c r="F4572" s="316" t="s">
        <v>17487</v>
      </c>
      <c r="G4572" s="316" t="s">
        <v>1970</v>
      </c>
      <c r="H4572" s="316" t="s">
        <v>17488</v>
      </c>
      <c r="I4572" s="316">
        <v>56979002862</v>
      </c>
    </row>
    <row r="4573" spans="1:9">
      <c r="A4573" s="86">
        <v>4584</v>
      </c>
      <c r="B4573" s="205" t="s">
        <v>4071</v>
      </c>
      <c r="C4573" s="316" t="s">
        <v>17489</v>
      </c>
      <c r="D4573" s="316" t="s">
        <v>13689</v>
      </c>
      <c r="E4573" s="316" t="s">
        <v>11948</v>
      </c>
      <c r="F4573" s="316" t="s">
        <v>17490</v>
      </c>
      <c r="G4573" s="316" t="s">
        <v>1970</v>
      </c>
      <c r="H4573" s="316" t="s">
        <v>17491</v>
      </c>
      <c r="I4573" s="316">
        <v>56967235547</v>
      </c>
    </row>
    <row r="4574" spans="1:9">
      <c r="A4574" s="86">
        <v>4585</v>
      </c>
      <c r="B4574" s="205" t="s">
        <v>4071</v>
      </c>
      <c r="C4574" s="316" t="s">
        <v>17492</v>
      </c>
      <c r="D4574" s="316" t="s">
        <v>12141</v>
      </c>
      <c r="E4574" s="316" t="s">
        <v>17493</v>
      </c>
      <c r="F4574" s="316" t="s">
        <v>17494</v>
      </c>
      <c r="G4574" s="316" t="s">
        <v>1979</v>
      </c>
      <c r="H4574" s="316" t="s">
        <v>17120</v>
      </c>
      <c r="I4574" s="316">
        <v>56996394370</v>
      </c>
    </row>
    <row r="4575" spans="1:9">
      <c r="A4575" s="86">
        <v>4586</v>
      </c>
      <c r="B4575" s="205" t="s">
        <v>4071</v>
      </c>
      <c r="C4575" s="316" t="s">
        <v>12642</v>
      </c>
      <c r="D4575" s="316" t="s">
        <v>11992</v>
      </c>
      <c r="E4575" s="316" t="s">
        <v>13363</v>
      </c>
      <c r="F4575" s="316" t="s">
        <v>17495</v>
      </c>
      <c r="G4575" s="316" t="s">
        <v>1966</v>
      </c>
      <c r="H4575" s="316" t="s">
        <v>17189</v>
      </c>
      <c r="I4575" s="316">
        <v>56994230513</v>
      </c>
    </row>
    <row r="4576" spans="1:9">
      <c r="A4576" s="86">
        <v>4587</v>
      </c>
      <c r="B4576" s="205" t="s">
        <v>4071</v>
      </c>
      <c r="C4576" s="316" t="s">
        <v>17496</v>
      </c>
      <c r="D4576" s="316" t="s">
        <v>13742</v>
      </c>
      <c r="E4576" s="316" t="s">
        <v>17451</v>
      </c>
      <c r="F4576" s="316" t="s">
        <v>17497</v>
      </c>
      <c r="G4576" s="316" t="s">
        <v>1970</v>
      </c>
      <c r="H4576" s="316" t="s">
        <v>17169</v>
      </c>
      <c r="I4576" s="316">
        <v>56988590157</v>
      </c>
    </row>
    <row r="4577" spans="1:9">
      <c r="A4577" s="86">
        <v>4588</v>
      </c>
      <c r="B4577" s="205" t="s">
        <v>4071</v>
      </c>
      <c r="C4577" s="316" t="s">
        <v>17498</v>
      </c>
      <c r="D4577" s="316" t="s">
        <v>12685</v>
      </c>
      <c r="E4577" s="316" t="s">
        <v>11841</v>
      </c>
      <c r="F4577" s="316" t="s">
        <v>17499</v>
      </c>
      <c r="G4577" s="316" t="s">
        <v>1966</v>
      </c>
      <c r="H4577" s="316" t="s">
        <v>17137</v>
      </c>
      <c r="I4577" s="316">
        <v>56957367402</v>
      </c>
    </row>
    <row r="4578" spans="1:9">
      <c r="A4578" s="86">
        <v>4589</v>
      </c>
      <c r="B4578" s="205" t="s">
        <v>4071</v>
      </c>
      <c r="C4578" s="316" t="s">
        <v>17500</v>
      </c>
      <c r="D4578" s="316" t="s">
        <v>12472</v>
      </c>
      <c r="E4578" s="316" t="s">
        <v>11468</v>
      </c>
      <c r="F4578" s="316" t="s">
        <v>17501</v>
      </c>
      <c r="G4578" s="316" t="s">
        <v>1970</v>
      </c>
      <c r="H4578" s="316" t="s">
        <v>17502</v>
      </c>
      <c r="I4578" s="316">
        <v>56995339380</v>
      </c>
    </row>
    <row r="4579" spans="1:9">
      <c r="A4579" s="86">
        <v>4590</v>
      </c>
      <c r="B4579" s="205" t="s">
        <v>4071</v>
      </c>
      <c r="C4579" s="316" t="s">
        <v>17503</v>
      </c>
      <c r="D4579" s="316" t="s">
        <v>17428</v>
      </c>
      <c r="E4579" s="316" t="s">
        <v>12099</v>
      </c>
      <c r="F4579" s="316" t="s">
        <v>17504</v>
      </c>
      <c r="G4579" s="316" t="s">
        <v>1966</v>
      </c>
      <c r="H4579" s="316" t="s">
        <v>17189</v>
      </c>
      <c r="I4579" s="316">
        <v>56994230513</v>
      </c>
    </row>
    <row r="4580" spans="1:9">
      <c r="A4580" s="86">
        <v>4591</v>
      </c>
      <c r="B4580" s="205" t="s">
        <v>4071</v>
      </c>
      <c r="C4580" s="316" t="s">
        <v>17505</v>
      </c>
      <c r="D4580" s="316" t="s">
        <v>15341</v>
      </c>
      <c r="E4580" s="316" t="s">
        <v>12496</v>
      </c>
      <c r="F4580" s="316" t="s">
        <v>17506</v>
      </c>
      <c r="G4580" s="316" t="s">
        <v>1966</v>
      </c>
      <c r="H4580" s="316" t="s">
        <v>17236</v>
      </c>
      <c r="I4580" s="316">
        <v>56957426074</v>
      </c>
    </row>
    <row r="4581" spans="1:9">
      <c r="A4581" s="86">
        <v>4592</v>
      </c>
      <c r="B4581" s="205" t="s">
        <v>4071</v>
      </c>
      <c r="C4581" s="316" t="s">
        <v>17507</v>
      </c>
      <c r="D4581" s="316" t="s">
        <v>17472</v>
      </c>
      <c r="E4581" s="316" t="s">
        <v>11983</v>
      </c>
      <c r="F4581" s="316" t="s">
        <v>17508</v>
      </c>
      <c r="G4581" s="316" t="s">
        <v>1979</v>
      </c>
      <c r="H4581" s="316" t="s">
        <v>17509</v>
      </c>
      <c r="I4581" s="316">
        <v>56939350144</v>
      </c>
    </row>
    <row r="4582" spans="1:9">
      <c r="A4582" s="86">
        <v>4593</v>
      </c>
      <c r="B4582" s="205" t="s">
        <v>4071</v>
      </c>
      <c r="C4582" s="316" t="s">
        <v>17510</v>
      </c>
      <c r="D4582" s="316" t="s">
        <v>11852</v>
      </c>
      <c r="E4582" s="316" t="s">
        <v>13363</v>
      </c>
      <c r="F4582" s="316" t="s">
        <v>17511</v>
      </c>
      <c r="G4582" s="316" t="s">
        <v>1966</v>
      </c>
      <c r="H4582" s="316" t="s">
        <v>17128</v>
      </c>
      <c r="I4582" s="316">
        <v>56965752091</v>
      </c>
    </row>
    <row r="4583" spans="1:9">
      <c r="A4583" s="86">
        <v>4594</v>
      </c>
      <c r="B4583" s="205" t="s">
        <v>4071</v>
      </c>
      <c r="C4583" s="316" t="s">
        <v>17512</v>
      </c>
      <c r="D4583" s="316" t="s">
        <v>11852</v>
      </c>
      <c r="E4583" s="316" t="s">
        <v>12221</v>
      </c>
      <c r="F4583" s="316" t="s">
        <v>17513</v>
      </c>
      <c r="G4583" s="316" t="s">
        <v>1966</v>
      </c>
      <c r="H4583" s="316" t="s">
        <v>17189</v>
      </c>
      <c r="I4583" s="316">
        <v>56994230513</v>
      </c>
    </row>
    <row r="4584" spans="1:9">
      <c r="A4584" s="86">
        <v>4595</v>
      </c>
      <c r="B4584" s="205" t="s">
        <v>4071</v>
      </c>
      <c r="C4584" s="316" t="s">
        <v>17514</v>
      </c>
      <c r="D4584" s="316" t="s">
        <v>12181</v>
      </c>
      <c r="E4584" s="316" t="s">
        <v>17242</v>
      </c>
      <c r="F4584" s="316" t="s">
        <v>17515</v>
      </c>
      <c r="G4584" s="316" t="s">
        <v>1966</v>
      </c>
      <c r="H4584" s="316" t="s">
        <v>17516</v>
      </c>
      <c r="I4584" s="316">
        <v>56974259632</v>
      </c>
    </row>
    <row r="4585" spans="1:9">
      <c r="A4585" s="86">
        <v>4596</v>
      </c>
      <c r="B4585" s="205" t="s">
        <v>4071</v>
      </c>
      <c r="C4585" s="316" t="s">
        <v>17517</v>
      </c>
      <c r="D4585" s="316" t="s">
        <v>13742</v>
      </c>
      <c r="E4585" s="316" t="s">
        <v>11851</v>
      </c>
      <c r="F4585" s="316" t="s">
        <v>17518</v>
      </c>
      <c r="G4585" s="316" t="s">
        <v>1970</v>
      </c>
      <c r="H4585" s="316" t="s">
        <v>17185</v>
      </c>
      <c r="I4585" s="316">
        <v>56989641404</v>
      </c>
    </row>
    <row r="4586" spans="1:9">
      <c r="A4586" s="86">
        <v>4597</v>
      </c>
      <c r="B4586" s="205" t="s">
        <v>4071</v>
      </c>
      <c r="C4586" s="316" t="s">
        <v>17519</v>
      </c>
      <c r="D4586" s="316" t="s">
        <v>17428</v>
      </c>
      <c r="E4586" s="316" t="s">
        <v>17125</v>
      </c>
      <c r="F4586" s="316" t="s">
        <v>17520</v>
      </c>
      <c r="G4586" s="316" t="s">
        <v>1966</v>
      </c>
      <c r="H4586" s="316" t="s">
        <v>17521</v>
      </c>
      <c r="I4586" s="316">
        <v>55995477081</v>
      </c>
    </row>
    <row r="4587" spans="1:9">
      <c r="A4587" s="86">
        <v>4598</v>
      </c>
      <c r="B4587" s="205" t="s">
        <v>4071</v>
      </c>
      <c r="C4587" s="316" t="s">
        <v>17522</v>
      </c>
      <c r="D4587" s="316" t="s">
        <v>11959</v>
      </c>
      <c r="E4587" s="316" t="s">
        <v>12610</v>
      </c>
      <c r="F4587" s="316" t="s">
        <v>17523</v>
      </c>
      <c r="G4587" s="316" t="s">
        <v>1970</v>
      </c>
      <c r="H4587" s="316" t="s">
        <v>17169</v>
      </c>
      <c r="I4587" s="316">
        <v>56931721430</v>
      </c>
    </row>
    <row r="4588" spans="1:9">
      <c r="A4588" s="86">
        <v>4599</v>
      </c>
      <c r="B4588" s="205" t="s">
        <v>4071</v>
      </c>
      <c r="C4588" s="316" t="s">
        <v>17522</v>
      </c>
      <c r="D4588" s="316" t="s">
        <v>11860</v>
      </c>
      <c r="E4588" s="316" t="s">
        <v>12418</v>
      </c>
      <c r="F4588" s="316" t="s">
        <v>17524</v>
      </c>
      <c r="G4588" s="316" t="s">
        <v>1970</v>
      </c>
      <c r="H4588" s="316" t="s">
        <v>17255</v>
      </c>
      <c r="I4588" s="316">
        <v>56926217559</v>
      </c>
    </row>
    <row r="4589" spans="1:9">
      <c r="A4589" s="86">
        <v>4600</v>
      </c>
      <c r="B4589" s="205" t="s">
        <v>4071</v>
      </c>
      <c r="C4589" s="316" t="s">
        <v>17525</v>
      </c>
      <c r="D4589" s="316" t="s">
        <v>12472</v>
      </c>
      <c r="E4589" s="316" t="s">
        <v>11959</v>
      </c>
      <c r="F4589" s="316" t="s">
        <v>17526</v>
      </c>
      <c r="G4589" s="316" t="s">
        <v>1970</v>
      </c>
      <c r="H4589" s="316" t="s">
        <v>17154</v>
      </c>
      <c r="I4589" s="316">
        <v>56995598107</v>
      </c>
    </row>
    <row r="4590" spans="1:9">
      <c r="A4590" s="86">
        <v>4601</v>
      </c>
      <c r="B4590" s="205" t="s">
        <v>4071</v>
      </c>
      <c r="C4590" s="316" t="s">
        <v>17527</v>
      </c>
      <c r="D4590" s="316" t="s">
        <v>11851</v>
      </c>
      <c r="E4590" s="316" t="s">
        <v>13909</v>
      </c>
      <c r="F4590" s="316" t="s">
        <v>17528</v>
      </c>
      <c r="G4590" s="316" t="s">
        <v>1970</v>
      </c>
      <c r="H4590" s="316" t="s">
        <v>17529</v>
      </c>
      <c r="I4590" s="316">
        <v>56942777902</v>
      </c>
    </row>
    <row r="4591" spans="1:9">
      <c r="A4591" s="86">
        <v>4602</v>
      </c>
      <c r="B4591" s="205" t="s">
        <v>4071</v>
      </c>
      <c r="C4591" s="316" t="s">
        <v>17530</v>
      </c>
      <c r="D4591" s="316" t="s">
        <v>17531</v>
      </c>
      <c r="E4591" s="316" t="s">
        <v>17532</v>
      </c>
      <c r="F4591" s="316" t="s">
        <v>17533</v>
      </c>
      <c r="G4591" s="316" t="s">
        <v>1970</v>
      </c>
      <c r="H4591" s="316" t="s">
        <v>17169</v>
      </c>
      <c r="I4591" s="316">
        <v>56920337468</v>
      </c>
    </row>
    <row r="4592" spans="1:9">
      <c r="A4592" s="86">
        <v>4603</v>
      </c>
      <c r="B4592" s="205" t="s">
        <v>4071</v>
      </c>
      <c r="C4592" s="316" t="s">
        <v>17530</v>
      </c>
      <c r="D4592" s="316" t="s">
        <v>17477</v>
      </c>
      <c r="E4592" s="316" t="s">
        <v>17534</v>
      </c>
      <c r="F4592" s="316" t="s">
        <v>17535</v>
      </c>
      <c r="G4592" s="316" t="s">
        <v>1970</v>
      </c>
      <c r="H4592" s="316" t="s">
        <v>17536</v>
      </c>
      <c r="I4592" s="316">
        <v>56947397595</v>
      </c>
    </row>
    <row r="4593" spans="1:9">
      <c r="A4593" s="86">
        <v>4604</v>
      </c>
      <c r="B4593" s="205" t="s">
        <v>4071</v>
      </c>
      <c r="C4593" s="316" t="s">
        <v>17530</v>
      </c>
      <c r="D4593" s="316" t="s">
        <v>17477</v>
      </c>
      <c r="E4593" s="316" t="s">
        <v>12029</v>
      </c>
      <c r="F4593" s="316" t="s">
        <v>17537</v>
      </c>
      <c r="G4593" s="316" t="s">
        <v>1970</v>
      </c>
      <c r="H4593" s="316" t="s">
        <v>17154</v>
      </c>
      <c r="I4593" s="316">
        <v>56995598107</v>
      </c>
    </row>
    <row r="4594" spans="1:9">
      <c r="A4594" s="86">
        <v>4605</v>
      </c>
      <c r="B4594" s="205" t="s">
        <v>4071</v>
      </c>
      <c r="C4594" s="316" t="s">
        <v>17538</v>
      </c>
      <c r="D4594" s="316" t="s">
        <v>11948</v>
      </c>
      <c r="E4594" s="316" t="s">
        <v>17539</v>
      </c>
      <c r="F4594" s="316" t="s">
        <v>17540</v>
      </c>
      <c r="G4594" s="316" t="s">
        <v>1970</v>
      </c>
      <c r="H4594" s="316" t="s">
        <v>17541</v>
      </c>
      <c r="I4594" s="316">
        <v>56964420043</v>
      </c>
    </row>
    <row r="4595" spans="1:9">
      <c r="A4595" s="86">
        <v>4606</v>
      </c>
      <c r="B4595" s="205" t="s">
        <v>4071</v>
      </c>
      <c r="C4595" s="316" t="s">
        <v>17538</v>
      </c>
      <c r="D4595" s="316" t="s">
        <v>17218</v>
      </c>
      <c r="E4595" s="316" t="s">
        <v>13776</v>
      </c>
      <c r="F4595" s="316" t="s">
        <v>17542</v>
      </c>
      <c r="G4595" s="316" t="s">
        <v>1970</v>
      </c>
      <c r="H4595" s="316" t="s">
        <v>17169</v>
      </c>
      <c r="I4595" s="316">
        <v>56927902342</v>
      </c>
    </row>
    <row r="4596" spans="1:9">
      <c r="A4596" s="86">
        <v>4607</v>
      </c>
      <c r="B4596" s="205" t="s">
        <v>4071</v>
      </c>
      <c r="C4596" s="316" t="s">
        <v>17538</v>
      </c>
      <c r="D4596" s="316" t="s">
        <v>12548</v>
      </c>
      <c r="E4596" s="316" t="s">
        <v>13624</v>
      </c>
      <c r="F4596" s="316" t="s">
        <v>17543</v>
      </c>
      <c r="G4596" s="316" t="s">
        <v>1970</v>
      </c>
      <c r="H4596" s="316" t="s">
        <v>17169</v>
      </c>
      <c r="I4596" s="316">
        <v>56989063317</v>
      </c>
    </row>
    <row r="4597" spans="1:9">
      <c r="A4597" s="86">
        <v>4608</v>
      </c>
      <c r="B4597" s="205" t="s">
        <v>4071</v>
      </c>
      <c r="C4597" s="316" t="s">
        <v>17538</v>
      </c>
      <c r="D4597" s="316" t="s">
        <v>17115</v>
      </c>
      <c r="E4597" s="316" t="s">
        <v>17472</v>
      </c>
      <c r="F4597" s="316" t="s">
        <v>17544</v>
      </c>
      <c r="G4597" s="316" t="s">
        <v>1979</v>
      </c>
      <c r="H4597" s="316" t="s">
        <v>17117</v>
      </c>
      <c r="I4597" s="316">
        <v>56939350111</v>
      </c>
    </row>
    <row r="4598" spans="1:9">
      <c r="A4598" s="86">
        <v>4609</v>
      </c>
      <c r="B4598" s="205" t="s">
        <v>4071</v>
      </c>
      <c r="C4598" s="316" t="s">
        <v>17538</v>
      </c>
      <c r="D4598" s="316" t="s">
        <v>12218</v>
      </c>
      <c r="E4598" s="316" t="s">
        <v>13154</v>
      </c>
      <c r="F4598" s="316" t="s">
        <v>17545</v>
      </c>
      <c r="G4598" s="316" t="s">
        <v>1966</v>
      </c>
      <c r="H4598" s="316" t="s">
        <v>17128</v>
      </c>
      <c r="I4598" s="316">
        <v>56965752091</v>
      </c>
    </row>
    <row r="4599" spans="1:9">
      <c r="A4599" s="86">
        <v>4610</v>
      </c>
      <c r="B4599" s="205" t="s">
        <v>4071</v>
      </c>
      <c r="C4599" s="316" t="s">
        <v>17546</v>
      </c>
      <c r="D4599" s="316" t="s">
        <v>11473</v>
      </c>
      <c r="E4599" s="316" t="s">
        <v>12508</v>
      </c>
      <c r="F4599" s="316" t="s">
        <v>17547</v>
      </c>
      <c r="G4599" s="316" t="s">
        <v>1970</v>
      </c>
      <c r="H4599" s="316" t="s">
        <v>17548</v>
      </c>
      <c r="I4599" s="316">
        <v>56985578946</v>
      </c>
    </row>
    <row r="4600" spans="1:9">
      <c r="A4600" s="86">
        <v>4611</v>
      </c>
      <c r="B4600" s="205" t="s">
        <v>4071</v>
      </c>
      <c r="C4600" s="316" t="s">
        <v>17549</v>
      </c>
      <c r="D4600" s="316" t="s">
        <v>16642</v>
      </c>
      <c r="E4600" s="316" t="s">
        <v>16642</v>
      </c>
      <c r="F4600" s="316" t="s">
        <v>17550</v>
      </c>
      <c r="G4600" s="316" t="s">
        <v>1979</v>
      </c>
      <c r="H4600" s="316" t="s">
        <v>6002</v>
      </c>
      <c r="I4600" s="316">
        <v>56985352782</v>
      </c>
    </row>
    <row r="4601" spans="1:9">
      <c r="A4601" s="86">
        <v>4612</v>
      </c>
      <c r="B4601" s="205" t="s">
        <v>4071</v>
      </c>
      <c r="C4601" s="316" t="s">
        <v>17551</v>
      </c>
      <c r="D4601" s="316" t="s">
        <v>17552</v>
      </c>
      <c r="E4601" s="316" t="s">
        <v>13499</v>
      </c>
      <c r="F4601" s="316" t="s">
        <v>17553</v>
      </c>
      <c r="G4601" s="316" t="s">
        <v>1979</v>
      </c>
      <c r="H4601" s="316" t="s">
        <v>17120</v>
      </c>
      <c r="I4601" s="316">
        <v>56996394370</v>
      </c>
    </row>
    <row r="4602" spans="1:9">
      <c r="A4602" s="86">
        <v>4613</v>
      </c>
      <c r="B4602" s="205" t="s">
        <v>4071</v>
      </c>
      <c r="C4602" s="316" t="s">
        <v>12661</v>
      </c>
      <c r="D4602" s="316" t="s">
        <v>17554</v>
      </c>
      <c r="E4602" s="316" t="s">
        <v>17555</v>
      </c>
      <c r="F4602" s="316" t="s">
        <v>17556</v>
      </c>
      <c r="G4602" s="316" t="s">
        <v>1970</v>
      </c>
      <c r="H4602" s="316" t="s">
        <v>17557</v>
      </c>
      <c r="I4602" s="316">
        <v>56947765446</v>
      </c>
    </row>
    <row r="4603" spans="1:9">
      <c r="A4603" s="86">
        <v>4614</v>
      </c>
      <c r="B4603" s="205" t="s">
        <v>4071</v>
      </c>
      <c r="C4603" s="316" t="s">
        <v>12670</v>
      </c>
      <c r="D4603" s="316" t="s">
        <v>12181</v>
      </c>
      <c r="E4603" s="316" t="s">
        <v>17558</v>
      </c>
      <c r="F4603" s="316" t="s">
        <v>17559</v>
      </c>
      <c r="G4603" s="316" t="s">
        <v>1966</v>
      </c>
      <c r="H4603" s="316" t="s">
        <v>17128</v>
      </c>
      <c r="I4603" s="316">
        <v>56965752091</v>
      </c>
    </row>
    <row r="4604" spans="1:9">
      <c r="A4604" s="86">
        <v>4615</v>
      </c>
      <c r="B4604" s="205" t="s">
        <v>4071</v>
      </c>
      <c r="C4604" s="316" t="s">
        <v>17560</v>
      </c>
      <c r="D4604" s="316" t="s">
        <v>17218</v>
      </c>
      <c r="E4604" s="316" t="s">
        <v>11852</v>
      </c>
      <c r="F4604" s="316" t="s">
        <v>17561</v>
      </c>
      <c r="G4604" s="316" t="s">
        <v>1970</v>
      </c>
      <c r="H4604" s="316" t="s">
        <v>17562</v>
      </c>
      <c r="I4604" s="316">
        <v>56983904809</v>
      </c>
    </row>
    <row r="4605" spans="1:9">
      <c r="A4605" s="86">
        <v>4616</v>
      </c>
      <c r="B4605" s="205" t="s">
        <v>4071</v>
      </c>
      <c r="C4605" s="316" t="s">
        <v>17563</v>
      </c>
      <c r="D4605" s="316" t="s">
        <v>11992</v>
      </c>
      <c r="E4605" s="316" t="s">
        <v>12100</v>
      </c>
      <c r="F4605" s="316" t="s">
        <v>17564</v>
      </c>
      <c r="G4605" s="316" t="s">
        <v>1966</v>
      </c>
      <c r="H4605" s="316" t="s">
        <v>17128</v>
      </c>
      <c r="I4605" s="316">
        <v>56965752091</v>
      </c>
    </row>
    <row r="4606" spans="1:9">
      <c r="A4606" s="86">
        <v>4617</v>
      </c>
      <c r="B4606" s="205" t="s">
        <v>4071</v>
      </c>
      <c r="C4606" s="316" t="s">
        <v>17565</v>
      </c>
      <c r="D4606" s="316" t="s">
        <v>11851</v>
      </c>
      <c r="E4606" s="316" t="s">
        <v>12407</v>
      </c>
      <c r="F4606" s="316" t="s">
        <v>17566</v>
      </c>
      <c r="G4606" s="316" t="s">
        <v>1979</v>
      </c>
      <c r="H4606" s="316" t="s">
        <v>17120</v>
      </c>
      <c r="I4606" s="316">
        <v>56996394370</v>
      </c>
    </row>
    <row r="4607" spans="1:9">
      <c r="A4607" s="86">
        <v>4618</v>
      </c>
      <c r="B4607" s="205" t="s">
        <v>4071</v>
      </c>
      <c r="C4607" s="316" t="s">
        <v>17567</v>
      </c>
      <c r="D4607" s="316" t="s">
        <v>12221</v>
      </c>
      <c r="E4607" s="316" t="s">
        <v>11852</v>
      </c>
      <c r="F4607" s="316" t="s">
        <v>17568</v>
      </c>
      <c r="G4607" s="316" t="s">
        <v>1966</v>
      </c>
      <c r="H4607" s="316" t="s">
        <v>17189</v>
      </c>
      <c r="I4607" s="316">
        <v>56994230513</v>
      </c>
    </row>
    <row r="4608" spans="1:9">
      <c r="A4608" s="86">
        <v>4619</v>
      </c>
      <c r="B4608" s="205" t="s">
        <v>4071</v>
      </c>
      <c r="C4608" s="316" t="s">
        <v>17569</v>
      </c>
      <c r="D4608" s="316" t="s">
        <v>17570</v>
      </c>
      <c r="E4608" s="316" t="s">
        <v>17428</v>
      </c>
      <c r="F4608" s="316" t="s">
        <v>17571</v>
      </c>
      <c r="G4608" s="316" t="s">
        <v>1966</v>
      </c>
      <c r="H4608" s="316" t="s">
        <v>17189</v>
      </c>
      <c r="I4608" s="316">
        <v>56994230513</v>
      </c>
    </row>
    <row r="4609" spans="1:9">
      <c r="A4609" s="86">
        <v>4620</v>
      </c>
      <c r="B4609" s="205" t="s">
        <v>4071</v>
      </c>
      <c r="C4609" s="316" t="s">
        <v>17572</v>
      </c>
      <c r="D4609" s="316" t="s">
        <v>12548</v>
      </c>
      <c r="E4609" s="316" t="s">
        <v>13742</v>
      </c>
      <c r="F4609" s="316" t="s">
        <v>17573</v>
      </c>
      <c r="G4609" s="316" t="s">
        <v>1970</v>
      </c>
      <c r="H4609" s="316" t="s">
        <v>17470</v>
      </c>
      <c r="I4609" s="316">
        <v>56941252369</v>
      </c>
    </row>
    <row r="4610" spans="1:9">
      <c r="A4610" s="86">
        <v>4621</v>
      </c>
      <c r="B4610" s="205" t="s">
        <v>4071</v>
      </c>
      <c r="C4610" s="316" t="s">
        <v>17574</v>
      </c>
      <c r="D4610" s="316" t="s">
        <v>17149</v>
      </c>
      <c r="E4610" s="316" t="s">
        <v>11860</v>
      </c>
      <c r="F4610" s="316" t="s">
        <v>17575</v>
      </c>
      <c r="G4610" s="316" t="s">
        <v>1970</v>
      </c>
      <c r="H4610" s="316" t="s">
        <v>17154</v>
      </c>
      <c r="I4610" s="316">
        <v>56995598107</v>
      </c>
    </row>
    <row r="4611" spans="1:9">
      <c r="A4611" s="86">
        <v>4622</v>
      </c>
      <c r="B4611" s="205" t="s">
        <v>4071</v>
      </c>
      <c r="C4611" s="316" t="s">
        <v>17576</v>
      </c>
      <c r="D4611" s="316" t="s">
        <v>17125</v>
      </c>
      <c r="E4611" s="316" t="s">
        <v>17126</v>
      </c>
      <c r="F4611" s="316" t="s">
        <v>17577</v>
      </c>
      <c r="G4611" s="316" t="s">
        <v>1966</v>
      </c>
      <c r="H4611" s="316" t="s">
        <v>17226</v>
      </c>
      <c r="I4611" s="316">
        <v>56940625683</v>
      </c>
    </row>
    <row r="4612" spans="1:9">
      <c r="A4612" s="86">
        <v>4623</v>
      </c>
      <c r="B4612" s="205" t="s">
        <v>4071</v>
      </c>
      <c r="C4612" s="316" t="s">
        <v>17578</v>
      </c>
      <c r="D4612" s="316" t="s">
        <v>15100</v>
      </c>
      <c r="E4612" s="316" t="s">
        <v>17579</v>
      </c>
      <c r="F4612" s="316" t="s">
        <v>17580</v>
      </c>
      <c r="G4612" s="316" t="s">
        <v>1966</v>
      </c>
      <c r="H4612" s="316" t="s">
        <v>17236</v>
      </c>
      <c r="I4612" s="316">
        <v>56993654254</v>
      </c>
    </row>
    <row r="4613" spans="1:9">
      <c r="A4613" s="86">
        <v>4624</v>
      </c>
      <c r="B4613" s="205" t="s">
        <v>4071</v>
      </c>
      <c r="C4613" s="316" t="s">
        <v>17581</v>
      </c>
      <c r="D4613" s="316" t="s">
        <v>12548</v>
      </c>
      <c r="E4613" s="316" t="s">
        <v>17582</v>
      </c>
      <c r="F4613" s="316" t="s">
        <v>17583</v>
      </c>
      <c r="G4613" s="316" t="s">
        <v>1970</v>
      </c>
      <c r="H4613" s="316" t="s">
        <v>17488</v>
      </c>
      <c r="I4613" s="316">
        <v>56979002862</v>
      </c>
    </row>
    <row r="4614" spans="1:9">
      <c r="A4614" s="86">
        <v>4625</v>
      </c>
      <c r="B4614" s="205" t="s">
        <v>4071</v>
      </c>
      <c r="C4614" s="316" t="s">
        <v>17584</v>
      </c>
      <c r="D4614" s="316" t="s">
        <v>11860</v>
      </c>
      <c r="E4614" s="316" t="s">
        <v>11860</v>
      </c>
      <c r="F4614" s="316" t="s">
        <v>17585</v>
      </c>
      <c r="G4614" s="316" t="s">
        <v>1970</v>
      </c>
      <c r="H4614" s="316" t="s">
        <v>17586</v>
      </c>
      <c r="I4614" s="316">
        <v>56935599130</v>
      </c>
    </row>
    <row r="4615" spans="1:9">
      <c r="A4615" s="86">
        <v>4626</v>
      </c>
      <c r="B4615" s="205" t="s">
        <v>4071</v>
      </c>
      <c r="C4615" s="316" t="s">
        <v>17587</v>
      </c>
      <c r="D4615" s="316" t="s">
        <v>17588</v>
      </c>
      <c r="E4615" s="316" t="s">
        <v>12108</v>
      </c>
      <c r="F4615" s="316" t="s">
        <v>17589</v>
      </c>
      <c r="G4615" s="316" t="s">
        <v>1970</v>
      </c>
      <c r="H4615" s="316" t="s">
        <v>17541</v>
      </c>
      <c r="I4615" s="316">
        <v>56964420043</v>
      </c>
    </row>
    <row r="4616" spans="1:9">
      <c r="A4616" s="86">
        <v>4627</v>
      </c>
      <c r="B4616" s="205" t="s">
        <v>4071</v>
      </c>
      <c r="C4616" s="316" t="s">
        <v>12729</v>
      </c>
      <c r="D4616" s="316" t="s">
        <v>17590</v>
      </c>
      <c r="E4616" s="316" t="s">
        <v>17558</v>
      </c>
      <c r="F4616" s="316" t="s">
        <v>17591</v>
      </c>
      <c r="G4616" s="316" t="s">
        <v>1966</v>
      </c>
      <c r="H4616" s="316" t="s">
        <v>17189</v>
      </c>
      <c r="I4616" s="316">
        <v>56994230513</v>
      </c>
    </row>
    <row r="4617" spans="1:9">
      <c r="A4617" s="86">
        <v>4628</v>
      </c>
      <c r="B4617" s="205" t="s">
        <v>4071</v>
      </c>
      <c r="C4617" s="316" t="s">
        <v>17592</v>
      </c>
      <c r="D4617" s="316" t="s">
        <v>12024</v>
      </c>
      <c r="E4617" s="316" t="s">
        <v>11988</v>
      </c>
      <c r="F4617" s="316" t="s">
        <v>17593</v>
      </c>
      <c r="G4617" s="316" t="s">
        <v>1966</v>
      </c>
      <c r="H4617" s="316" t="s">
        <v>17594</v>
      </c>
      <c r="I4617" s="316">
        <v>56942147403</v>
      </c>
    </row>
    <row r="4618" spans="1:9">
      <c r="A4618" s="86">
        <v>4629</v>
      </c>
      <c r="B4618" s="205" t="s">
        <v>4071</v>
      </c>
      <c r="C4618" s="316" t="s">
        <v>17595</v>
      </c>
      <c r="D4618" s="316" t="s">
        <v>13154</v>
      </c>
      <c r="E4618" s="316" t="s">
        <v>12831</v>
      </c>
      <c r="F4618" s="316" t="s">
        <v>17596</v>
      </c>
      <c r="G4618" s="316" t="s">
        <v>1970</v>
      </c>
      <c r="H4618" s="316" t="s">
        <v>17154</v>
      </c>
      <c r="I4618" s="316">
        <v>56995598107</v>
      </c>
    </row>
    <row r="4619" spans="1:9">
      <c r="A4619" s="86">
        <v>4630</v>
      </c>
      <c r="B4619" s="205" t="s">
        <v>4071</v>
      </c>
      <c r="C4619" s="316" t="s">
        <v>17597</v>
      </c>
      <c r="D4619" s="316" t="s">
        <v>15341</v>
      </c>
      <c r="E4619" s="316" t="s">
        <v>12496</v>
      </c>
      <c r="F4619" s="316" t="s">
        <v>17598</v>
      </c>
      <c r="G4619" s="316" t="s">
        <v>1966</v>
      </c>
      <c r="H4619" s="316" t="s">
        <v>17236</v>
      </c>
      <c r="I4619" s="316">
        <v>56959164339</v>
      </c>
    </row>
    <row r="4620" spans="1:9">
      <c r="A4620" s="86">
        <v>4631</v>
      </c>
      <c r="B4620" s="205" t="s">
        <v>4071</v>
      </c>
      <c r="C4620" s="316" t="s">
        <v>17599</v>
      </c>
      <c r="D4620" s="316" t="s">
        <v>12822</v>
      </c>
      <c r="E4620" s="316" t="s">
        <v>12822</v>
      </c>
      <c r="F4620" s="316" t="s">
        <v>17600</v>
      </c>
      <c r="G4620" s="316" t="s">
        <v>1970</v>
      </c>
      <c r="H4620" s="316" t="s">
        <v>17169</v>
      </c>
      <c r="I4620" s="316">
        <v>56965080576</v>
      </c>
    </row>
    <row r="4621" spans="1:9">
      <c r="A4621" s="86">
        <v>4632</v>
      </c>
      <c r="B4621" s="205" t="s">
        <v>4071</v>
      </c>
      <c r="C4621" s="316" t="s">
        <v>17601</v>
      </c>
      <c r="D4621" s="316" t="s">
        <v>12808</v>
      </c>
      <c r="E4621" s="316" t="s">
        <v>13891</v>
      </c>
      <c r="F4621" s="316" t="s">
        <v>17602</v>
      </c>
      <c r="G4621" s="316" t="s">
        <v>1970</v>
      </c>
      <c r="H4621" s="316" t="s">
        <v>17603</v>
      </c>
      <c r="I4621" s="316">
        <v>56953003153</v>
      </c>
    </row>
    <row r="4622" spans="1:9">
      <c r="A4622" s="86">
        <v>4633</v>
      </c>
      <c r="B4622" s="205" t="s">
        <v>4071</v>
      </c>
      <c r="C4622" s="316" t="s">
        <v>12753</v>
      </c>
      <c r="D4622" s="316" t="s">
        <v>17604</v>
      </c>
      <c r="E4622" s="316" t="s">
        <v>11851</v>
      </c>
      <c r="F4622" s="316" t="s">
        <v>17605</v>
      </c>
      <c r="G4622" s="316" t="s">
        <v>1970</v>
      </c>
      <c r="H4622" s="316" t="s">
        <v>17606</v>
      </c>
      <c r="I4622" s="316">
        <v>56989258800</v>
      </c>
    </row>
    <row r="4623" spans="1:9">
      <c r="A4623" s="86">
        <v>4634</v>
      </c>
      <c r="B4623" s="205" t="s">
        <v>4071</v>
      </c>
      <c r="C4623" s="316" t="s">
        <v>17607</v>
      </c>
      <c r="D4623" s="316" t="s">
        <v>12206</v>
      </c>
      <c r="E4623" s="316" t="s">
        <v>12144</v>
      </c>
      <c r="F4623" s="316" t="s">
        <v>17608</v>
      </c>
      <c r="G4623" s="316" t="s">
        <v>1970</v>
      </c>
      <c r="H4623" s="316" t="s">
        <v>17609</v>
      </c>
      <c r="I4623" s="316">
        <v>56983052168</v>
      </c>
    </row>
    <row r="4624" spans="1:9">
      <c r="A4624" s="86">
        <v>4635</v>
      </c>
      <c r="B4624" s="205" t="s">
        <v>4071</v>
      </c>
      <c r="C4624" s="316" t="s">
        <v>17610</v>
      </c>
      <c r="D4624" s="316" t="s">
        <v>12141</v>
      </c>
      <c r="E4624" s="316" t="s">
        <v>17611</v>
      </c>
      <c r="F4624" s="316" t="s">
        <v>17612</v>
      </c>
      <c r="G4624" s="316" t="s">
        <v>1966</v>
      </c>
      <c r="H4624" s="316" t="s">
        <v>17613</v>
      </c>
      <c r="I4624" s="316">
        <v>56987754205</v>
      </c>
    </row>
    <row r="4625" spans="1:9">
      <c r="A4625" s="86">
        <v>4636</v>
      </c>
      <c r="B4625" s="205" t="s">
        <v>4071</v>
      </c>
      <c r="C4625" s="316" t="s">
        <v>15279</v>
      </c>
      <c r="D4625" s="316" t="s">
        <v>11992</v>
      </c>
      <c r="E4625" s="316" t="s">
        <v>17614</v>
      </c>
      <c r="F4625" s="316" t="s">
        <v>17615</v>
      </c>
      <c r="G4625" s="316" t="s">
        <v>1970</v>
      </c>
      <c r="H4625" s="316" t="s">
        <v>17154</v>
      </c>
      <c r="I4625" s="316">
        <v>56995598107</v>
      </c>
    </row>
    <row r="4626" spans="1:9">
      <c r="A4626" s="86">
        <v>4637</v>
      </c>
      <c r="B4626" s="205" t="s">
        <v>4071</v>
      </c>
      <c r="C4626" s="316" t="s">
        <v>17616</v>
      </c>
      <c r="D4626" s="316" t="s">
        <v>12072</v>
      </c>
      <c r="E4626" s="316" t="s">
        <v>17115</v>
      </c>
      <c r="F4626" s="316" t="s">
        <v>17617</v>
      </c>
      <c r="G4626" s="316" t="s">
        <v>1979</v>
      </c>
      <c r="H4626" s="316" t="s">
        <v>17618</v>
      </c>
      <c r="I4626" s="316">
        <v>56978713306</v>
      </c>
    </row>
    <row r="4627" spans="1:9">
      <c r="A4627" s="86">
        <v>4638</v>
      </c>
      <c r="B4627" s="205" t="s">
        <v>4071</v>
      </c>
      <c r="C4627" s="316" t="s">
        <v>17619</v>
      </c>
      <c r="D4627" s="316" t="s">
        <v>17620</v>
      </c>
      <c r="E4627" s="316" t="s">
        <v>12029</v>
      </c>
      <c r="F4627" s="316" t="s">
        <v>17621</v>
      </c>
      <c r="G4627" s="316" t="s">
        <v>1970</v>
      </c>
      <c r="H4627" s="316" t="s">
        <v>17622</v>
      </c>
      <c r="I4627" s="316">
        <v>56990469130</v>
      </c>
    </row>
    <row r="4628" spans="1:9">
      <c r="A4628" s="86">
        <v>4639</v>
      </c>
      <c r="B4628" s="205" t="s">
        <v>4071</v>
      </c>
      <c r="C4628" s="316" t="s">
        <v>17623</v>
      </c>
      <c r="D4628" s="316" t="s">
        <v>17624</v>
      </c>
      <c r="E4628" s="316" t="s">
        <v>17625</v>
      </c>
      <c r="F4628" s="316" t="s">
        <v>17626</v>
      </c>
      <c r="G4628" s="316" t="s">
        <v>1966</v>
      </c>
      <c r="H4628" s="316" t="s">
        <v>17189</v>
      </c>
      <c r="I4628" s="316">
        <v>56994230513</v>
      </c>
    </row>
    <row r="4629" spans="1:9">
      <c r="A4629" s="86">
        <v>4640</v>
      </c>
      <c r="B4629" s="205" t="s">
        <v>4071</v>
      </c>
      <c r="C4629" s="316" t="s">
        <v>17627</v>
      </c>
      <c r="D4629" s="316" t="s">
        <v>12472</v>
      </c>
      <c r="E4629" s="316" t="s">
        <v>12746</v>
      </c>
      <c r="F4629" s="316" t="s">
        <v>17628</v>
      </c>
      <c r="G4629" s="316" t="s">
        <v>1979</v>
      </c>
      <c r="H4629" s="316" t="s">
        <v>17117</v>
      </c>
      <c r="I4629" s="316">
        <v>56939350111</v>
      </c>
    </row>
    <row r="4630" spans="1:9">
      <c r="A4630" s="86">
        <v>4641</v>
      </c>
      <c r="B4630" s="205" t="s">
        <v>4071</v>
      </c>
      <c r="C4630" s="316" t="s">
        <v>17629</v>
      </c>
      <c r="D4630" s="316" t="s">
        <v>12472</v>
      </c>
      <c r="E4630" s="316" t="s">
        <v>12822</v>
      </c>
      <c r="F4630" s="316" t="s">
        <v>17630</v>
      </c>
      <c r="G4630" s="316" t="s">
        <v>1970</v>
      </c>
      <c r="H4630" s="316" t="s">
        <v>17169</v>
      </c>
      <c r="I4630" s="316">
        <v>56997729382</v>
      </c>
    </row>
    <row r="4631" spans="1:9">
      <c r="A4631" s="86">
        <v>4642</v>
      </c>
      <c r="B4631" s="205" t="s">
        <v>4071</v>
      </c>
      <c r="C4631" s="316" t="s">
        <v>12782</v>
      </c>
      <c r="D4631" s="316" t="s">
        <v>17631</v>
      </c>
      <c r="E4631" s="316" t="s">
        <v>16192</v>
      </c>
      <c r="F4631" s="316" t="s">
        <v>17632</v>
      </c>
      <c r="G4631" s="316" t="s">
        <v>1979</v>
      </c>
      <c r="H4631" s="316" t="s">
        <v>17633</v>
      </c>
      <c r="I4631" s="316">
        <v>56997613226</v>
      </c>
    </row>
    <row r="4632" spans="1:9">
      <c r="A4632" s="86">
        <v>4643</v>
      </c>
      <c r="B4632" s="205" t="s">
        <v>4071</v>
      </c>
      <c r="C4632" s="316" t="s">
        <v>17634</v>
      </c>
      <c r="D4632" s="316" t="s">
        <v>11948</v>
      </c>
      <c r="E4632" s="316" t="s">
        <v>13487</v>
      </c>
      <c r="F4632" s="316" t="s">
        <v>17635</v>
      </c>
      <c r="G4632" s="316" t="s">
        <v>1970</v>
      </c>
      <c r="H4632" s="316" t="s">
        <v>17309</v>
      </c>
      <c r="I4632" s="316">
        <v>56979002862</v>
      </c>
    </row>
    <row r="4633" spans="1:9">
      <c r="A4633" s="86">
        <v>4644</v>
      </c>
      <c r="B4633" s="205" t="s">
        <v>4071</v>
      </c>
      <c r="C4633" s="316" t="s">
        <v>17636</v>
      </c>
      <c r="D4633" s="316" t="s">
        <v>17292</v>
      </c>
      <c r="E4633" s="316" t="s">
        <v>15341</v>
      </c>
      <c r="F4633" s="316" t="s">
        <v>17637</v>
      </c>
      <c r="G4633" s="316" t="s">
        <v>1966</v>
      </c>
      <c r="H4633" s="316" t="s">
        <v>17638</v>
      </c>
      <c r="I4633" s="316">
        <v>56997483177</v>
      </c>
    </row>
    <row r="4634" spans="1:9">
      <c r="A4634" s="86">
        <v>4645</v>
      </c>
      <c r="B4634" s="205" t="s">
        <v>4071</v>
      </c>
      <c r="C4634" s="316" t="s">
        <v>17639</v>
      </c>
      <c r="D4634" s="316" t="s">
        <v>17348</v>
      </c>
      <c r="E4634" s="316" t="s">
        <v>11841</v>
      </c>
      <c r="F4634" s="316" t="s">
        <v>17640</v>
      </c>
      <c r="G4634" s="316" t="s">
        <v>1966</v>
      </c>
      <c r="H4634" s="316" t="s">
        <v>17641</v>
      </c>
      <c r="I4634" s="316">
        <v>56923992015</v>
      </c>
    </row>
    <row r="4635" spans="1:9">
      <c r="A4635" s="86">
        <v>4646</v>
      </c>
      <c r="B4635" s="205" t="s">
        <v>4071</v>
      </c>
      <c r="C4635" s="316" t="s">
        <v>17642</v>
      </c>
      <c r="D4635" s="316" t="s">
        <v>13614</v>
      </c>
      <c r="E4635" s="316" t="s">
        <v>14184</v>
      </c>
      <c r="F4635" s="316" t="s">
        <v>17643</v>
      </c>
      <c r="G4635" s="316" t="s">
        <v>1970</v>
      </c>
      <c r="H4635" s="316" t="s">
        <v>17644</v>
      </c>
      <c r="I4635" s="316">
        <v>56982511246</v>
      </c>
    </row>
    <row r="4636" spans="1:9">
      <c r="A4636" s="86">
        <v>4647</v>
      </c>
      <c r="B4636" s="205" t="s">
        <v>4071</v>
      </c>
      <c r="C4636" s="316" t="s">
        <v>17645</v>
      </c>
      <c r="D4636" s="316" t="s">
        <v>12206</v>
      </c>
      <c r="E4636" s="316" t="s">
        <v>13499</v>
      </c>
      <c r="F4636" s="316" t="s">
        <v>17646</v>
      </c>
      <c r="G4636" s="316" t="s">
        <v>1970</v>
      </c>
      <c r="H4636" s="316" t="s">
        <v>17609</v>
      </c>
      <c r="I4636" s="316">
        <v>56927058627</v>
      </c>
    </row>
    <row r="4637" spans="1:9">
      <c r="A4637" s="86">
        <v>4648</v>
      </c>
      <c r="B4637" s="205" t="s">
        <v>4071</v>
      </c>
      <c r="C4637" s="316" t="s">
        <v>17647</v>
      </c>
      <c r="D4637" s="316" t="s">
        <v>13037</v>
      </c>
      <c r="E4637" s="316" t="s">
        <v>17122</v>
      </c>
      <c r="F4637" s="316" t="s">
        <v>17648</v>
      </c>
      <c r="G4637" s="316" t="s">
        <v>1970</v>
      </c>
      <c r="H4637" s="316" t="s">
        <v>17649</v>
      </c>
      <c r="I4637" s="316">
        <v>56941405683</v>
      </c>
    </row>
    <row r="4638" spans="1:9">
      <c r="A4638" s="86">
        <v>4649</v>
      </c>
      <c r="B4638" s="205" t="s">
        <v>4071</v>
      </c>
      <c r="C4638" s="316" t="s">
        <v>17650</v>
      </c>
      <c r="D4638" s="316" t="s">
        <v>17218</v>
      </c>
      <c r="E4638" s="316" t="s">
        <v>17428</v>
      </c>
      <c r="F4638" s="316" t="s">
        <v>17651</v>
      </c>
      <c r="G4638" s="316" t="s">
        <v>1966</v>
      </c>
      <c r="H4638" s="316" t="s">
        <v>17226</v>
      </c>
      <c r="I4638" s="316">
        <v>56940625683</v>
      </c>
    </row>
    <row r="4639" spans="1:9">
      <c r="A4639" s="86">
        <v>4650</v>
      </c>
      <c r="B4639" s="205" t="s">
        <v>4071</v>
      </c>
      <c r="C4639" s="316" t="s">
        <v>17652</v>
      </c>
      <c r="D4639" s="316" t="s">
        <v>11868</v>
      </c>
      <c r="E4639" s="316" t="s">
        <v>13384</v>
      </c>
      <c r="F4639" s="316" t="s">
        <v>17653</v>
      </c>
      <c r="G4639" s="316" t="s">
        <v>1970</v>
      </c>
      <c r="H4639" s="316" t="s">
        <v>17654</v>
      </c>
      <c r="I4639" s="316">
        <v>56940087434</v>
      </c>
    </row>
    <row r="4640" spans="1:9">
      <c r="A4640" s="86">
        <v>4651</v>
      </c>
      <c r="B4640" s="205" t="s">
        <v>4071</v>
      </c>
      <c r="C4640" s="316" t="s">
        <v>17655</v>
      </c>
      <c r="D4640" s="316" t="s">
        <v>13037</v>
      </c>
      <c r="E4640" s="316" t="s">
        <v>11973</v>
      </c>
      <c r="F4640" s="316" t="s">
        <v>17656</v>
      </c>
      <c r="G4640" s="316" t="s">
        <v>1970</v>
      </c>
      <c r="H4640" s="316" t="s">
        <v>17657</v>
      </c>
      <c r="I4640" s="316">
        <v>56967666899</v>
      </c>
    </row>
    <row r="4641" spans="1:9">
      <c r="A4641" s="86">
        <v>4652</v>
      </c>
      <c r="B4641" s="205" t="s">
        <v>4071</v>
      </c>
      <c r="C4641" s="316" t="s">
        <v>17655</v>
      </c>
      <c r="D4641" s="316" t="s">
        <v>12758</v>
      </c>
      <c r="E4641" s="316" t="s">
        <v>12822</v>
      </c>
      <c r="F4641" s="316" t="s">
        <v>17658</v>
      </c>
      <c r="G4641" s="316" t="s">
        <v>1970</v>
      </c>
      <c r="H4641" s="316" t="s">
        <v>17309</v>
      </c>
      <c r="I4641" s="316">
        <v>56979002862</v>
      </c>
    </row>
    <row r="4642" spans="1:9">
      <c r="A4642" s="86">
        <v>4653</v>
      </c>
      <c r="B4642" s="205" t="s">
        <v>4071</v>
      </c>
      <c r="C4642" s="316" t="s">
        <v>17659</v>
      </c>
      <c r="D4642" s="316" t="s">
        <v>17660</v>
      </c>
      <c r="E4642" s="316" t="s">
        <v>17661</v>
      </c>
      <c r="F4642" s="316" t="s">
        <v>17662</v>
      </c>
      <c r="G4642" s="316" t="s">
        <v>1970</v>
      </c>
      <c r="H4642" s="316" t="s">
        <v>17663</v>
      </c>
      <c r="I4642" s="316">
        <v>56977133504</v>
      </c>
    </row>
    <row r="4643" spans="1:9">
      <c r="A4643" s="86">
        <v>4654</v>
      </c>
      <c r="B4643" s="205" t="s">
        <v>4071</v>
      </c>
      <c r="C4643" s="316" t="s">
        <v>12865</v>
      </c>
      <c r="D4643" s="316" t="s">
        <v>17126</v>
      </c>
      <c r="E4643" s="316" t="s">
        <v>12496</v>
      </c>
      <c r="F4643" s="316" t="s">
        <v>17664</v>
      </c>
      <c r="G4643" s="316" t="s">
        <v>1966</v>
      </c>
      <c r="H4643" s="316" t="s">
        <v>17236</v>
      </c>
      <c r="I4643" s="316">
        <v>56992536220</v>
      </c>
    </row>
    <row r="4644" spans="1:9">
      <c r="A4644" s="86">
        <v>4655</v>
      </c>
      <c r="B4644" s="205" t="s">
        <v>4071</v>
      </c>
      <c r="C4644" s="316" t="s">
        <v>17665</v>
      </c>
      <c r="D4644" s="316" t="s">
        <v>11860</v>
      </c>
      <c r="E4644" s="316" t="s">
        <v>11852</v>
      </c>
      <c r="F4644" s="316" t="s">
        <v>17666</v>
      </c>
      <c r="G4644" s="316" t="s">
        <v>1966</v>
      </c>
      <c r="H4644" s="316" t="s">
        <v>17667</v>
      </c>
      <c r="I4644" s="316">
        <v>56948842856</v>
      </c>
    </row>
    <row r="4645" spans="1:9">
      <c r="A4645" s="86">
        <v>4656</v>
      </c>
      <c r="B4645" s="205" t="s">
        <v>4071</v>
      </c>
      <c r="C4645" s="316" t="s">
        <v>17668</v>
      </c>
      <c r="D4645" s="316" t="s">
        <v>13499</v>
      </c>
      <c r="E4645" s="316" t="s">
        <v>12610</v>
      </c>
      <c r="F4645" s="316" t="s">
        <v>17669</v>
      </c>
      <c r="G4645" s="316" t="s">
        <v>1970</v>
      </c>
      <c r="H4645" s="316" t="s">
        <v>17609</v>
      </c>
      <c r="I4645" s="316">
        <v>56983052168</v>
      </c>
    </row>
    <row r="4646" spans="1:9">
      <c r="A4646" s="86">
        <v>4657</v>
      </c>
      <c r="B4646" s="205" t="s">
        <v>4071</v>
      </c>
      <c r="C4646" s="316" t="s">
        <v>11922</v>
      </c>
      <c r="D4646" s="316" t="s">
        <v>17570</v>
      </c>
      <c r="E4646" s="316" t="s">
        <v>11860</v>
      </c>
      <c r="F4646" s="316" t="s">
        <v>17670</v>
      </c>
      <c r="G4646" s="316" t="s">
        <v>1966</v>
      </c>
      <c r="H4646" s="316" t="s">
        <v>17671</v>
      </c>
      <c r="I4646" s="316">
        <v>56978119556</v>
      </c>
    </row>
    <row r="4647" spans="1:9">
      <c r="A4647" s="86">
        <v>4658</v>
      </c>
      <c r="B4647" s="205" t="s">
        <v>4071</v>
      </c>
      <c r="C4647" s="316" t="s">
        <v>17672</v>
      </c>
      <c r="D4647" s="316" t="s">
        <v>12072</v>
      </c>
      <c r="E4647" s="316" t="s">
        <v>17115</v>
      </c>
      <c r="F4647" s="316" t="s">
        <v>17673</v>
      </c>
      <c r="G4647" s="316" t="s">
        <v>1979</v>
      </c>
      <c r="H4647" s="316" t="s">
        <v>17674</v>
      </c>
      <c r="I4647" s="316">
        <v>56989371825</v>
      </c>
    </row>
    <row r="4648" spans="1:9">
      <c r="A4648" s="86">
        <v>4659</v>
      </c>
      <c r="B4648" s="205" t="s">
        <v>4071</v>
      </c>
      <c r="C4648" s="316" t="s">
        <v>17675</v>
      </c>
      <c r="D4648" s="316" t="s">
        <v>17149</v>
      </c>
      <c r="E4648" s="316" t="s">
        <v>13591</v>
      </c>
      <c r="F4648" s="316" t="s">
        <v>17676</v>
      </c>
      <c r="G4648" s="316" t="s">
        <v>1970</v>
      </c>
      <c r="H4648" s="316" t="s">
        <v>17154</v>
      </c>
      <c r="I4648" s="316">
        <v>56995598107</v>
      </c>
    </row>
    <row r="4649" spans="1:9">
      <c r="A4649" s="86">
        <v>4660</v>
      </c>
      <c r="B4649" s="205" t="s">
        <v>4071</v>
      </c>
      <c r="C4649" s="316" t="s">
        <v>17677</v>
      </c>
      <c r="D4649" s="316" t="s">
        <v>17115</v>
      </c>
      <c r="E4649" s="316" t="s">
        <v>17472</v>
      </c>
      <c r="F4649" s="316" t="s">
        <v>17678</v>
      </c>
      <c r="G4649" s="316" t="s">
        <v>1979</v>
      </c>
      <c r="H4649" s="316" t="s">
        <v>17117</v>
      </c>
      <c r="I4649" s="316">
        <v>56939350111</v>
      </c>
    </row>
    <row r="4650" spans="1:9">
      <c r="A4650" s="86">
        <v>4661</v>
      </c>
      <c r="B4650" s="205" t="s">
        <v>4071</v>
      </c>
      <c r="C4650" s="316" t="s">
        <v>17679</v>
      </c>
      <c r="D4650" s="316" t="s">
        <v>11952</v>
      </c>
      <c r="E4650" s="316" t="s">
        <v>12610</v>
      </c>
      <c r="F4650" s="316" t="s">
        <v>17680</v>
      </c>
      <c r="G4650" s="316" t="s">
        <v>1970</v>
      </c>
      <c r="H4650" s="316" t="s">
        <v>17154</v>
      </c>
      <c r="I4650" s="316">
        <v>56995598107</v>
      </c>
    </row>
    <row r="4651" spans="1:9">
      <c r="A4651" s="86">
        <v>4662</v>
      </c>
      <c r="B4651" s="205" t="s">
        <v>4071</v>
      </c>
      <c r="C4651" s="316" t="s">
        <v>17681</v>
      </c>
      <c r="D4651" s="316" t="s">
        <v>13609</v>
      </c>
      <c r="E4651" s="316" t="s">
        <v>12822</v>
      </c>
      <c r="F4651" s="316" t="s">
        <v>17682</v>
      </c>
      <c r="G4651" s="316" t="s">
        <v>1970</v>
      </c>
      <c r="H4651" s="316" t="s">
        <v>17683</v>
      </c>
      <c r="I4651" s="316">
        <v>56979991400</v>
      </c>
    </row>
    <row r="4652" spans="1:9">
      <c r="A4652" s="86">
        <v>4663</v>
      </c>
      <c r="B4652" s="205" t="s">
        <v>4071</v>
      </c>
      <c r="C4652" s="316" t="s">
        <v>17684</v>
      </c>
      <c r="D4652" s="316" t="s">
        <v>11959</v>
      </c>
      <c r="E4652" s="316" t="s">
        <v>13037</v>
      </c>
      <c r="F4652" s="316" t="s">
        <v>17685</v>
      </c>
      <c r="G4652" s="316" t="s">
        <v>1970</v>
      </c>
      <c r="H4652" s="316" t="s">
        <v>17686</v>
      </c>
      <c r="I4652" s="316">
        <v>56945727814</v>
      </c>
    </row>
    <row r="4653" spans="1:9">
      <c r="A4653" s="86">
        <v>4664</v>
      </c>
      <c r="B4653" s="205" t="s">
        <v>4071</v>
      </c>
      <c r="C4653" s="316" t="s">
        <v>17687</v>
      </c>
      <c r="D4653" s="316" t="s">
        <v>17688</v>
      </c>
      <c r="E4653" s="316" t="s">
        <v>13909</v>
      </c>
      <c r="F4653" s="316" t="s">
        <v>17689</v>
      </c>
      <c r="G4653" s="316" t="s">
        <v>1970</v>
      </c>
      <c r="H4653" s="316" t="s">
        <v>17690</v>
      </c>
      <c r="I4653" s="316">
        <v>56992337219</v>
      </c>
    </row>
    <row r="4654" spans="1:9">
      <c r="A4654" s="86">
        <v>4665</v>
      </c>
      <c r="B4654" s="205" t="s">
        <v>4071</v>
      </c>
      <c r="C4654" s="316" t="s">
        <v>17691</v>
      </c>
      <c r="D4654" s="316" t="s">
        <v>13154</v>
      </c>
      <c r="E4654" s="316" t="s">
        <v>17692</v>
      </c>
      <c r="F4654" s="316" t="s">
        <v>17693</v>
      </c>
      <c r="G4654" s="316" t="s">
        <v>1966</v>
      </c>
      <c r="H4654" s="316" t="s">
        <v>17694</v>
      </c>
      <c r="I4654" s="316">
        <v>56941047388</v>
      </c>
    </row>
    <row r="4655" spans="1:9">
      <c r="A4655" s="86">
        <v>4666</v>
      </c>
      <c r="B4655" s="205" t="s">
        <v>4071</v>
      </c>
      <c r="C4655" s="316" t="s">
        <v>17695</v>
      </c>
      <c r="D4655" s="316" t="s">
        <v>12548</v>
      </c>
      <c r="E4655" s="316" t="s">
        <v>17696</v>
      </c>
      <c r="F4655" s="316" t="s">
        <v>17697</v>
      </c>
      <c r="G4655" s="316" t="s">
        <v>1966</v>
      </c>
      <c r="H4655" s="316" t="s">
        <v>17698</v>
      </c>
      <c r="I4655" s="316">
        <v>56998357286</v>
      </c>
    </row>
    <row r="4656" spans="1:9">
      <c r="A4656" s="86">
        <v>4667</v>
      </c>
      <c r="B4656" s="205" t="s">
        <v>4071</v>
      </c>
      <c r="C4656" s="316" t="s">
        <v>12921</v>
      </c>
      <c r="D4656" s="316" t="s">
        <v>11952</v>
      </c>
      <c r="E4656" s="316" t="s">
        <v>12039</v>
      </c>
      <c r="F4656" s="316" t="s">
        <v>17699</v>
      </c>
      <c r="G4656" s="316" t="s">
        <v>1970</v>
      </c>
      <c r="H4656" s="316" t="s">
        <v>17700</v>
      </c>
      <c r="I4656" s="316">
        <v>56995435793</v>
      </c>
    </row>
    <row r="4657" spans="1:9">
      <c r="A4657" s="86">
        <v>4668</v>
      </c>
      <c r="B4657" s="205" t="s">
        <v>4071</v>
      </c>
      <c r="C4657" s="316" t="s">
        <v>12921</v>
      </c>
      <c r="D4657" s="316" t="s">
        <v>12278</v>
      </c>
      <c r="E4657" s="316" t="s">
        <v>11952</v>
      </c>
      <c r="F4657" s="316" t="s">
        <v>17701</v>
      </c>
      <c r="G4657" s="316" t="s">
        <v>1970</v>
      </c>
      <c r="H4657" s="316" t="s">
        <v>17154</v>
      </c>
      <c r="I4657" s="316">
        <v>56995598107</v>
      </c>
    </row>
    <row r="4658" spans="1:9">
      <c r="A4658" s="86">
        <v>4669</v>
      </c>
      <c r="B4658" s="205" t="s">
        <v>4071</v>
      </c>
      <c r="C4658" s="316" t="s">
        <v>17702</v>
      </c>
      <c r="D4658" s="316" t="s">
        <v>17703</v>
      </c>
      <c r="E4658" s="316" t="s">
        <v>11992</v>
      </c>
      <c r="F4658" s="316" t="s">
        <v>17704</v>
      </c>
      <c r="G4658" s="316" t="s">
        <v>1966</v>
      </c>
      <c r="H4658" s="316" t="s">
        <v>17128</v>
      </c>
      <c r="I4658" s="316">
        <v>56965752091</v>
      </c>
    </row>
    <row r="4659" spans="1:9">
      <c r="A4659" s="86">
        <v>4670</v>
      </c>
      <c r="B4659" s="205" t="s">
        <v>4071</v>
      </c>
      <c r="C4659" s="316" t="s">
        <v>17705</v>
      </c>
      <c r="D4659" s="316" t="s">
        <v>17706</v>
      </c>
      <c r="E4659" s="316" t="s">
        <v>17707</v>
      </c>
      <c r="F4659" s="316" t="s">
        <v>17708</v>
      </c>
      <c r="G4659" s="316" t="s">
        <v>1966</v>
      </c>
      <c r="H4659" s="316" t="s">
        <v>17226</v>
      </c>
      <c r="I4659" s="316">
        <v>56940625683</v>
      </c>
    </row>
    <row r="4660" spans="1:9">
      <c r="A4660" s="86">
        <v>4671</v>
      </c>
      <c r="B4660" s="205" t="s">
        <v>4071</v>
      </c>
      <c r="C4660" s="316" t="s">
        <v>17709</v>
      </c>
      <c r="D4660" s="316" t="s">
        <v>11851</v>
      </c>
      <c r="E4660" s="316" t="s">
        <v>13154</v>
      </c>
      <c r="F4660" s="316" t="s">
        <v>17710</v>
      </c>
      <c r="G4660" s="316" t="s">
        <v>1966</v>
      </c>
      <c r="H4660" s="316" t="s">
        <v>17189</v>
      </c>
      <c r="I4660" s="316">
        <v>56994230513</v>
      </c>
    </row>
    <row r="4661" spans="1:9">
      <c r="A4661" s="86">
        <v>4672</v>
      </c>
      <c r="B4661" s="205" t="s">
        <v>4071</v>
      </c>
      <c r="C4661" s="316" t="s">
        <v>17711</v>
      </c>
      <c r="D4661" s="316" t="s">
        <v>16667</v>
      </c>
      <c r="E4661" s="316" t="s">
        <v>12487</v>
      </c>
      <c r="F4661" s="316" t="s">
        <v>17712</v>
      </c>
      <c r="G4661" s="316" t="s">
        <v>1970</v>
      </c>
      <c r="H4661" s="316" t="s">
        <v>17169</v>
      </c>
      <c r="I4661" s="316">
        <v>56995581326</v>
      </c>
    </row>
    <row r="4662" spans="1:9">
      <c r="A4662" s="86">
        <v>4673</v>
      </c>
      <c r="B4662" s="205" t="s">
        <v>4071</v>
      </c>
      <c r="C4662" s="316" t="s">
        <v>17713</v>
      </c>
      <c r="D4662" s="316" t="s">
        <v>17604</v>
      </c>
      <c r="E4662" s="316" t="s">
        <v>17714</v>
      </c>
      <c r="F4662" s="316" t="s">
        <v>17715</v>
      </c>
      <c r="G4662" s="316" t="s">
        <v>1970</v>
      </c>
      <c r="H4662" s="316" t="s">
        <v>17716</v>
      </c>
      <c r="I4662" s="316">
        <v>56964585992</v>
      </c>
    </row>
    <row r="4663" spans="1:9">
      <c r="A4663" s="86">
        <v>4674</v>
      </c>
      <c r="B4663" s="205" t="s">
        <v>4071</v>
      </c>
      <c r="C4663" s="316" t="s">
        <v>17717</v>
      </c>
      <c r="D4663" s="316" t="s">
        <v>17242</v>
      </c>
      <c r="E4663" s="316" t="s">
        <v>12379</v>
      </c>
      <c r="F4663" s="316" t="s">
        <v>17718</v>
      </c>
      <c r="G4663" s="316" t="s">
        <v>1966</v>
      </c>
      <c r="H4663" s="316" t="s">
        <v>17189</v>
      </c>
      <c r="I4663" s="316">
        <v>56994230513</v>
      </c>
    </row>
    <row r="4664" spans="1:9">
      <c r="A4664" s="86">
        <v>4675</v>
      </c>
      <c r="B4664" s="205" t="s">
        <v>4071</v>
      </c>
      <c r="C4664" s="316" t="s">
        <v>17719</v>
      </c>
      <c r="D4664" s="316" t="s">
        <v>17720</v>
      </c>
      <c r="E4664" s="316" t="s">
        <v>11868</v>
      </c>
      <c r="F4664" s="316" t="s">
        <v>17721</v>
      </c>
      <c r="G4664" s="316" t="s">
        <v>1966</v>
      </c>
      <c r="H4664" s="316" t="s">
        <v>17128</v>
      </c>
      <c r="I4664" s="316">
        <v>56965752091</v>
      </c>
    </row>
    <row r="4665" spans="1:9">
      <c r="A4665" s="86">
        <v>4676</v>
      </c>
      <c r="B4665" s="205" t="s">
        <v>4071</v>
      </c>
      <c r="C4665" s="316" t="s">
        <v>17722</v>
      </c>
      <c r="D4665" s="316" t="s">
        <v>13433</v>
      </c>
      <c r="E4665" s="316" t="s">
        <v>17723</v>
      </c>
      <c r="F4665" s="316" t="s">
        <v>17724</v>
      </c>
      <c r="G4665" s="316" t="s">
        <v>1979</v>
      </c>
      <c r="H4665" s="316" t="s">
        <v>17120</v>
      </c>
      <c r="I4665" s="316">
        <v>56996394370</v>
      </c>
    </row>
    <row r="4666" spans="1:9">
      <c r="A4666" s="86">
        <v>4677</v>
      </c>
      <c r="B4666" s="205" t="s">
        <v>4071</v>
      </c>
      <c r="C4666" s="316" t="s">
        <v>17725</v>
      </c>
      <c r="D4666" s="316" t="s">
        <v>12703</v>
      </c>
      <c r="E4666" s="316" t="s">
        <v>17590</v>
      </c>
      <c r="F4666" s="316" t="s">
        <v>17726</v>
      </c>
      <c r="G4666" s="316" t="s">
        <v>1966</v>
      </c>
      <c r="H4666" s="316" t="s">
        <v>17226</v>
      </c>
      <c r="I4666" s="316">
        <v>56940625683</v>
      </c>
    </row>
    <row r="4667" spans="1:9">
      <c r="A4667" s="86">
        <v>4678</v>
      </c>
      <c r="B4667" s="205" t="s">
        <v>4071</v>
      </c>
      <c r="C4667" s="316" t="s">
        <v>17727</v>
      </c>
      <c r="D4667" s="316" t="s">
        <v>11948</v>
      </c>
      <c r="E4667" s="316" t="s">
        <v>12610</v>
      </c>
      <c r="F4667" s="316" t="s">
        <v>17728</v>
      </c>
      <c r="G4667" s="316" t="s">
        <v>1970</v>
      </c>
      <c r="H4667" s="316" t="s">
        <v>17169</v>
      </c>
      <c r="I4667" s="316">
        <v>56963285545</v>
      </c>
    </row>
    <row r="4668" spans="1:9">
      <c r="A4668" s="86">
        <v>4679</v>
      </c>
      <c r="B4668" s="205" t="s">
        <v>4071</v>
      </c>
      <c r="C4668" s="316" t="s">
        <v>17729</v>
      </c>
      <c r="D4668" s="316" t="s">
        <v>12496</v>
      </c>
      <c r="E4668" s="316" t="s">
        <v>11852</v>
      </c>
      <c r="F4668" s="316" t="s">
        <v>17730</v>
      </c>
      <c r="G4668" s="316" t="s">
        <v>1966</v>
      </c>
      <c r="H4668" s="316" t="s">
        <v>17226</v>
      </c>
      <c r="I4668" s="316">
        <v>56940625683</v>
      </c>
    </row>
    <row r="4669" spans="1:9">
      <c r="A4669" s="86">
        <v>4680</v>
      </c>
      <c r="B4669" s="205" t="s">
        <v>4071</v>
      </c>
      <c r="C4669" s="316" t="s">
        <v>17731</v>
      </c>
      <c r="D4669" s="316" t="s">
        <v>17126</v>
      </c>
      <c r="E4669" s="316" t="s">
        <v>17732</v>
      </c>
      <c r="F4669" s="316" t="s">
        <v>17733</v>
      </c>
      <c r="G4669" s="316" t="s">
        <v>1966</v>
      </c>
      <c r="H4669" s="316" t="s">
        <v>17236</v>
      </c>
      <c r="I4669" s="316">
        <v>56959164339</v>
      </c>
    </row>
    <row r="4670" spans="1:9">
      <c r="A4670" s="86">
        <v>4681</v>
      </c>
      <c r="B4670" s="205" t="s">
        <v>4071</v>
      </c>
      <c r="C4670" s="316" t="s">
        <v>17734</v>
      </c>
      <c r="D4670" s="316" t="s">
        <v>17688</v>
      </c>
      <c r="E4670" s="316" t="s">
        <v>13909</v>
      </c>
      <c r="F4670" s="316" t="s">
        <v>17735</v>
      </c>
      <c r="G4670" s="316" t="s">
        <v>1970</v>
      </c>
      <c r="H4670" s="316" t="s">
        <v>17657</v>
      </c>
      <c r="I4670" s="316">
        <v>56989249075</v>
      </c>
    </row>
    <row r="4671" spans="1:9">
      <c r="A4671" s="86">
        <v>4682</v>
      </c>
      <c r="B4671" s="205" t="s">
        <v>4071</v>
      </c>
      <c r="C4671" s="316" t="s">
        <v>17736</v>
      </c>
      <c r="D4671" s="316" t="s">
        <v>17737</v>
      </c>
      <c r="E4671" s="316" t="s">
        <v>15899</v>
      </c>
      <c r="F4671" s="316" t="s">
        <v>17738</v>
      </c>
      <c r="G4671" s="316" t="s">
        <v>1970</v>
      </c>
      <c r="H4671" s="316" t="s">
        <v>17154</v>
      </c>
      <c r="I4671" s="316">
        <v>56995598107</v>
      </c>
    </row>
    <row r="4672" spans="1:9">
      <c r="A4672" s="86">
        <v>4683</v>
      </c>
      <c r="B4672" s="205" t="s">
        <v>4071</v>
      </c>
      <c r="C4672" s="316" t="s">
        <v>17739</v>
      </c>
      <c r="D4672" s="316" t="s">
        <v>17740</v>
      </c>
      <c r="E4672" s="316" t="s">
        <v>12181</v>
      </c>
      <c r="F4672" s="316" t="s">
        <v>17741</v>
      </c>
      <c r="G4672" s="316" t="s">
        <v>1966</v>
      </c>
      <c r="H4672" s="316" t="s">
        <v>17128</v>
      </c>
      <c r="I4672" s="316">
        <v>56965752091</v>
      </c>
    </row>
    <row r="4673" spans="1:9">
      <c r="A4673" s="86">
        <v>4684</v>
      </c>
      <c r="B4673" s="205" t="s">
        <v>4071</v>
      </c>
      <c r="C4673" s="316" t="s">
        <v>17742</v>
      </c>
      <c r="D4673" s="316" t="s">
        <v>17743</v>
      </c>
      <c r="E4673" s="316" t="s">
        <v>17570</v>
      </c>
      <c r="F4673" s="316" t="s">
        <v>17744</v>
      </c>
      <c r="G4673" s="316" t="s">
        <v>1966</v>
      </c>
      <c r="H4673" s="316" t="s">
        <v>17226</v>
      </c>
      <c r="I4673" s="316">
        <v>56940625683</v>
      </c>
    </row>
    <row r="4674" spans="1:9">
      <c r="A4674" s="86">
        <v>4685</v>
      </c>
      <c r="B4674" s="205" t="s">
        <v>4071</v>
      </c>
      <c r="C4674" s="316" t="s">
        <v>17745</v>
      </c>
      <c r="D4674" s="316" t="s">
        <v>17217</v>
      </c>
      <c r="E4674" s="316" t="s">
        <v>13154</v>
      </c>
      <c r="F4674" s="316" t="s">
        <v>17746</v>
      </c>
      <c r="G4674" s="316" t="s">
        <v>1966</v>
      </c>
      <c r="H4674" s="316" t="s">
        <v>17747</v>
      </c>
      <c r="I4674" s="316">
        <v>56985020782</v>
      </c>
    </row>
    <row r="4675" spans="1:9">
      <c r="A4675" s="86">
        <v>4686</v>
      </c>
      <c r="B4675" s="205" t="s">
        <v>4071</v>
      </c>
      <c r="C4675" s="316" t="s">
        <v>17748</v>
      </c>
      <c r="D4675" s="316" t="s">
        <v>17218</v>
      </c>
      <c r="E4675" s="316" t="s">
        <v>11992</v>
      </c>
      <c r="F4675" s="316" t="s">
        <v>17749</v>
      </c>
      <c r="G4675" s="316" t="s">
        <v>1966</v>
      </c>
      <c r="H4675" s="316" t="s">
        <v>17128</v>
      </c>
      <c r="I4675" s="316">
        <v>56965752091</v>
      </c>
    </row>
    <row r="4676" spans="1:9">
      <c r="A4676" s="86">
        <v>4687</v>
      </c>
      <c r="B4676" s="205" t="s">
        <v>4071</v>
      </c>
      <c r="C4676" s="316" t="s">
        <v>17750</v>
      </c>
      <c r="D4676" s="316" t="s">
        <v>17218</v>
      </c>
      <c r="E4676" s="316" t="s">
        <v>17740</v>
      </c>
      <c r="F4676" s="316" t="s">
        <v>17751</v>
      </c>
      <c r="G4676" s="316" t="s">
        <v>1966</v>
      </c>
      <c r="H4676" s="316" t="s">
        <v>17128</v>
      </c>
      <c r="I4676" s="316">
        <v>56965752091</v>
      </c>
    </row>
    <row r="4677" spans="1:9">
      <c r="A4677" s="86">
        <v>4688</v>
      </c>
      <c r="B4677" s="205" t="s">
        <v>4071</v>
      </c>
      <c r="C4677" s="316" t="s">
        <v>17752</v>
      </c>
      <c r="D4677" s="316" t="s">
        <v>17753</v>
      </c>
      <c r="E4677" s="316" t="s">
        <v>17753</v>
      </c>
      <c r="F4677" s="316" t="s">
        <v>17754</v>
      </c>
      <c r="G4677" s="316" t="s">
        <v>1979</v>
      </c>
      <c r="H4677" s="316" t="s">
        <v>17755</v>
      </c>
      <c r="I4677" s="316">
        <v>56990367399</v>
      </c>
    </row>
    <row r="4678" spans="1:9">
      <c r="A4678" s="86">
        <v>4689</v>
      </c>
      <c r="B4678" s="205" t="s">
        <v>4071</v>
      </c>
      <c r="C4678" s="316" t="s">
        <v>12983</v>
      </c>
      <c r="D4678" s="316" t="s">
        <v>12087</v>
      </c>
      <c r="E4678" s="316" t="s">
        <v>17756</v>
      </c>
      <c r="F4678" s="316" t="s">
        <v>17757</v>
      </c>
      <c r="G4678" s="316" t="s">
        <v>1970</v>
      </c>
      <c r="H4678" s="316" t="s">
        <v>17690</v>
      </c>
      <c r="I4678" s="316">
        <v>56957728261</v>
      </c>
    </row>
    <row r="4679" spans="1:9">
      <c r="A4679" s="86">
        <v>4690</v>
      </c>
      <c r="B4679" s="205" t="s">
        <v>4071</v>
      </c>
      <c r="C4679" s="316" t="s">
        <v>12983</v>
      </c>
      <c r="D4679" s="316" t="s">
        <v>17122</v>
      </c>
      <c r="E4679" s="316" t="s">
        <v>12100</v>
      </c>
      <c r="F4679" s="316" t="s">
        <v>17758</v>
      </c>
      <c r="G4679" s="316" t="s">
        <v>1979</v>
      </c>
      <c r="H4679" s="316" t="s">
        <v>17759</v>
      </c>
      <c r="I4679" s="316">
        <v>56957705575</v>
      </c>
    </row>
    <row r="4680" spans="1:9">
      <c r="A4680" s="86">
        <v>4691</v>
      </c>
      <c r="B4680" s="205" t="s">
        <v>4071</v>
      </c>
      <c r="C4680" s="316" t="s">
        <v>17760</v>
      </c>
      <c r="D4680" s="316" t="s">
        <v>13747</v>
      </c>
      <c r="E4680" s="316" t="s">
        <v>17428</v>
      </c>
      <c r="F4680" s="316" t="s">
        <v>17761</v>
      </c>
      <c r="G4680" s="316" t="s">
        <v>1966</v>
      </c>
      <c r="H4680" s="316" t="s">
        <v>17189</v>
      </c>
      <c r="I4680" s="316">
        <v>56994230513</v>
      </c>
    </row>
    <row r="4681" spans="1:9">
      <c r="A4681" s="86">
        <v>4692</v>
      </c>
      <c r="B4681" s="205" t="s">
        <v>4071</v>
      </c>
      <c r="C4681" s="316" t="s">
        <v>17762</v>
      </c>
      <c r="D4681" s="316" t="s">
        <v>11860</v>
      </c>
      <c r="E4681" s="316" t="s">
        <v>11852</v>
      </c>
      <c r="F4681" s="316" t="s">
        <v>17763</v>
      </c>
      <c r="G4681" s="316" t="s">
        <v>1966</v>
      </c>
      <c r="H4681" s="316" t="s">
        <v>17189</v>
      </c>
      <c r="I4681" s="316">
        <v>56994230513</v>
      </c>
    </row>
    <row r="4682" spans="1:9">
      <c r="A4682" s="86">
        <v>4693</v>
      </c>
      <c r="B4682" s="205" t="s">
        <v>4071</v>
      </c>
      <c r="C4682" s="316" t="s">
        <v>17764</v>
      </c>
      <c r="D4682" s="316" t="s">
        <v>12087</v>
      </c>
      <c r="E4682" s="316" t="s">
        <v>12610</v>
      </c>
      <c r="F4682" s="316" t="s">
        <v>16173</v>
      </c>
      <c r="G4682" s="316" t="s">
        <v>1979</v>
      </c>
      <c r="H4682" s="316" t="s">
        <v>17765</v>
      </c>
      <c r="I4682" s="316">
        <v>56934028935</v>
      </c>
    </row>
    <row r="4683" spans="1:9">
      <c r="A4683" s="86">
        <v>4694</v>
      </c>
      <c r="B4683" s="205" t="s">
        <v>4071</v>
      </c>
      <c r="C4683" s="316" t="s">
        <v>17766</v>
      </c>
      <c r="D4683" s="316" t="s">
        <v>12141</v>
      </c>
      <c r="E4683" s="316" t="s">
        <v>11432</v>
      </c>
      <c r="F4683" s="316" t="s">
        <v>17767</v>
      </c>
      <c r="G4683" s="316" t="s">
        <v>1979</v>
      </c>
      <c r="H4683" s="316" t="s">
        <v>17215</v>
      </c>
      <c r="I4683" s="316">
        <v>56977637861</v>
      </c>
    </row>
    <row r="4684" spans="1:9">
      <c r="A4684" s="86">
        <v>4695</v>
      </c>
      <c r="B4684" s="205" t="s">
        <v>4071</v>
      </c>
      <c r="C4684" s="316" t="s">
        <v>17768</v>
      </c>
      <c r="D4684" s="316" t="s">
        <v>17126</v>
      </c>
      <c r="E4684" s="316" t="s">
        <v>12496</v>
      </c>
      <c r="F4684" s="316" t="s">
        <v>17769</v>
      </c>
      <c r="G4684" s="316" t="s">
        <v>1966</v>
      </c>
      <c r="H4684" s="316" t="s">
        <v>17236</v>
      </c>
      <c r="I4684" s="316">
        <v>56959164339</v>
      </c>
    </row>
    <row r="4685" spans="1:9">
      <c r="A4685" s="86">
        <v>4696</v>
      </c>
      <c r="B4685" s="205" t="s">
        <v>4071</v>
      </c>
      <c r="C4685" s="316" t="s">
        <v>13007</v>
      </c>
      <c r="D4685" s="316" t="s">
        <v>17688</v>
      </c>
      <c r="E4685" s="316" t="s">
        <v>13909</v>
      </c>
      <c r="F4685" s="316" t="s">
        <v>17770</v>
      </c>
      <c r="G4685" s="316" t="s">
        <v>1970</v>
      </c>
      <c r="H4685" s="316" t="s">
        <v>17657</v>
      </c>
      <c r="I4685" s="316">
        <v>56998968446</v>
      </c>
    </row>
    <row r="4686" spans="1:9">
      <c r="A4686" s="86">
        <v>4697</v>
      </c>
      <c r="B4686" s="205" t="s">
        <v>4071</v>
      </c>
      <c r="C4686" s="316" t="s">
        <v>17771</v>
      </c>
      <c r="D4686" s="316" t="s">
        <v>11852</v>
      </c>
      <c r="E4686" s="316" t="s">
        <v>17428</v>
      </c>
      <c r="F4686" s="316" t="s">
        <v>17772</v>
      </c>
      <c r="G4686" s="316" t="s">
        <v>1966</v>
      </c>
      <c r="H4686" s="316" t="s">
        <v>17773</v>
      </c>
      <c r="I4686" s="316">
        <v>56995273213</v>
      </c>
    </row>
    <row r="4687" spans="1:9">
      <c r="A4687" s="86">
        <v>4698</v>
      </c>
      <c r="B4687" s="205" t="s">
        <v>4071</v>
      </c>
      <c r="C4687" s="316" t="s">
        <v>17774</v>
      </c>
      <c r="D4687" s="316" t="s">
        <v>17775</v>
      </c>
      <c r="E4687" s="316" t="s">
        <v>17776</v>
      </c>
      <c r="F4687" s="316" t="s">
        <v>17777</v>
      </c>
      <c r="G4687" s="316" t="s">
        <v>1966</v>
      </c>
      <c r="H4687" s="316" t="s">
        <v>17128</v>
      </c>
      <c r="I4687" s="316">
        <v>56965752091</v>
      </c>
    </row>
    <row r="4688" spans="1:9">
      <c r="A4688" s="86">
        <v>4699</v>
      </c>
      <c r="B4688" s="205" t="s">
        <v>4071</v>
      </c>
      <c r="C4688" s="316" t="s">
        <v>13011</v>
      </c>
      <c r="D4688" s="316" t="s">
        <v>17778</v>
      </c>
      <c r="E4688" s="316" t="s">
        <v>11983</v>
      </c>
      <c r="F4688" s="316" t="s">
        <v>17779</v>
      </c>
      <c r="G4688" s="316" t="s">
        <v>1970</v>
      </c>
      <c r="H4688" s="316" t="s">
        <v>17780</v>
      </c>
      <c r="I4688" s="316">
        <v>56992602688</v>
      </c>
    </row>
    <row r="4689" spans="1:9">
      <c r="A4689" s="86">
        <v>4700</v>
      </c>
      <c r="B4689" s="205" t="s">
        <v>4071</v>
      </c>
      <c r="C4689" s="316" t="s">
        <v>17781</v>
      </c>
      <c r="D4689" s="316" t="s">
        <v>12610</v>
      </c>
      <c r="E4689" s="316" t="s">
        <v>13433</v>
      </c>
      <c r="F4689" s="316" t="s">
        <v>17782</v>
      </c>
      <c r="G4689" s="316" t="s">
        <v>1979</v>
      </c>
      <c r="H4689" s="316" t="s">
        <v>17783</v>
      </c>
      <c r="I4689" s="316">
        <v>56940343335</v>
      </c>
    </row>
    <row r="4690" spans="1:9">
      <c r="A4690" s="86">
        <v>4701</v>
      </c>
      <c r="B4690" s="205" t="s">
        <v>4071</v>
      </c>
      <c r="C4690" s="316" t="s">
        <v>17784</v>
      </c>
      <c r="D4690" s="316" t="s">
        <v>17217</v>
      </c>
      <c r="E4690" s="316" t="s">
        <v>17218</v>
      </c>
      <c r="F4690" s="316" t="s">
        <v>17785</v>
      </c>
      <c r="G4690" s="316" t="s">
        <v>1966</v>
      </c>
      <c r="H4690" s="316" t="s">
        <v>17128</v>
      </c>
      <c r="I4690" s="316">
        <v>56965752091</v>
      </c>
    </row>
    <row r="4691" spans="1:9">
      <c r="A4691" s="86">
        <v>4702</v>
      </c>
      <c r="B4691" s="205" t="s">
        <v>4071</v>
      </c>
      <c r="C4691" s="316" t="s">
        <v>17786</v>
      </c>
      <c r="D4691" s="316" t="s">
        <v>12624</v>
      </c>
      <c r="E4691" s="316" t="s">
        <v>11959</v>
      </c>
      <c r="F4691" s="316" t="s">
        <v>17787</v>
      </c>
      <c r="G4691" s="316" t="s">
        <v>1970</v>
      </c>
      <c r="H4691" s="316" t="s">
        <v>17788</v>
      </c>
      <c r="I4691" s="316">
        <v>56965258634</v>
      </c>
    </row>
    <row r="4692" spans="1:9">
      <c r="A4692" s="86">
        <v>4703</v>
      </c>
      <c r="B4692" s="205" t="s">
        <v>4071</v>
      </c>
      <c r="C4692" s="316" t="s">
        <v>17789</v>
      </c>
      <c r="D4692" s="316" t="s">
        <v>14327</v>
      </c>
      <c r="E4692" s="316" t="s">
        <v>13624</v>
      </c>
      <c r="F4692" s="316" t="s">
        <v>17790</v>
      </c>
      <c r="G4692" s="316" t="s">
        <v>1970</v>
      </c>
      <c r="H4692" s="316" t="s">
        <v>17169</v>
      </c>
      <c r="I4692" s="316">
        <v>56993081297</v>
      </c>
    </row>
    <row r="4693" spans="1:9">
      <c r="A4693" s="86">
        <v>4704</v>
      </c>
      <c r="B4693" s="205" t="s">
        <v>4071</v>
      </c>
      <c r="C4693" s="316" t="s">
        <v>17791</v>
      </c>
      <c r="D4693" s="316" t="s">
        <v>17122</v>
      </c>
      <c r="E4693" s="316" t="s">
        <v>17792</v>
      </c>
      <c r="F4693" s="316" t="s">
        <v>17793</v>
      </c>
      <c r="G4693" s="316" t="s">
        <v>1970</v>
      </c>
      <c r="H4693" s="316" t="s">
        <v>17794</v>
      </c>
      <c r="I4693" s="316">
        <v>56999578687</v>
      </c>
    </row>
    <row r="4694" spans="1:9">
      <c r="A4694" s="86">
        <v>4705</v>
      </c>
      <c r="B4694" s="205" t="s">
        <v>4071</v>
      </c>
      <c r="C4694" s="316" t="s">
        <v>17795</v>
      </c>
      <c r="D4694" s="316" t="s">
        <v>11992</v>
      </c>
      <c r="E4694" s="316" t="s">
        <v>17218</v>
      </c>
      <c r="F4694" s="316" t="s">
        <v>17796</v>
      </c>
      <c r="G4694" s="316" t="s">
        <v>1966</v>
      </c>
      <c r="H4694" s="316" t="s">
        <v>17128</v>
      </c>
      <c r="I4694" s="316">
        <v>56965752091</v>
      </c>
    </row>
    <row r="4695" spans="1:9">
      <c r="A4695" s="86">
        <v>4706</v>
      </c>
      <c r="B4695" s="205" t="s">
        <v>4071</v>
      </c>
      <c r="C4695" s="316" t="s">
        <v>17797</v>
      </c>
      <c r="D4695" s="316" t="s">
        <v>12181</v>
      </c>
      <c r="E4695" s="316" t="s">
        <v>17798</v>
      </c>
      <c r="F4695" s="316" t="s">
        <v>17799</v>
      </c>
      <c r="G4695" s="316" t="s">
        <v>1966</v>
      </c>
      <c r="H4695" s="316" t="s">
        <v>17189</v>
      </c>
      <c r="I4695" s="316">
        <v>56994230513</v>
      </c>
    </row>
    <row r="4696" spans="1:9">
      <c r="A4696" s="86">
        <v>4707</v>
      </c>
      <c r="B4696" s="205" t="s">
        <v>4071</v>
      </c>
      <c r="C4696" s="316" t="s">
        <v>17800</v>
      </c>
      <c r="D4696" s="316" t="s">
        <v>11860</v>
      </c>
      <c r="E4696" s="316" t="s">
        <v>17723</v>
      </c>
      <c r="F4696" s="316" t="s">
        <v>17801</v>
      </c>
      <c r="G4696" s="316" t="s">
        <v>1979</v>
      </c>
      <c r="H4696" s="316" t="s">
        <v>17120</v>
      </c>
      <c r="I4696" s="316">
        <v>56996394370</v>
      </c>
    </row>
    <row r="4697" spans="1:9">
      <c r="A4697" s="86">
        <v>4708</v>
      </c>
      <c r="B4697" s="205" t="s">
        <v>4071</v>
      </c>
      <c r="C4697" s="316" t="s">
        <v>17802</v>
      </c>
      <c r="D4697" s="316" t="s">
        <v>11948</v>
      </c>
      <c r="E4697" s="316" t="s">
        <v>12610</v>
      </c>
      <c r="F4697" s="316" t="s">
        <v>17803</v>
      </c>
      <c r="G4697" s="316" t="s">
        <v>1970</v>
      </c>
      <c r="H4697" s="316" t="s">
        <v>17169</v>
      </c>
      <c r="I4697" s="316">
        <v>56961842618</v>
      </c>
    </row>
    <row r="4698" spans="1:9">
      <c r="A4698" s="86">
        <v>4709</v>
      </c>
      <c r="B4698" s="205" t="s">
        <v>4071</v>
      </c>
      <c r="C4698" s="316" t="s">
        <v>17804</v>
      </c>
      <c r="D4698" s="316" t="s">
        <v>11948</v>
      </c>
      <c r="E4698" s="316" t="s">
        <v>17805</v>
      </c>
      <c r="F4698" s="316" t="s">
        <v>17806</v>
      </c>
      <c r="G4698" s="316" t="s">
        <v>1966</v>
      </c>
      <c r="H4698" s="316" t="s">
        <v>17807</v>
      </c>
      <c r="I4698" s="316">
        <v>56921609408</v>
      </c>
    </row>
    <row r="4699" spans="1:9">
      <c r="A4699" s="86">
        <v>4710</v>
      </c>
      <c r="B4699" s="205" t="s">
        <v>4071</v>
      </c>
      <c r="C4699" s="316" t="s">
        <v>17804</v>
      </c>
      <c r="D4699" s="316" t="s">
        <v>17808</v>
      </c>
      <c r="E4699" s="316" t="s">
        <v>11868</v>
      </c>
      <c r="F4699" s="316" t="s">
        <v>17809</v>
      </c>
      <c r="G4699" s="316" t="s">
        <v>1966</v>
      </c>
      <c r="H4699" s="316" t="s">
        <v>17226</v>
      </c>
      <c r="I4699" s="316">
        <v>56940625683</v>
      </c>
    </row>
    <row r="4700" spans="1:9">
      <c r="A4700" s="86">
        <v>4711</v>
      </c>
      <c r="B4700" s="205" t="s">
        <v>4071</v>
      </c>
      <c r="C4700" s="316" t="s">
        <v>17810</v>
      </c>
      <c r="D4700" s="316" t="s">
        <v>17808</v>
      </c>
      <c r="E4700" s="316" t="s">
        <v>17811</v>
      </c>
      <c r="F4700" s="316" t="s">
        <v>17812</v>
      </c>
      <c r="G4700" s="316" t="s">
        <v>1966</v>
      </c>
      <c r="H4700" s="316" t="s">
        <v>17189</v>
      </c>
      <c r="I4700" s="316">
        <v>56994230513</v>
      </c>
    </row>
    <row r="4701" spans="1:9">
      <c r="A4701" s="86">
        <v>4712</v>
      </c>
      <c r="B4701" s="205" t="s">
        <v>4071</v>
      </c>
      <c r="C4701" s="316" t="s">
        <v>17813</v>
      </c>
      <c r="D4701" s="316" t="s">
        <v>17737</v>
      </c>
      <c r="E4701" s="316" t="s">
        <v>17149</v>
      </c>
      <c r="F4701" s="316" t="s">
        <v>17814</v>
      </c>
      <c r="G4701" s="316" t="s">
        <v>1970</v>
      </c>
      <c r="H4701" s="316" t="s">
        <v>17154</v>
      </c>
      <c r="I4701" s="316">
        <v>56995598107</v>
      </c>
    </row>
    <row r="4702" spans="1:9">
      <c r="A4702" s="86">
        <v>4713</v>
      </c>
      <c r="B4702" s="205" t="s">
        <v>4071</v>
      </c>
      <c r="C4702" s="316" t="s">
        <v>17815</v>
      </c>
      <c r="D4702" s="316" t="s">
        <v>12218</v>
      </c>
      <c r="E4702" s="316" t="s">
        <v>17218</v>
      </c>
      <c r="F4702" s="316" t="s">
        <v>17816</v>
      </c>
      <c r="G4702" s="316" t="s">
        <v>1966</v>
      </c>
      <c r="H4702" s="316" t="s">
        <v>17817</v>
      </c>
      <c r="I4702" s="316">
        <v>56953333683</v>
      </c>
    </row>
    <row r="4703" spans="1:9">
      <c r="A4703" s="86">
        <v>4714</v>
      </c>
      <c r="B4703" s="205" t="s">
        <v>4071</v>
      </c>
      <c r="C4703" s="316" t="s">
        <v>17818</v>
      </c>
      <c r="D4703" s="316" t="s">
        <v>12221</v>
      </c>
      <c r="E4703" s="316" t="s">
        <v>13290</v>
      </c>
      <c r="F4703" s="316" t="s">
        <v>17819</v>
      </c>
      <c r="G4703" s="316" t="s">
        <v>1979</v>
      </c>
      <c r="H4703" s="316" t="s">
        <v>17117</v>
      </c>
      <c r="I4703" s="316">
        <v>56939350111</v>
      </c>
    </row>
    <row r="4704" spans="1:9">
      <c r="A4704" s="86">
        <v>4715</v>
      </c>
      <c r="B4704" s="205" t="s">
        <v>4071</v>
      </c>
      <c r="C4704" s="316" t="s">
        <v>17820</v>
      </c>
      <c r="D4704" s="316" t="s">
        <v>17245</v>
      </c>
      <c r="E4704" s="316" t="s">
        <v>12758</v>
      </c>
      <c r="F4704" s="316" t="s">
        <v>17821</v>
      </c>
      <c r="G4704" s="316" t="s">
        <v>1979</v>
      </c>
      <c r="H4704" s="316" t="s">
        <v>17251</v>
      </c>
      <c r="I4704" s="316">
        <v>5693790571</v>
      </c>
    </row>
    <row r="4705" spans="1:9">
      <c r="A4705" s="86">
        <v>4716</v>
      </c>
      <c r="B4705" s="205" t="s">
        <v>4071</v>
      </c>
      <c r="C4705" s="316" t="s">
        <v>17822</v>
      </c>
      <c r="D4705" s="316" t="s">
        <v>11860</v>
      </c>
      <c r="E4705" s="316" t="s">
        <v>11988</v>
      </c>
      <c r="F4705" s="316" t="s">
        <v>17823</v>
      </c>
      <c r="G4705" s="209" t="s">
        <v>1990</v>
      </c>
      <c r="H4705" s="316" t="s">
        <v>17824</v>
      </c>
      <c r="I4705" s="316">
        <v>56953362324</v>
      </c>
    </row>
    <row r="4706" spans="1:9">
      <c r="A4706" s="86">
        <v>4717</v>
      </c>
      <c r="B4706" s="205" t="s">
        <v>4071</v>
      </c>
      <c r="C4706" s="316" t="s">
        <v>17825</v>
      </c>
      <c r="D4706" s="316" t="s">
        <v>17826</v>
      </c>
      <c r="E4706" s="316" t="s">
        <v>12831</v>
      </c>
      <c r="F4706" s="316" t="s">
        <v>17827</v>
      </c>
      <c r="G4706" s="316" t="s">
        <v>1970</v>
      </c>
      <c r="H4706" s="316" t="s">
        <v>17828</v>
      </c>
      <c r="I4706" s="316">
        <v>56995813673</v>
      </c>
    </row>
    <row r="4707" spans="1:9">
      <c r="A4707" s="86">
        <v>4718</v>
      </c>
      <c r="B4707" s="205" t="s">
        <v>4071</v>
      </c>
      <c r="C4707" s="316" t="s">
        <v>17829</v>
      </c>
      <c r="D4707" s="316" t="s">
        <v>11959</v>
      </c>
      <c r="E4707" s="316" t="s">
        <v>12141</v>
      </c>
      <c r="F4707" s="316" t="s">
        <v>17830</v>
      </c>
      <c r="G4707" s="316" t="s">
        <v>1970</v>
      </c>
      <c r="H4707" s="316" t="s">
        <v>17169</v>
      </c>
      <c r="I4707" s="316">
        <v>56990601349</v>
      </c>
    </row>
    <row r="4708" spans="1:9">
      <c r="A4708" s="86">
        <v>4719</v>
      </c>
      <c r="B4708" s="205" t="s">
        <v>4071</v>
      </c>
      <c r="C4708" s="316" t="s">
        <v>17831</v>
      </c>
      <c r="D4708" s="316" t="s">
        <v>12703</v>
      </c>
      <c r="E4708" s="316" t="s">
        <v>11868</v>
      </c>
      <c r="F4708" s="316" t="s">
        <v>17832</v>
      </c>
      <c r="G4708" s="316" t="s">
        <v>1970</v>
      </c>
      <c r="H4708" s="316" t="s">
        <v>17833</v>
      </c>
      <c r="I4708" s="316">
        <v>56988273559</v>
      </c>
    </row>
    <row r="4709" spans="1:9">
      <c r="A4709" s="86">
        <v>4720</v>
      </c>
      <c r="B4709" s="205" t="s">
        <v>4071</v>
      </c>
      <c r="C4709" s="316" t="s">
        <v>17834</v>
      </c>
      <c r="D4709" s="316" t="s">
        <v>17835</v>
      </c>
      <c r="E4709" s="316" t="s">
        <v>17836</v>
      </c>
      <c r="F4709" s="316" t="s">
        <v>17837</v>
      </c>
      <c r="G4709" s="316" t="s">
        <v>1970</v>
      </c>
      <c r="H4709" s="316" t="s">
        <v>17154</v>
      </c>
      <c r="I4709" s="316">
        <v>56995598107</v>
      </c>
    </row>
    <row r="4710" spans="1:9">
      <c r="A4710" s="86">
        <v>4721</v>
      </c>
      <c r="B4710" s="205" t="s">
        <v>4071</v>
      </c>
      <c r="C4710" s="316" t="s">
        <v>17838</v>
      </c>
      <c r="D4710" s="316" t="s">
        <v>12221</v>
      </c>
      <c r="E4710" s="316" t="s">
        <v>12831</v>
      </c>
      <c r="F4710" s="316" t="s">
        <v>17839</v>
      </c>
      <c r="G4710" s="316" t="s">
        <v>1966</v>
      </c>
      <c r="H4710" s="316" t="s">
        <v>17226</v>
      </c>
      <c r="I4710" s="316">
        <v>56940625683</v>
      </c>
    </row>
    <row r="4711" spans="1:9">
      <c r="A4711" s="86">
        <v>4722</v>
      </c>
      <c r="B4711" s="205" t="s">
        <v>4071</v>
      </c>
      <c r="C4711" s="316" t="s">
        <v>17840</v>
      </c>
      <c r="D4711" s="316" t="s">
        <v>13154</v>
      </c>
      <c r="E4711" s="316" t="s">
        <v>12181</v>
      </c>
      <c r="F4711" s="316" t="s">
        <v>17841</v>
      </c>
      <c r="G4711" s="316" t="s">
        <v>1966</v>
      </c>
      <c r="H4711" s="316" t="s">
        <v>17226</v>
      </c>
      <c r="I4711" s="316">
        <v>56940625683</v>
      </c>
    </row>
    <row r="4712" spans="1:9">
      <c r="A4712" s="86">
        <v>4723</v>
      </c>
      <c r="B4712" s="205" t="s">
        <v>4071</v>
      </c>
      <c r="C4712" s="316" t="s">
        <v>17842</v>
      </c>
      <c r="D4712" s="316" t="s">
        <v>13037</v>
      </c>
      <c r="E4712" s="316" t="s">
        <v>11973</v>
      </c>
      <c r="F4712" s="316" t="s">
        <v>17843</v>
      </c>
      <c r="G4712" s="316" t="s">
        <v>1970</v>
      </c>
      <c r="H4712" s="316" t="s">
        <v>17657</v>
      </c>
      <c r="I4712" s="316">
        <v>56996479900</v>
      </c>
    </row>
    <row r="4713" spans="1:9">
      <c r="A4713" s="86">
        <v>4724</v>
      </c>
      <c r="B4713" s="205" t="s">
        <v>4071</v>
      </c>
      <c r="C4713" s="316" t="s">
        <v>17844</v>
      </c>
      <c r="D4713" s="316" t="s">
        <v>11865</v>
      </c>
      <c r="E4713" s="316" t="s">
        <v>17149</v>
      </c>
      <c r="F4713" s="316" t="s">
        <v>17845</v>
      </c>
      <c r="G4713" s="316" t="s">
        <v>1979</v>
      </c>
      <c r="H4713" s="316" t="s">
        <v>17846</v>
      </c>
      <c r="I4713" s="316">
        <v>56964874006</v>
      </c>
    </row>
    <row r="4714" spans="1:9">
      <c r="A4714" s="86">
        <v>4725</v>
      </c>
      <c r="B4714" s="205" t="s">
        <v>4071</v>
      </c>
      <c r="C4714" s="316" t="s">
        <v>17847</v>
      </c>
      <c r="D4714" s="316" t="s">
        <v>13154</v>
      </c>
      <c r="E4714" s="316" t="s">
        <v>17740</v>
      </c>
      <c r="F4714" s="316" t="s">
        <v>17848</v>
      </c>
      <c r="G4714" s="316" t="s">
        <v>1966</v>
      </c>
      <c r="H4714" s="316" t="s">
        <v>17128</v>
      </c>
      <c r="I4714" s="316">
        <v>56965752091</v>
      </c>
    </row>
    <row r="4715" spans="1:9">
      <c r="A4715" s="86">
        <v>4726</v>
      </c>
      <c r="B4715" s="205" t="s">
        <v>4071</v>
      </c>
      <c r="C4715" s="316" t="s">
        <v>17849</v>
      </c>
      <c r="D4715" s="316" t="s">
        <v>17850</v>
      </c>
      <c r="E4715" s="316" t="s">
        <v>17851</v>
      </c>
      <c r="F4715" s="316" t="s">
        <v>17852</v>
      </c>
      <c r="G4715" s="316" t="s">
        <v>1970</v>
      </c>
      <c r="H4715" s="316" t="s">
        <v>17488</v>
      </c>
      <c r="I4715" s="316">
        <v>56979002862</v>
      </c>
    </row>
    <row r="4716" spans="1:9">
      <c r="A4716" s="86">
        <v>4727</v>
      </c>
      <c r="B4716" s="205" t="s">
        <v>4071</v>
      </c>
      <c r="C4716" s="316" t="s">
        <v>17853</v>
      </c>
      <c r="D4716" s="316" t="s">
        <v>12087</v>
      </c>
      <c r="E4716" s="316" t="s">
        <v>12610</v>
      </c>
      <c r="F4716" s="316" t="s">
        <v>17854</v>
      </c>
      <c r="G4716" s="316" t="s">
        <v>1970</v>
      </c>
      <c r="H4716" s="316" t="s">
        <v>17855</v>
      </c>
      <c r="I4716" s="316">
        <v>56973393548</v>
      </c>
    </row>
    <row r="4717" spans="1:9">
      <c r="A4717" s="86">
        <v>4728</v>
      </c>
      <c r="B4717" s="205" t="s">
        <v>4071</v>
      </c>
      <c r="C4717" s="316" t="s">
        <v>17856</v>
      </c>
      <c r="D4717" s="316" t="s">
        <v>11432</v>
      </c>
      <c r="E4717" s="316" t="s">
        <v>17857</v>
      </c>
      <c r="F4717" s="316" t="s">
        <v>17858</v>
      </c>
      <c r="G4717" s="316" t="s">
        <v>1970</v>
      </c>
      <c r="H4717" s="316" t="s">
        <v>17859</v>
      </c>
      <c r="I4717" s="316">
        <v>56999807226</v>
      </c>
    </row>
    <row r="4718" spans="1:9">
      <c r="A4718" s="86">
        <v>4729</v>
      </c>
      <c r="B4718" s="205" t="s">
        <v>4071</v>
      </c>
      <c r="C4718" s="316" t="s">
        <v>17860</v>
      </c>
      <c r="D4718" s="316" t="s">
        <v>14728</v>
      </c>
      <c r="E4718" s="316" t="s">
        <v>11860</v>
      </c>
      <c r="F4718" s="316" t="s">
        <v>17861</v>
      </c>
      <c r="G4718" s="316" t="s">
        <v>1979</v>
      </c>
      <c r="H4718" s="316" t="s">
        <v>17862</v>
      </c>
      <c r="I4718" s="316">
        <v>56994475573</v>
      </c>
    </row>
    <row r="4719" spans="1:9">
      <c r="A4719" s="86">
        <v>4730</v>
      </c>
      <c r="B4719" s="205" t="s">
        <v>4071</v>
      </c>
      <c r="C4719" s="316" t="s">
        <v>17863</v>
      </c>
      <c r="D4719" s="316" t="s">
        <v>12224</v>
      </c>
      <c r="E4719" s="316" t="s">
        <v>17864</v>
      </c>
      <c r="F4719" s="316" t="s">
        <v>17865</v>
      </c>
      <c r="G4719" s="316" t="s">
        <v>1970</v>
      </c>
      <c r="H4719" s="316" t="s">
        <v>17290</v>
      </c>
      <c r="I4719" s="316">
        <v>56990163863</v>
      </c>
    </row>
    <row r="4720" spans="1:9">
      <c r="A4720" s="86">
        <v>4731</v>
      </c>
      <c r="B4720" s="205" t="s">
        <v>4071</v>
      </c>
      <c r="C4720" s="316" t="s">
        <v>17866</v>
      </c>
      <c r="D4720" s="316" t="s">
        <v>17194</v>
      </c>
      <c r="E4720" s="316" t="s">
        <v>11856</v>
      </c>
      <c r="F4720" s="316" t="s">
        <v>17867</v>
      </c>
      <c r="G4720" s="316" t="s">
        <v>1966</v>
      </c>
      <c r="H4720" s="316" t="s">
        <v>17236</v>
      </c>
      <c r="I4720" s="316">
        <v>56983495303</v>
      </c>
    </row>
    <row r="4721" spans="1:9">
      <c r="A4721" s="86">
        <v>4732</v>
      </c>
      <c r="B4721" s="205" t="s">
        <v>4071</v>
      </c>
      <c r="C4721" s="316" t="s">
        <v>17868</v>
      </c>
      <c r="D4721" s="316" t="s">
        <v>12218</v>
      </c>
      <c r="E4721" s="316" t="s">
        <v>17218</v>
      </c>
      <c r="F4721" s="316" t="s">
        <v>17869</v>
      </c>
      <c r="G4721" s="316" t="s">
        <v>1966</v>
      </c>
      <c r="H4721" s="316" t="s">
        <v>17128</v>
      </c>
      <c r="I4721" s="316">
        <v>56965752091</v>
      </c>
    </row>
    <row r="4722" spans="1:9">
      <c r="A4722" s="86">
        <v>4733</v>
      </c>
      <c r="B4722" s="205" t="s">
        <v>4071</v>
      </c>
      <c r="C4722" s="316" t="s">
        <v>17870</v>
      </c>
      <c r="D4722" s="316" t="s">
        <v>17871</v>
      </c>
      <c r="E4722" s="316" t="s">
        <v>14327</v>
      </c>
      <c r="F4722" s="316" t="s">
        <v>17872</v>
      </c>
      <c r="G4722" s="316" t="s">
        <v>1970</v>
      </c>
      <c r="H4722" s="316" t="s">
        <v>17873</v>
      </c>
      <c r="I4722" s="316">
        <v>56988613470</v>
      </c>
    </row>
    <row r="4723" spans="1:9">
      <c r="A4723" s="86">
        <v>4734</v>
      </c>
      <c r="B4723" s="205" t="s">
        <v>4071</v>
      </c>
      <c r="C4723" s="316" t="s">
        <v>17874</v>
      </c>
      <c r="D4723" s="316" t="s">
        <v>17740</v>
      </c>
      <c r="E4723" s="316" t="s">
        <v>11868</v>
      </c>
      <c r="F4723" s="316" t="s">
        <v>17875</v>
      </c>
      <c r="G4723" s="316" t="s">
        <v>1966</v>
      </c>
      <c r="H4723" s="316" t="s">
        <v>17876</v>
      </c>
      <c r="I4723" s="316">
        <v>56994648049</v>
      </c>
    </row>
    <row r="4724" spans="1:9">
      <c r="A4724" s="86">
        <v>4735</v>
      </c>
      <c r="B4724" s="205" t="s">
        <v>4071</v>
      </c>
      <c r="C4724" s="316" t="s">
        <v>17877</v>
      </c>
      <c r="D4724" s="316" t="s">
        <v>17231</v>
      </c>
      <c r="E4724" s="316" t="s">
        <v>15973</v>
      </c>
      <c r="F4724" s="316" t="s">
        <v>17878</v>
      </c>
      <c r="G4724" s="316" t="s">
        <v>1970</v>
      </c>
      <c r="H4724" s="316" t="s">
        <v>17879</v>
      </c>
      <c r="I4724" s="316">
        <v>56974849966</v>
      </c>
    </row>
    <row r="4725" spans="1:9">
      <c r="A4725" s="86">
        <v>4736</v>
      </c>
      <c r="B4725" s="205" t="s">
        <v>4071</v>
      </c>
      <c r="C4725" s="316" t="s">
        <v>17880</v>
      </c>
      <c r="D4725" s="316" t="s">
        <v>13742</v>
      </c>
      <c r="E4725" s="316" t="s">
        <v>11851</v>
      </c>
      <c r="F4725" s="316" t="s">
        <v>17881</v>
      </c>
      <c r="G4725" s="316" t="s">
        <v>1970</v>
      </c>
      <c r="H4725" s="316" t="s">
        <v>17882</v>
      </c>
      <c r="I4725" s="316">
        <v>56982399307</v>
      </c>
    </row>
    <row r="4726" spans="1:9">
      <c r="A4726" s="86">
        <v>4737</v>
      </c>
      <c r="B4726" s="205" t="s">
        <v>4071</v>
      </c>
      <c r="C4726" s="316" t="s">
        <v>17883</v>
      </c>
      <c r="D4726" s="316" t="s">
        <v>17884</v>
      </c>
      <c r="E4726" s="316" t="s">
        <v>13384</v>
      </c>
      <c r="F4726" s="316" t="s">
        <v>17885</v>
      </c>
      <c r="G4726" s="316" t="s">
        <v>1970</v>
      </c>
      <c r="H4726" s="316" t="s">
        <v>17886</v>
      </c>
      <c r="I4726" s="316">
        <v>56950373769</v>
      </c>
    </row>
    <row r="4727" spans="1:9">
      <c r="A4727" s="86">
        <v>4738</v>
      </c>
      <c r="B4727" s="205" t="s">
        <v>4071</v>
      </c>
      <c r="C4727" s="316" t="s">
        <v>17887</v>
      </c>
      <c r="D4727" s="316" t="s">
        <v>17884</v>
      </c>
      <c r="E4727" s="316" t="s">
        <v>11860</v>
      </c>
      <c r="F4727" s="316" t="s">
        <v>17888</v>
      </c>
      <c r="G4727" s="316" t="s">
        <v>1970</v>
      </c>
      <c r="H4727" s="316" t="s">
        <v>17889</v>
      </c>
      <c r="I4727" s="316">
        <v>56950373769</v>
      </c>
    </row>
    <row r="4728" spans="1:9">
      <c r="A4728" s="86">
        <v>4739</v>
      </c>
      <c r="B4728" s="205" t="s">
        <v>4071</v>
      </c>
      <c r="C4728" s="316" t="s">
        <v>13219</v>
      </c>
      <c r="D4728" s="316" t="s">
        <v>17218</v>
      </c>
      <c r="E4728" s="316" t="s">
        <v>17292</v>
      </c>
      <c r="F4728" s="316" t="s">
        <v>17890</v>
      </c>
      <c r="G4728" s="316" t="s">
        <v>1966</v>
      </c>
      <c r="H4728" s="316" t="s">
        <v>17891</v>
      </c>
      <c r="I4728" s="316">
        <v>56978044424</v>
      </c>
    </row>
    <row r="4729" spans="1:9">
      <c r="A4729" s="86">
        <v>4740</v>
      </c>
      <c r="B4729" s="205" t="s">
        <v>4071</v>
      </c>
      <c r="C4729" s="316" t="s">
        <v>13219</v>
      </c>
      <c r="D4729" s="316" t="s">
        <v>13062</v>
      </c>
      <c r="E4729" s="316" t="s">
        <v>11869</v>
      </c>
      <c r="F4729" s="316" t="s">
        <v>17892</v>
      </c>
      <c r="G4729" s="316" t="s">
        <v>1970</v>
      </c>
      <c r="H4729" s="316" t="s">
        <v>17169</v>
      </c>
      <c r="I4729" s="316">
        <v>56998114811</v>
      </c>
    </row>
    <row r="4730" spans="1:9">
      <c r="A4730" s="86">
        <v>4741</v>
      </c>
      <c r="B4730" s="205" t="s">
        <v>4071</v>
      </c>
      <c r="C4730" s="316" t="s">
        <v>13219</v>
      </c>
      <c r="D4730" s="316" t="s">
        <v>17477</v>
      </c>
      <c r="E4730" s="316" t="s">
        <v>11959</v>
      </c>
      <c r="F4730" s="316" t="s">
        <v>17893</v>
      </c>
      <c r="G4730" s="316" t="s">
        <v>1970</v>
      </c>
      <c r="H4730" s="316" t="s">
        <v>17169</v>
      </c>
      <c r="I4730" s="316">
        <v>56981823668</v>
      </c>
    </row>
    <row r="4731" spans="1:9">
      <c r="A4731" s="86">
        <v>4742</v>
      </c>
      <c r="B4731" s="205" t="s">
        <v>4071</v>
      </c>
      <c r="C4731" s="316" t="s">
        <v>17894</v>
      </c>
      <c r="D4731" s="316" t="s">
        <v>11852</v>
      </c>
      <c r="E4731" s="316" t="s">
        <v>12221</v>
      </c>
      <c r="F4731" s="316" t="s">
        <v>17895</v>
      </c>
      <c r="G4731" s="316" t="s">
        <v>1966</v>
      </c>
      <c r="H4731" s="316" t="s">
        <v>17189</v>
      </c>
      <c r="I4731" s="316">
        <v>56994230513</v>
      </c>
    </row>
    <row r="4732" spans="1:9">
      <c r="A4732" s="86">
        <v>4743</v>
      </c>
      <c r="B4732" s="205" t="s">
        <v>4071</v>
      </c>
      <c r="C4732" s="316" t="s">
        <v>17896</v>
      </c>
      <c r="D4732" s="316" t="s">
        <v>17231</v>
      </c>
      <c r="E4732" s="316" t="s">
        <v>17217</v>
      </c>
      <c r="F4732" s="316" t="s">
        <v>17897</v>
      </c>
      <c r="G4732" s="316" t="s">
        <v>1966</v>
      </c>
      <c r="H4732" s="316" t="s">
        <v>17189</v>
      </c>
      <c r="I4732" s="316">
        <v>56994230513</v>
      </c>
    </row>
    <row r="4733" spans="1:9">
      <c r="A4733" s="86">
        <v>4744</v>
      </c>
      <c r="B4733" s="205" t="s">
        <v>4071</v>
      </c>
      <c r="C4733" s="316" t="s">
        <v>17898</v>
      </c>
      <c r="D4733" s="316" t="s">
        <v>14728</v>
      </c>
      <c r="E4733" s="316" t="s">
        <v>11860</v>
      </c>
      <c r="F4733" s="316" t="s">
        <v>17899</v>
      </c>
      <c r="G4733" s="316" t="s">
        <v>1979</v>
      </c>
      <c r="H4733" s="316" t="s">
        <v>17251</v>
      </c>
      <c r="I4733" s="316">
        <v>56954520175</v>
      </c>
    </row>
    <row r="4734" spans="1:9">
      <c r="A4734" s="86">
        <v>4745</v>
      </c>
      <c r="B4734" s="205" t="s">
        <v>4071</v>
      </c>
      <c r="C4734" s="316" t="s">
        <v>17900</v>
      </c>
      <c r="D4734" s="316" t="s">
        <v>12610</v>
      </c>
      <c r="E4734" s="316" t="s">
        <v>17723</v>
      </c>
      <c r="F4734" s="316" t="s">
        <v>17901</v>
      </c>
      <c r="G4734" s="316" t="s">
        <v>1979</v>
      </c>
      <c r="H4734" s="316" t="s">
        <v>17902</v>
      </c>
      <c r="I4734" s="316">
        <v>56995407472</v>
      </c>
    </row>
    <row r="4735" spans="1:9">
      <c r="A4735" s="86">
        <v>4746</v>
      </c>
      <c r="B4735" s="205" t="s">
        <v>4071</v>
      </c>
      <c r="C4735" s="86" t="s">
        <v>17903</v>
      </c>
      <c r="D4735" s="86" t="s">
        <v>17904</v>
      </c>
      <c r="E4735" s="86" t="s">
        <v>17905</v>
      </c>
      <c r="F4735" s="86" t="s">
        <v>17906</v>
      </c>
      <c r="G4735" s="86" t="s">
        <v>17907</v>
      </c>
      <c r="H4735" s="86" t="s">
        <v>17908</v>
      </c>
      <c r="I4735" s="86">
        <v>56998182175</v>
      </c>
    </row>
    <row r="4736" spans="1:9">
      <c r="A4736" s="86">
        <v>4747</v>
      </c>
      <c r="B4736" s="205" t="s">
        <v>4071</v>
      </c>
      <c r="C4736" s="86" t="s">
        <v>17903</v>
      </c>
      <c r="D4736" s="86" t="s">
        <v>17909</v>
      </c>
      <c r="E4736" s="86" t="s">
        <v>14624</v>
      </c>
      <c r="F4736" s="86">
        <v>156362778</v>
      </c>
      <c r="G4736" s="86" t="s">
        <v>17910</v>
      </c>
      <c r="H4736" s="86" t="s">
        <v>17911</v>
      </c>
      <c r="I4736" s="86">
        <v>56993086073</v>
      </c>
    </row>
    <row r="4737" spans="1:9">
      <c r="A4737" s="86">
        <v>4748</v>
      </c>
      <c r="B4737" s="205" t="s">
        <v>4071</v>
      </c>
      <c r="C4737" s="86" t="s">
        <v>17912</v>
      </c>
      <c r="D4737" s="86" t="s">
        <v>17913</v>
      </c>
      <c r="E4737" s="86" t="s">
        <v>17914</v>
      </c>
      <c r="F4737" s="86" t="s">
        <v>17915</v>
      </c>
      <c r="G4737" s="86" t="s">
        <v>17916</v>
      </c>
      <c r="H4737" s="86" t="s">
        <v>17917</v>
      </c>
      <c r="I4737" s="86">
        <v>999699011</v>
      </c>
    </row>
    <row r="4738" spans="1:9">
      <c r="A4738" s="86">
        <v>4749</v>
      </c>
      <c r="B4738" s="205" t="s">
        <v>4071</v>
      </c>
      <c r="C4738" s="86" t="s">
        <v>17918</v>
      </c>
      <c r="D4738" s="86" t="s">
        <v>17919</v>
      </c>
      <c r="E4738" s="86" t="s">
        <v>14624</v>
      </c>
      <c r="F4738" s="86" t="s">
        <v>17920</v>
      </c>
      <c r="G4738" s="86" t="s">
        <v>17921</v>
      </c>
      <c r="H4738" s="86" t="s">
        <v>17922</v>
      </c>
      <c r="I4738" s="86">
        <v>977194268</v>
      </c>
    </row>
    <row r="4739" spans="1:9">
      <c r="A4739" s="86">
        <v>4750</v>
      </c>
      <c r="B4739" s="205" t="s">
        <v>4071</v>
      </c>
      <c r="C4739" s="86" t="s">
        <v>17923</v>
      </c>
      <c r="D4739" s="86" t="s">
        <v>17924</v>
      </c>
      <c r="E4739" s="86" t="s">
        <v>17925</v>
      </c>
      <c r="F4739" s="86" t="s">
        <v>17926</v>
      </c>
      <c r="G4739" s="86" t="s">
        <v>17927</v>
      </c>
      <c r="H4739" s="86" t="s">
        <v>17928</v>
      </c>
      <c r="I4739" s="86">
        <v>962030001</v>
      </c>
    </row>
    <row r="4740" spans="1:9">
      <c r="A4740" s="86">
        <v>4751</v>
      </c>
      <c r="B4740" s="205" t="s">
        <v>4071</v>
      </c>
      <c r="C4740" s="86" t="s">
        <v>17929</v>
      </c>
      <c r="D4740" s="86" t="s">
        <v>17930</v>
      </c>
      <c r="E4740" s="86" t="s">
        <v>14624</v>
      </c>
      <c r="F4740" s="86">
        <v>171344190</v>
      </c>
      <c r="G4740" s="86" t="s">
        <v>17907</v>
      </c>
      <c r="H4740" s="86" t="s">
        <v>17931</v>
      </c>
      <c r="I4740" s="86">
        <v>951424247</v>
      </c>
    </row>
    <row r="4741" spans="1:9">
      <c r="A4741" s="86">
        <v>4752</v>
      </c>
      <c r="B4741" s="205" t="s">
        <v>4071</v>
      </c>
      <c r="C4741" s="86" t="s">
        <v>17932</v>
      </c>
      <c r="D4741" s="86" t="s">
        <v>17933</v>
      </c>
      <c r="E4741" s="86" t="s">
        <v>14624</v>
      </c>
      <c r="F4741" s="86">
        <v>99055901</v>
      </c>
      <c r="G4741" s="86" t="s">
        <v>17934</v>
      </c>
      <c r="H4741" s="86" t="s">
        <v>17935</v>
      </c>
      <c r="I4741" s="86">
        <v>998275955</v>
      </c>
    </row>
    <row r="4742" spans="1:9">
      <c r="A4742" s="86">
        <v>4753</v>
      </c>
      <c r="B4742" s="205" t="s">
        <v>4071</v>
      </c>
      <c r="C4742" s="86" t="s">
        <v>17936</v>
      </c>
      <c r="D4742" s="86" t="s">
        <v>17937</v>
      </c>
      <c r="E4742" s="86" t="s">
        <v>14624</v>
      </c>
      <c r="F4742" s="86" t="s">
        <v>17938</v>
      </c>
      <c r="G4742" s="86" t="s">
        <v>17939</v>
      </c>
      <c r="H4742" s="86" t="s">
        <v>17940</v>
      </c>
      <c r="I4742" s="86">
        <v>56982890103</v>
      </c>
    </row>
    <row r="4743" spans="1:9">
      <c r="A4743" s="86">
        <v>4754</v>
      </c>
      <c r="B4743" s="205" t="s">
        <v>4071</v>
      </c>
      <c r="C4743" s="86" t="s">
        <v>17941</v>
      </c>
      <c r="D4743" s="86" t="s">
        <v>17942</v>
      </c>
      <c r="E4743" s="86" t="s">
        <v>17943</v>
      </c>
      <c r="F4743" s="86">
        <v>137571617</v>
      </c>
      <c r="G4743" s="86" t="s">
        <v>17944</v>
      </c>
      <c r="H4743" s="86" t="s">
        <v>17945</v>
      </c>
      <c r="I4743" s="86">
        <v>968084789</v>
      </c>
    </row>
    <row r="4744" spans="1:9">
      <c r="A4744" s="86">
        <v>4755</v>
      </c>
      <c r="B4744" s="205" t="s">
        <v>4071</v>
      </c>
      <c r="C4744" s="86" t="s">
        <v>17946</v>
      </c>
      <c r="D4744" s="86" t="s">
        <v>17947</v>
      </c>
      <c r="E4744" s="86" t="s">
        <v>17948</v>
      </c>
      <c r="F4744" s="86" t="s">
        <v>17949</v>
      </c>
      <c r="G4744" s="86" t="s">
        <v>17939</v>
      </c>
      <c r="H4744" s="86" t="s">
        <v>17950</v>
      </c>
      <c r="I4744" s="86">
        <v>56999490465</v>
      </c>
    </row>
    <row r="4745" spans="1:9">
      <c r="A4745" s="86">
        <v>4756</v>
      </c>
      <c r="B4745" s="205" t="s">
        <v>4071</v>
      </c>
      <c r="C4745" s="86" t="s">
        <v>17951</v>
      </c>
      <c r="D4745" s="86" t="s">
        <v>17952</v>
      </c>
      <c r="E4745" s="86" t="s">
        <v>14624</v>
      </c>
      <c r="F4745" s="86" t="s">
        <v>14624</v>
      </c>
      <c r="G4745" s="86" t="s">
        <v>14624</v>
      </c>
      <c r="H4745" s="86" t="s">
        <v>14624</v>
      </c>
      <c r="I4745" s="86"/>
    </row>
    <row r="4746" spans="1:9">
      <c r="A4746" s="86">
        <v>4757</v>
      </c>
      <c r="B4746" s="205" t="s">
        <v>4071</v>
      </c>
      <c r="C4746" s="86" t="s">
        <v>17953</v>
      </c>
      <c r="D4746" s="86" t="s">
        <v>17954</v>
      </c>
      <c r="E4746" s="86" t="s">
        <v>17955</v>
      </c>
      <c r="F4746" s="86">
        <v>129231289</v>
      </c>
      <c r="G4746" s="86" t="s">
        <v>17907</v>
      </c>
      <c r="H4746" s="86" t="s">
        <v>17956</v>
      </c>
      <c r="I4746" s="86">
        <v>722212570</v>
      </c>
    </row>
    <row r="4747" spans="1:9">
      <c r="A4747" s="86">
        <v>4758</v>
      </c>
      <c r="B4747" s="205" t="s">
        <v>4071</v>
      </c>
      <c r="C4747" s="86" t="s">
        <v>17957</v>
      </c>
      <c r="D4747" s="86" t="s">
        <v>17958</v>
      </c>
      <c r="E4747" s="86" t="s">
        <v>14624</v>
      </c>
      <c r="F4747" s="86" t="s">
        <v>17959</v>
      </c>
      <c r="G4747" s="86" t="s">
        <v>17939</v>
      </c>
      <c r="H4747" s="86" t="s">
        <v>17960</v>
      </c>
      <c r="I4747" s="86">
        <v>997233837</v>
      </c>
    </row>
    <row r="4748" spans="1:9">
      <c r="A4748" s="86">
        <v>4759</v>
      </c>
      <c r="B4748" s="205" t="s">
        <v>4071</v>
      </c>
      <c r="C4748" s="86" t="s">
        <v>17961</v>
      </c>
      <c r="D4748" s="86" t="s">
        <v>17962</v>
      </c>
      <c r="E4748" s="86" t="s">
        <v>14624</v>
      </c>
      <c r="F4748" s="86">
        <v>88686004</v>
      </c>
      <c r="G4748" s="86" t="s">
        <v>17939</v>
      </c>
      <c r="H4748" s="86" t="s">
        <v>17963</v>
      </c>
      <c r="I4748" s="86">
        <v>979663367</v>
      </c>
    </row>
    <row r="4749" spans="1:9">
      <c r="A4749" s="86">
        <v>4760</v>
      </c>
      <c r="B4749" s="205" t="s">
        <v>4071</v>
      </c>
      <c r="C4749" s="86" t="s">
        <v>17964</v>
      </c>
      <c r="D4749" s="86" t="s">
        <v>17965</v>
      </c>
      <c r="E4749" s="86" t="s">
        <v>17966</v>
      </c>
      <c r="F4749" s="86" t="s">
        <v>17967</v>
      </c>
      <c r="G4749" s="86" t="s">
        <v>17939</v>
      </c>
      <c r="H4749" s="86" t="s">
        <v>17968</v>
      </c>
      <c r="I4749" s="86">
        <v>993433987</v>
      </c>
    </row>
    <row r="4750" spans="1:9">
      <c r="A4750" s="86">
        <v>4761</v>
      </c>
      <c r="B4750" s="205" t="s">
        <v>4071</v>
      </c>
      <c r="C4750" s="86" t="s">
        <v>17969</v>
      </c>
      <c r="D4750" s="86" t="s">
        <v>17970</v>
      </c>
      <c r="E4750" s="86" t="s">
        <v>14624</v>
      </c>
      <c r="F4750" s="86">
        <v>125151612</v>
      </c>
      <c r="G4750" s="86" t="s">
        <v>17971</v>
      </c>
      <c r="H4750" s="86" t="s">
        <v>17972</v>
      </c>
      <c r="I4750" s="86">
        <v>56963034028</v>
      </c>
    </row>
    <row r="4751" spans="1:9">
      <c r="A4751" s="86">
        <v>4762</v>
      </c>
      <c r="B4751" s="205" t="s">
        <v>4071</v>
      </c>
      <c r="C4751" s="86" t="s">
        <v>17973</v>
      </c>
      <c r="D4751" s="86" t="s">
        <v>17974</v>
      </c>
      <c r="E4751" s="86" t="s">
        <v>17975</v>
      </c>
      <c r="F4751" s="86" t="s">
        <v>17976</v>
      </c>
      <c r="G4751" s="86" t="s">
        <v>17907</v>
      </c>
      <c r="H4751" s="86" t="s">
        <v>17977</v>
      </c>
      <c r="I4751" s="86">
        <v>994433035</v>
      </c>
    </row>
    <row r="4752" spans="1:9">
      <c r="A4752" s="86">
        <v>4763</v>
      </c>
      <c r="B4752" s="205" t="s">
        <v>4071</v>
      </c>
      <c r="C4752" s="86" t="s">
        <v>17978</v>
      </c>
      <c r="D4752" s="86" t="s">
        <v>17979</v>
      </c>
      <c r="E4752" s="86" t="s">
        <v>17980</v>
      </c>
      <c r="F4752" s="86">
        <v>116163020</v>
      </c>
      <c r="G4752" s="86" t="s">
        <v>17981</v>
      </c>
      <c r="H4752" s="86" t="s">
        <v>17982</v>
      </c>
      <c r="I4752" s="86">
        <v>56991588568</v>
      </c>
    </row>
    <row r="4753" spans="1:9">
      <c r="A4753" s="86">
        <v>4764</v>
      </c>
      <c r="B4753" s="205" t="s">
        <v>4071</v>
      </c>
      <c r="C4753" s="86" t="s">
        <v>17983</v>
      </c>
      <c r="D4753" s="86" t="s">
        <v>17984</v>
      </c>
      <c r="E4753" s="86" t="s">
        <v>14624</v>
      </c>
      <c r="F4753" s="86">
        <v>64324713</v>
      </c>
      <c r="G4753" s="86" t="s">
        <v>17907</v>
      </c>
      <c r="H4753" s="86" t="s">
        <v>17985</v>
      </c>
      <c r="I4753" s="86">
        <v>992194482</v>
      </c>
    </row>
    <row r="4754" spans="1:9">
      <c r="A4754" s="86">
        <v>4765</v>
      </c>
      <c r="B4754" s="205" t="s">
        <v>4071</v>
      </c>
      <c r="C4754" s="86" t="s">
        <v>17986</v>
      </c>
      <c r="D4754" s="86" t="s">
        <v>17987</v>
      </c>
      <c r="E4754" s="86" t="s">
        <v>17987</v>
      </c>
      <c r="F4754" s="86" t="s">
        <v>17988</v>
      </c>
      <c r="G4754" s="86" t="s">
        <v>17939</v>
      </c>
      <c r="H4754" s="86" t="s">
        <v>17989</v>
      </c>
      <c r="I4754" s="86">
        <v>970689697</v>
      </c>
    </row>
    <row r="4755" spans="1:9">
      <c r="A4755" s="86">
        <v>4766</v>
      </c>
      <c r="B4755" s="205" t="s">
        <v>4071</v>
      </c>
      <c r="C4755" s="86" t="s">
        <v>17990</v>
      </c>
      <c r="D4755" s="86" t="s">
        <v>17991</v>
      </c>
      <c r="E4755" s="86" t="s">
        <v>17958</v>
      </c>
      <c r="F4755" s="86" t="s">
        <v>17992</v>
      </c>
      <c r="G4755" s="86" t="s">
        <v>17939</v>
      </c>
      <c r="H4755" s="86" t="s">
        <v>17993</v>
      </c>
      <c r="I4755" s="86">
        <v>962070261</v>
      </c>
    </row>
    <row r="4756" spans="1:9">
      <c r="A4756" s="86">
        <v>4767</v>
      </c>
      <c r="B4756" s="205" t="s">
        <v>4071</v>
      </c>
      <c r="C4756" s="86" t="s">
        <v>17994</v>
      </c>
      <c r="D4756" s="86" t="s">
        <v>17930</v>
      </c>
      <c r="E4756" s="86" t="s">
        <v>17995</v>
      </c>
      <c r="F4756" s="86" t="s">
        <v>17996</v>
      </c>
      <c r="G4756" s="86" t="s">
        <v>17939</v>
      </c>
      <c r="H4756" s="86" t="s">
        <v>17997</v>
      </c>
      <c r="I4756" s="86">
        <v>962052039</v>
      </c>
    </row>
    <row r="4757" spans="1:9">
      <c r="A4757" s="86">
        <v>4768</v>
      </c>
      <c r="B4757" s="205" t="s">
        <v>4071</v>
      </c>
      <c r="C4757" s="86" t="s">
        <v>17998</v>
      </c>
      <c r="D4757" s="86" t="s">
        <v>17999</v>
      </c>
      <c r="E4757" s="86" t="s">
        <v>18000</v>
      </c>
      <c r="F4757" s="86" t="s">
        <v>18001</v>
      </c>
      <c r="G4757" s="86" t="s">
        <v>17939</v>
      </c>
      <c r="H4757" s="86" t="s">
        <v>18002</v>
      </c>
      <c r="I4757" s="86">
        <v>994502771</v>
      </c>
    </row>
    <row r="4758" spans="1:9">
      <c r="A4758" s="86">
        <v>4769</v>
      </c>
      <c r="B4758" s="205" t="s">
        <v>4071</v>
      </c>
      <c r="C4758" s="86" t="s">
        <v>18003</v>
      </c>
      <c r="D4758" s="86" t="s">
        <v>17991</v>
      </c>
      <c r="E4758" s="86" t="s">
        <v>14624</v>
      </c>
      <c r="F4758" s="86" t="s">
        <v>18004</v>
      </c>
      <c r="G4758" s="86" t="s">
        <v>18005</v>
      </c>
      <c r="H4758" s="86" t="s">
        <v>18006</v>
      </c>
      <c r="I4758" s="86">
        <v>963437798</v>
      </c>
    </row>
    <row r="4759" spans="1:9">
      <c r="A4759" s="86">
        <v>4770</v>
      </c>
      <c r="B4759" s="205" t="s">
        <v>4071</v>
      </c>
      <c r="C4759" s="86" t="s">
        <v>18003</v>
      </c>
      <c r="D4759" s="86" t="s">
        <v>18007</v>
      </c>
      <c r="E4759" s="86" t="s">
        <v>18008</v>
      </c>
      <c r="F4759" s="86" t="s">
        <v>18009</v>
      </c>
      <c r="G4759" s="86" t="s">
        <v>17939</v>
      </c>
      <c r="H4759" s="86" t="s">
        <v>18010</v>
      </c>
      <c r="I4759" s="86">
        <v>997422838</v>
      </c>
    </row>
    <row r="4760" spans="1:9">
      <c r="A4760" s="86">
        <v>4771</v>
      </c>
      <c r="B4760" s="205" t="s">
        <v>4071</v>
      </c>
      <c r="C4760" s="86" t="s">
        <v>18011</v>
      </c>
      <c r="D4760" s="86" t="s">
        <v>18012</v>
      </c>
      <c r="E4760" s="86" t="s">
        <v>14624</v>
      </c>
      <c r="F4760" s="86" t="s">
        <v>18013</v>
      </c>
      <c r="G4760" s="86" t="s">
        <v>17939</v>
      </c>
      <c r="H4760" s="86" t="s">
        <v>18014</v>
      </c>
      <c r="I4760" s="86">
        <v>56991587816</v>
      </c>
    </row>
    <row r="4761" spans="1:9">
      <c r="A4761" s="86">
        <v>4772</v>
      </c>
      <c r="B4761" s="205" t="s">
        <v>4071</v>
      </c>
      <c r="C4761" s="86" t="s">
        <v>18015</v>
      </c>
      <c r="D4761" s="86" t="s">
        <v>18016</v>
      </c>
      <c r="E4761" s="86" t="s">
        <v>18017</v>
      </c>
      <c r="F4761" s="86" t="s">
        <v>18018</v>
      </c>
      <c r="G4761" s="86" t="s">
        <v>17939</v>
      </c>
      <c r="H4761" s="86" t="s">
        <v>18019</v>
      </c>
      <c r="I4761" s="86">
        <v>982282488</v>
      </c>
    </row>
    <row r="4762" spans="1:9">
      <c r="A4762" s="86">
        <v>4773</v>
      </c>
      <c r="B4762" s="205" t="s">
        <v>4071</v>
      </c>
      <c r="C4762" s="86" t="s">
        <v>18020</v>
      </c>
      <c r="D4762" s="86" t="s">
        <v>17930</v>
      </c>
      <c r="E4762" s="86" t="s">
        <v>14624</v>
      </c>
      <c r="F4762" s="86" t="s">
        <v>18021</v>
      </c>
      <c r="G4762" s="86" t="s">
        <v>17907</v>
      </c>
      <c r="H4762" s="86" t="s">
        <v>18022</v>
      </c>
      <c r="I4762" s="86">
        <v>956674282</v>
      </c>
    </row>
    <row r="4763" spans="1:9">
      <c r="A4763" s="86">
        <v>4774</v>
      </c>
      <c r="B4763" s="205" t="s">
        <v>4071</v>
      </c>
      <c r="C4763" s="86" t="s">
        <v>18023</v>
      </c>
      <c r="D4763" s="86" t="s">
        <v>18024</v>
      </c>
      <c r="E4763" s="86" t="s">
        <v>14624</v>
      </c>
      <c r="F4763" s="86">
        <v>96163010</v>
      </c>
      <c r="G4763" s="86" t="s">
        <v>18025</v>
      </c>
      <c r="H4763" s="86" t="s">
        <v>18026</v>
      </c>
      <c r="I4763" s="86">
        <v>56958637673</v>
      </c>
    </row>
    <row r="4764" spans="1:9">
      <c r="A4764" s="86">
        <v>4775</v>
      </c>
      <c r="B4764" s="205" t="s">
        <v>4071</v>
      </c>
      <c r="C4764" s="86" t="s">
        <v>18027</v>
      </c>
      <c r="D4764" s="86" t="s">
        <v>18028</v>
      </c>
      <c r="E4764" s="86" t="s">
        <v>18029</v>
      </c>
      <c r="F4764" s="86" t="s">
        <v>18030</v>
      </c>
      <c r="G4764" s="86" t="s">
        <v>17939</v>
      </c>
      <c r="H4764" s="86" t="s">
        <v>18031</v>
      </c>
      <c r="I4764" s="86">
        <v>998491278</v>
      </c>
    </row>
    <row r="4765" spans="1:9">
      <c r="A4765" s="86">
        <v>4776</v>
      </c>
      <c r="B4765" s="205" t="s">
        <v>4071</v>
      </c>
      <c r="C4765" s="86" t="s">
        <v>18032</v>
      </c>
      <c r="D4765" s="86" t="s">
        <v>18033</v>
      </c>
      <c r="E4765" s="86" t="s">
        <v>14624</v>
      </c>
      <c r="F4765" s="86" t="s">
        <v>18034</v>
      </c>
      <c r="G4765" s="86" t="s">
        <v>17907</v>
      </c>
      <c r="H4765" s="86" t="s">
        <v>18035</v>
      </c>
      <c r="I4765" s="86">
        <v>56962195263</v>
      </c>
    </row>
    <row r="4766" spans="1:9">
      <c r="A4766" s="86">
        <v>4777</v>
      </c>
      <c r="B4766" s="205" t="s">
        <v>4071</v>
      </c>
      <c r="C4766" s="86" t="s">
        <v>18036</v>
      </c>
      <c r="D4766" s="86" t="s">
        <v>18037</v>
      </c>
      <c r="E4766" s="86" t="s">
        <v>14624</v>
      </c>
      <c r="F4766" s="86">
        <v>95319106</v>
      </c>
      <c r="G4766" s="86" t="s">
        <v>17907</v>
      </c>
      <c r="H4766" s="86" t="s">
        <v>18038</v>
      </c>
      <c r="I4766" s="86">
        <v>966372976</v>
      </c>
    </row>
    <row r="4767" spans="1:9">
      <c r="A4767" s="86">
        <v>4778</v>
      </c>
      <c r="B4767" s="205" t="s">
        <v>4071</v>
      </c>
      <c r="C4767" s="86" t="s">
        <v>18036</v>
      </c>
      <c r="D4767" s="86" t="s">
        <v>18039</v>
      </c>
      <c r="E4767" s="86" t="s">
        <v>18040</v>
      </c>
      <c r="F4767" s="86" t="s">
        <v>18041</v>
      </c>
      <c r="G4767" s="86" t="s">
        <v>17927</v>
      </c>
      <c r="H4767" s="86" t="s">
        <v>18042</v>
      </c>
      <c r="I4767" s="86">
        <v>56958112456</v>
      </c>
    </row>
    <row r="4768" spans="1:9">
      <c r="A4768" s="86">
        <v>4779</v>
      </c>
      <c r="B4768" s="205" t="s">
        <v>4071</v>
      </c>
      <c r="C4768" s="86" t="s">
        <v>18043</v>
      </c>
      <c r="D4768" s="86" t="s">
        <v>18044</v>
      </c>
      <c r="E4768" s="86" t="s">
        <v>18045</v>
      </c>
      <c r="F4768" s="86">
        <v>267671958</v>
      </c>
      <c r="G4768" s="86" t="s">
        <v>17939</v>
      </c>
      <c r="H4768" s="86" t="s">
        <v>18046</v>
      </c>
      <c r="I4768" s="86">
        <v>984002255</v>
      </c>
    </row>
    <row r="4769" spans="1:9">
      <c r="A4769" s="86">
        <v>4780</v>
      </c>
      <c r="B4769" s="205" t="s">
        <v>4071</v>
      </c>
      <c r="C4769" s="86" t="s">
        <v>18047</v>
      </c>
      <c r="D4769" s="86" t="s">
        <v>18048</v>
      </c>
      <c r="E4769" s="86" t="s">
        <v>18049</v>
      </c>
      <c r="F4769" s="86">
        <v>220033651</v>
      </c>
      <c r="G4769" s="86" t="s">
        <v>17907</v>
      </c>
      <c r="H4769" s="86" t="s">
        <v>18050</v>
      </c>
      <c r="I4769" s="86">
        <v>971470418</v>
      </c>
    </row>
    <row r="4770" spans="1:9">
      <c r="A4770" s="86">
        <v>4781</v>
      </c>
      <c r="B4770" s="205" t="s">
        <v>4071</v>
      </c>
      <c r="C4770" s="86" t="s">
        <v>18051</v>
      </c>
      <c r="D4770" s="86" t="s">
        <v>18052</v>
      </c>
      <c r="E4770" s="86" t="s">
        <v>18053</v>
      </c>
      <c r="F4770" s="86" t="s">
        <v>18054</v>
      </c>
      <c r="G4770" s="86" t="s">
        <v>18055</v>
      </c>
      <c r="H4770" s="86" t="s">
        <v>18056</v>
      </c>
      <c r="I4770" s="86">
        <v>948875164</v>
      </c>
    </row>
    <row r="4771" spans="1:9">
      <c r="A4771" s="86">
        <v>4782</v>
      </c>
      <c r="B4771" s="205" t="s">
        <v>4071</v>
      </c>
      <c r="C4771" s="86" t="s">
        <v>18057</v>
      </c>
      <c r="D4771" s="86" t="s">
        <v>18058</v>
      </c>
      <c r="E4771" s="86" t="s">
        <v>18059</v>
      </c>
      <c r="F4771" s="86" t="s">
        <v>18060</v>
      </c>
      <c r="G4771" s="86" t="s">
        <v>17934</v>
      </c>
      <c r="H4771" s="86" t="s">
        <v>18061</v>
      </c>
      <c r="I4771" s="86">
        <v>56968438104</v>
      </c>
    </row>
    <row r="4772" spans="1:9">
      <c r="A4772" s="86">
        <v>4783</v>
      </c>
      <c r="B4772" s="205" t="s">
        <v>4071</v>
      </c>
      <c r="C4772" s="86" t="s">
        <v>18062</v>
      </c>
      <c r="D4772" s="86" t="s">
        <v>18063</v>
      </c>
      <c r="E4772" s="86" t="s">
        <v>18064</v>
      </c>
      <c r="F4772" s="86">
        <v>200393902</v>
      </c>
      <c r="G4772" s="86" t="s">
        <v>18055</v>
      </c>
      <c r="H4772" s="86" t="s">
        <v>18056</v>
      </c>
      <c r="I4772" s="86">
        <v>948875164</v>
      </c>
    </row>
    <row r="4773" spans="1:9">
      <c r="A4773" s="86">
        <v>4784</v>
      </c>
      <c r="B4773" s="205" t="s">
        <v>4071</v>
      </c>
      <c r="C4773" s="86" t="s">
        <v>18065</v>
      </c>
      <c r="D4773" s="86" t="s">
        <v>18066</v>
      </c>
      <c r="E4773" s="86" t="s">
        <v>18067</v>
      </c>
      <c r="F4773" s="86">
        <v>183747347</v>
      </c>
      <c r="G4773" s="86" t="s">
        <v>17939</v>
      </c>
      <c r="H4773" s="86" t="s">
        <v>18068</v>
      </c>
      <c r="I4773" s="86">
        <v>961921834</v>
      </c>
    </row>
    <row r="4774" spans="1:9">
      <c r="A4774" s="86">
        <v>4785</v>
      </c>
      <c r="B4774" s="205" t="s">
        <v>4066</v>
      </c>
      <c r="C4774" s="86" t="s">
        <v>18069</v>
      </c>
      <c r="D4774" s="86" t="s">
        <v>17913</v>
      </c>
      <c r="E4774" s="86" t="s">
        <v>14624</v>
      </c>
      <c r="F4774" s="86">
        <v>126927894</v>
      </c>
      <c r="G4774" s="86" t="s">
        <v>17907</v>
      </c>
      <c r="H4774" s="86" t="s">
        <v>18070</v>
      </c>
      <c r="I4774" s="86">
        <v>56993098339</v>
      </c>
    </row>
    <row r="4775" spans="1:9">
      <c r="A4775" s="86">
        <v>4786</v>
      </c>
      <c r="B4775" s="205" t="s">
        <v>4066</v>
      </c>
      <c r="C4775" s="86" t="s">
        <v>18071</v>
      </c>
      <c r="D4775" s="86" t="s">
        <v>17943</v>
      </c>
      <c r="E4775" s="86" t="s">
        <v>18072</v>
      </c>
      <c r="F4775" s="86" t="s">
        <v>18073</v>
      </c>
      <c r="G4775" s="86" t="s">
        <v>18074</v>
      </c>
      <c r="H4775" s="86" t="s">
        <v>18075</v>
      </c>
      <c r="I4775" s="86">
        <v>989007965</v>
      </c>
    </row>
    <row r="4776" spans="1:9">
      <c r="A4776" s="86">
        <v>4787</v>
      </c>
      <c r="B4776" s="205" t="s">
        <v>4066</v>
      </c>
      <c r="C4776" s="86" t="s">
        <v>18076</v>
      </c>
      <c r="D4776" s="86" t="s">
        <v>18064</v>
      </c>
      <c r="E4776" s="86" t="s">
        <v>18007</v>
      </c>
      <c r="F4776" s="86">
        <v>141976540</v>
      </c>
      <c r="G4776" s="86" t="s">
        <v>17939</v>
      </c>
      <c r="H4776" s="86" t="s">
        <v>18077</v>
      </c>
      <c r="I4776" s="86">
        <v>983459800</v>
      </c>
    </row>
    <row r="4777" spans="1:9">
      <c r="A4777" s="86">
        <v>4788</v>
      </c>
      <c r="B4777" s="205" t="s">
        <v>4066</v>
      </c>
      <c r="C4777" s="86" t="s">
        <v>18076</v>
      </c>
      <c r="D4777" s="86" t="s">
        <v>18078</v>
      </c>
      <c r="E4777" s="86" t="s">
        <v>14624</v>
      </c>
      <c r="F4777" s="86" t="s">
        <v>14624</v>
      </c>
      <c r="G4777" s="86" t="s">
        <v>14624</v>
      </c>
      <c r="H4777" s="86" t="s">
        <v>14624</v>
      </c>
      <c r="I4777" s="86"/>
    </row>
    <row r="4778" spans="1:9">
      <c r="A4778" s="86">
        <v>4789</v>
      </c>
      <c r="B4778" s="205" t="s">
        <v>4066</v>
      </c>
      <c r="C4778" s="86" t="s">
        <v>18079</v>
      </c>
      <c r="D4778" s="86" t="s">
        <v>18080</v>
      </c>
      <c r="E4778" s="86" t="s">
        <v>14624</v>
      </c>
      <c r="F4778" s="86" t="s">
        <v>18081</v>
      </c>
      <c r="G4778" s="86" t="s">
        <v>17907</v>
      </c>
      <c r="H4778" s="86" t="s">
        <v>18082</v>
      </c>
      <c r="I4778" s="86">
        <v>994891115</v>
      </c>
    </row>
    <row r="4779" spans="1:9">
      <c r="A4779" s="86">
        <v>4790</v>
      </c>
      <c r="B4779" s="205" t="s">
        <v>4066</v>
      </c>
      <c r="C4779" s="86" t="s">
        <v>18083</v>
      </c>
      <c r="D4779" s="86" t="s">
        <v>18084</v>
      </c>
      <c r="E4779" s="86" t="s">
        <v>14624</v>
      </c>
      <c r="F4779" s="134">
        <v>139904494</v>
      </c>
      <c r="G4779" s="86" t="s">
        <v>17939</v>
      </c>
      <c r="H4779" s="86" t="s">
        <v>18085</v>
      </c>
      <c r="I4779" s="86">
        <v>987328268</v>
      </c>
    </row>
    <row r="4780" spans="1:9">
      <c r="A4780" s="86">
        <v>4791</v>
      </c>
      <c r="B4780" s="205" t="s">
        <v>4066</v>
      </c>
      <c r="C4780" s="86" t="s">
        <v>18086</v>
      </c>
      <c r="D4780" s="86" t="s">
        <v>18040</v>
      </c>
      <c r="E4780" s="86" t="s">
        <v>14624</v>
      </c>
      <c r="F4780" s="86">
        <v>107679022</v>
      </c>
      <c r="G4780" s="86" t="s">
        <v>17939</v>
      </c>
      <c r="H4780" s="86" t="s">
        <v>18087</v>
      </c>
      <c r="I4780" s="86">
        <v>56992263138</v>
      </c>
    </row>
    <row r="4781" spans="1:9">
      <c r="A4781" s="86">
        <v>4792</v>
      </c>
      <c r="B4781" s="205" t="s">
        <v>4066</v>
      </c>
      <c r="C4781" s="86" t="s">
        <v>18088</v>
      </c>
      <c r="D4781" s="86" t="s">
        <v>18089</v>
      </c>
      <c r="E4781" s="86" t="s">
        <v>14624</v>
      </c>
      <c r="F4781" s="86">
        <v>102989449</v>
      </c>
      <c r="G4781" s="86" t="s">
        <v>17939</v>
      </c>
      <c r="H4781" s="86" t="s">
        <v>18090</v>
      </c>
      <c r="I4781" s="86">
        <v>982489061</v>
      </c>
    </row>
    <row r="4782" spans="1:9">
      <c r="A4782" s="86">
        <v>4793</v>
      </c>
      <c r="B4782" s="205" t="s">
        <v>4066</v>
      </c>
      <c r="C4782" s="86" t="s">
        <v>18091</v>
      </c>
      <c r="D4782" s="86" t="s">
        <v>18092</v>
      </c>
      <c r="E4782" s="86" t="s">
        <v>14624</v>
      </c>
      <c r="F4782" s="86" t="s">
        <v>18093</v>
      </c>
      <c r="G4782" s="86" t="s">
        <v>17939</v>
      </c>
      <c r="H4782" s="86" t="s">
        <v>18094</v>
      </c>
      <c r="I4782" s="86">
        <v>56994899876</v>
      </c>
    </row>
    <row r="4783" spans="1:9">
      <c r="A4783" s="86">
        <v>4794</v>
      </c>
      <c r="B4783" s="205" t="s">
        <v>4066</v>
      </c>
      <c r="C4783" s="86" t="s">
        <v>18091</v>
      </c>
      <c r="D4783" s="86" t="s">
        <v>17947</v>
      </c>
      <c r="E4783" s="86" t="s">
        <v>14624</v>
      </c>
      <c r="F4783" s="86" t="s">
        <v>18095</v>
      </c>
      <c r="G4783" s="86" t="s">
        <v>18096</v>
      </c>
      <c r="H4783" s="86" t="s">
        <v>18097</v>
      </c>
      <c r="I4783" s="86">
        <v>56995796066</v>
      </c>
    </row>
    <row r="4784" spans="1:9">
      <c r="A4784" s="86">
        <v>4795</v>
      </c>
      <c r="B4784" s="205" t="s">
        <v>4066</v>
      </c>
      <c r="C4784" s="86" t="s">
        <v>18098</v>
      </c>
      <c r="D4784" s="86" t="s">
        <v>18099</v>
      </c>
      <c r="E4784" s="86" t="s">
        <v>18100</v>
      </c>
      <c r="F4784" s="86" t="s">
        <v>18101</v>
      </c>
      <c r="G4784" s="86" t="s">
        <v>18005</v>
      </c>
      <c r="H4784" s="86" t="s">
        <v>18102</v>
      </c>
      <c r="I4784" s="86">
        <v>994493242</v>
      </c>
    </row>
    <row r="4785" spans="1:9">
      <c r="A4785" s="86">
        <v>4796</v>
      </c>
      <c r="B4785" s="205" t="s">
        <v>4066</v>
      </c>
      <c r="C4785" s="86" t="s">
        <v>18103</v>
      </c>
      <c r="D4785" s="86" t="s">
        <v>18104</v>
      </c>
      <c r="E4785" s="86" t="s">
        <v>14624</v>
      </c>
      <c r="F4785" s="86" t="s">
        <v>18105</v>
      </c>
      <c r="G4785" s="86" t="s">
        <v>17939</v>
      </c>
      <c r="H4785" s="86" t="s">
        <v>18106</v>
      </c>
      <c r="I4785" s="86">
        <v>56998872041</v>
      </c>
    </row>
    <row r="4786" spans="1:9">
      <c r="A4786" s="86">
        <v>4797</v>
      </c>
      <c r="B4786" s="205" t="s">
        <v>4066</v>
      </c>
      <c r="C4786" s="86" t="s">
        <v>18107</v>
      </c>
      <c r="D4786" s="86" t="s">
        <v>18108</v>
      </c>
      <c r="E4786" s="86" t="s">
        <v>14624</v>
      </c>
      <c r="F4786" s="86" t="s">
        <v>18109</v>
      </c>
      <c r="G4786" s="86" t="s">
        <v>17907</v>
      </c>
      <c r="H4786" s="86" t="s">
        <v>18110</v>
      </c>
      <c r="I4786" s="86">
        <v>956475376</v>
      </c>
    </row>
    <row r="4787" spans="1:9">
      <c r="A4787" s="86">
        <v>4798</v>
      </c>
      <c r="B4787" s="205" t="s">
        <v>4066</v>
      </c>
      <c r="C4787" s="86" t="s">
        <v>18111</v>
      </c>
      <c r="D4787" s="86" t="s">
        <v>17942</v>
      </c>
      <c r="E4787" s="86" t="s">
        <v>18112</v>
      </c>
      <c r="F4787" s="86">
        <v>64030685</v>
      </c>
      <c r="G4787" s="86" t="s">
        <v>17971</v>
      </c>
      <c r="H4787" s="86" t="s">
        <v>18113</v>
      </c>
      <c r="I4787" s="86">
        <v>993262426</v>
      </c>
    </row>
    <row r="4788" spans="1:9">
      <c r="A4788" s="86">
        <v>4799</v>
      </c>
      <c r="B4788" s="205" t="s">
        <v>4066</v>
      </c>
      <c r="C4788" s="86" t="s">
        <v>18114</v>
      </c>
      <c r="D4788" s="86" t="s">
        <v>18115</v>
      </c>
      <c r="E4788" s="86" t="s">
        <v>14624</v>
      </c>
      <c r="F4788" s="86" t="s">
        <v>14624</v>
      </c>
      <c r="G4788" s="86" t="s">
        <v>14624</v>
      </c>
      <c r="H4788" s="86" t="s">
        <v>14624</v>
      </c>
      <c r="I4788" s="86"/>
    </row>
    <row r="4789" spans="1:9">
      <c r="A4789" s="86">
        <v>4800</v>
      </c>
      <c r="B4789" s="205" t="s">
        <v>4066</v>
      </c>
      <c r="C4789" s="86" t="s">
        <v>18114</v>
      </c>
      <c r="D4789" s="86" t="s">
        <v>18116</v>
      </c>
      <c r="E4789" s="86" t="s">
        <v>18117</v>
      </c>
      <c r="F4789" s="86">
        <v>179673045</v>
      </c>
      <c r="G4789" s="86" t="s">
        <v>17971</v>
      </c>
      <c r="H4789" s="86" t="s">
        <v>18118</v>
      </c>
      <c r="I4789" s="86">
        <v>989575089</v>
      </c>
    </row>
    <row r="4790" spans="1:9">
      <c r="A4790" s="86">
        <v>4801</v>
      </c>
      <c r="B4790" s="205" t="s">
        <v>4066</v>
      </c>
      <c r="C4790" s="86" t="s">
        <v>18119</v>
      </c>
      <c r="D4790" s="86" t="s">
        <v>18120</v>
      </c>
      <c r="E4790" s="86" t="s">
        <v>18121</v>
      </c>
      <c r="F4790" s="86">
        <v>151182089</v>
      </c>
      <c r="G4790" s="86" t="s">
        <v>18005</v>
      </c>
      <c r="H4790" s="86" t="s">
        <v>18122</v>
      </c>
      <c r="I4790" s="86">
        <v>56956995953</v>
      </c>
    </row>
    <row r="4791" spans="1:9">
      <c r="A4791" s="86">
        <v>4802</v>
      </c>
      <c r="B4791" s="205" t="s">
        <v>4066</v>
      </c>
      <c r="C4791" s="86" t="s">
        <v>18123</v>
      </c>
      <c r="D4791" s="86" t="s">
        <v>18124</v>
      </c>
      <c r="E4791" s="86" t="s">
        <v>18125</v>
      </c>
      <c r="F4791" s="86">
        <v>173229429</v>
      </c>
      <c r="G4791" s="86" t="s">
        <v>18005</v>
      </c>
      <c r="H4791" s="86" t="s">
        <v>18126</v>
      </c>
      <c r="I4791" s="86">
        <v>56990398882</v>
      </c>
    </row>
    <row r="4792" spans="1:9">
      <c r="A4792" s="86">
        <v>4803</v>
      </c>
      <c r="B4792" s="205" t="s">
        <v>4066</v>
      </c>
      <c r="C4792" s="86" t="s">
        <v>18127</v>
      </c>
      <c r="D4792" s="86" t="s">
        <v>18040</v>
      </c>
      <c r="E4792" s="86" t="s">
        <v>18128</v>
      </c>
      <c r="F4792" s="86" t="s">
        <v>18129</v>
      </c>
      <c r="G4792" s="86" t="s">
        <v>17939</v>
      </c>
      <c r="H4792" s="86" t="s">
        <v>18130</v>
      </c>
      <c r="I4792" s="86">
        <v>56962481331</v>
      </c>
    </row>
    <row r="4793" spans="1:9">
      <c r="A4793" s="86">
        <v>4804</v>
      </c>
      <c r="B4793" s="205" t="s">
        <v>4066</v>
      </c>
      <c r="C4793" s="86" t="s">
        <v>18131</v>
      </c>
      <c r="D4793" s="86" t="s">
        <v>18132</v>
      </c>
      <c r="E4793" s="86" t="s">
        <v>18133</v>
      </c>
      <c r="F4793" s="86" t="s">
        <v>14624</v>
      </c>
      <c r="G4793" s="86" t="s">
        <v>14624</v>
      </c>
      <c r="H4793" s="86" t="s">
        <v>14624</v>
      </c>
      <c r="I4793" s="86"/>
    </row>
    <row r="4794" spans="1:9">
      <c r="A4794" s="86">
        <v>4805</v>
      </c>
      <c r="B4794" s="205" t="s">
        <v>4066</v>
      </c>
      <c r="C4794" s="86" t="s">
        <v>18134</v>
      </c>
      <c r="D4794" s="86" t="s">
        <v>18135</v>
      </c>
      <c r="E4794" s="86" t="s">
        <v>14624</v>
      </c>
      <c r="F4794" s="86" t="s">
        <v>18136</v>
      </c>
      <c r="G4794" s="86" t="s">
        <v>17907</v>
      </c>
      <c r="H4794" s="86" t="s">
        <v>18137</v>
      </c>
      <c r="I4794" s="86">
        <v>5887370</v>
      </c>
    </row>
    <row r="4795" spans="1:9">
      <c r="A4795" s="86">
        <v>4806</v>
      </c>
      <c r="B4795" s="205" t="s">
        <v>4066</v>
      </c>
      <c r="C4795" s="86" t="s">
        <v>18138</v>
      </c>
      <c r="D4795" s="86" t="s">
        <v>18039</v>
      </c>
      <c r="E4795" s="86" t="s">
        <v>18139</v>
      </c>
      <c r="F4795" s="86">
        <v>158044307</v>
      </c>
      <c r="G4795" s="86" t="s">
        <v>17939</v>
      </c>
      <c r="H4795" s="86" t="s">
        <v>17940</v>
      </c>
      <c r="I4795" s="86">
        <v>56933934808</v>
      </c>
    </row>
    <row r="4796" spans="1:9">
      <c r="A4796" s="86">
        <v>4807</v>
      </c>
      <c r="B4796" s="205" t="s">
        <v>4066</v>
      </c>
      <c r="C4796" s="86" t="s">
        <v>18140</v>
      </c>
      <c r="D4796" s="86" t="s">
        <v>18141</v>
      </c>
      <c r="E4796" s="86" t="s">
        <v>18142</v>
      </c>
      <c r="F4796" s="86">
        <v>122326004</v>
      </c>
      <c r="G4796" s="86" t="s">
        <v>18143</v>
      </c>
      <c r="H4796" s="86" t="s">
        <v>18144</v>
      </c>
      <c r="I4796" s="86">
        <v>56997305397</v>
      </c>
    </row>
    <row r="4797" spans="1:9">
      <c r="A4797" s="86">
        <v>4808</v>
      </c>
      <c r="B4797" s="205" t="s">
        <v>4066</v>
      </c>
      <c r="C4797" s="86" t="s">
        <v>18145</v>
      </c>
      <c r="D4797" s="86" t="s">
        <v>18146</v>
      </c>
      <c r="E4797" s="86" t="s">
        <v>14624</v>
      </c>
      <c r="F4797" s="86" t="s">
        <v>18147</v>
      </c>
      <c r="G4797" s="86" t="s">
        <v>17907</v>
      </c>
      <c r="H4797" s="86" t="s">
        <v>18148</v>
      </c>
      <c r="I4797" s="86">
        <v>968996561</v>
      </c>
    </row>
    <row r="4798" spans="1:9">
      <c r="A4798" s="86">
        <v>4809</v>
      </c>
      <c r="B4798" s="205" t="s">
        <v>4066</v>
      </c>
      <c r="C4798" s="86" t="s">
        <v>18149</v>
      </c>
      <c r="D4798" s="86" t="s">
        <v>18150</v>
      </c>
      <c r="E4798" s="86" t="s">
        <v>14624</v>
      </c>
      <c r="F4798" s="86" t="s">
        <v>14624</v>
      </c>
      <c r="G4798" s="86" t="s">
        <v>14624</v>
      </c>
      <c r="H4798" s="86" t="s">
        <v>14624</v>
      </c>
      <c r="I4798" s="86"/>
    </row>
    <row r="4799" spans="1:9">
      <c r="A4799" s="86">
        <v>4810</v>
      </c>
      <c r="B4799" s="205" t="s">
        <v>4066</v>
      </c>
      <c r="C4799" s="86" t="s">
        <v>18151</v>
      </c>
      <c r="D4799" s="86" t="s">
        <v>18152</v>
      </c>
      <c r="E4799" s="86" t="s">
        <v>14624</v>
      </c>
      <c r="F4799" s="86">
        <v>135487473</v>
      </c>
      <c r="G4799" s="86" t="s">
        <v>18153</v>
      </c>
      <c r="H4799" s="86" t="s">
        <v>18154</v>
      </c>
      <c r="I4799" s="86">
        <v>56987298106</v>
      </c>
    </row>
    <row r="4800" spans="1:9">
      <c r="A4800" s="86">
        <v>4811</v>
      </c>
      <c r="B4800" s="205" t="s">
        <v>4066</v>
      </c>
      <c r="C4800" s="86" t="s">
        <v>18151</v>
      </c>
      <c r="D4800" s="86" t="s">
        <v>18155</v>
      </c>
      <c r="E4800" s="86" t="s">
        <v>14624</v>
      </c>
      <c r="F4800" s="86">
        <v>169385610</v>
      </c>
      <c r="G4800" s="86" t="s">
        <v>17939</v>
      </c>
      <c r="H4800" s="86" t="s">
        <v>18156</v>
      </c>
      <c r="I4800" s="86">
        <v>993124361</v>
      </c>
    </row>
    <row r="4801" spans="1:9">
      <c r="A4801" s="86">
        <v>4812</v>
      </c>
      <c r="B4801" s="205" t="s">
        <v>4066</v>
      </c>
      <c r="C4801" s="86" t="s">
        <v>18157</v>
      </c>
      <c r="D4801" s="86" t="s">
        <v>18158</v>
      </c>
      <c r="E4801" s="86" t="s">
        <v>14624</v>
      </c>
      <c r="F4801" s="86" t="s">
        <v>14624</v>
      </c>
      <c r="G4801" s="86" t="s">
        <v>14624</v>
      </c>
      <c r="H4801" s="86" t="s">
        <v>14624</v>
      </c>
      <c r="I4801" s="86"/>
    </row>
    <row r="4802" spans="1:9">
      <c r="A4802" s="86">
        <v>4813</v>
      </c>
      <c r="B4802" s="205" t="s">
        <v>4066</v>
      </c>
      <c r="C4802" s="86" t="s">
        <v>18159</v>
      </c>
      <c r="D4802" s="86" t="s">
        <v>18160</v>
      </c>
      <c r="E4802" s="86" t="s">
        <v>18161</v>
      </c>
      <c r="F4802" s="86" t="s">
        <v>18162</v>
      </c>
      <c r="G4802" s="86" t="s">
        <v>17907</v>
      </c>
      <c r="H4802" s="86" t="s">
        <v>18163</v>
      </c>
      <c r="I4802" s="86">
        <v>56998727706</v>
      </c>
    </row>
    <row r="4803" spans="1:9">
      <c r="A4803" s="86">
        <v>4814</v>
      </c>
      <c r="B4803" s="205" t="s">
        <v>4066</v>
      </c>
      <c r="C4803" s="86" t="s">
        <v>18159</v>
      </c>
      <c r="D4803" s="86" t="s">
        <v>18164</v>
      </c>
      <c r="E4803" s="86" t="s">
        <v>14624</v>
      </c>
      <c r="F4803" s="86">
        <v>124882141</v>
      </c>
      <c r="G4803" s="86" t="s">
        <v>17939</v>
      </c>
      <c r="H4803" s="86" t="s">
        <v>18165</v>
      </c>
      <c r="I4803" s="86">
        <v>973439843</v>
      </c>
    </row>
    <row r="4804" spans="1:9">
      <c r="A4804" s="86">
        <v>4815</v>
      </c>
      <c r="B4804" s="205" t="s">
        <v>4066</v>
      </c>
      <c r="C4804" s="86" t="s">
        <v>18166</v>
      </c>
      <c r="D4804" s="86" t="s">
        <v>18167</v>
      </c>
      <c r="E4804" s="86" t="s">
        <v>18168</v>
      </c>
      <c r="F4804" s="86" t="s">
        <v>18169</v>
      </c>
      <c r="G4804" s="86" t="s">
        <v>17907</v>
      </c>
      <c r="H4804" s="86" t="s">
        <v>18170</v>
      </c>
      <c r="I4804" s="86">
        <v>942913292</v>
      </c>
    </row>
    <row r="4805" spans="1:9">
      <c r="A4805" s="86">
        <v>4816</v>
      </c>
      <c r="B4805" s="205" t="s">
        <v>4066</v>
      </c>
      <c r="C4805" s="86" t="s">
        <v>18171</v>
      </c>
      <c r="D4805" s="86" t="s">
        <v>18172</v>
      </c>
      <c r="E4805" s="86" t="s">
        <v>18173</v>
      </c>
      <c r="F4805" s="86" t="s">
        <v>18174</v>
      </c>
      <c r="G4805" s="86" t="s">
        <v>17939</v>
      </c>
      <c r="H4805" s="86" t="s">
        <v>18175</v>
      </c>
      <c r="I4805" s="86">
        <v>981574564</v>
      </c>
    </row>
    <row r="4806" spans="1:9">
      <c r="A4806" s="86">
        <v>4817</v>
      </c>
      <c r="B4806" s="205" t="s">
        <v>4066</v>
      </c>
      <c r="C4806" s="86" t="s">
        <v>18171</v>
      </c>
      <c r="D4806" s="86" t="s">
        <v>18176</v>
      </c>
      <c r="E4806" s="86" t="s">
        <v>18177</v>
      </c>
      <c r="F4806" s="86" t="s">
        <v>18178</v>
      </c>
      <c r="G4806" s="86" t="s">
        <v>17971</v>
      </c>
      <c r="H4806" s="86" t="s">
        <v>18179</v>
      </c>
      <c r="I4806" s="86">
        <v>998879333</v>
      </c>
    </row>
    <row r="4807" spans="1:9">
      <c r="A4807" s="86">
        <v>4818</v>
      </c>
      <c r="B4807" s="205" t="s">
        <v>4066</v>
      </c>
      <c r="C4807" s="86" t="s">
        <v>18180</v>
      </c>
      <c r="D4807" s="86" t="s">
        <v>18181</v>
      </c>
      <c r="E4807" s="86" t="s">
        <v>14624</v>
      </c>
      <c r="F4807" s="86" t="s">
        <v>14624</v>
      </c>
      <c r="G4807" s="86" t="s">
        <v>14624</v>
      </c>
      <c r="H4807" s="86" t="s">
        <v>14624</v>
      </c>
      <c r="I4807" s="86"/>
    </row>
    <row r="4808" spans="1:9">
      <c r="A4808" s="86">
        <v>4819</v>
      </c>
      <c r="B4808" s="205" t="s">
        <v>4066</v>
      </c>
      <c r="C4808" s="86" t="s">
        <v>18182</v>
      </c>
      <c r="D4808" s="86" t="s">
        <v>18183</v>
      </c>
      <c r="E4808" s="86" t="s">
        <v>18184</v>
      </c>
      <c r="F4808" s="86" t="s">
        <v>18185</v>
      </c>
      <c r="G4808" s="86" t="s">
        <v>17939</v>
      </c>
      <c r="H4808" s="86" t="s">
        <v>18186</v>
      </c>
      <c r="I4808" s="86">
        <v>963632218</v>
      </c>
    </row>
    <row r="4809" spans="1:9">
      <c r="A4809" s="86">
        <v>4820</v>
      </c>
      <c r="B4809" s="205" t="s">
        <v>4066</v>
      </c>
      <c r="C4809" s="86" t="s">
        <v>18187</v>
      </c>
      <c r="D4809" s="86" t="s">
        <v>18188</v>
      </c>
      <c r="E4809" s="86" t="s">
        <v>18189</v>
      </c>
      <c r="F4809" s="86" t="s">
        <v>18190</v>
      </c>
      <c r="G4809" s="86" t="s">
        <v>17939</v>
      </c>
      <c r="H4809" s="86" t="s">
        <v>18191</v>
      </c>
      <c r="I4809" s="86">
        <v>991934236</v>
      </c>
    </row>
    <row r="4810" spans="1:9">
      <c r="A4810" s="86">
        <v>4821</v>
      </c>
      <c r="B4810" s="205" t="s">
        <v>4066</v>
      </c>
      <c r="C4810" s="86" t="s">
        <v>18192</v>
      </c>
      <c r="D4810" s="86" t="s">
        <v>18193</v>
      </c>
      <c r="E4810" s="86" t="s">
        <v>14624</v>
      </c>
      <c r="F4810" s="86" t="s">
        <v>14624</v>
      </c>
      <c r="G4810" s="86" t="s">
        <v>14624</v>
      </c>
      <c r="H4810" s="86" t="s">
        <v>14624</v>
      </c>
      <c r="I4810" s="86"/>
    </row>
    <row r="4811" spans="1:9">
      <c r="A4811" s="86">
        <v>4822</v>
      </c>
      <c r="B4811" s="205" t="s">
        <v>4066</v>
      </c>
      <c r="C4811" s="86" t="s">
        <v>18194</v>
      </c>
      <c r="D4811" s="86" t="s">
        <v>18064</v>
      </c>
      <c r="E4811" s="86" t="s">
        <v>18195</v>
      </c>
      <c r="F4811" s="86">
        <v>132465916</v>
      </c>
      <c r="G4811" s="86" t="s">
        <v>18196</v>
      </c>
      <c r="H4811" s="86" t="s">
        <v>18197</v>
      </c>
      <c r="I4811" s="86">
        <v>998489533</v>
      </c>
    </row>
    <row r="4812" spans="1:9">
      <c r="A4812" s="86">
        <v>4823</v>
      </c>
      <c r="B4812" s="205" t="s">
        <v>4066</v>
      </c>
      <c r="C4812" s="86" t="s">
        <v>18198</v>
      </c>
      <c r="D4812" s="86" t="s">
        <v>18199</v>
      </c>
      <c r="E4812" s="86" t="s">
        <v>14624</v>
      </c>
      <c r="F4812" s="86" t="s">
        <v>14624</v>
      </c>
      <c r="G4812" s="86" t="s">
        <v>14624</v>
      </c>
      <c r="H4812" s="86" t="s">
        <v>14624</v>
      </c>
      <c r="I4812" s="86"/>
    </row>
    <row r="4813" spans="1:9">
      <c r="A4813" s="86">
        <v>4824</v>
      </c>
      <c r="B4813" s="205" t="s">
        <v>4066</v>
      </c>
      <c r="C4813" s="86" t="s">
        <v>18200</v>
      </c>
      <c r="D4813" s="86" t="s">
        <v>18201</v>
      </c>
      <c r="E4813" s="86" t="s">
        <v>18189</v>
      </c>
      <c r="F4813" s="86" t="s">
        <v>18202</v>
      </c>
      <c r="G4813" s="86" t="s">
        <v>17939</v>
      </c>
      <c r="H4813" s="86" t="s">
        <v>18203</v>
      </c>
      <c r="I4813" s="86">
        <v>994507020</v>
      </c>
    </row>
    <row r="4814" spans="1:9">
      <c r="A4814" s="86">
        <v>4825</v>
      </c>
      <c r="B4814" s="205" t="s">
        <v>4066</v>
      </c>
      <c r="C4814" s="205" t="s">
        <v>4326</v>
      </c>
      <c r="D4814" s="205" t="s">
        <v>5522</v>
      </c>
      <c r="E4814" s="205" t="s">
        <v>9248</v>
      </c>
      <c r="F4814" s="205" t="s">
        <v>18204</v>
      </c>
      <c r="G4814" s="205" t="s">
        <v>4079</v>
      </c>
      <c r="H4814" s="216" t="s">
        <v>18205</v>
      </c>
      <c r="I4814" s="86">
        <v>985377793</v>
      </c>
    </row>
    <row r="4815" spans="1:9">
      <c r="A4815" s="86">
        <v>4826</v>
      </c>
      <c r="B4815" t="s">
        <v>4062</v>
      </c>
      <c r="C4815" s="205" t="s">
        <v>4339</v>
      </c>
      <c r="D4815" s="205" t="s">
        <v>18206</v>
      </c>
      <c r="E4815" s="205" t="s">
        <v>8221</v>
      </c>
      <c r="F4815" s="205" t="s">
        <v>18207</v>
      </c>
      <c r="G4815" s="205" t="s">
        <v>4129</v>
      </c>
      <c r="H4815" s="216" t="s">
        <v>18208</v>
      </c>
      <c r="I4815" s="86">
        <v>920610614</v>
      </c>
    </row>
    <row r="4816" spans="1:9">
      <c r="A4816" s="86">
        <v>4827</v>
      </c>
      <c r="B4816" t="s">
        <v>4062</v>
      </c>
      <c r="C4816" s="205" t="s">
        <v>4990</v>
      </c>
      <c r="D4816" s="205" t="s">
        <v>5571</v>
      </c>
      <c r="E4816" s="205" t="s">
        <v>5862</v>
      </c>
      <c r="F4816" s="205" t="s">
        <v>8595</v>
      </c>
      <c r="G4816" s="205" t="s">
        <v>4079</v>
      </c>
      <c r="H4816" s="216" t="s">
        <v>18209</v>
      </c>
      <c r="I4816" s="86">
        <v>982997772</v>
      </c>
    </row>
    <row r="4817" spans="1:9">
      <c r="A4817" s="86">
        <v>4828</v>
      </c>
      <c r="B4817" t="s">
        <v>4062</v>
      </c>
      <c r="C4817" s="205" t="s">
        <v>4326</v>
      </c>
      <c r="D4817" s="205" t="s">
        <v>5056</v>
      </c>
      <c r="E4817" s="205" t="s">
        <v>4423</v>
      </c>
      <c r="F4817" s="205" t="s">
        <v>18210</v>
      </c>
      <c r="G4817" s="205" t="s">
        <v>4079</v>
      </c>
      <c r="H4817" s="216" t="s">
        <v>18211</v>
      </c>
      <c r="I4817" s="86">
        <v>986571061</v>
      </c>
    </row>
    <row r="4818" spans="1:9">
      <c r="A4818" s="86">
        <v>4829</v>
      </c>
      <c r="B4818" t="s">
        <v>4062</v>
      </c>
      <c r="C4818" s="205" t="s">
        <v>5871</v>
      </c>
      <c r="D4818" s="205" t="s">
        <v>18212</v>
      </c>
      <c r="E4818" s="205" t="s">
        <v>18213</v>
      </c>
      <c r="F4818" s="205" t="s">
        <v>5374</v>
      </c>
      <c r="G4818" s="201" t="s">
        <v>4135</v>
      </c>
      <c r="H4818" s="317" t="s">
        <v>18214</v>
      </c>
      <c r="I4818" s="86">
        <v>968567994</v>
      </c>
    </row>
    <row r="4819" spans="1:9">
      <c r="A4819" s="86">
        <v>4830</v>
      </c>
      <c r="B4819" t="s">
        <v>4062</v>
      </c>
      <c r="C4819" s="205" t="s">
        <v>8704</v>
      </c>
      <c r="D4819" s="205" t="s">
        <v>4871</v>
      </c>
      <c r="E4819" s="205" t="s">
        <v>8609</v>
      </c>
      <c r="F4819" s="205" t="s">
        <v>18215</v>
      </c>
      <c r="G4819" s="205" t="s">
        <v>4079</v>
      </c>
      <c r="H4819" s="205" t="s">
        <v>18216</v>
      </c>
      <c r="I4819" s="86">
        <v>971538275</v>
      </c>
    </row>
    <row r="4820" spans="1:9">
      <c r="A4820" s="86">
        <v>4831</v>
      </c>
      <c r="B4820" t="s">
        <v>4062</v>
      </c>
      <c r="C4820" s="205" t="s">
        <v>9655</v>
      </c>
      <c r="D4820" s="205" t="s">
        <v>4658</v>
      </c>
      <c r="E4820" s="205" t="s">
        <v>4912</v>
      </c>
      <c r="F4820" s="205" t="s">
        <v>18217</v>
      </c>
      <c r="G4820" s="205" t="s">
        <v>4123</v>
      </c>
      <c r="H4820" s="216" t="s">
        <v>18218</v>
      </c>
      <c r="I4820" s="86">
        <v>989846456</v>
      </c>
    </row>
    <row r="4821" spans="1:9">
      <c r="A4821" s="86">
        <v>4832</v>
      </c>
      <c r="B4821" t="s">
        <v>4062</v>
      </c>
      <c r="C4821" s="205" t="s">
        <v>18219</v>
      </c>
      <c r="D4821" s="205" t="s">
        <v>18220</v>
      </c>
      <c r="E4821" s="205" t="s">
        <v>6182</v>
      </c>
      <c r="F4821" s="205" t="s">
        <v>18221</v>
      </c>
      <c r="G4821" s="205" t="s">
        <v>4201</v>
      </c>
      <c r="H4821" s="205" t="s">
        <v>18222</v>
      </c>
      <c r="I4821" s="86">
        <v>971377289</v>
      </c>
    </row>
    <row r="4822" spans="1:9">
      <c r="A4822" s="86">
        <v>4833</v>
      </c>
      <c r="B4822" t="s">
        <v>4062</v>
      </c>
      <c r="C4822" s="205" t="s">
        <v>6446</v>
      </c>
      <c r="D4822" s="205" t="s">
        <v>6013</v>
      </c>
      <c r="E4822" s="205" t="s">
        <v>4881</v>
      </c>
      <c r="F4822" s="205" t="s">
        <v>18223</v>
      </c>
      <c r="G4822" s="205" t="s">
        <v>4207</v>
      </c>
      <c r="H4822" s="216" t="s">
        <v>18224</v>
      </c>
      <c r="I4822" s="86">
        <v>971058859</v>
      </c>
    </row>
    <row r="4823" spans="1:9">
      <c r="A4823" s="86">
        <v>4834</v>
      </c>
      <c r="B4823" t="s">
        <v>4062</v>
      </c>
      <c r="C4823" s="205" t="s">
        <v>4434</v>
      </c>
      <c r="D4823" s="205" t="s">
        <v>5400</v>
      </c>
      <c r="E4823" s="205" t="s">
        <v>4534</v>
      </c>
      <c r="F4823" s="205" t="s">
        <v>18225</v>
      </c>
      <c r="G4823" s="201" t="s">
        <v>4089</v>
      </c>
      <c r="H4823" s="216" t="s">
        <v>18226</v>
      </c>
      <c r="I4823" s="86">
        <v>964712867</v>
      </c>
    </row>
    <row r="4824" spans="1:9">
      <c r="A4824" s="86">
        <v>4835</v>
      </c>
      <c r="B4824" t="s">
        <v>4062</v>
      </c>
      <c r="C4824" s="205" t="s">
        <v>18227</v>
      </c>
      <c r="D4824" s="205" t="s">
        <v>4765</v>
      </c>
      <c r="E4824" s="205" t="s">
        <v>4912</v>
      </c>
      <c r="F4824" s="205" t="s">
        <v>18228</v>
      </c>
      <c r="G4824" s="205" t="s">
        <v>4201</v>
      </c>
      <c r="H4824" s="216" t="s">
        <v>18229</v>
      </c>
      <c r="I4824" s="86">
        <v>998240167</v>
      </c>
    </row>
    <row r="4825" spans="1:9">
      <c r="A4825" s="86">
        <v>4836</v>
      </c>
      <c r="B4825" t="s">
        <v>4062</v>
      </c>
      <c r="C4825" s="205" t="s">
        <v>10433</v>
      </c>
      <c r="D4825" s="205" t="s">
        <v>6379</v>
      </c>
      <c r="E4825" s="205" t="s">
        <v>7724</v>
      </c>
      <c r="F4825" s="205" t="s">
        <v>18230</v>
      </c>
      <c r="G4825" s="205" t="s">
        <v>4201</v>
      </c>
      <c r="H4825" s="216" t="s">
        <v>18231</v>
      </c>
      <c r="I4825" s="86">
        <v>942331250</v>
      </c>
    </row>
    <row r="4826" spans="1:9">
      <c r="A4826" s="86">
        <v>4837</v>
      </c>
      <c r="B4826" t="s">
        <v>4062</v>
      </c>
      <c r="C4826" s="205" t="s">
        <v>5725</v>
      </c>
      <c r="D4826" s="205" t="s">
        <v>18232</v>
      </c>
      <c r="E4826" s="205" t="s">
        <v>18233</v>
      </c>
      <c r="F4826" s="205" t="s">
        <v>18234</v>
      </c>
      <c r="G4826" s="205" t="s">
        <v>4079</v>
      </c>
      <c r="H4826" s="205" t="s">
        <v>18235</v>
      </c>
      <c r="I4826" s="86">
        <v>995243239</v>
      </c>
    </row>
    <row r="4827" spans="1:9">
      <c r="A4827" s="86">
        <v>4838</v>
      </c>
      <c r="B4827" t="s">
        <v>4062</v>
      </c>
      <c r="C4827" s="205" t="s">
        <v>18236</v>
      </c>
      <c r="D4827" s="205" t="s">
        <v>5418</v>
      </c>
      <c r="E4827" s="205" t="s">
        <v>5419</v>
      </c>
      <c r="F4827" s="205" t="s">
        <v>5420</v>
      </c>
      <c r="G4827" s="205" t="s">
        <v>4083</v>
      </c>
      <c r="H4827" s="216" t="s">
        <v>5421</v>
      </c>
      <c r="I4827" s="86">
        <v>974776417</v>
      </c>
    </row>
    <row r="4828" spans="1:9">
      <c r="A4828" s="86">
        <v>4839</v>
      </c>
      <c r="B4828" t="s">
        <v>4062</v>
      </c>
      <c r="C4828" s="205" t="s">
        <v>4986</v>
      </c>
      <c r="D4828" s="205" t="s">
        <v>6115</v>
      </c>
      <c r="E4828" s="205" t="s">
        <v>4322</v>
      </c>
      <c r="F4828" s="205" t="s">
        <v>6116</v>
      </c>
      <c r="G4828" s="201" t="s">
        <v>4146</v>
      </c>
      <c r="H4828" s="216" t="s">
        <v>6117</v>
      </c>
      <c r="I4828" s="86">
        <v>952038468</v>
      </c>
    </row>
    <row r="4829" spans="1:9">
      <c r="A4829" s="86">
        <v>4840</v>
      </c>
      <c r="B4829" t="s">
        <v>4062</v>
      </c>
      <c r="C4829" s="205" t="s">
        <v>8174</v>
      </c>
      <c r="D4829" s="205" t="s">
        <v>4912</v>
      </c>
      <c r="E4829" s="205" t="s">
        <v>4876</v>
      </c>
      <c r="F4829" s="205" t="s">
        <v>18237</v>
      </c>
      <c r="G4829" s="201" t="s">
        <v>4129</v>
      </c>
      <c r="H4829" s="216" t="s">
        <v>17309</v>
      </c>
      <c r="I4829" s="86">
        <v>979002862</v>
      </c>
    </row>
    <row r="4830" spans="1:9">
      <c r="A4830" s="86">
        <v>4841</v>
      </c>
      <c r="B4830" t="s">
        <v>4062</v>
      </c>
      <c r="C4830" s="205" t="s">
        <v>4656</v>
      </c>
      <c r="D4830" s="205" t="s">
        <v>18238</v>
      </c>
      <c r="E4830" s="205" t="s">
        <v>5893</v>
      </c>
      <c r="F4830" s="205" t="s">
        <v>18239</v>
      </c>
      <c r="G4830" s="205" t="s">
        <v>4163</v>
      </c>
      <c r="H4830" s="216" t="s">
        <v>18240</v>
      </c>
      <c r="I4830" s="86">
        <v>986916768</v>
      </c>
    </row>
    <row r="4831" spans="1:9">
      <c r="A4831" s="86">
        <v>4842</v>
      </c>
      <c r="B4831" t="s">
        <v>4062</v>
      </c>
      <c r="C4831" s="205" t="s">
        <v>5950</v>
      </c>
      <c r="D4831" s="205" t="s">
        <v>9479</v>
      </c>
      <c r="E4831" s="205" t="s">
        <v>18241</v>
      </c>
      <c r="F4831" s="205" t="s">
        <v>18242</v>
      </c>
      <c r="G4831" s="205" t="s">
        <v>4183</v>
      </c>
      <c r="H4831" s="205" t="s">
        <v>18243</v>
      </c>
      <c r="I4831" s="86">
        <v>937532978</v>
      </c>
    </row>
    <row r="4832" spans="1:9">
      <c r="A4832" s="86">
        <v>4843</v>
      </c>
      <c r="B4832" t="s">
        <v>4062</v>
      </c>
      <c r="C4832" s="205" t="s">
        <v>9869</v>
      </c>
      <c r="D4832" s="205" t="s">
        <v>9703</v>
      </c>
      <c r="E4832" s="205" t="s">
        <v>6097</v>
      </c>
      <c r="F4832" s="205" t="s">
        <v>18244</v>
      </c>
      <c r="G4832" s="205" t="s">
        <v>4079</v>
      </c>
      <c r="H4832" s="216" t="s">
        <v>18245</v>
      </c>
      <c r="I4832" s="86">
        <v>953149101</v>
      </c>
    </row>
    <row r="4833" spans="1:9">
      <c r="A4833" s="86">
        <v>4844</v>
      </c>
      <c r="B4833" t="s">
        <v>4062</v>
      </c>
      <c r="C4833" s="205" t="s">
        <v>4998</v>
      </c>
      <c r="D4833" s="205" t="s">
        <v>11082</v>
      </c>
      <c r="E4833" s="205" t="s">
        <v>4441</v>
      </c>
      <c r="F4833" s="205" t="s">
        <v>6136</v>
      </c>
      <c r="G4833" s="201" t="s">
        <v>4169</v>
      </c>
      <c r="H4833" s="216" t="s">
        <v>6137</v>
      </c>
      <c r="I4833" s="86">
        <v>983353234</v>
      </c>
    </row>
    <row r="4834" spans="1:9">
      <c r="A4834" s="86">
        <v>4845</v>
      </c>
      <c r="B4834" t="s">
        <v>4062</v>
      </c>
      <c r="C4834" s="205" t="s">
        <v>18246</v>
      </c>
      <c r="D4834" s="205" t="s">
        <v>7981</v>
      </c>
      <c r="E4834" s="205" t="s">
        <v>4917</v>
      </c>
      <c r="F4834" s="205" t="s">
        <v>18247</v>
      </c>
      <c r="G4834" s="201" t="s">
        <v>4169</v>
      </c>
      <c r="H4834" s="216" t="s">
        <v>18248</v>
      </c>
      <c r="I4834" s="86">
        <v>978097804</v>
      </c>
    </row>
    <row r="4835" spans="1:9">
      <c r="A4835" s="86">
        <v>4846</v>
      </c>
      <c r="B4835" t="s">
        <v>4062</v>
      </c>
      <c r="C4835" s="205" t="s">
        <v>5492</v>
      </c>
      <c r="D4835" s="205" t="s">
        <v>5571</v>
      </c>
      <c r="E4835" s="205" t="s">
        <v>5172</v>
      </c>
      <c r="F4835" s="205" t="s">
        <v>5572</v>
      </c>
      <c r="G4835" s="312" t="s">
        <v>4152</v>
      </c>
      <c r="H4835" s="216" t="s">
        <v>18249</v>
      </c>
      <c r="I4835" s="86">
        <v>97692433</v>
      </c>
    </row>
    <row r="4836" spans="1:9">
      <c r="A4836" s="86">
        <v>4847</v>
      </c>
      <c r="B4836" t="s">
        <v>4062</v>
      </c>
      <c r="C4836" s="205" t="s">
        <v>8164</v>
      </c>
      <c r="D4836" s="205" t="s">
        <v>8261</v>
      </c>
      <c r="E4836" s="205" t="s">
        <v>4423</v>
      </c>
      <c r="F4836" s="205" t="s">
        <v>18250</v>
      </c>
      <c r="G4836" s="205" t="s">
        <v>4158</v>
      </c>
      <c r="H4836" s="205" t="s">
        <v>18251</v>
      </c>
      <c r="I4836" s="86">
        <v>997737303</v>
      </c>
    </row>
    <row r="4837" spans="1:9">
      <c r="A4837" s="86">
        <v>4848</v>
      </c>
      <c r="B4837" t="s">
        <v>4062</v>
      </c>
      <c r="C4837" s="205" t="s">
        <v>18252</v>
      </c>
      <c r="D4837" s="205" t="s">
        <v>4322</v>
      </c>
      <c r="E4837" s="205" t="s">
        <v>4368</v>
      </c>
      <c r="F4837" s="205" t="s">
        <v>6151</v>
      </c>
      <c r="G4837" s="205" t="s">
        <v>4083</v>
      </c>
      <c r="H4837" s="216" t="s">
        <v>6152</v>
      </c>
      <c r="I4837" s="318">
        <v>990960729</v>
      </c>
    </row>
    <row r="4838" spans="1:9">
      <c r="A4838" s="86">
        <v>4849</v>
      </c>
      <c r="B4838" t="s">
        <v>4062</v>
      </c>
      <c r="C4838" s="205" t="s">
        <v>18253</v>
      </c>
      <c r="D4838" s="205" t="s">
        <v>5467</v>
      </c>
      <c r="E4838" s="205" t="s">
        <v>4401</v>
      </c>
      <c r="F4838" s="205" t="s">
        <v>18254</v>
      </c>
      <c r="G4838" s="205" t="s">
        <v>4079</v>
      </c>
      <c r="H4838" s="216" t="s">
        <v>18255</v>
      </c>
      <c r="I4838" s="86">
        <v>926015047</v>
      </c>
    </row>
    <row r="4839" spans="1:9">
      <c r="A4839" s="86">
        <v>4850</v>
      </c>
      <c r="B4839" t="s">
        <v>4062</v>
      </c>
      <c r="C4839" s="205" t="s">
        <v>9655</v>
      </c>
      <c r="D4839" s="205" t="s">
        <v>4658</v>
      </c>
      <c r="E4839" s="205" t="s">
        <v>4912</v>
      </c>
      <c r="F4839" s="205" t="s">
        <v>18217</v>
      </c>
      <c r="G4839" s="205" t="s">
        <v>4123</v>
      </c>
      <c r="H4839" s="216" t="s">
        <v>18256</v>
      </c>
      <c r="I4839" s="86">
        <v>991823856</v>
      </c>
    </row>
    <row r="4840" spans="1:9">
      <c r="A4840" s="86">
        <v>4851</v>
      </c>
      <c r="B4840" t="s">
        <v>4062</v>
      </c>
      <c r="C4840" s="205" t="s">
        <v>5462</v>
      </c>
      <c r="D4840" s="205" t="s">
        <v>5799</v>
      </c>
      <c r="E4840" s="205" t="s">
        <v>9221</v>
      </c>
      <c r="F4840" s="205" t="s">
        <v>18257</v>
      </c>
      <c r="G4840" s="205" t="s">
        <v>4201</v>
      </c>
      <c r="H4840" s="216" t="s">
        <v>18258</v>
      </c>
      <c r="I4840" s="86">
        <v>979504140</v>
      </c>
    </row>
    <row r="4841" spans="1:9">
      <c r="A4841" s="86">
        <v>4852</v>
      </c>
      <c r="B4841" t="s">
        <v>4062</v>
      </c>
      <c r="C4841" s="205" t="s">
        <v>5671</v>
      </c>
      <c r="D4841" s="205" t="s">
        <v>6746</v>
      </c>
      <c r="E4841" s="205" t="s">
        <v>5409</v>
      </c>
      <c r="F4841" s="319" t="s">
        <v>5410</v>
      </c>
      <c r="G4841" s="201" t="s">
        <v>4135</v>
      </c>
      <c r="H4841" s="216" t="s">
        <v>18259</v>
      </c>
      <c r="I4841" s="86">
        <v>962797524</v>
      </c>
    </row>
    <row r="4842" spans="1:9">
      <c r="A4842" s="86">
        <v>4853</v>
      </c>
      <c r="B4842" t="s">
        <v>4062</v>
      </c>
      <c r="C4842" s="205" t="s">
        <v>8160</v>
      </c>
      <c r="D4842" s="205" t="s">
        <v>10786</v>
      </c>
      <c r="E4842" s="205" t="s">
        <v>7745</v>
      </c>
      <c r="F4842" s="320" t="s">
        <v>18260</v>
      </c>
      <c r="G4842" s="205" t="s">
        <v>4101</v>
      </c>
      <c r="H4842" s="205" t="s">
        <v>18261</v>
      </c>
      <c r="I4842" s="86">
        <v>994678245</v>
      </c>
    </row>
    <row r="4843" spans="1:9">
      <c r="A4843" s="86">
        <v>4854</v>
      </c>
      <c r="B4843" t="s">
        <v>4062</v>
      </c>
      <c r="C4843" s="205" t="s">
        <v>18262</v>
      </c>
      <c r="D4843" s="205" t="s">
        <v>5553</v>
      </c>
      <c r="E4843" s="205" t="s">
        <v>8777</v>
      </c>
      <c r="F4843" s="320" t="s">
        <v>18263</v>
      </c>
      <c r="G4843" s="205" t="s">
        <v>4083</v>
      </c>
      <c r="H4843" s="216" t="s">
        <v>18264</v>
      </c>
      <c r="I4843" s="86">
        <v>985240323</v>
      </c>
    </row>
    <row r="4844" spans="1:9">
      <c r="A4844" s="86">
        <v>4855</v>
      </c>
      <c r="B4844" t="s">
        <v>4062</v>
      </c>
      <c r="C4844" s="205" t="s">
        <v>5630</v>
      </c>
      <c r="D4844" s="205" t="s">
        <v>5453</v>
      </c>
      <c r="E4844" s="205" t="s">
        <v>4363</v>
      </c>
      <c r="F4844" s="319" t="s">
        <v>5631</v>
      </c>
      <c r="G4844" s="205" t="s">
        <v>4083</v>
      </c>
      <c r="H4844" s="205" t="s">
        <v>18265</v>
      </c>
      <c r="I4844" s="86">
        <v>984531749</v>
      </c>
    </row>
    <row r="4845" spans="1:9">
      <c r="A4845" s="86">
        <v>4856</v>
      </c>
      <c r="B4845" t="s">
        <v>4062</v>
      </c>
      <c r="C4845" s="205" t="s">
        <v>18266</v>
      </c>
      <c r="D4845" s="205" t="s">
        <v>5387</v>
      </c>
      <c r="E4845" s="205" t="s">
        <v>6737</v>
      </c>
      <c r="F4845" s="319" t="s">
        <v>18267</v>
      </c>
      <c r="G4845" s="205" t="s">
        <v>4038</v>
      </c>
      <c r="H4845" s="216" t="s">
        <v>18268</v>
      </c>
      <c r="I4845" s="86">
        <v>985367441</v>
      </c>
    </row>
    <row r="4846" spans="1:9">
      <c r="A4846" s="86">
        <v>4857</v>
      </c>
      <c r="B4846" t="s">
        <v>4062</v>
      </c>
      <c r="C4846" s="205" t="s">
        <v>18269</v>
      </c>
      <c r="D4846" s="205" t="s">
        <v>18270</v>
      </c>
      <c r="E4846" s="205" t="s">
        <v>4765</v>
      </c>
      <c r="F4846" s="320" t="s">
        <v>18271</v>
      </c>
      <c r="G4846" s="205" t="s">
        <v>4083</v>
      </c>
      <c r="H4846" s="205" t="s">
        <v>18272</v>
      </c>
      <c r="I4846" s="321">
        <v>985003645</v>
      </c>
    </row>
    <row r="4847" spans="1:9">
      <c r="A4847" s="86">
        <v>4858</v>
      </c>
      <c r="B4847" t="s">
        <v>4062</v>
      </c>
      <c r="C4847" s="205" t="s">
        <v>5871</v>
      </c>
      <c r="D4847" s="205" t="s">
        <v>4285</v>
      </c>
      <c r="E4847" s="205" t="s">
        <v>8264</v>
      </c>
      <c r="F4847" s="320" t="s">
        <v>18273</v>
      </c>
      <c r="G4847" s="205" t="s">
        <v>4313</v>
      </c>
      <c r="H4847" s="216" t="s">
        <v>18274</v>
      </c>
      <c r="I4847" s="86">
        <v>942100721</v>
      </c>
    </row>
    <row r="4848" spans="1:9">
      <c r="A4848" s="86">
        <v>4859</v>
      </c>
      <c r="B4848" t="s">
        <v>4062</v>
      </c>
      <c r="C4848" s="205" t="s">
        <v>5871</v>
      </c>
      <c r="D4848" s="205" t="s">
        <v>18212</v>
      </c>
      <c r="E4848" s="205" t="s">
        <v>18213</v>
      </c>
      <c r="F4848" s="205" t="s">
        <v>5374</v>
      </c>
      <c r="G4848" s="201" t="s">
        <v>4135</v>
      </c>
      <c r="H4848" s="317" t="s">
        <v>18214</v>
      </c>
      <c r="I4848" s="86">
        <v>968567994</v>
      </c>
    </row>
    <row r="4849" spans="1:9">
      <c r="A4849" s="86">
        <v>4860</v>
      </c>
      <c r="B4849" t="s">
        <v>4062</v>
      </c>
      <c r="C4849" s="205" t="s">
        <v>5871</v>
      </c>
      <c r="D4849" s="205" t="s">
        <v>4798</v>
      </c>
      <c r="E4849" s="205" t="s">
        <v>5408</v>
      </c>
      <c r="F4849" s="320" t="s">
        <v>6125</v>
      </c>
      <c r="G4849" s="201" t="s">
        <v>4135</v>
      </c>
      <c r="H4849" s="216" t="s">
        <v>6126</v>
      </c>
      <c r="I4849" s="86">
        <v>985016070</v>
      </c>
    </row>
    <row r="4850" spans="1:9">
      <c r="A4850" s="86">
        <v>4861</v>
      </c>
      <c r="B4850" t="s">
        <v>4062</v>
      </c>
      <c r="C4850" s="205" t="s">
        <v>4656</v>
      </c>
      <c r="D4850" s="205" t="s">
        <v>18238</v>
      </c>
      <c r="E4850" s="205" t="s">
        <v>5893</v>
      </c>
      <c r="F4850" s="205" t="s">
        <v>18239</v>
      </c>
      <c r="G4850" s="205" t="s">
        <v>4163</v>
      </c>
      <c r="H4850" s="216" t="s">
        <v>18240</v>
      </c>
      <c r="I4850" s="86">
        <v>986916768</v>
      </c>
    </row>
    <row r="4851" spans="1:9">
      <c r="A4851" s="86">
        <v>4862</v>
      </c>
      <c r="B4851" t="s">
        <v>4062</v>
      </c>
      <c r="C4851" s="205" t="s">
        <v>4986</v>
      </c>
      <c r="D4851" s="205" t="s">
        <v>6115</v>
      </c>
      <c r="E4851" s="205" t="s">
        <v>4322</v>
      </c>
      <c r="F4851" s="205" t="s">
        <v>6116</v>
      </c>
      <c r="G4851" s="201" t="s">
        <v>4146</v>
      </c>
      <c r="H4851" s="216" t="s">
        <v>6117</v>
      </c>
      <c r="I4851" s="86">
        <v>952038468</v>
      </c>
    </row>
    <row r="4852" spans="1:9">
      <c r="A4852" s="86">
        <v>4863</v>
      </c>
      <c r="B4852" t="s">
        <v>4062</v>
      </c>
      <c r="C4852" s="205" t="s">
        <v>6446</v>
      </c>
      <c r="D4852" s="205" t="s">
        <v>5493</v>
      </c>
      <c r="E4852" s="205" t="s">
        <v>4893</v>
      </c>
      <c r="F4852" s="319" t="s">
        <v>18275</v>
      </c>
      <c r="G4852" s="205" t="s">
        <v>4107</v>
      </c>
      <c r="H4852" s="216" t="s">
        <v>18276</v>
      </c>
      <c r="I4852" s="86">
        <v>981796591</v>
      </c>
    </row>
    <row r="4853" spans="1:9">
      <c r="A4853" s="86">
        <v>4864</v>
      </c>
      <c r="B4853" t="s">
        <v>4062</v>
      </c>
      <c r="C4853" s="205" t="s">
        <v>18277</v>
      </c>
      <c r="D4853" s="205" t="s">
        <v>4322</v>
      </c>
      <c r="E4853" s="205" t="s">
        <v>6285</v>
      </c>
      <c r="F4853" s="320" t="s">
        <v>18278</v>
      </c>
      <c r="G4853" s="205" t="s">
        <v>4107</v>
      </c>
      <c r="H4853" s="216" t="s">
        <v>18279</v>
      </c>
      <c r="I4853" s="86">
        <v>996286487</v>
      </c>
    </row>
    <row r="4854" spans="1:9">
      <c r="A4854" s="86">
        <v>4865</v>
      </c>
      <c r="B4854" t="s">
        <v>4062</v>
      </c>
      <c r="C4854" s="205" t="s">
        <v>5617</v>
      </c>
      <c r="D4854" s="205" t="s">
        <v>9623</v>
      </c>
      <c r="E4854" s="205" t="s">
        <v>4611</v>
      </c>
      <c r="F4854" s="319" t="s">
        <v>18280</v>
      </c>
      <c r="G4854" s="205" t="s">
        <v>4083</v>
      </c>
      <c r="H4854" s="205" t="s">
        <v>18281</v>
      </c>
      <c r="I4854" s="86">
        <v>963346825</v>
      </c>
    </row>
    <row r="4855" spans="1:9">
      <c r="A4855" s="86">
        <v>4866</v>
      </c>
      <c r="B4855" t="s">
        <v>4062</v>
      </c>
      <c r="C4855" s="205" t="s">
        <v>8061</v>
      </c>
      <c r="D4855" s="205" t="s">
        <v>4369</v>
      </c>
      <c r="E4855" s="205" t="s">
        <v>6017</v>
      </c>
      <c r="F4855" s="319" t="s">
        <v>18282</v>
      </c>
      <c r="G4855" s="201" t="s">
        <v>4169</v>
      </c>
      <c r="H4855" s="216" t="s">
        <v>18283</v>
      </c>
      <c r="I4855" s="86">
        <v>966792057</v>
      </c>
    </row>
    <row r="4856" spans="1:9">
      <c r="A4856" s="86">
        <v>4867</v>
      </c>
      <c r="B4856" t="s">
        <v>4062</v>
      </c>
      <c r="C4856" s="205" t="s">
        <v>18252</v>
      </c>
      <c r="D4856" s="205" t="s">
        <v>4322</v>
      </c>
      <c r="E4856" s="205" t="s">
        <v>4368</v>
      </c>
      <c r="F4856" s="205" t="s">
        <v>6151</v>
      </c>
      <c r="G4856" s="205" t="s">
        <v>4083</v>
      </c>
      <c r="H4856" s="216" t="s">
        <v>6152</v>
      </c>
      <c r="I4856" s="318">
        <v>990960729</v>
      </c>
    </row>
    <row r="4857" spans="1:9">
      <c r="A4857" s="86">
        <v>4868</v>
      </c>
      <c r="B4857" t="s">
        <v>4062</v>
      </c>
      <c r="C4857" s="205" t="s">
        <v>18284</v>
      </c>
      <c r="D4857" s="205" t="s">
        <v>4351</v>
      </c>
      <c r="E4857" s="205" t="s">
        <v>9221</v>
      </c>
      <c r="F4857" s="320" t="s">
        <v>18285</v>
      </c>
      <c r="G4857" s="205" t="s">
        <v>4101</v>
      </c>
      <c r="H4857" s="216" t="s">
        <v>18286</v>
      </c>
      <c r="I4857" s="86">
        <v>995045320</v>
      </c>
    </row>
    <row r="4858" spans="1:9">
      <c r="A4858" s="86">
        <v>4869</v>
      </c>
      <c r="B4858" t="s">
        <v>4062</v>
      </c>
      <c r="C4858" s="205" t="s">
        <v>18287</v>
      </c>
      <c r="D4858" s="205" t="s">
        <v>4575</v>
      </c>
      <c r="E4858" s="205" t="s">
        <v>4723</v>
      </c>
      <c r="F4858" s="320" t="s">
        <v>18288</v>
      </c>
      <c r="G4858" s="205" t="s">
        <v>4038</v>
      </c>
      <c r="H4858" s="216" t="s">
        <v>18289</v>
      </c>
      <c r="I4858" s="86">
        <v>983846527</v>
      </c>
    </row>
    <row r="4859" spans="1:9">
      <c r="A4859" s="86">
        <v>4870</v>
      </c>
      <c r="B4859" t="s">
        <v>4062</v>
      </c>
      <c r="C4859" s="205" t="s">
        <v>4656</v>
      </c>
      <c r="D4859" s="205" t="s">
        <v>4605</v>
      </c>
      <c r="E4859" s="205" t="s">
        <v>6187</v>
      </c>
      <c r="F4859" s="320" t="s">
        <v>18290</v>
      </c>
      <c r="G4859" s="201" t="s">
        <v>4089</v>
      </c>
      <c r="H4859" s="216" t="s">
        <v>18291</v>
      </c>
      <c r="I4859" s="86">
        <v>998759830</v>
      </c>
    </row>
    <row r="4860" spans="1:9">
      <c r="A4860" s="86">
        <v>4871</v>
      </c>
      <c r="B4860" t="s">
        <v>4062</v>
      </c>
      <c r="C4860" s="205" t="s">
        <v>18292</v>
      </c>
      <c r="D4860" s="205" t="s">
        <v>4926</v>
      </c>
      <c r="E4860" s="205" t="s">
        <v>5475</v>
      </c>
      <c r="F4860" s="319" t="s">
        <v>18293</v>
      </c>
      <c r="G4860" s="201" t="s">
        <v>4193</v>
      </c>
      <c r="H4860" s="216" t="s">
        <v>18294</v>
      </c>
      <c r="I4860" s="86">
        <v>992211202</v>
      </c>
    </row>
    <row r="4861" spans="1:9">
      <c r="A4861" s="86">
        <v>4872</v>
      </c>
      <c r="B4861" t="s">
        <v>4062</v>
      </c>
      <c r="C4861" s="205" t="s">
        <v>18236</v>
      </c>
      <c r="D4861" s="205" t="s">
        <v>5418</v>
      </c>
      <c r="E4861" s="205" t="s">
        <v>5419</v>
      </c>
      <c r="F4861" s="320" t="s">
        <v>5420</v>
      </c>
      <c r="G4861" s="205" t="s">
        <v>4083</v>
      </c>
      <c r="H4861" s="216" t="s">
        <v>5421</v>
      </c>
      <c r="I4861" s="86">
        <v>974776417</v>
      </c>
    </row>
    <row r="4862" spans="1:9">
      <c r="A4862" s="86">
        <v>4873</v>
      </c>
      <c r="B4862" t="s">
        <v>4062</v>
      </c>
      <c r="C4862" s="205" t="s">
        <v>5871</v>
      </c>
      <c r="D4862" s="205" t="s">
        <v>4423</v>
      </c>
      <c r="E4862" s="205" t="s">
        <v>8276</v>
      </c>
      <c r="F4862" s="319" t="s">
        <v>18295</v>
      </c>
      <c r="G4862" s="205" t="s">
        <v>4207</v>
      </c>
      <c r="H4862" s="216" t="s">
        <v>18296</v>
      </c>
      <c r="I4862" s="86">
        <v>988433089</v>
      </c>
    </row>
    <row r="4863" spans="1:9">
      <c r="A4863" s="86">
        <v>4874</v>
      </c>
      <c r="B4863" t="s">
        <v>4062</v>
      </c>
      <c r="C4863" s="205" t="s">
        <v>8164</v>
      </c>
      <c r="D4863" s="205" t="s">
        <v>8261</v>
      </c>
      <c r="E4863" s="205" t="s">
        <v>4423</v>
      </c>
      <c r="F4863" s="205" t="s">
        <v>18250</v>
      </c>
      <c r="G4863" s="205" t="s">
        <v>4158</v>
      </c>
      <c r="H4863" s="205" t="s">
        <v>18251</v>
      </c>
      <c r="I4863" s="86">
        <v>997737303</v>
      </c>
    </row>
    <row r="4864" spans="1:9">
      <c r="A4864" s="86">
        <v>4875</v>
      </c>
      <c r="B4864" t="s">
        <v>4062</v>
      </c>
      <c r="C4864" s="205" t="s">
        <v>9578</v>
      </c>
      <c r="D4864" s="205" t="s">
        <v>5743</v>
      </c>
      <c r="E4864" s="205" t="s">
        <v>4322</v>
      </c>
      <c r="F4864" s="320" t="s">
        <v>9579</v>
      </c>
      <c r="G4864" s="205" t="s">
        <v>4164</v>
      </c>
      <c r="H4864" s="216" t="s">
        <v>18297</v>
      </c>
      <c r="I4864" s="86">
        <v>997418908</v>
      </c>
    </row>
    <row r="4865" spans="1:9">
      <c r="A4865" s="86">
        <v>4876</v>
      </c>
      <c r="B4865" t="s">
        <v>4062</v>
      </c>
      <c r="C4865" s="205" t="s">
        <v>5492</v>
      </c>
      <c r="D4865" s="205" t="s">
        <v>4728</v>
      </c>
      <c r="E4865" s="205" t="s">
        <v>4728</v>
      </c>
      <c r="F4865" s="319" t="s">
        <v>18298</v>
      </c>
      <c r="G4865" s="205" t="s">
        <v>4083</v>
      </c>
      <c r="H4865" s="216" t="s">
        <v>18299</v>
      </c>
      <c r="I4865" s="86">
        <v>962834964</v>
      </c>
    </row>
    <row r="4866" spans="1:9">
      <c r="A4866" s="86">
        <v>4877</v>
      </c>
      <c r="B4866" t="s">
        <v>4062</v>
      </c>
      <c r="C4866" s="205" t="s">
        <v>18300</v>
      </c>
      <c r="D4866" s="205" t="s">
        <v>4451</v>
      </c>
      <c r="E4866" s="205" t="s">
        <v>5608</v>
      </c>
      <c r="F4866" s="319" t="s">
        <v>18301</v>
      </c>
      <c r="G4866" s="205" t="s">
        <v>4083</v>
      </c>
      <c r="H4866" s="216" t="s">
        <v>18302</v>
      </c>
      <c r="I4866" s="86">
        <v>948132338</v>
      </c>
    </row>
    <row r="4867" spans="1:9">
      <c r="A4867" s="86">
        <v>4878</v>
      </c>
      <c r="B4867" t="s">
        <v>4062</v>
      </c>
      <c r="C4867" s="205" t="s">
        <v>9548</v>
      </c>
      <c r="D4867" s="205" t="s">
        <v>5436</v>
      </c>
      <c r="E4867" s="205" t="s">
        <v>5656</v>
      </c>
      <c r="F4867" s="320" t="s">
        <v>18303</v>
      </c>
      <c r="G4867" s="205" t="s">
        <v>4038</v>
      </c>
      <c r="H4867" s="216" t="s">
        <v>18304</v>
      </c>
      <c r="I4867" s="86">
        <v>926394477</v>
      </c>
    </row>
    <row r="4868" spans="1:9">
      <c r="A4868" s="86">
        <v>4879</v>
      </c>
      <c r="B4868" t="s">
        <v>4062</v>
      </c>
      <c r="C4868" s="205" t="s">
        <v>6547</v>
      </c>
      <c r="D4868" s="205" t="s">
        <v>5377</v>
      </c>
      <c r="E4868" s="205" t="s">
        <v>6205</v>
      </c>
      <c r="F4868" s="319" t="s">
        <v>18305</v>
      </c>
      <c r="G4868" s="201" t="s">
        <v>4169</v>
      </c>
      <c r="H4868" s="216" t="s">
        <v>18306</v>
      </c>
      <c r="I4868" s="86">
        <v>996770983</v>
      </c>
    </row>
    <row r="4869" spans="1:9">
      <c r="A4869" s="86">
        <v>4880</v>
      </c>
      <c r="B4869" t="s">
        <v>4062</v>
      </c>
      <c r="C4869" s="205" t="s">
        <v>9578</v>
      </c>
      <c r="D4869" s="205" t="s">
        <v>5505</v>
      </c>
      <c r="E4869" s="205" t="s">
        <v>4346</v>
      </c>
      <c r="F4869" s="319" t="s">
        <v>18307</v>
      </c>
      <c r="G4869" s="205" t="s">
        <v>4038</v>
      </c>
      <c r="H4869" s="216" t="s">
        <v>18308</v>
      </c>
      <c r="I4869" s="86">
        <v>959769122</v>
      </c>
    </row>
    <row r="4870" spans="1:9">
      <c r="A4870" s="86">
        <v>4881</v>
      </c>
      <c r="B4870" t="s">
        <v>4062</v>
      </c>
      <c r="C4870" s="205" t="s">
        <v>8403</v>
      </c>
      <c r="D4870" s="205" t="s">
        <v>6020</v>
      </c>
      <c r="E4870" s="205" t="s">
        <v>4369</v>
      </c>
      <c r="F4870" s="319" t="s">
        <v>18309</v>
      </c>
      <c r="G4870" s="205" t="s">
        <v>4083</v>
      </c>
      <c r="H4870" s="216" t="s">
        <v>18310</v>
      </c>
      <c r="I4870" s="86">
        <v>963208005</v>
      </c>
    </row>
    <row r="4871" spans="1:9">
      <c r="A4871" s="86">
        <v>4882</v>
      </c>
      <c r="B4871" t="s">
        <v>4062</v>
      </c>
      <c r="C4871" s="205" t="s">
        <v>4326</v>
      </c>
      <c r="D4871" s="205" t="s">
        <v>18311</v>
      </c>
      <c r="E4871" s="205" t="s">
        <v>4322</v>
      </c>
      <c r="F4871" s="319" t="s">
        <v>18312</v>
      </c>
      <c r="G4871" s="201" t="s">
        <v>4135</v>
      </c>
      <c r="H4871" s="205" t="s">
        <v>18313</v>
      </c>
      <c r="I4871" s="86">
        <v>941691730</v>
      </c>
    </row>
    <row r="4872" spans="1:9">
      <c r="A4872" s="86">
        <v>4883</v>
      </c>
      <c r="B4872" t="s">
        <v>4062</v>
      </c>
      <c r="C4872" s="205" t="s">
        <v>8447</v>
      </c>
      <c r="D4872" s="205" t="s">
        <v>11511</v>
      </c>
      <c r="E4872" s="205" t="s">
        <v>5689</v>
      </c>
      <c r="F4872" s="320" t="s">
        <v>5690</v>
      </c>
      <c r="G4872" s="205" t="s">
        <v>4123</v>
      </c>
      <c r="H4872" s="216" t="s">
        <v>18314</v>
      </c>
      <c r="I4872" s="86">
        <v>996985877</v>
      </c>
    </row>
    <row r="4873" spans="1:9">
      <c r="A4873" s="86">
        <v>4884</v>
      </c>
      <c r="B4873" t="s">
        <v>4062</v>
      </c>
      <c r="C4873" s="205" t="s">
        <v>8233</v>
      </c>
      <c r="D4873" s="205" t="s">
        <v>6732</v>
      </c>
      <c r="E4873" s="205" t="s">
        <v>4346</v>
      </c>
      <c r="F4873" s="319" t="s">
        <v>18315</v>
      </c>
      <c r="G4873" s="205" t="s">
        <v>4083</v>
      </c>
      <c r="H4873" s="216" t="s">
        <v>18316</v>
      </c>
      <c r="I4873" s="86">
        <v>995696132</v>
      </c>
    </row>
    <row r="4874" spans="1:9">
      <c r="A4874" s="86">
        <v>4885</v>
      </c>
      <c r="B4874" t="s">
        <v>4062</v>
      </c>
      <c r="C4874" s="205" t="s">
        <v>4456</v>
      </c>
      <c r="D4874" s="205" t="s">
        <v>5556</v>
      </c>
      <c r="E4874" s="205" t="s">
        <v>18317</v>
      </c>
      <c r="F4874" s="320" t="s">
        <v>18318</v>
      </c>
      <c r="G4874" s="201" t="s">
        <v>4325</v>
      </c>
      <c r="H4874" s="205" t="s">
        <v>18319</v>
      </c>
      <c r="I4874" s="86">
        <v>997855730</v>
      </c>
    </row>
    <row r="4875" spans="1:9">
      <c r="A4875" s="86">
        <v>4886</v>
      </c>
      <c r="B4875" t="s">
        <v>4062</v>
      </c>
      <c r="C4875" s="205" t="s">
        <v>4434</v>
      </c>
      <c r="D4875" s="205" t="s">
        <v>6205</v>
      </c>
      <c r="E4875" s="205" t="s">
        <v>6819</v>
      </c>
      <c r="F4875" s="319" t="s">
        <v>18320</v>
      </c>
      <c r="G4875" s="205" t="s">
        <v>4083</v>
      </c>
      <c r="H4875" s="216" t="s">
        <v>18321</v>
      </c>
      <c r="I4875" s="86">
        <v>954545523</v>
      </c>
    </row>
    <row r="4876" spans="1:9">
      <c r="A4876" s="86">
        <v>4887</v>
      </c>
      <c r="B4876" t="s">
        <v>4062</v>
      </c>
      <c r="C4876" s="205" t="s">
        <v>5871</v>
      </c>
      <c r="D4876" s="205" t="s">
        <v>4798</v>
      </c>
      <c r="E4876" s="205" t="s">
        <v>5408</v>
      </c>
      <c r="F4876" s="320" t="s">
        <v>6125</v>
      </c>
      <c r="G4876" s="201" t="s">
        <v>4135</v>
      </c>
      <c r="H4876" s="216" t="s">
        <v>6126</v>
      </c>
      <c r="I4876" s="86">
        <v>985016070</v>
      </c>
    </row>
    <row r="4877" spans="1:9">
      <c r="A4877" s="86">
        <v>4888</v>
      </c>
      <c r="B4877" t="s">
        <v>4062</v>
      </c>
      <c r="C4877" s="205" t="s">
        <v>18219</v>
      </c>
      <c r="D4877" s="205" t="s">
        <v>18220</v>
      </c>
      <c r="E4877" s="205" t="s">
        <v>6182</v>
      </c>
      <c r="F4877" s="205" t="s">
        <v>18221</v>
      </c>
      <c r="G4877" s="205" t="s">
        <v>4201</v>
      </c>
      <c r="H4877" s="205" t="s">
        <v>18222</v>
      </c>
      <c r="I4877" s="86">
        <v>971377289</v>
      </c>
    </row>
    <row r="4878" spans="1:9">
      <c r="A4878" s="86">
        <v>4889</v>
      </c>
      <c r="B4878" t="s">
        <v>4062</v>
      </c>
      <c r="C4878" s="205" t="s">
        <v>9869</v>
      </c>
      <c r="D4878" s="205" t="s">
        <v>5755</v>
      </c>
      <c r="E4878" s="205" t="s">
        <v>4831</v>
      </c>
      <c r="F4878" s="205" t="s">
        <v>18322</v>
      </c>
      <c r="G4878" s="205" t="s">
        <v>4325</v>
      </c>
      <c r="H4878" s="216" t="s">
        <v>18323</v>
      </c>
      <c r="I4878" s="86">
        <v>998665924</v>
      </c>
    </row>
    <row r="4879" spans="1:9">
      <c r="A4879" s="86">
        <v>4890</v>
      </c>
      <c r="B4879" t="s">
        <v>4062</v>
      </c>
      <c r="C4879" s="205" t="s">
        <v>6514</v>
      </c>
      <c r="D4879" s="205" t="s">
        <v>4369</v>
      </c>
      <c r="E4879" s="205" t="s">
        <v>4936</v>
      </c>
      <c r="F4879" s="205" t="s">
        <v>18324</v>
      </c>
      <c r="G4879" s="205" t="s">
        <v>4107</v>
      </c>
      <c r="H4879" s="216" t="s">
        <v>18325</v>
      </c>
      <c r="I4879" s="86">
        <v>984883698</v>
      </c>
    </row>
    <row r="4880" spans="1:9">
      <c r="A4880" s="86">
        <v>4891</v>
      </c>
      <c r="B4880" t="s">
        <v>4062</v>
      </c>
      <c r="C4880" s="205" t="s">
        <v>4434</v>
      </c>
      <c r="D4880" s="205" t="s">
        <v>6205</v>
      </c>
      <c r="E4880" s="205" t="s">
        <v>6819</v>
      </c>
      <c r="F4880" s="319" t="s">
        <v>18320</v>
      </c>
      <c r="G4880" s="205" t="s">
        <v>4083</v>
      </c>
      <c r="H4880" s="216" t="s">
        <v>18321</v>
      </c>
      <c r="I4880" s="86">
        <v>954545523</v>
      </c>
    </row>
    <row r="4881" spans="1:9">
      <c r="A4881" s="86">
        <v>4892</v>
      </c>
      <c r="B4881" t="s">
        <v>4062</v>
      </c>
      <c r="C4881" s="205" t="s">
        <v>18236</v>
      </c>
      <c r="D4881" s="205" t="s">
        <v>5418</v>
      </c>
      <c r="E4881" s="205" t="s">
        <v>5419</v>
      </c>
      <c r="F4881" s="320" t="s">
        <v>5420</v>
      </c>
      <c r="G4881" s="205" t="s">
        <v>4083</v>
      </c>
      <c r="H4881" s="216" t="s">
        <v>5421</v>
      </c>
      <c r="I4881" s="86">
        <v>974776417</v>
      </c>
    </row>
    <row r="4882" spans="1:9">
      <c r="A4882" s="86">
        <v>4893</v>
      </c>
      <c r="B4882" t="s">
        <v>4062</v>
      </c>
      <c r="C4882" s="205" t="s">
        <v>4339</v>
      </c>
      <c r="D4882" s="205" t="s">
        <v>18206</v>
      </c>
      <c r="E4882" s="205" t="s">
        <v>8221</v>
      </c>
      <c r="F4882" s="205" t="s">
        <v>18207</v>
      </c>
      <c r="G4882" s="205" t="s">
        <v>4129</v>
      </c>
      <c r="H4882" s="216" t="s">
        <v>18208</v>
      </c>
      <c r="I4882" s="86">
        <v>920610614</v>
      </c>
    </row>
    <row r="4883" spans="1:9">
      <c r="A4883" s="86">
        <v>4894</v>
      </c>
      <c r="B4883" t="s">
        <v>4062</v>
      </c>
      <c r="C4883" s="205" t="s">
        <v>4986</v>
      </c>
      <c r="D4883" s="205" t="s">
        <v>6115</v>
      </c>
      <c r="E4883" s="205" t="s">
        <v>4322</v>
      </c>
      <c r="F4883" s="205" t="s">
        <v>6116</v>
      </c>
      <c r="G4883" s="201" t="s">
        <v>4146</v>
      </c>
      <c r="H4883" s="216" t="s">
        <v>6117</v>
      </c>
      <c r="I4883" s="86">
        <v>952038468</v>
      </c>
    </row>
    <row r="4884" spans="1:9">
      <c r="A4884" s="86">
        <v>4895</v>
      </c>
      <c r="B4884" t="s">
        <v>4062</v>
      </c>
      <c r="C4884" s="205" t="s">
        <v>18287</v>
      </c>
      <c r="D4884" s="205" t="s">
        <v>4575</v>
      </c>
      <c r="E4884" s="205" t="s">
        <v>4723</v>
      </c>
      <c r="F4884" s="320" t="s">
        <v>18288</v>
      </c>
      <c r="G4884" s="205" t="s">
        <v>4038</v>
      </c>
      <c r="H4884" s="216" t="s">
        <v>18289</v>
      </c>
      <c r="I4884" s="86">
        <v>983846527</v>
      </c>
    </row>
    <row r="4885" spans="1:9">
      <c r="A4885" s="86">
        <v>4896</v>
      </c>
      <c r="B4885" t="s">
        <v>4062</v>
      </c>
      <c r="C4885" s="205" t="s">
        <v>9003</v>
      </c>
      <c r="D4885" s="205" t="s">
        <v>4363</v>
      </c>
      <c r="E4885" s="205" t="s">
        <v>5467</v>
      </c>
      <c r="F4885" s="205" t="s">
        <v>5132</v>
      </c>
      <c r="G4885" s="205" t="s">
        <v>4316</v>
      </c>
      <c r="H4885" s="216" t="s">
        <v>18326</v>
      </c>
      <c r="I4885" s="86">
        <v>947152882</v>
      </c>
    </row>
    <row r="4886" spans="1:9">
      <c r="A4886" s="86">
        <v>4897</v>
      </c>
      <c r="B4886" t="s">
        <v>4062</v>
      </c>
      <c r="C4886" s="205" t="s">
        <v>18327</v>
      </c>
      <c r="D4886" s="205" t="s">
        <v>4417</v>
      </c>
      <c r="E4886" s="205" t="s">
        <v>18328</v>
      </c>
      <c r="F4886" s="205" t="s">
        <v>18329</v>
      </c>
      <c r="G4886" s="205" t="s">
        <v>4300</v>
      </c>
      <c r="H4886" s="216" t="s">
        <v>18330</v>
      </c>
      <c r="I4886" s="86">
        <v>987178753</v>
      </c>
    </row>
    <row r="4887" spans="1:9">
      <c r="A4887" s="86">
        <v>4898</v>
      </c>
      <c r="B4887" t="s">
        <v>4062</v>
      </c>
      <c r="C4887" s="205" t="s">
        <v>4998</v>
      </c>
      <c r="D4887" s="205" t="s">
        <v>11082</v>
      </c>
      <c r="E4887" s="205" t="s">
        <v>4441</v>
      </c>
      <c r="F4887" s="205" t="s">
        <v>6136</v>
      </c>
      <c r="G4887" s="201" t="s">
        <v>4169</v>
      </c>
      <c r="H4887" s="216" t="s">
        <v>6137</v>
      </c>
      <c r="I4887" s="86">
        <v>983353234</v>
      </c>
    </row>
    <row r="4888" spans="1:9">
      <c r="A4888" s="86">
        <v>4899</v>
      </c>
      <c r="B4888" t="s">
        <v>4062</v>
      </c>
      <c r="C4888" s="205" t="s">
        <v>11208</v>
      </c>
      <c r="D4888" s="205" t="s">
        <v>4968</v>
      </c>
      <c r="E4888" s="205" t="s">
        <v>18331</v>
      </c>
      <c r="F4888" s="205" t="s">
        <v>18332</v>
      </c>
      <c r="G4888" s="205" t="s">
        <v>4101</v>
      </c>
      <c r="H4888" s="216" t="s">
        <v>18333</v>
      </c>
      <c r="I4888" s="86">
        <v>971554322</v>
      </c>
    </row>
    <row r="4889" spans="1:9">
      <c r="A4889" s="86">
        <v>4900</v>
      </c>
      <c r="B4889" t="s">
        <v>4062</v>
      </c>
      <c r="C4889" s="205" t="s">
        <v>18334</v>
      </c>
      <c r="D4889" s="205" t="s">
        <v>5453</v>
      </c>
      <c r="E4889" s="205" t="s">
        <v>5377</v>
      </c>
      <c r="F4889" s="205" t="s">
        <v>18335</v>
      </c>
      <c r="G4889" s="205" t="s">
        <v>4083</v>
      </c>
      <c r="H4889" s="216" t="s">
        <v>18336</v>
      </c>
      <c r="I4889" s="86">
        <v>994520291</v>
      </c>
    </row>
    <row r="4890" spans="1:9">
      <c r="A4890" s="86">
        <v>4901</v>
      </c>
      <c r="B4890" t="s">
        <v>4062</v>
      </c>
      <c r="C4890" s="205" t="s">
        <v>18337</v>
      </c>
      <c r="D4890" s="205" t="s">
        <v>8250</v>
      </c>
      <c r="E4890" s="205" t="s">
        <v>18338</v>
      </c>
      <c r="F4890" s="205" t="s">
        <v>18339</v>
      </c>
      <c r="G4890" s="205" t="s">
        <v>4107</v>
      </c>
      <c r="H4890" s="216" t="s">
        <v>18340</v>
      </c>
      <c r="I4890" s="86">
        <v>992127351</v>
      </c>
    </row>
    <row r="4891" spans="1:9">
      <c r="A4891" s="86">
        <v>4902</v>
      </c>
      <c r="B4891" t="s">
        <v>4062</v>
      </c>
      <c r="C4891" s="205" t="s">
        <v>18252</v>
      </c>
      <c r="D4891" s="205" t="s">
        <v>4322</v>
      </c>
      <c r="E4891" s="205" t="s">
        <v>4368</v>
      </c>
      <c r="F4891" s="205" t="s">
        <v>6151</v>
      </c>
      <c r="G4891" s="205" t="s">
        <v>4083</v>
      </c>
      <c r="H4891" s="216" t="s">
        <v>6152</v>
      </c>
      <c r="I4891" s="318">
        <v>990960729</v>
      </c>
    </row>
    <row r="4892" spans="1:9">
      <c r="A4892" s="86">
        <v>4903</v>
      </c>
      <c r="B4892" t="s">
        <v>4062</v>
      </c>
      <c r="C4892" s="205" t="s">
        <v>8318</v>
      </c>
      <c r="D4892" s="205" t="s">
        <v>4385</v>
      </c>
      <c r="E4892" s="205"/>
      <c r="F4892" s="205" t="s">
        <v>18341</v>
      </c>
      <c r="G4892" s="205" t="s">
        <v>4101</v>
      </c>
      <c r="H4892" s="216" t="s">
        <v>18342</v>
      </c>
      <c r="I4892" s="86">
        <v>998203009</v>
      </c>
    </row>
    <row r="4893" spans="1:9">
      <c r="A4893" s="86">
        <v>4904</v>
      </c>
      <c r="B4893" t="s">
        <v>4062</v>
      </c>
      <c r="C4893" s="205" t="s">
        <v>5871</v>
      </c>
      <c r="D4893" s="205" t="s">
        <v>5740</v>
      </c>
      <c r="E4893" s="205" t="s">
        <v>10509</v>
      </c>
      <c r="F4893" s="205" t="s">
        <v>18343</v>
      </c>
      <c r="G4893" s="205" t="s">
        <v>4123</v>
      </c>
      <c r="H4893" s="216" t="s">
        <v>18344</v>
      </c>
      <c r="I4893" s="86">
        <v>961687273</v>
      </c>
    </row>
    <row r="4894" spans="1:9">
      <c r="A4894" s="86">
        <v>4905</v>
      </c>
      <c r="B4894" t="s">
        <v>4062</v>
      </c>
      <c r="C4894" s="205" t="s">
        <v>5773</v>
      </c>
      <c r="D4894" s="205" t="s">
        <v>4363</v>
      </c>
      <c r="E4894" s="205" t="s">
        <v>4647</v>
      </c>
      <c r="F4894" s="205" t="s">
        <v>18345</v>
      </c>
      <c r="G4894" s="205" t="s">
        <v>4101</v>
      </c>
      <c r="H4894" s="216" t="s">
        <v>18346</v>
      </c>
      <c r="I4894" s="86">
        <v>971232101</v>
      </c>
    </row>
    <row r="4895" spans="1:9">
      <c r="A4895" s="86">
        <v>4906</v>
      </c>
      <c r="B4895" t="s">
        <v>4062</v>
      </c>
      <c r="C4895" s="205" t="s">
        <v>8341</v>
      </c>
      <c r="D4895" s="205" t="s">
        <v>4765</v>
      </c>
      <c r="E4895" s="205" t="s">
        <v>4657</v>
      </c>
      <c r="F4895" s="205" t="s">
        <v>18347</v>
      </c>
      <c r="G4895" s="205" t="s">
        <v>4101</v>
      </c>
      <c r="H4895" s="216" t="s">
        <v>18348</v>
      </c>
      <c r="I4895" s="86">
        <v>975674135</v>
      </c>
    </row>
    <row r="4896" spans="1:9">
      <c r="A4896" s="86">
        <v>4907</v>
      </c>
      <c r="B4896" t="s">
        <v>4062</v>
      </c>
      <c r="C4896" s="205" t="s">
        <v>4339</v>
      </c>
      <c r="D4896" s="205" t="s">
        <v>6333</v>
      </c>
      <c r="E4896" s="205" t="s">
        <v>6140</v>
      </c>
      <c r="F4896" s="205" t="s">
        <v>18349</v>
      </c>
      <c r="G4896" s="205" t="s">
        <v>4107</v>
      </c>
      <c r="H4896" s="216" t="s">
        <v>18350</v>
      </c>
      <c r="I4896" s="86">
        <v>977086484</v>
      </c>
    </row>
    <row r="4897" spans="1:9">
      <c r="A4897" s="86">
        <v>4908</v>
      </c>
      <c r="B4897" t="s">
        <v>4062</v>
      </c>
      <c r="C4897" s="205" t="s">
        <v>4722</v>
      </c>
      <c r="D4897" s="205" t="s">
        <v>18351</v>
      </c>
      <c r="E4897" s="205" t="s">
        <v>4765</v>
      </c>
      <c r="F4897" s="205" t="s">
        <v>18352</v>
      </c>
      <c r="G4897" s="205" t="s">
        <v>4101</v>
      </c>
      <c r="H4897" s="216" t="s">
        <v>18353</v>
      </c>
      <c r="I4897" s="86">
        <v>920607091</v>
      </c>
    </row>
    <row r="4898" spans="1:9">
      <c r="A4898" s="86">
        <v>4909</v>
      </c>
      <c r="B4898" t="s">
        <v>4062</v>
      </c>
      <c r="C4898" s="205" t="s">
        <v>4456</v>
      </c>
      <c r="D4898" s="205" t="s">
        <v>8191</v>
      </c>
      <c r="E4898" s="205" t="s">
        <v>18354</v>
      </c>
      <c r="F4898" s="205" t="s">
        <v>18355</v>
      </c>
      <c r="G4898" s="205" t="s">
        <v>4107</v>
      </c>
      <c r="H4898" s="216" t="s">
        <v>18356</v>
      </c>
      <c r="I4898" s="86">
        <v>962635401</v>
      </c>
    </row>
    <row r="4899" spans="1:9">
      <c r="A4899" s="86">
        <v>4910</v>
      </c>
      <c r="B4899" t="s">
        <v>4062</v>
      </c>
      <c r="C4899" s="205" t="s">
        <v>9393</v>
      </c>
      <c r="D4899" s="205" t="s">
        <v>6204</v>
      </c>
      <c r="E4899" s="205"/>
      <c r="F4899" s="205" t="s">
        <v>18357</v>
      </c>
      <c r="G4899" s="205" t="s">
        <v>4300</v>
      </c>
      <c r="H4899" s="216" t="s">
        <v>18358</v>
      </c>
      <c r="I4899" s="86">
        <v>984214070</v>
      </c>
    </row>
    <row r="4900" spans="1:9">
      <c r="A4900" s="86">
        <v>4911</v>
      </c>
      <c r="B4900" t="s">
        <v>4062</v>
      </c>
      <c r="C4900" s="205" t="s">
        <v>8160</v>
      </c>
      <c r="D4900" s="205" t="s">
        <v>10786</v>
      </c>
      <c r="E4900" s="205" t="s">
        <v>7745</v>
      </c>
      <c r="F4900" s="205" t="s">
        <v>18359</v>
      </c>
      <c r="G4900" s="205" t="s">
        <v>4101</v>
      </c>
      <c r="H4900" s="216" t="s">
        <v>18261</v>
      </c>
      <c r="I4900" s="86">
        <v>994678245</v>
      </c>
    </row>
    <row r="4901" spans="1:9">
      <c r="A4901" s="86">
        <v>4912</v>
      </c>
      <c r="B4901" t="s">
        <v>4062</v>
      </c>
      <c r="C4901" s="205" t="s">
        <v>5950</v>
      </c>
      <c r="D4901" s="205" t="s">
        <v>9479</v>
      </c>
      <c r="E4901" s="205" t="s">
        <v>18241</v>
      </c>
      <c r="F4901" s="205" t="s">
        <v>18242</v>
      </c>
      <c r="G4901" s="205" t="s">
        <v>4183</v>
      </c>
      <c r="H4901" s="205" t="s">
        <v>18243</v>
      </c>
      <c r="I4901" s="86">
        <v>937532978</v>
      </c>
    </row>
    <row r="4902" spans="1:9">
      <c r="A4902" s="86">
        <v>4913</v>
      </c>
      <c r="B4902" t="s">
        <v>4062</v>
      </c>
      <c r="C4902" s="205" t="s">
        <v>4678</v>
      </c>
      <c r="D4902" s="205" t="s">
        <v>18360</v>
      </c>
      <c r="E4902" s="205" t="s">
        <v>8869</v>
      </c>
      <c r="F4902" s="205" t="s">
        <v>18361</v>
      </c>
      <c r="G4902" s="205" t="s">
        <v>4194</v>
      </c>
      <c r="H4902" s="216" t="s">
        <v>18362</v>
      </c>
      <c r="I4902" s="86">
        <v>982222819</v>
      </c>
    </row>
    <row r="4903" spans="1:9">
      <c r="A4903" s="86">
        <v>4914</v>
      </c>
      <c r="B4903" t="s">
        <v>4062</v>
      </c>
      <c r="C4903" s="205" t="s">
        <v>8373</v>
      </c>
      <c r="D4903" s="205" t="s">
        <v>4418</v>
      </c>
      <c r="E4903" s="205" t="s">
        <v>18363</v>
      </c>
      <c r="F4903" s="205" t="s">
        <v>18364</v>
      </c>
      <c r="G4903" s="205" t="s">
        <v>4101</v>
      </c>
      <c r="H4903" s="216" t="s">
        <v>18365</v>
      </c>
      <c r="I4903" s="86">
        <v>989094807</v>
      </c>
    </row>
    <row r="4904" spans="1:9">
      <c r="A4904" s="86">
        <v>4915</v>
      </c>
      <c r="B4904" t="s">
        <v>4062</v>
      </c>
      <c r="C4904" s="205" t="s">
        <v>5871</v>
      </c>
      <c r="D4904" s="205" t="s">
        <v>18366</v>
      </c>
      <c r="E4904" s="205" t="s">
        <v>10269</v>
      </c>
      <c r="F4904" s="205" t="s">
        <v>18367</v>
      </c>
      <c r="G4904" s="205" t="s">
        <v>4101</v>
      </c>
      <c r="H4904" s="216" t="s">
        <v>18368</v>
      </c>
      <c r="I4904" s="86">
        <v>954266596</v>
      </c>
    </row>
    <row r="4905" spans="1:9">
      <c r="A4905" s="86">
        <v>4916</v>
      </c>
      <c r="B4905" t="s">
        <v>4062</v>
      </c>
      <c r="C4905" s="205" t="s">
        <v>18369</v>
      </c>
      <c r="D4905" s="205" t="s">
        <v>7932</v>
      </c>
      <c r="E4905" s="205" t="s">
        <v>4765</v>
      </c>
      <c r="F4905" s="205" t="s">
        <v>18370</v>
      </c>
      <c r="G4905" s="205" t="s">
        <v>4107</v>
      </c>
      <c r="H4905" s="216" t="s">
        <v>18371</v>
      </c>
      <c r="I4905" s="86">
        <v>993332015</v>
      </c>
    </row>
    <row r="4906" spans="1:9">
      <c r="A4906" s="86">
        <v>4917</v>
      </c>
      <c r="B4906" t="s">
        <v>4062</v>
      </c>
      <c r="C4906" s="205" t="s">
        <v>18372</v>
      </c>
      <c r="D4906" s="205" t="s">
        <v>4940</v>
      </c>
      <c r="E4906" s="205" t="s">
        <v>6409</v>
      </c>
      <c r="F4906" s="205" t="s">
        <v>18373</v>
      </c>
      <c r="G4906" s="205" t="s">
        <v>4101</v>
      </c>
      <c r="H4906" s="216" t="s">
        <v>18374</v>
      </c>
      <c r="I4906" s="86">
        <v>962377529</v>
      </c>
    </row>
    <row r="4907" spans="1:9">
      <c r="A4907" s="86">
        <v>4918</v>
      </c>
      <c r="B4907" t="s">
        <v>4062</v>
      </c>
      <c r="C4907" s="205" t="s">
        <v>5871</v>
      </c>
      <c r="D4907" s="205" t="s">
        <v>4423</v>
      </c>
      <c r="E4907" s="205" t="s">
        <v>8276</v>
      </c>
      <c r="F4907" s="319" t="s">
        <v>18295</v>
      </c>
      <c r="G4907" s="205" t="s">
        <v>4207</v>
      </c>
      <c r="H4907" s="216" t="s">
        <v>18296</v>
      </c>
      <c r="I4907" s="86">
        <v>988433089</v>
      </c>
    </row>
    <row r="4908" spans="1:9">
      <c r="A4908" s="86">
        <v>4919</v>
      </c>
      <c r="B4908" t="s">
        <v>4062</v>
      </c>
      <c r="C4908" s="205" t="s">
        <v>8015</v>
      </c>
      <c r="D4908" s="205" t="s">
        <v>18375</v>
      </c>
      <c r="E4908" s="205" t="s">
        <v>4647</v>
      </c>
      <c r="F4908" s="205" t="s">
        <v>18376</v>
      </c>
      <c r="G4908" s="201" t="s">
        <v>4089</v>
      </c>
      <c r="H4908" s="216" t="s">
        <v>18377</v>
      </c>
      <c r="I4908" s="86">
        <v>968033058</v>
      </c>
    </row>
    <row r="4909" spans="1:9">
      <c r="A4909" s="86">
        <v>4920</v>
      </c>
      <c r="B4909" t="s">
        <v>4062</v>
      </c>
      <c r="C4909" s="205" t="s">
        <v>7732</v>
      </c>
      <c r="D4909" s="205" t="s">
        <v>18378</v>
      </c>
      <c r="E4909" s="205" t="s">
        <v>10005</v>
      </c>
      <c r="F4909" s="205" t="s">
        <v>18379</v>
      </c>
      <c r="G4909" s="205" t="s">
        <v>4188</v>
      </c>
      <c r="H4909" s="205" t="s">
        <v>18380</v>
      </c>
      <c r="I4909" s="86">
        <v>962195263</v>
      </c>
    </row>
    <row r="4910" spans="1:9">
      <c r="A4910" s="86">
        <v>4921</v>
      </c>
      <c r="B4910" t="s">
        <v>4062</v>
      </c>
      <c r="C4910" s="205" t="s">
        <v>18284</v>
      </c>
      <c r="D4910" s="205" t="s">
        <v>4351</v>
      </c>
      <c r="E4910" s="205" t="s">
        <v>9221</v>
      </c>
      <c r="F4910" s="320" t="s">
        <v>18285</v>
      </c>
      <c r="G4910" s="205" t="s">
        <v>4101</v>
      </c>
      <c r="H4910" s="216" t="s">
        <v>18286</v>
      </c>
      <c r="I4910" s="86">
        <v>995045320</v>
      </c>
    </row>
    <row r="4911" spans="1:9">
      <c r="A4911" s="86">
        <v>4922</v>
      </c>
      <c r="B4911" t="s">
        <v>4062</v>
      </c>
      <c r="C4911" s="205" t="s">
        <v>6828</v>
      </c>
      <c r="D4911" s="205" t="s">
        <v>6333</v>
      </c>
      <c r="E4911" s="205" t="s">
        <v>18381</v>
      </c>
      <c r="F4911" s="205" t="s">
        <v>18382</v>
      </c>
      <c r="G4911" s="201" t="s">
        <v>4146</v>
      </c>
      <c r="H4911" s="216" t="s">
        <v>18383</v>
      </c>
      <c r="I4911" s="86">
        <v>974799061</v>
      </c>
    </row>
    <row r="4912" spans="1:9">
      <c r="A4912" s="86">
        <v>4923</v>
      </c>
      <c r="B4912" t="s">
        <v>4062</v>
      </c>
      <c r="C4912" s="205" t="s">
        <v>8102</v>
      </c>
      <c r="D4912" s="205" t="s">
        <v>18384</v>
      </c>
      <c r="E4912" s="205" t="s">
        <v>5413</v>
      </c>
      <c r="F4912" s="205" t="s">
        <v>18385</v>
      </c>
      <c r="G4912" s="205" t="s">
        <v>4320</v>
      </c>
      <c r="H4912" s="205" t="s">
        <v>18386</v>
      </c>
      <c r="I4912" s="86">
        <v>996384696</v>
      </c>
    </row>
    <row r="4913" spans="1:9">
      <c r="A4913" s="86">
        <v>4924</v>
      </c>
      <c r="B4913" t="s">
        <v>4062</v>
      </c>
      <c r="C4913" s="205" t="s">
        <v>5773</v>
      </c>
      <c r="D4913" s="205" t="s">
        <v>18387</v>
      </c>
      <c r="E4913" s="205"/>
      <c r="F4913" s="205" t="s">
        <v>18388</v>
      </c>
      <c r="G4913" s="205" t="s">
        <v>4107</v>
      </c>
      <c r="H4913" s="216" t="s">
        <v>18389</v>
      </c>
      <c r="I4913" s="86">
        <v>990028296</v>
      </c>
    </row>
    <row r="4914" spans="1:9">
      <c r="A4914" s="86">
        <v>4925</v>
      </c>
      <c r="B4914" t="s">
        <v>4062</v>
      </c>
      <c r="C4914" s="205" t="s">
        <v>18262</v>
      </c>
      <c r="D4914" s="205" t="s">
        <v>18390</v>
      </c>
      <c r="E4914" s="205" t="s">
        <v>18391</v>
      </c>
      <c r="F4914" s="205" t="s">
        <v>18392</v>
      </c>
      <c r="G4914" s="205" t="s">
        <v>4183</v>
      </c>
      <c r="H4914" s="216" t="s">
        <v>18393</v>
      </c>
      <c r="I4914" s="86">
        <v>986285150</v>
      </c>
    </row>
    <row r="4915" spans="1:9">
      <c r="A4915" s="86">
        <v>4926</v>
      </c>
      <c r="B4915" t="s">
        <v>4062</v>
      </c>
      <c r="C4915" s="205" t="s">
        <v>18394</v>
      </c>
      <c r="D4915" s="205" t="s">
        <v>5887</v>
      </c>
      <c r="E4915" s="205"/>
      <c r="F4915" s="205" t="s">
        <v>18395</v>
      </c>
      <c r="G4915" s="205" t="s">
        <v>4083</v>
      </c>
      <c r="H4915" s="216" t="s">
        <v>18396</v>
      </c>
      <c r="I4915" s="86">
        <v>940099849</v>
      </c>
    </row>
    <row r="4916" spans="1:9">
      <c r="A4916" s="86">
        <v>4927</v>
      </c>
      <c r="B4916" t="s">
        <v>4062</v>
      </c>
      <c r="C4916" s="205" t="s">
        <v>4384</v>
      </c>
      <c r="D4916" s="205" t="s">
        <v>18397</v>
      </c>
      <c r="E4916" s="205"/>
      <c r="F4916" s="205" t="s">
        <v>18398</v>
      </c>
      <c r="G4916" s="205" t="s">
        <v>4107</v>
      </c>
      <c r="H4916" s="216" t="s">
        <v>18399</v>
      </c>
      <c r="I4916" s="86">
        <v>942702999</v>
      </c>
    </row>
    <row r="4917" spans="1:9">
      <c r="A4917" s="86">
        <v>4928</v>
      </c>
      <c r="B4917" t="s">
        <v>4062</v>
      </c>
      <c r="C4917" s="205" t="s">
        <v>18292</v>
      </c>
      <c r="D4917" s="205" t="s">
        <v>4926</v>
      </c>
      <c r="E4917" s="205" t="s">
        <v>5475</v>
      </c>
      <c r="F4917" s="319" t="s">
        <v>18293</v>
      </c>
      <c r="G4917" s="201" t="s">
        <v>4193</v>
      </c>
      <c r="H4917" s="216" t="s">
        <v>18294</v>
      </c>
      <c r="I4917" s="86">
        <v>992211202</v>
      </c>
    </row>
    <row r="4918" spans="1:9">
      <c r="A4918" s="86">
        <v>4929</v>
      </c>
      <c r="B4918" t="s">
        <v>4062</v>
      </c>
      <c r="C4918" s="205" t="s">
        <v>5617</v>
      </c>
      <c r="D4918" s="205" t="s">
        <v>9623</v>
      </c>
      <c r="E4918" s="205" t="s">
        <v>4611</v>
      </c>
      <c r="F4918" s="319" t="s">
        <v>18280</v>
      </c>
      <c r="G4918" s="205" t="s">
        <v>4083</v>
      </c>
      <c r="H4918" s="205" t="s">
        <v>18281</v>
      </c>
      <c r="I4918" s="86">
        <v>963346825</v>
      </c>
    </row>
    <row r="4919" spans="1:9">
      <c r="A4919" s="86">
        <v>4930</v>
      </c>
      <c r="B4919" t="s">
        <v>4062</v>
      </c>
      <c r="C4919" s="205" t="s">
        <v>18400</v>
      </c>
      <c r="D4919" s="205" t="s">
        <v>6285</v>
      </c>
      <c r="E4919" s="205" t="s">
        <v>18401</v>
      </c>
      <c r="F4919" s="205" t="s">
        <v>18402</v>
      </c>
      <c r="G4919" s="205" t="s">
        <v>4101</v>
      </c>
      <c r="H4919" s="205" t="s">
        <v>18403</v>
      </c>
      <c r="I4919" s="86">
        <v>932432916</v>
      </c>
    </row>
    <row r="4920" spans="1:9">
      <c r="A4920" s="86">
        <v>4931</v>
      </c>
      <c r="B4920" t="s">
        <v>4062</v>
      </c>
      <c r="C4920" s="205" t="s">
        <v>18266</v>
      </c>
      <c r="D4920" s="205" t="s">
        <v>5387</v>
      </c>
      <c r="E4920" s="205" t="s">
        <v>6737</v>
      </c>
      <c r="F4920" s="205" t="s">
        <v>5388</v>
      </c>
      <c r="G4920" s="205" t="s">
        <v>4038</v>
      </c>
      <c r="H4920" s="216" t="s">
        <v>18404</v>
      </c>
      <c r="I4920" s="86">
        <v>985367441</v>
      </c>
    </row>
    <row r="4921" spans="1:9">
      <c r="A4921" s="86">
        <v>4932</v>
      </c>
      <c r="B4921" t="s">
        <v>4062</v>
      </c>
      <c r="C4921" s="205" t="s">
        <v>10904</v>
      </c>
      <c r="D4921" s="205" t="s">
        <v>18405</v>
      </c>
      <c r="E4921" s="205"/>
      <c r="F4921" s="205" t="s">
        <v>18406</v>
      </c>
      <c r="G4921" s="205" t="s">
        <v>4079</v>
      </c>
      <c r="H4921" s="322" t="s">
        <v>18407</v>
      </c>
      <c r="I4921" s="86">
        <v>961916356</v>
      </c>
    </row>
    <row r="4922" spans="1:9">
      <c r="A4922" s="86">
        <v>4933</v>
      </c>
      <c r="B4922" t="s">
        <v>4062</v>
      </c>
      <c r="C4922" s="205" t="s">
        <v>8174</v>
      </c>
      <c r="D4922" s="205" t="s">
        <v>4912</v>
      </c>
      <c r="E4922" s="205" t="s">
        <v>4876</v>
      </c>
      <c r="F4922" s="205" t="s">
        <v>18237</v>
      </c>
      <c r="G4922" s="201" t="s">
        <v>4129</v>
      </c>
      <c r="H4922" s="216" t="s">
        <v>17309</v>
      </c>
      <c r="I4922" s="86">
        <v>979002862</v>
      </c>
    </row>
    <row r="4923" spans="1:9">
      <c r="A4923" s="86">
        <v>4934</v>
      </c>
      <c r="B4923" t="s">
        <v>4062</v>
      </c>
      <c r="C4923" s="205" t="s">
        <v>9869</v>
      </c>
      <c r="D4923" s="205" t="s">
        <v>9703</v>
      </c>
      <c r="E4923" s="205" t="s">
        <v>6097</v>
      </c>
      <c r="F4923" s="205" t="s">
        <v>18244</v>
      </c>
      <c r="G4923" s="205" t="s">
        <v>4079</v>
      </c>
      <c r="H4923" s="216" t="s">
        <v>18245</v>
      </c>
      <c r="I4923" s="86">
        <v>953149101</v>
      </c>
    </row>
    <row r="4924" spans="1:9">
      <c r="A4924" s="86">
        <v>4935</v>
      </c>
      <c r="B4924" t="s">
        <v>4062</v>
      </c>
      <c r="C4924" s="205" t="s">
        <v>4326</v>
      </c>
      <c r="D4924" s="205" t="s">
        <v>5056</v>
      </c>
      <c r="E4924" s="205" t="s">
        <v>4423</v>
      </c>
      <c r="F4924" s="205" t="s">
        <v>18210</v>
      </c>
      <c r="G4924" s="205" t="s">
        <v>4079</v>
      </c>
      <c r="H4924" s="216" t="s">
        <v>18211</v>
      </c>
      <c r="I4924" s="86">
        <v>986571061</v>
      </c>
    </row>
    <row r="4925" spans="1:9">
      <c r="A4925" s="86">
        <v>4936</v>
      </c>
      <c r="B4925" t="s">
        <v>4062</v>
      </c>
      <c r="C4925" s="205" t="s">
        <v>18408</v>
      </c>
      <c r="D4925" s="205" t="s">
        <v>18409</v>
      </c>
      <c r="E4925" s="205"/>
      <c r="F4925" s="205" t="s">
        <v>18410</v>
      </c>
      <c r="G4925" s="201" t="s">
        <v>7400</v>
      </c>
      <c r="H4925" s="216" t="s">
        <v>18411</v>
      </c>
      <c r="I4925" s="86">
        <v>957824711</v>
      </c>
    </row>
    <row r="4926" spans="1:9">
      <c r="A4926" s="86">
        <v>4937</v>
      </c>
      <c r="B4926" t="s">
        <v>4062</v>
      </c>
      <c r="C4926" s="205" t="s">
        <v>4384</v>
      </c>
      <c r="D4926" s="205" t="s">
        <v>4605</v>
      </c>
      <c r="E4926" s="205" t="s">
        <v>5458</v>
      </c>
      <c r="F4926" s="205" t="s">
        <v>18412</v>
      </c>
      <c r="G4926" s="204" t="s">
        <v>4325</v>
      </c>
      <c r="H4926" s="216" t="s">
        <v>18413</v>
      </c>
      <c r="I4926" s="86">
        <v>981213514</v>
      </c>
    </row>
    <row r="4927" spans="1:9">
      <c r="A4927" s="86">
        <v>4938</v>
      </c>
      <c r="B4927" t="s">
        <v>4062</v>
      </c>
      <c r="C4927" s="205" t="s">
        <v>4921</v>
      </c>
      <c r="D4927" s="205" t="s">
        <v>5598</v>
      </c>
      <c r="E4927" s="205" t="s">
        <v>6013</v>
      </c>
      <c r="F4927" s="205" t="s">
        <v>8622</v>
      </c>
      <c r="G4927" s="205" t="s">
        <v>4079</v>
      </c>
      <c r="H4927" s="216" t="s">
        <v>8623</v>
      </c>
      <c r="I4927" s="86">
        <v>983380866</v>
      </c>
    </row>
    <row r="4928" spans="1:9">
      <c r="A4928" s="86">
        <v>4939</v>
      </c>
      <c r="B4928" t="s">
        <v>4062</v>
      </c>
      <c r="C4928" s="205" t="s">
        <v>4416</v>
      </c>
      <c r="D4928" s="205" t="s">
        <v>4611</v>
      </c>
      <c r="E4928" s="205"/>
      <c r="F4928" s="205" t="s">
        <v>18414</v>
      </c>
      <c r="G4928" s="205" t="s">
        <v>4083</v>
      </c>
      <c r="H4928" s="216" t="s">
        <v>18415</v>
      </c>
      <c r="I4928" s="86">
        <v>994276457</v>
      </c>
    </row>
    <row r="4929" spans="1:9">
      <c r="A4929" s="86">
        <v>4940</v>
      </c>
      <c r="B4929" t="s">
        <v>4062</v>
      </c>
      <c r="C4929" s="205" t="s">
        <v>4656</v>
      </c>
      <c r="D4929" s="205" t="s">
        <v>18238</v>
      </c>
      <c r="E4929" s="205" t="s">
        <v>5893</v>
      </c>
      <c r="F4929" s="205" t="s">
        <v>18239</v>
      </c>
      <c r="G4929" s="205" t="s">
        <v>4163</v>
      </c>
      <c r="H4929" s="216" t="s">
        <v>18240</v>
      </c>
      <c r="I4929" s="86">
        <v>986916768</v>
      </c>
    </row>
    <row r="4930" spans="1:9">
      <c r="A4930" s="86">
        <v>4941</v>
      </c>
      <c r="B4930" t="s">
        <v>4062</v>
      </c>
      <c r="C4930" s="205" t="s">
        <v>6232</v>
      </c>
      <c r="D4930" s="205" t="s">
        <v>18416</v>
      </c>
      <c r="E4930" s="205" t="s">
        <v>8773</v>
      </c>
      <c r="F4930" s="205" t="s">
        <v>18417</v>
      </c>
      <c r="G4930" s="205" t="s">
        <v>4107</v>
      </c>
      <c r="H4930" s="216" t="s">
        <v>18418</v>
      </c>
      <c r="I4930" s="86">
        <v>986433148</v>
      </c>
    </row>
    <row r="4931" spans="1:9">
      <c r="A4931" s="86">
        <v>4942</v>
      </c>
      <c r="B4931" t="s">
        <v>4062</v>
      </c>
      <c r="C4931" s="205" t="s">
        <v>8333</v>
      </c>
      <c r="D4931" s="205" t="s">
        <v>4605</v>
      </c>
      <c r="E4931" s="205" t="s">
        <v>6285</v>
      </c>
      <c r="F4931" s="205" t="s">
        <v>18419</v>
      </c>
      <c r="G4931" s="205" t="s">
        <v>4101</v>
      </c>
      <c r="H4931" s="216" t="s">
        <v>18420</v>
      </c>
      <c r="I4931" s="86">
        <v>945627455</v>
      </c>
    </row>
    <row r="4932" spans="1:9">
      <c r="A4932" s="86">
        <v>4943</v>
      </c>
      <c r="B4932" t="s">
        <v>4062</v>
      </c>
      <c r="C4932" s="205" t="s">
        <v>6547</v>
      </c>
      <c r="D4932" s="205" t="s">
        <v>5862</v>
      </c>
      <c r="E4932" s="205" t="s">
        <v>6333</v>
      </c>
      <c r="F4932" s="205" t="s">
        <v>18421</v>
      </c>
      <c r="G4932" s="201" t="s">
        <v>4146</v>
      </c>
      <c r="H4932" s="216" t="s">
        <v>18422</v>
      </c>
      <c r="I4932" s="86">
        <v>985957733</v>
      </c>
    </row>
    <row r="4933" spans="1:9">
      <c r="A4933" s="86">
        <v>4944</v>
      </c>
      <c r="B4933" t="s">
        <v>4062</v>
      </c>
      <c r="C4933" s="205" t="s">
        <v>18423</v>
      </c>
      <c r="D4933" s="205" t="s">
        <v>4858</v>
      </c>
      <c r="E4933" s="205" t="s">
        <v>6182</v>
      </c>
      <c r="F4933" s="205" t="s">
        <v>18424</v>
      </c>
      <c r="G4933" s="205" t="s">
        <v>4107</v>
      </c>
      <c r="H4933" s="216" t="s">
        <v>18425</v>
      </c>
      <c r="I4933" s="86">
        <v>985401000</v>
      </c>
    </row>
    <row r="4934" spans="1:9">
      <c r="A4934" s="86">
        <v>4945</v>
      </c>
      <c r="B4934" t="s">
        <v>4062</v>
      </c>
      <c r="C4934" s="205" t="s">
        <v>8434</v>
      </c>
      <c r="D4934" s="205" t="s">
        <v>8448</v>
      </c>
      <c r="E4934" s="205" t="s">
        <v>4322</v>
      </c>
      <c r="F4934" s="205" t="s">
        <v>18426</v>
      </c>
      <c r="G4934" s="205" t="s">
        <v>4188</v>
      </c>
      <c r="H4934" s="216" t="s">
        <v>18427</v>
      </c>
      <c r="I4934" s="86">
        <v>984329999</v>
      </c>
    </row>
    <row r="4935" spans="1:9">
      <c r="A4935" s="86">
        <v>4946</v>
      </c>
      <c r="B4935" t="s">
        <v>4062</v>
      </c>
      <c r="C4935" s="205" t="s">
        <v>7397</v>
      </c>
      <c r="D4935" s="205" t="s">
        <v>6409</v>
      </c>
      <c r="E4935" s="205" t="s">
        <v>5118</v>
      </c>
      <c r="F4935" s="205" t="s">
        <v>18428</v>
      </c>
      <c r="G4935" s="205" t="s">
        <v>4101</v>
      </c>
      <c r="H4935" s="216" t="s">
        <v>18429</v>
      </c>
      <c r="I4935" s="86">
        <v>957704127</v>
      </c>
    </row>
    <row r="4936" spans="1:9">
      <c r="A4936" s="86">
        <v>4947</v>
      </c>
      <c r="B4936" t="s">
        <v>4062</v>
      </c>
      <c r="C4936" s="205" t="s">
        <v>5871</v>
      </c>
      <c r="D4936" s="205" t="s">
        <v>18212</v>
      </c>
      <c r="E4936" s="205" t="s">
        <v>18213</v>
      </c>
      <c r="F4936" s="205" t="s">
        <v>5374</v>
      </c>
      <c r="G4936" s="201" t="s">
        <v>4135</v>
      </c>
      <c r="H4936" s="317" t="s">
        <v>18214</v>
      </c>
      <c r="I4936" s="86">
        <v>968567994</v>
      </c>
    </row>
    <row r="4937" spans="1:9">
      <c r="A4937" s="86">
        <v>4948</v>
      </c>
      <c r="B4937" t="s">
        <v>4062</v>
      </c>
      <c r="C4937" s="205" t="s">
        <v>9655</v>
      </c>
      <c r="D4937" s="205" t="s">
        <v>4658</v>
      </c>
      <c r="E4937" s="205" t="s">
        <v>4912</v>
      </c>
      <c r="F4937" s="205" t="s">
        <v>18217</v>
      </c>
      <c r="G4937" s="205" t="s">
        <v>4123</v>
      </c>
      <c r="H4937" s="216" t="s">
        <v>18218</v>
      </c>
      <c r="I4937" s="86">
        <v>989846456</v>
      </c>
    </row>
    <row r="4938" spans="1:9">
      <c r="A4938" s="86">
        <v>4949</v>
      </c>
      <c r="B4938" t="s">
        <v>4062</v>
      </c>
      <c r="C4938" s="205" t="s">
        <v>8713</v>
      </c>
      <c r="D4938" s="205" t="s">
        <v>9745</v>
      </c>
      <c r="E4938" s="205" t="s">
        <v>18430</v>
      </c>
      <c r="F4938" s="205" t="s">
        <v>18431</v>
      </c>
      <c r="G4938" s="205" t="s">
        <v>4083</v>
      </c>
      <c r="H4938" s="216" t="s">
        <v>18432</v>
      </c>
      <c r="I4938" s="86">
        <v>998722491</v>
      </c>
    </row>
    <row r="4939" spans="1:9">
      <c r="A4939" s="86">
        <v>4950</v>
      </c>
      <c r="B4939" t="s">
        <v>4062</v>
      </c>
      <c r="C4939" s="205" t="s">
        <v>8825</v>
      </c>
      <c r="D4939" s="205" t="s">
        <v>18206</v>
      </c>
      <c r="E4939" s="205" t="s">
        <v>4451</v>
      </c>
      <c r="F4939" s="205" t="s">
        <v>18433</v>
      </c>
      <c r="G4939" s="205" t="s">
        <v>4101</v>
      </c>
      <c r="H4939" s="216" t="s">
        <v>18434</v>
      </c>
      <c r="I4939" s="86">
        <v>926193447</v>
      </c>
    </row>
    <row r="4940" spans="1:9">
      <c r="A4940" s="86">
        <v>4951</v>
      </c>
      <c r="B4940" t="s">
        <v>4062</v>
      </c>
      <c r="C4940" s="205" t="s">
        <v>9254</v>
      </c>
      <c r="D4940" s="205" t="s">
        <v>5467</v>
      </c>
      <c r="E4940" s="205" t="s">
        <v>4322</v>
      </c>
      <c r="F4940" s="205" t="s">
        <v>18435</v>
      </c>
      <c r="G4940" s="205" t="s">
        <v>4107</v>
      </c>
      <c r="H4940" s="205" t="s">
        <v>18436</v>
      </c>
      <c r="I4940" s="86">
        <v>939498089</v>
      </c>
    </row>
    <row r="4941" spans="1:9">
      <c r="A4941" s="86">
        <v>4952</v>
      </c>
      <c r="B4941" t="s">
        <v>4062</v>
      </c>
      <c r="C4941" s="205" t="s">
        <v>5462</v>
      </c>
      <c r="D4941" s="205" t="s">
        <v>5799</v>
      </c>
      <c r="E4941" s="205" t="s">
        <v>9221</v>
      </c>
      <c r="F4941" s="205" t="s">
        <v>18257</v>
      </c>
      <c r="G4941" s="205" t="s">
        <v>4201</v>
      </c>
      <c r="H4941" s="216" t="s">
        <v>18258</v>
      </c>
      <c r="I4941" s="86">
        <v>979504140</v>
      </c>
    </row>
    <row r="4942" spans="1:9">
      <c r="A4942" s="86">
        <v>4953</v>
      </c>
      <c r="B4942" t="s">
        <v>4062</v>
      </c>
      <c r="C4942" s="205" t="s">
        <v>6547</v>
      </c>
      <c r="D4942" s="205" t="s">
        <v>8579</v>
      </c>
      <c r="E4942" s="205" t="s">
        <v>5400</v>
      </c>
      <c r="F4942" s="205" t="s">
        <v>18437</v>
      </c>
      <c r="G4942" s="205" t="s">
        <v>4188</v>
      </c>
      <c r="H4942" s="216" t="s">
        <v>18438</v>
      </c>
      <c r="I4942" s="86">
        <v>932056547</v>
      </c>
    </row>
    <row r="4943" spans="1:9">
      <c r="A4943" s="86">
        <v>4954</v>
      </c>
      <c r="B4943" t="s">
        <v>4062</v>
      </c>
      <c r="C4943" s="205" t="s">
        <v>18439</v>
      </c>
      <c r="D4943" s="205" t="s">
        <v>11446</v>
      </c>
      <c r="E4943" s="205" t="s">
        <v>4550</v>
      </c>
      <c r="F4943" s="205" t="s">
        <v>18440</v>
      </c>
      <c r="G4943" s="205" t="s">
        <v>4101</v>
      </c>
      <c r="H4943" s="216" t="s">
        <v>18441</v>
      </c>
      <c r="I4943" s="86">
        <v>940484519</v>
      </c>
    </row>
    <row r="4944" spans="1:9">
      <c r="A4944" s="86">
        <v>4955</v>
      </c>
      <c r="B4944" t="s">
        <v>4062</v>
      </c>
      <c r="C4944" s="205" t="s">
        <v>6446</v>
      </c>
      <c r="D4944" s="205" t="s">
        <v>6013</v>
      </c>
      <c r="E4944" s="205" t="s">
        <v>4881</v>
      </c>
      <c r="F4944" s="205" t="s">
        <v>18223</v>
      </c>
      <c r="G4944" s="205" t="s">
        <v>4207</v>
      </c>
      <c r="H4944" s="216" t="s">
        <v>18224</v>
      </c>
      <c r="I4944" s="86">
        <v>971058859</v>
      </c>
    </row>
    <row r="4945" spans="1:9">
      <c r="A4945" s="86">
        <v>4956</v>
      </c>
      <c r="B4945" t="s">
        <v>4062</v>
      </c>
      <c r="C4945" s="205" t="s">
        <v>5671</v>
      </c>
      <c r="D4945" s="205" t="s">
        <v>6594</v>
      </c>
      <c r="E4945" s="205" t="s">
        <v>4893</v>
      </c>
      <c r="F4945" s="205" t="s">
        <v>18442</v>
      </c>
      <c r="G4945" s="205" t="s">
        <v>4038</v>
      </c>
      <c r="H4945" s="216" t="s">
        <v>18443</v>
      </c>
      <c r="I4945" s="86">
        <v>992803447</v>
      </c>
    </row>
    <row r="4946" spans="1:9">
      <c r="A4946" s="86">
        <v>4957</v>
      </c>
      <c r="B4946" t="s">
        <v>4062</v>
      </c>
      <c r="C4946" s="205" t="s">
        <v>4326</v>
      </c>
      <c r="D4946" s="205" t="s">
        <v>8609</v>
      </c>
      <c r="E4946" s="205" t="s">
        <v>5907</v>
      </c>
      <c r="F4946" s="205" t="s">
        <v>18444</v>
      </c>
      <c r="G4946" s="204" t="s">
        <v>4089</v>
      </c>
      <c r="H4946" s="216" t="s">
        <v>18445</v>
      </c>
      <c r="I4946" s="86">
        <v>944890135</v>
      </c>
    </row>
    <row r="4947" spans="1:9">
      <c r="A4947" s="86">
        <v>4958</v>
      </c>
      <c r="B4947" t="s">
        <v>4062</v>
      </c>
      <c r="C4947" s="205" t="s">
        <v>6361</v>
      </c>
      <c r="D4947" s="205" t="s">
        <v>5467</v>
      </c>
      <c r="E4947" s="205" t="s">
        <v>4423</v>
      </c>
      <c r="F4947" s="205" t="s">
        <v>18446</v>
      </c>
      <c r="G4947" s="204" t="s">
        <v>4089</v>
      </c>
      <c r="H4947" s="216" t="s">
        <v>18447</v>
      </c>
      <c r="I4947" s="86">
        <v>958690773</v>
      </c>
    </row>
    <row r="4948" spans="1:9">
      <c r="A4948" s="86">
        <v>4959</v>
      </c>
      <c r="B4948" t="s">
        <v>4062</v>
      </c>
      <c r="C4948" s="205" t="s">
        <v>9247</v>
      </c>
      <c r="D4948" s="205" t="s">
        <v>4936</v>
      </c>
      <c r="E4948" s="205" t="s">
        <v>4327</v>
      </c>
      <c r="F4948" s="205" t="s">
        <v>18448</v>
      </c>
      <c r="G4948" s="204" t="s">
        <v>4325</v>
      </c>
      <c r="H4948" s="216" t="s">
        <v>18449</v>
      </c>
      <c r="I4948" s="86">
        <v>959544263</v>
      </c>
    </row>
    <row r="4949" spans="1:9">
      <c r="A4949" s="86">
        <v>4960</v>
      </c>
      <c r="B4949" t="s">
        <v>4062</v>
      </c>
      <c r="C4949" s="205" t="s">
        <v>7943</v>
      </c>
      <c r="D4949" s="205" t="s">
        <v>18450</v>
      </c>
      <c r="E4949" s="205" t="s">
        <v>7418</v>
      </c>
      <c r="F4949" s="205" t="s">
        <v>18451</v>
      </c>
      <c r="G4949" s="205" t="s">
        <v>4158</v>
      </c>
      <c r="H4949" s="216" t="s">
        <v>18452</v>
      </c>
      <c r="I4949" s="86">
        <v>992000969</v>
      </c>
    </row>
    <row r="4950" spans="1:9">
      <c r="A4950" s="86">
        <v>4961</v>
      </c>
      <c r="B4950" t="s">
        <v>4062</v>
      </c>
      <c r="C4950" s="205" t="s">
        <v>18453</v>
      </c>
      <c r="D4950" s="205" t="s">
        <v>4700</v>
      </c>
      <c r="E4950" s="205" t="s">
        <v>7990</v>
      </c>
      <c r="F4950" s="205" t="s">
        <v>18454</v>
      </c>
      <c r="G4950" s="205" t="s">
        <v>4152</v>
      </c>
      <c r="H4950" s="216" t="s">
        <v>18455</v>
      </c>
      <c r="I4950" s="86">
        <v>963073224</v>
      </c>
    </row>
    <row r="4951" spans="1:9">
      <c r="A4951" s="86">
        <v>4962</v>
      </c>
      <c r="B4951" t="s">
        <v>4062</v>
      </c>
      <c r="C4951" s="205" t="s">
        <v>9548</v>
      </c>
      <c r="D4951" s="205" t="s">
        <v>5436</v>
      </c>
      <c r="E4951" s="205" t="s">
        <v>5656</v>
      </c>
      <c r="F4951" s="320" t="s">
        <v>18303</v>
      </c>
      <c r="G4951" s="205" t="s">
        <v>4038</v>
      </c>
      <c r="H4951" s="216" t="s">
        <v>18304</v>
      </c>
      <c r="I4951" s="86">
        <v>926394477</v>
      </c>
    </row>
    <row r="4952" spans="1:9">
      <c r="A4952" s="86">
        <v>4963</v>
      </c>
      <c r="B4952" t="s">
        <v>4062</v>
      </c>
      <c r="C4952" s="205" t="s">
        <v>11820</v>
      </c>
      <c r="D4952" s="205" t="s">
        <v>4423</v>
      </c>
      <c r="E4952" s="205" t="s">
        <v>4363</v>
      </c>
      <c r="F4952" s="205" t="s">
        <v>8655</v>
      </c>
      <c r="G4952" s="205" t="s">
        <v>4079</v>
      </c>
      <c r="H4952" s="216" t="s">
        <v>18456</v>
      </c>
      <c r="I4952" s="86">
        <v>981792252</v>
      </c>
    </row>
    <row r="4953" spans="1:9">
      <c r="A4953" s="86">
        <v>4964</v>
      </c>
      <c r="B4953" t="s">
        <v>4062</v>
      </c>
      <c r="C4953" s="205" t="s">
        <v>4990</v>
      </c>
      <c r="D4953" s="205" t="s">
        <v>5571</v>
      </c>
      <c r="E4953" s="205" t="s">
        <v>5862</v>
      </c>
      <c r="F4953" s="205" t="s">
        <v>8595</v>
      </c>
      <c r="G4953" s="205" t="s">
        <v>4079</v>
      </c>
      <c r="H4953" s="216" t="s">
        <v>18209</v>
      </c>
      <c r="I4953" s="86">
        <v>982997772</v>
      </c>
    </row>
    <row r="4954" spans="1:9">
      <c r="A4954" s="86">
        <v>4965</v>
      </c>
      <c r="B4954" t="s">
        <v>4062</v>
      </c>
      <c r="C4954" s="205" t="s">
        <v>4456</v>
      </c>
      <c r="D4954" s="205" t="s">
        <v>5556</v>
      </c>
      <c r="E4954" s="205" t="s">
        <v>18317</v>
      </c>
      <c r="F4954" s="320" t="s">
        <v>18318</v>
      </c>
      <c r="G4954" s="201" t="s">
        <v>4325</v>
      </c>
      <c r="H4954" s="205" t="s">
        <v>18319</v>
      </c>
      <c r="I4954" s="86">
        <v>997855730</v>
      </c>
    </row>
    <row r="4955" spans="1:9">
      <c r="A4955" s="86">
        <v>4966</v>
      </c>
      <c r="B4955" t="s">
        <v>4062</v>
      </c>
      <c r="C4955" s="205" t="s">
        <v>5462</v>
      </c>
      <c r="D4955" s="205" t="s">
        <v>6806</v>
      </c>
      <c r="E4955" s="205" t="s">
        <v>5862</v>
      </c>
      <c r="F4955" s="205" t="s">
        <v>18457</v>
      </c>
      <c r="G4955" s="205" t="s">
        <v>4083</v>
      </c>
      <c r="H4955" s="216" t="s">
        <v>18458</v>
      </c>
      <c r="I4955" s="86">
        <v>956550046</v>
      </c>
    </row>
    <row r="4956" spans="1:9">
      <c r="A4956" s="86">
        <v>4967</v>
      </c>
      <c r="B4956" t="s">
        <v>4062</v>
      </c>
      <c r="C4956" s="205" t="s">
        <v>7346</v>
      </c>
      <c r="D4956" s="205" t="s">
        <v>4363</v>
      </c>
      <c r="E4956" s="205" t="s">
        <v>4700</v>
      </c>
      <c r="F4956" s="205" t="s">
        <v>18459</v>
      </c>
      <c r="G4956" s="205" t="s">
        <v>4101</v>
      </c>
      <c r="H4956" s="216" t="s">
        <v>18460</v>
      </c>
      <c r="I4956" s="86">
        <v>963716578</v>
      </c>
    </row>
    <row r="4957" spans="1:9">
      <c r="A4957" s="86">
        <v>4968</v>
      </c>
      <c r="B4957" s="205" t="s">
        <v>4260</v>
      </c>
      <c r="C4957" s="74" t="s">
        <v>15080</v>
      </c>
      <c r="D4957" s="74" t="s">
        <v>17753</v>
      </c>
      <c r="E4957" s="74" t="s">
        <v>12607</v>
      </c>
      <c r="F4957" s="323" t="s">
        <v>18461</v>
      </c>
      <c r="G4957" s="77" t="s">
        <v>4188</v>
      </c>
      <c r="H4957" s="205"/>
      <c r="I4957" s="323" t="s">
        <v>18462</v>
      </c>
    </row>
    <row r="4958" spans="1:9">
      <c r="A4958" s="86">
        <v>4969</v>
      </c>
      <c r="B4958" s="205" t="s">
        <v>4260</v>
      </c>
      <c r="C4958" s="290" t="s">
        <v>18463</v>
      </c>
      <c r="D4958" s="290" t="s">
        <v>12468</v>
      </c>
      <c r="E4958" s="290" t="s">
        <v>12042</v>
      </c>
      <c r="F4958" s="233" t="s">
        <v>18464</v>
      </c>
      <c r="G4958" s="77" t="s">
        <v>4188</v>
      </c>
      <c r="H4958" s="205"/>
      <c r="I4958" s="232" t="s">
        <v>18465</v>
      </c>
    </row>
    <row r="4959" spans="1:9" ht="30">
      <c r="A4959" s="86">
        <v>4970</v>
      </c>
      <c r="B4959" s="205" t="s">
        <v>4260</v>
      </c>
      <c r="C4959" s="74" t="s">
        <v>18466</v>
      </c>
      <c r="D4959" s="74" t="s">
        <v>12128</v>
      </c>
      <c r="E4959" s="74" t="s">
        <v>18467</v>
      </c>
      <c r="F4959" s="323" t="s">
        <v>18468</v>
      </c>
      <c r="G4959" s="77" t="s">
        <v>4188</v>
      </c>
      <c r="H4959" s="205"/>
      <c r="I4959" s="323" t="s">
        <v>18469</v>
      </c>
    </row>
    <row r="4960" spans="1:9">
      <c r="A4960" s="86">
        <v>4971</v>
      </c>
      <c r="B4960" s="205" t="s">
        <v>4260</v>
      </c>
      <c r="C4960" s="290" t="s">
        <v>18470</v>
      </c>
      <c r="D4960" s="290" t="s">
        <v>18471</v>
      </c>
      <c r="E4960" s="290" t="s">
        <v>18472</v>
      </c>
      <c r="F4960" s="290" t="s">
        <v>18473</v>
      </c>
      <c r="G4960" s="77" t="s">
        <v>4188</v>
      </c>
      <c r="H4960" s="205"/>
      <c r="I4960" s="290" t="s">
        <v>18474</v>
      </c>
    </row>
    <row r="4961" spans="1:9">
      <c r="A4961" s="86">
        <v>4972</v>
      </c>
      <c r="B4961" s="205" t="s">
        <v>4260</v>
      </c>
      <c r="C4961" s="290" t="s">
        <v>18475</v>
      </c>
      <c r="D4961" s="324" t="s">
        <v>18476</v>
      </c>
      <c r="E4961" s="324" t="s">
        <v>13591</v>
      </c>
      <c r="F4961" s="325" t="s">
        <v>18477</v>
      </c>
      <c r="G4961" s="77" t="s">
        <v>4188</v>
      </c>
      <c r="H4961" s="205"/>
      <c r="I4961" s="325" t="s">
        <v>18478</v>
      </c>
    </row>
    <row r="4962" spans="1:9">
      <c r="A4962" s="86">
        <v>4973</v>
      </c>
      <c r="B4962" s="205" t="s">
        <v>4260</v>
      </c>
      <c r="C4962" s="74" t="s">
        <v>18479</v>
      </c>
      <c r="D4962" s="74" t="s">
        <v>13232</v>
      </c>
      <c r="E4962" s="74" t="s">
        <v>18480</v>
      </c>
      <c r="F4962" s="326" t="s">
        <v>18481</v>
      </c>
      <c r="G4962" s="77" t="s">
        <v>4188</v>
      </c>
      <c r="H4962" s="205"/>
      <c r="I4962" s="326" t="s">
        <v>18482</v>
      </c>
    </row>
    <row r="4963" spans="1:9">
      <c r="A4963" s="86">
        <v>4974</v>
      </c>
      <c r="B4963" s="205" t="s">
        <v>4260</v>
      </c>
      <c r="C4963" s="74" t="s">
        <v>18483</v>
      </c>
      <c r="D4963" s="74" t="s">
        <v>15731</v>
      </c>
      <c r="E4963" s="74" t="s">
        <v>11451</v>
      </c>
      <c r="F4963" s="323" t="s">
        <v>18484</v>
      </c>
      <c r="G4963" s="77" t="s">
        <v>4188</v>
      </c>
      <c r="H4963" s="205"/>
      <c r="I4963" s="323" t="s">
        <v>18485</v>
      </c>
    </row>
    <row r="4964" spans="1:9" ht="30">
      <c r="A4964" s="86">
        <v>4975</v>
      </c>
      <c r="B4964" s="205" t="s">
        <v>4260</v>
      </c>
      <c r="C4964" s="74" t="s">
        <v>18486</v>
      </c>
      <c r="D4964" s="74" t="s">
        <v>12896</v>
      </c>
      <c r="E4964" s="74" t="s">
        <v>12831</v>
      </c>
      <c r="F4964" s="323" t="s">
        <v>18487</v>
      </c>
      <c r="G4964" s="77" t="s">
        <v>4188</v>
      </c>
      <c r="H4964" s="216"/>
      <c r="I4964" s="323" t="s">
        <v>18488</v>
      </c>
    </row>
    <row r="4965" spans="1:9" ht="30">
      <c r="A4965" s="86">
        <v>4976</v>
      </c>
      <c r="B4965" s="205" t="s">
        <v>4260</v>
      </c>
      <c r="C4965" s="74" t="s">
        <v>18489</v>
      </c>
      <c r="D4965" s="74" t="s">
        <v>12221</v>
      </c>
      <c r="E4965" s="74" t="s">
        <v>11860</v>
      </c>
      <c r="F4965" s="323" t="s">
        <v>18490</v>
      </c>
      <c r="G4965" s="77" t="s">
        <v>4188</v>
      </c>
      <c r="H4965" s="205"/>
      <c r="I4965" s="323" t="s">
        <v>18491</v>
      </c>
    </row>
    <row r="4966" spans="1:9">
      <c r="A4966" s="86">
        <v>4977</v>
      </c>
      <c r="B4966" s="205" t="s">
        <v>4260</v>
      </c>
      <c r="C4966" s="74" t="s">
        <v>18492</v>
      </c>
      <c r="D4966" s="74" t="s">
        <v>12610</v>
      </c>
      <c r="E4966" s="74" t="s">
        <v>11860</v>
      </c>
      <c r="F4966" s="323" t="s">
        <v>18493</v>
      </c>
      <c r="G4966" s="77" t="s">
        <v>4188</v>
      </c>
      <c r="H4966" s="205"/>
      <c r="I4966" s="323" t="s">
        <v>18494</v>
      </c>
    </row>
    <row r="4967" spans="1:9" ht="30">
      <c r="A4967" s="86">
        <v>4978</v>
      </c>
      <c r="B4967" s="205" t="s">
        <v>4260</v>
      </c>
      <c r="C4967" s="74" t="s">
        <v>18495</v>
      </c>
      <c r="D4967" s="74" t="s">
        <v>18496</v>
      </c>
      <c r="E4967" s="74" t="s">
        <v>18497</v>
      </c>
      <c r="F4967" s="323" t="s">
        <v>18498</v>
      </c>
      <c r="G4967" s="77" t="s">
        <v>4188</v>
      </c>
      <c r="H4967" s="205"/>
      <c r="I4967" s="323" t="s">
        <v>18499</v>
      </c>
    </row>
    <row r="4968" spans="1:9">
      <c r="A4968" s="86">
        <v>4979</v>
      </c>
      <c r="B4968" s="205" t="s">
        <v>4260</v>
      </c>
      <c r="C4968" s="74" t="s">
        <v>18500</v>
      </c>
      <c r="D4968" s="74" t="s">
        <v>18501</v>
      </c>
      <c r="E4968" s="74" t="s">
        <v>17792</v>
      </c>
      <c r="F4968" s="323" t="s">
        <v>18502</v>
      </c>
      <c r="G4968" s="77" t="s">
        <v>4188</v>
      </c>
      <c r="H4968" s="205"/>
      <c r="I4968" s="323" t="s">
        <v>18503</v>
      </c>
    </row>
    <row r="4969" spans="1:9">
      <c r="A4969" s="86">
        <v>4980</v>
      </c>
      <c r="B4969" s="205" t="s">
        <v>4260</v>
      </c>
      <c r="C4969" s="290" t="s">
        <v>18504</v>
      </c>
      <c r="D4969" s="324" t="s">
        <v>11841</v>
      </c>
      <c r="E4969" s="324" t="s">
        <v>18505</v>
      </c>
      <c r="F4969" s="327" t="s">
        <v>18506</v>
      </c>
      <c r="G4969" s="77" t="s">
        <v>4188</v>
      </c>
      <c r="H4969" s="205"/>
      <c r="I4969" s="327" t="s">
        <v>18507</v>
      </c>
    </row>
    <row r="4970" spans="1:9">
      <c r="A4970" s="86">
        <v>4981</v>
      </c>
      <c r="B4970" s="205" t="s">
        <v>4260</v>
      </c>
      <c r="C4970" s="74" t="s">
        <v>18492</v>
      </c>
      <c r="D4970" s="74" t="s">
        <v>11860</v>
      </c>
      <c r="E4970" s="74" t="s">
        <v>18508</v>
      </c>
      <c r="F4970" s="326" t="s">
        <v>18509</v>
      </c>
      <c r="G4970" s="77" t="s">
        <v>4188</v>
      </c>
      <c r="H4970" s="205"/>
      <c r="I4970" s="326" t="s">
        <v>18510</v>
      </c>
    </row>
    <row r="4971" spans="1:9">
      <c r="A4971" s="86">
        <v>4982</v>
      </c>
      <c r="B4971" s="205" t="s">
        <v>4260</v>
      </c>
      <c r="C4971" s="74" t="s">
        <v>18511</v>
      </c>
      <c r="D4971" s="74" t="s">
        <v>14327</v>
      </c>
      <c r="E4971" s="74" t="s">
        <v>18512</v>
      </c>
      <c r="F4971" s="323" t="s">
        <v>18513</v>
      </c>
      <c r="G4971" s="77" t="s">
        <v>4188</v>
      </c>
      <c r="H4971" s="205"/>
      <c r="I4971" s="323" t="s">
        <v>18514</v>
      </c>
    </row>
    <row r="4972" spans="1:9" ht="30">
      <c r="A4972" s="86">
        <v>4983</v>
      </c>
      <c r="B4972" s="205" t="s">
        <v>4260</v>
      </c>
      <c r="C4972" s="74" t="s">
        <v>18515</v>
      </c>
      <c r="D4972" s="74" t="s">
        <v>14227</v>
      </c>
      <c r="E4972" s="74" t="s">
        <v>18516</v>
      </c>
      <c r="F4972" s="326" t="s">
        <v>18517</v>
      </c>
      <c r="G4972" s="77" t="s">
        <v>4188</v>
      </c>
      <c r="H4972" s="205"/>
      <c r="I4972" s="326" t="s">
        <v>18518</v>
      </c>
    </row>
    <row r="4973" spans="1:9">
      <c r="A4973" s="86">
        <v>4984</v>
      </c>
      <c r="B4973" s="205" t="s">
        <v>4260</v>
      </c>
      <c r="C4973" s="74" t="s">
        <v>18519</v>
      </c>
      <c r="D4973" s="74" t="s">
        <v>14227</v>
      </c>
      <c r="E4973" s="74" t="s">
        <v>18516</v>
      </c>
      <c r="F4973" s="323" t="s">
        <v>18520</v>
      </c>
      <c r="G4973" s="77" t="s">
        <v>4188</v>
      </c>
      <c r="H4973" s="205"/>
      <c r="I4973" s="323" t="s">
        <v>18521</v>
      </c>
    </row>
    <row r="4974" spans="1:9">
      <c r="A4974" s="86">
        <v>4985</v>
      </c>
      <c r="B4974" s="205" t="s">
        <v>4260</v>
      </c>
      <c r="C4974" s="74" t="s">
        <v>18522</v>
      </c>
      <c r="D4974" s="290" t="s">
        <v>11840</v>
      </c>
      <c r="E4974" s="290" t="s">
        <v>11840</v>
      </c>
      <c r="F4974" s="327" t="s">
        <v>18523</v>
      </c>
      <c r="G4974" s="77" t="s">
        <v>4188</v>
      </c>
      <c r="H4974" s="205"/>
      <c r="I4974" s="327" t="s">
        <v>18524</v>
      </c>
    </row>
    <row r="4975" spans="1:9">
      <c r="A4975" s="86">
        <v>4986</v>
      </c>
      <c r="B4975" s="205" t="s">
        <v>4260</v>
      </c>
      <c r="C4975" s="290" t="s">
        <v>18525</v>
      </c>
      <c r="D4975" s="324" t="s">
        <v>14238</v>
      </c>
      <c r="E4975" s="324" t="s">
        <v>18526</v>
      </c>
      <c r="F4975" s="327" t="s">
        <v>18527</v>
      </c>
      <c r="G4975" s="77" t="s">
        <v>4188</v>
      </c>
      <c r="H4975" s="205"/>
      <c r="I4975" s="327" t="s">
        <v>18528</v>
      </c>
    </row>
    <row r="4976" spans="1:9">
      <c r="A4976" s="86">
        <v>4987</v>
      </c>
      <c r="B4976" s="205" t="s">
        <v>4260</v>
      </c>
      <c r="C4976" s="290" t="s">
        <v>18529</v>
      </c>
      <c r="D4976" s="290" t="s">
        <v>12088</v>
      </c>
      <c r="E4976" s="290" t="s">
        <v>18530</v>
      </c>
      <c r="F4976" s="232" t="s">
        <v>18531</v>
      </c>
      <c r="G4976" s="77" t="s">
        <v>4188</v>
      </c>
      <c r="H4976" s="205"/>
      <c r="I4976" s="232" t="s">
        <v>18532</v>
      </c>
    </row>
    <row r="4977" spans="1:9">
      <c r="A4977" s="86">
        <v>4988</v>
      </c>
      <c r="B4977" s="205" t="s">
        <v>4260</v>
      </c>
      <c r="C4977" s="324" t="s">
        <v>18533</v>
      </c>
      <c r="D4977" s="324" t="s">
        <v>12055</v>
      </c>
      <c r="E4977" s="324" t="s">
        <v>12311</v>
      </c>
      <c r="F4977" s="328" t="s">
        <v>18534</v>
      </c>
      <c r="G4977" s="77" t="s">
        <v>4188</v>
      </c>
      <c r="H4977" s="205"/>
      <c r="I4977" s="328" t="s">
        <v>18535</v>
      </c>
    </row>
    <row r="4978" spans="1:9">
      <c r="A4978" s="86">
        <v>4989</v>
      </c>
      <c r="B4978" s="205" t="s">
        <v>4260</v>
      </c>
      <c r="C4978" s="74" t="s">
        <v>18536</v>
      </c>
      <c r="D4978" s="74" t="s">
        <v>13274</v>
      </c>
      <c r="E4978" s="74" t="s">
        <v>18537</v>
      </c>
      <c r="F4978" s="323" t="s">
        <v>18538</v>
      </c>
      <c r="G4978" s="77" t="s">
        <v>4188</v>
      </c>
      <c r="H4978" s="205"/>
      <c r="I4978" s="323" t="s">
        <v>18539</v>
      </c>
    </row>
    <row r="4979" spans="1:9">
      <c r="A4979" s="86">
        <v>4990</v>
      </c>
      <c r="B4979" s="205" t="s">
        <v>4260</v>
      </c>
      <c r="C4979" s="74" t="s">
        <v>15908</v>
      </c>
      <c r="D4979" s="74" t="s">
        <v>12340</v>
      </c>
      <c r="E4979" s="74" t="s">
        <v>12831</v>
      </c>
      <c r="F4979" s="326" t="s">
        <v>18540</v>
      </c>
      <c r="G4979" s="77" t="s">
        <v>4188</v>
      </c>
      <c r="H4979" s="205"/>
      <c r="I4979" s="326" t="s">
        <v>18541</v>
      </c>
    </row>
    <row r="4980" spans="1:9" ht="30">
      <c r="A4980" s="86">
        <v>4991</v>
      </c>
      <c r="B4980" s="205" t="s">
        <v>4260</v>
      </c>
      <c r="C4980" s="74" t="s">
        <v>18542</v>
      </c>
      <c r="D4980" s="74" t="s">
        <v>12052</v>
      </c>
      <c r="E4980" s="74" t="s">
        <v>18543</v>
      </c>
      <c r="F4980" s="326" t="s">
        <v>18544</v>
      </c>
      <c r="G4980" s="77" t="s">
        <v>4188</v>
      </c>
      <c r="H4980" s="205"/>
      <c r="I4980" s="326" t="s">
        <v>18545</v>
      </c>
    </row>
    <row r="4981" spans="1:9">
      <c r="A4981" s="86">
        <v>4992</v>
      </c>
      <c r="B4981" s="205" t="s">
        <v>4260</v>
      </c>
      <c r="C4981" s="74" t="s">
        <v>18546</v>
      </c>
      <c r="D4981" s="74" t="s">
        <v>12468</v>
      </c>
      <c r="E4981" s="74" t="s">
        <v>18547</v>
      </c>
      <c r="F4981" s="323" t="s">
        <v>18548</v>
      </c>
      <c r="G4981" s="77" t="s">
        <v>4188</v>
      </c>
      <c r="H4981" s="205"/>
      <c r="I4981" s="323" t="s">
        <v>18549</v>
      </c>
    </row>
    <row r="4982" spans="1:9">
      <c r="A4982" s="86">
        <v>4993</v>
      </c>
      <c r="B4982" s="205" t="s">
        <v>4260</v>
      </c>
      <c r="C4982" s="74" t="s">
        <v>18550</v>
      </c>
      <c r="D4982" s="74" t="s">
        <v>11451</v>
      </c>
      <c r="E4982" s="74" t="s">
        <v>18551</v>
      </c>
      <c r="F4982" s="323" t="s">
        <v>18552</v>
      </c>
      <c r="G4982" s="77" t="s">
        <v>4188</v>
      </c>
      <c r="H4982" s="205"/>
      <c r="I4982" s="323" t="s">
        <v>18553</v>
      </c>
    </row>
    <row r="4983" spans="1:9">
      <c r="A4983" s="86">
        <v>4994</v>
      </c>
      <c r="B4983" s="205" t="s">
        <v>4260</v>
      </c>
      <c r="C4983" s="74" t="s">
        <v>18554</v>
      </c>
      <c r="D4983" s="74" t="s">
        <v>12055</v>
      </c>
      <c r="E4983" s="74" t="s">
        <v>17123</v>
      </c>
      <c r="F4983" s="326" t="s">
        <v>18555</v>
      </c>
      <c r="G4983" s="77" t="s">
        <v>4188</v>
      </c>
      <c r="H4983" s="205"/>
      <c r="I4983" s="326" t="s">
        <v>18556</v>
      </c>
    </row>
    <row r="4984" spans="1:9" ht="30">
      <c r="A4984" s="86">
        <v>4995</v>
      </c>
      <c r="B4984" s="205" t="s">
        <v>4260</v>
      </c>
      <c r="C4984" s="74" t="s">
        <v>18557</v>
      </c>
      <c r="D4984" s="74" t="s">
        <v>18558</v>
      </c>
      <c r="E4984" s="74" t="s">
        <v>17155</v>
      </c>
      <c r="F4984" s="323" t="s">
        <v>18559</v>
      </c>
      <c r="G4984" s="77" t="s">
        <v>4188</v>
      </c>
      <c r="H4984" s="205"/>
      <c r="I4984" s="323" t="s">
        <v>18560</v>
      </c>
    </row>
    <row r="4985" spans="1:9" ht="30">
      <c r="A4985" s="86">
        <v>4996</v>
      </c>
      <c r="B4985" s="205" t="s">
        <v>4260</v>
      </c>
      <c r="C4985" s="74" t="s">
        <v>18561</v>
      </c>
      <c r="D4985" s="74" t="s">
        <v>13747</v>
      </c>
      <c r="E4985" s="74" t="s">
        <v>18562</v>
      </c>
      <c r="F4985" s="326" t="s">
        <v>18563</v>
      </c>
      <c r="G4985" s="77" t="s">
        <v>4188</v>
      </c>
      <c r="H4985" s="205"/>
      <c r="I4985" s="326" t="s">
        <v>18564</v>
      </c>
    </row>
    <row r="4986" spans="1:9">
      <c r="A4986" s="86">
        <v>4997</v>
      </c>
      <c r="B4986" s="205" t="s">
        <v>4260</v>
      </c>
      <c r="C4986" s="74" t="s">
        <v>12981</v>
      </c>
      <c r="D4986" s="74" t="s">
        <v>12988</v>
      </c>
      <c r="E4986" s="74" t="s">
        <v>13609</v>
      </c>
      <c r="F4986" s="326" t="s">
        <v>18565</v>
      </c>
      <c r="G4986" s="77" t="s">
        <v>4188</v>
      </c>
      <c r="H4986" s="205"/>
      <c r="I4986" s="326" t="s">
        <v>18566</v>
      </c>
    </row>
    <row r="4987" spans="1:9">
      <c r="A4987" s="86">
        <v>4998</v>
      </c>
      <c r="B4987" s="205" t="s">
        <v>4260</v>
      </c>
      <c r="C4987" s="77" t="s">
        <v>18567</v>
      </c>
      <c r="D4987" s="77" t="s">
        <v>14637</v>
      </c>
      <c r="E4987" s="77" t="s">
        <v>18568</v>
      </c>
      <c r="F4987" s="77" t="s">
        <v>18569</v>
      </c>
      <c r="G4987" s="77" t="s">
        <v>4194</v>
      </c>
      <c r="H4987" s="205"/>
      <c r="I4987" s="77">
        <v>988257673</v>
      </c>
    </row>
    <row r="4988" spans="1:9">
      <c r="A4988" s="86">
        <v>4999</v>
      </c>
      <c r="B4988" s="205" t="s">
        <v>4260</v>
      </c>
      <c r="C4988" s="77" t="s">
        <v>18570</v>
      </c>
      <c r="D4988" s="77" t="s">
        <v>18571</v>
      </c>
      <c r="E4988" s="77" t="s">
        <v>18572</v>
      </c>
      <c r="F4988" s="77" t="s">
        <v>18573</v>
      </c>
      <c r="G4988" s="77" t="s">
        <v>4194</v>
      </c>
      <c r="H4988" s="205"/>
      <c r="I4988" s="77">
        <v>981735799</v>
      </c>
    </row>
    <row r="4989" spans="1:9">
      <c r="A4989" s="86">
        <v>5000</v>
      </c>
      <c r="B4989" s="205" t="s">
        <v>4260</v>
      </c>
      <c r="C4989" s="77" t="s">
        <v>18574</v>
      </c>
      <c r="D4989" s="77" t="s">
        <v>12267</v>
      </c>
      <c r="E4989" s="77" t="s">
        <v>18575</v>
      </c>
      <c r="F4989" s="77" t="s">
        <v>18576</v>
      </c>
      <c r="G4989" s="77" t="s">
        <v>4194</v>
      </c>
      <c r="H4989" s="205"/>
      <c r="I4989" s="77">
        <v>983846023</v>
      </c>
    </row>
    <row r="4990" spans="1:9">
      <c r="A4990" s="86">
        <v>5001</v>
      </c>
      <c r="B4990" s="205" t="s">
        <v>4260</v>
      </c>
      <c r="C4990" s="77" t="s">
        <v>18577</v>
      </c>
      <c r="D4990" s="77" t="s">
        <v>13659</v>
      </c>
      <c r="E4990" s="77" t="s">
        <v>18578</v>
      </c>
      <c r="F4990" s="77" t="s">
        <v>18579</v>
      </c>
      <c r="G4990" s="77" t="s">
        <v>4194</v>
      </c>
      <c r="H4990" s="205"/>
      <c r="I4990" s="77">
        <v>989913109</v>
      </c>
    </row>
    <row r="4991" spans="1:9">
      <c r="A4991" s="86">
        <v>5002</v>
      </c>
      <c r="B4991" s="205" t="s">
        <v>4260</v>
      </c>
      <c r="C4991" s="77" t="s">
        <v>18580</v>
      </c>
      <c r="D4991" s="77" t="s">
        <v>13368</v>
      </c>
      <c r="E4991" s="77" t="s">
        <v>12215</v>
      </c>
      <c r="F4991" s="77" t="s">
        <v>18581</v>
      </c>
      <c r="G4991" s="77" t="s">
        <v>4194</v>
      </c>
      <c r="H4991" s="205"/>
      <c r="I4991" s="77">
        <v>952520434</v>
      </c>
    </row>
    <row r="4992" spans="1:9">
      <c r="A4992" s="86">
        <v>5003</v>
      </c>
      <c r="B4992" s="205" t="s">
        <v>4260</v>
      </c>
      <c r="C4992" s="77" t="s">
        <v>18582</v>
      </c>
      <c r="D4992" s="77" t="s">
        <v>18583</v>
      </c>
      <c r="E4992" s="77" t="s">
        <v>13389</v>
      </c>
      <c r="F4992" s="77" t="s">
        <v>18584</v>
      </c>
      <c r="G4992" s="77" t="s">
        <v>4194</v>
      </c>
      <c r="H4992" s="205"/>
      <c r="I4992" s="77">
        <v>958941819</v>
      </c>
    </row>
    <row r="4993" spans="1:9">
      <c r="A4993" s="86">
        <v>5004</v>
      </c>
      <c r="B4993" s="205" t="s">
        <v>4260</v>
      </c>
      <c r="C4993" s="77" t="s">
        <v>18585</v>
      </c>
      <c r="D4993" s="77" t="s">
        <v>17167</v>
      </c>
      <c r="E4993" s="77" t="s">
        <v>11874</v>
      </c>
      <c r="F4993" s="77" t="s">
        <v>18586</v>
      </c>
      <c r="G4993" s="77" t="s">
        <v>4194</v>
      </c>
      <c r="H4993" s="205"/>
      <c r="I4993" s="77">
        <v>984431633</v>
      </c>
    </row>
    <row r="4994" spans="1:9">
      <c r="A4994" s="86">
        <v>5005</v>
      </c>
      <c r="B4994" s="205" t="s">
        <v>4260</v>
      </c>
      <c r="C4994" s="77" t="s">
        <v>18587</v>
      </c>
      <c r="D4994" s="77" t="s">
        <v>18588</v>
      </c>
      <c r="E4994" s="77" t="s">
        <v>12371</v>
      </c>
      <c r="F4994" s="77" t="s">
        <v>18589</v>
      </c>
      <c r="G4994" s="77" t="s">
        <v>4194</v>
      </c>
      <c r="H4994" s="205"/>
      <c r="I4994" s="77">
        <v>994545925</v>
      </c>
    </row>
    <row r="4995" spans="1:9">
      <c r="A4995" s="86">
        <v>5006</v>
      </c>
      <c r="B4995" s="205" t="s">
        <v>4260</v>
      </c>
      <c r="C4995" s="77" t="s">
        <v>18590</v>
      </c>
      <c r="D4995" s="77" t="s">
        <v>12198</v>
      </c>
      <c r="E4995" s="77" t="s">
        <v>15235</v>
      </c>
      <c r="F4995" s="77" t="s">
        <v>18591</v>
      </c>
      <c r="G4995" s="77" t="s">
        <v>4194</v>
      </c>
      <c r="H4995" s="205"/>
      <c r="I4995" s="77">
        <v>989543326</v>
      </c>
    </row>
    <row r="4996" spans="1:9">
      <c r="A4996" s="86">
        <v>5007</v>
      </c>
      <c r="B4996" s="205" t="s">
        <v>4260</v>
      </c>
      <c r="C4996" s="77" t="s">
        <v>18592</v>
      </c>
      <c r="D4996" s="77" t="s">
        <v>18593</v>
      </c>
      <c r="E4996" s="77" t="s">
        <v>18594</v>
      </c>
      <c r="F4996" s="77" t="s">
        <v>18595</v>
      </c>
      <c r="G4996" s="77" t="s">
        <v>4194</v>
      </c>
      <c r="H4996" s="205"/>
      <c r="I4996" s="77">
        <v>993307146</v>
      </c>
    </row>
    <row r="4997" spans="1:9">
      <c r="A4997" s="86">
        <v>5008</v>
      </c>
      <c r="B4997" s="205" t="s">
        <v>4260</v>
      </c>
      <c r="C4997" s="77" t="s">
        <v>18596</v>
      </c>
      <c r="D4997" s="77" t="s">
        <v>17706</v>
      </c>
      <c r="E4997" s="77" t="s">
        <v>18597</v>
      </c>
      <c r="F4997" s="77" t="s">
        <v>18598</v>
      </c>
      <c r="G4997" s="77" t="s">
        <v>4194</v>
      </c>
      <c r="H4997" s="205"/>
      <c r="I4997" s="77">
        <v>958368220</v>
      </c>
    </row>
    <row r="4998" spans="1:9">
      <c r="A4998" s="86">
        <v>5009</v>
      </c>
      <c r="B4998" s="205" t="s">
        <v>4260</v>
      </c>
      <c r="C4998" s="77" t="s">
        <v>18599</v>
      </c>
      <c r="D4998" s="77" t="s">
        <v>18600</v>
      </c>
      <c r="E4998" s="77" t="s">
        <v>18601</v>
      </c>
      <c r="F4998" s="77" t="s">
        <v>18602</v>
      </c>
      <c r="G4998" s="77" t="s">
        <v>4194</v>
      </c>
      <c r="H4998" s="205"/>
      <c r="I4998" s="77">
        <v>996858377</v>
      </c>
    </row>
    <row r="4999" spans="1:9">
      <c r="A4999" s="86">
        <v>5010</v>
      </c>
      <c r="B4999" s="205" t="s">
        <v>4260</v>
      </c>
      <c r="C4999" s="77" t="s">
        <v>18603</v>
      </c>
      <c r="D4999" s="77" t="s">
        <v>18604</v>
      </c>
      <c r="E4999" s="77" t="s">
        <v>18605</v>
      </c>
      <c r="F4999" s="77" t="s">
        <v>18606</v>
      </c>
      <c r="G4999" s="77" t="s">
        <v>4194</v>
      </c>
      <c r="H4999" s="205"/>
      <c r="I4999" s="77">
        <v>982396444</v>
      </c>
    </row>
    <row r="5000" spans="1:9">
      <c r="A5000" s="86">
        <v>5011</v>
      </c>
      <c r="B5000" s="205" t="s">
        <v>4260</v>
      </c>
      <c r="C5000" s="77" t="s">
        <v>18607</v>
      </c>
      <c r="D5000" s="77" t="s">
        <v>18608</v>
      </c>
      <c r="E5000" s="77" t="s">
        <v>12507</v>
      </c>
      <c r="F5000" s="77" t="s">
        <v>18609</v>
      </c>
      <c r="G5000" s="77" t="s">
        <v>4194</v>
      </c>
      <c r="H5000" s="205"/>
      <c r="I5000" s="77">
        <v>988239508</v>
      </c>
    </row>
    <row r="5001" spans="1:9">
      <c r="A5001" s="86">
        <v>5012</v>
      </c>
      <c r="B5001" s="205" t="s">
        <v>4260</v>
      </c>
      <c r="C5001" s="77" t="s">
        <v>12737</v>
      </c>
      <c r="D5001" s="77" t="s">
        <v>18610</v>
      </c>
      <c r="E5001" s="77" t="s">
        <v>12278</v>
      </c>
      <c r="F5001" s="77" t="s">
        <v>18611</v>
      </c>
      <c r="G5001" s="77" t="s">
        <v>4194</v>
      </c>
      <c r="H5001" s="205"/>
      <c r="I5001" s="77">
        <v>963114908</v>
      </c>
    </row>
    <row r="5002" spans="1:9">
      <c r="A5002" s="86">
        <v>5013</v>
      </c>
      <c r="B5002" s="205" t="s">
        <v>4260</v>
      </c>
      <c r="C5002" s="77" t="s">
        <v>15080</v>
      </c>
      <c r="D5002" s="77" t="s">
        <v>18612</v>
      </c>
      <c r="E5002" s="77" t="s">
        <v>18613</v>
      </c>
      <c r="F5002" s="77" t="s">
        <v>18614</v>
      </c>
      <c r="G5002" s="77" t="s">
        <v>4194</v>
      </c>
      <c r="H5002" s="205"/>
      <c r="I5002" s="77">
        <v>956553718</v>
      </c>
    </row>
    <row r="5003" spans="1:9">
      <c r="A5003" s="86">
        <v>5014</v>
      </c>
      <c r="B5003" s="205" t="s">
        <v>4260</v>
      </c>
      <c r="C5003" s="77" t="s">
        <v>18615</v>
      </c>
      <c r="D5003" s="77" t="s">
        <v>12128</v>
      </c>
      <c r="E5003" s="77" t="s">
        <v>18616</v>
      </c>
      <c r="F5003" s="77" t="s">
        <v>18617</v>
      </c>
      <c r="G5003" s="77" t="s">
        <v>4194</v>
      </c>
      <c r="H5003" s="205"/>
      <c r="I5003" s="77">
        <v>994785662</v>
      </c>
    </row>
    <row r="5004" spans="1:9">
      <c r="A5004" s="86">
        <v>5015</v>
      </c>
      <c r="B5004" s="205" t="s">
        <v>4260</v>
      </c>
      <c r="C5004" s="77" t="s">
        <v>18618</v>
      </c>
      <c r="D5004" s="77" t="s">
        <v>12434</v>
      </c>
      <c r="E5004" s="77" t="s">
        <v>18530</v>
      </c>
      <c r="F5004" s="77" t="s">
        <v>18619</v>
      </c>
      <c r="G5004" s="77" t="s">
        <v>4194</v>
      </c>
      <c r="H5004" s="205"/>
      <c r="I5004" s="77">
        <v>958326517</v>
      </c>
    </row>
    <row r="5005" spans="1:9">
      <c r="A5005" s="86">
        <v>5016</v>
      </c>
      <c r="B5005" s="205" t="s">
        <v>4260</v>
      </c>
      <c r="C5005" s="77" t="s">
        <v>18620</v>
      </c>
      <c r="D5005" s="77" t="s">
        <v>18621</v>
      </c>
      <c r="E5005" s="77" t="s">
        <v>18622</v>
      </c>
      <c r="F5005" s="77" t="s">
        <v>18623</v>
      </c>
      <c r="G5005" s="77" t="s">
        <v>4194</v>
      </c>
      <c r="H5005" s="205"/>
      <c r="I5005" s="77" t="s">
        <v>18624</v>
      </c>
    </row>
    <row r="5006" spans="1:9">
      <c r="A5006" s="86">
        <v>5017</v>
      </c>
      <c r="B5006" s="205" t="s">
        <v>4260</v>
      </c>
      <c r="C5006" s="77" t="s">
        <v>13204</v>
      </c>
      <c r="D5006" s="77" t="s">
        <v>17486</v>
      </c>
      <c r="E5006" s="77" t="s">
        <v>12024</v>
      </c>
      <c r="F5006" s="77" t="s">
        <v>18625</v>
      </c>
      <c r="G5006" s="77" t="s">
        <v>4194</v>
      </c>
      <c r="H5006" s="205"/>
      <c r="I5006" s="77">
        <v>947069155</v>
      </c>
    </row>
    <row r="5007" spans="1:9">
      <c r="A5007" s="86">
        <v>5018</v>
      </c>
      <c r="B5007" s="205" t="s">
        <v>4260</v>
      </c>
      <c r="C5007" s="77" t="s">
        <v>18626</v>
      </c>
      <c r="D5007" s="77" t="s">
        <v>18627</v>
      </c>
      <c r="E5007" s="77" t="s">
        <v>17792</v>
      </c>
      <c r="F5007" s="77" t="s">
        <v>18628</v>
      </c>
      <c r="G5007" s="77" t="s">
        <v>4194</v>
      </c>
      <c r="H5007" s="205"/>
      <c r="I5007" s="77">
        <v>950248596</v>
      </c>
    </row>
    <row r="5008" spans="1:9">
      <c r="A5008" s="86">
        <v>5019</v>
      </c>
      <c r="B5008" s="205" t="s">
        <v>4260</v>
      </c>
      <c r="C5008" s="77" t="s">
        <v>18629</v>
      </c>
      <c r="D5008" s="77" t="s">
        <v>12162</v>
      </c>
      <c r="E5008" s="77" t="s">
        <v>18613</v>
      </c>
      <c r="F5008" s="77" t="s">
        <v>18630</v>
      </c>
      <c r="G5008" s="77" t="s">
        <v>4194</v>
      </c>
      <c r="H5008" s="205"/>
      <c r="I5008" s="77">
        <v>985679444</v>
      </c>
    </row>
    <row r="5009" spans="1:9">
      <c r="A5009" s="86">
        <v>5020</v>
      </c>
      <c r="B5009" s="205" t="s">
        <v>4260</v>
      </c>
      <c r="C5009" s="77" t="s">
        <v>18631</v>
      </c>
      <c r="D5009" s="77" t="s">
        <v>18632</v>
      </c>
      <c r="E5009" s="77" t="s">
        <v>18632</v>
      </c>
      <c r="F5009" s="77" t="s">
        <v>18633</v>
      </c>
      <c r="G5009" s="77" t="s">
        <v>4194</v>
      </c>
      <c r="H5009" s="205"/>
      <c r="I5009" s="77">
        <v>978450598</v>
      </c>
    </row>
    <row r="5010" spans="1:9">
      <c r="A5010" s="86">
        <v>5021</v>
      </c>
      <c r="B5010" s="205" t="s">
        <v>4260</v>
      </c>
      <c r="C5010" s="77" t="s">
        <v>18634</v>
      </c>
      <c r="D5010" s="77" t="s">
        <v>18635</v>
      </c>
      <c r="E5010" s="77" t="s">
        <v>17451</v>
      </c>
      <c r="F5010" s="77" t="s">
        <v>18636</v>
      </c>
      <c r="G5010" s="77" t="s">
        <v>4194</v>
      </c>
      <c r="H5010" s="205"/>
      <c r="I5010" s="77">
        <v>982257281</v>
      </c>
    </row>
    <row r="5011" spans="1:9">
      <c r="A5011" s="86">
        <v>5022</v>
      </c>
      <c r="B5011" s="205" t="s">
        <v>4260</v>
      </c>
      <c r="C5011" s="77" t="s">
        <v>18637</v>
      </c>
      <c r="D5011" s="77" t="s">
        <v>18638</v>
      </c>
      <c r="E5011" s="77" t="s">
        <v>18639</v>
      </c>
      <c r="F5011" s="77" t="s">
        <v>18640</v>
      </c>
      <c r="G5011" s="77" t="s">
        <v>4194</v>
      </c>
      <c r="H5011" s="205"/>
      <c r="I5011" s="77">
        <v>956140035</v>
      </c>
    </row>
    <row r="5012" spans="1:9">
      <c r="A5012" s="86">
        <v>5023</v>
      </c>
      <c r="B5012" s="205" t="s">
        <v>4260</v>
      </c>
      <c r="C5012" s="77" t="s">
        <v>18641</v>
      </c>
      <c r="D5012" s="77" t="s">
        <v>13274</v>
      </c>
      <c r="E5012" s="77" t="s">
        <v>18632</v>
      </c>
      <c r="F5012" s="77" t="s">
        <v>18642</v>
      </c>
      <c r="G5012" s="77" t="s">
        <v>4194</v>
      </c>
      <c r="H5012" s="205"/>
      <c r="I5012" s="77">
        <v>956629024</v>
      </c>
    </row>
    <row r="5013" spans="1:9">
      <c r="A5013" s="86">
        <v>5024</v>
      </c>
      <c r="B5013" s="205" t="s">
        <v>4260</v>
      </c>
      <c r="C5013" s="77" t="s">
        <v>18643</v>
      </c>
      <c r="D5013" s="77" t="s">
        <v>18644</v>
      </c>
      <c r="E5013" s="77" t="s">
        <v>18645</v>
      </c>
      <c r="F5013" s="77" t="s">
        <v>18646</v>
      </c>
      <c r="G5013" s="77" t="s">
        <v>4194</v>
      </c>
      <c r="H5013" s="205"/>
      <c r="I5013" s="77">
        <v>976839763</v>
      </c>
    </row>
    <row r="5014" spans="1:9">
      <c r="A5014" s="86">
        <v>5025</v>
      </c>
      <c r="B5014" s="205" t="s">
        <v>4260</v>
      </c>
      <c r="C5014" s="77" t="s">
        <v>18647</v>
      </c>
      <c r="D5014" s="77" t="s">
        <v>18648</v>
      </c>
      <c r="E5014" s="77" t="s">
        <v>11983</v>
      </c>
      <c r="F5014" s="77" t="s">
        <v>18649</v>
      </c>
      <c r="G5014" s="77" t="s">
        <v>4194</v>
      </c>
      <c r="H5014" s="205"/>
      <c r="I5014" s="77">
        <v>946472403</v>
      </c>
    </row>
    <row r="5015" spans="1:9">
      <c r="A5015" s="86">
        <v>5026</v>
      </c>
      <c r="B5015" s="205" t="s">
        <v>4260</v>
      </c>
      <c r="C5015" s="77" t="s">
        <v>18650</v>
      </c>
      <c r="D5015" s="77" t="s">
        <v>18651</v>
      </c>
      <c r="E5015" s="77" t="s">
        <v>18605</v>
      </c>
      <c r="F5015" s="77" t="s">
        <v>18652</v>
      </c>
      <c r="G5015" s="77" t="s">
        <v>4194</v>
      </c>
      <c r="H5015" s="205"/>
      <c r="I5015" s="77">
        <v>989373538</v>
      </c>
    </row>
    <row r="5016" spans="1:9">
      <c r="A5016" s="86">
        <v>5027</v>
      </c>
      <c r="B5016" s="205" t="s">
        <v>4260</v>
      </c>
      <c r="C5016" s="77" t="s">
        <v>18653</v>
      </c>
      <c r="D5016" s="77" t="s">
        <v>18654</v>
      </c>
      <c r="E5016" s="77" t="s">
        <v>18655</v>
      </c>
      <c r="F5016" s="77" t="s">
        <v>18656</v>
      </c>
      <c r="G5016" s="77" t="s">
        <v>4194</v>
      </c>
      <c r="H5016" s="205"/>
      <c r="I5016" s="77">
        <v>999082311</v>
      </c>
    </row>
    <row r="5017" spans="1:9">
      <c r="A5017" s="86">
        <v>5028</v>
      </c>
      <c r="B5017" s="205" t="s">
        <v>4192</v>
      </c>
      <c r="C5017" s="179" t="s">
        <v>8912</v>
      </c>
      <c r="D5017" s="179" t="s">
        <v>8221</v>
      </c>
      <c r="E5017" s="179"/>
      <c r="F5017" s="179" t="s">
        <v>18657</v>
      </c>
      <c r="G5017" s="179"/>
      <c r="H5017" s="329" t="s">
        <v>18658</v>
      </c>
      <c r="I5017" s="330">
        <v>56993432151</v>
      </c>
    </row>
    <row r="5018" spans="1:9">
      <c r="A5018" s="86">
        <v>5029</v>
      </c>
      <c r="B5018" s="205" t="s">
        <v>4192</v>
      </c>
      <c r="C5018" s="179" t="s">
        <v>18659</v>
      </c>
      <c r="D5018" s="179" t="s">
        <v>18660</v>
      </c>
      <c r="E5018" s="179"/>
      <c r="F5018" s="179" t="s">
        <v>18661</v>
      </c>
      <c r="G5018" s="179"/>
      <c r="H5018" s="329" t="s">
        <v>18662</v>
      </c>
      <c r="I5018" s="330">
        <v>56933933235</v>
      </c>
    </row>
    <row r="5019" spans="1:9">
      <c r="A5019" s="86">
        <v>5030</v>
      </c>
      <c r="B5019" s="205" t="s">
        <v>4192</v>
      </c>
      <c r="C5019" s="179" t="s">
        <v>8629</v>
      </c>
      <c r="D5019" s="179" t="s">
        <v>8630</v>
      </c>
      <c r="E5019" s="179"/>
      <c r="F5019" s="179" t="s">
        <v>18663</v>
      </c>
      <c r="G5019" s="179"/>
      <c r="H5019" s="329" t="s">
        <v>18664</v>
      </c>
      <c r="I5019" s="330">
        <v>56953700311</v>
      </c>
    </row>
    <row r="5020" spans="1:9">
      <c r="A5020" s="86">
        <v>5031</v>
      </c>
      <c r="B5020" s="205" t="s">
        <v>4192</v>
      </c>
      <c r="C5020" s="179" t="s">
        <v>18665</v>
      </c>
      <c r="D5020" s="179" t="s">
        <v>14307</v>
      </c>
      <c r="E5020" s="179"/>
      <c r="F5020" s="179" t="s">
        <v>18666</v>
      </c>
      <c r="G5020" s="179"/>
      <c r="H5020" s="329" t="s">
        <v>18667</v>
      </c>
      <c r="I5020" s="330">
        <v>56992555580</v>
      </c>
    </row>
    <row r="5021" spans="1:9">
      <c r="A5021" s="86">
        <v>5032</v>
      </c>
      <c r="B5021" s="205" t="s">
        <v>4192</v>
      </c>
      <c r="C5021" s="179" t="s">
        <v>8998</v>
      </c>
      <c r="D5021" s="179" t="s">
        <v>18668</v>
      </c>
      <c r="E5021" s="179"/>
      <c r="F5021" s="179" t="s">
        <v>18669</v>
      </c>
      <c r="G5021" s="179"/>
      <c r="H5021" s="329" t="s">
        <v>18670</v>
      </c>
      <c r="I5021" s="330">
        <v>56999797721</v>
      </c>
    </row>
    <row r="5022" spans="1:9">
      <c r="A5022" s="86">
        <v>5033</v>
      </c>
      <c r="B5022" s="205" t="s">
        <v>4192</v>
      </c>
      <c r="C5022" s="179" t="s">
        <v>4434</v>
      </c>
      <c r="D5022" s="179" t="s">
        <v>6409</v>
      </c>
      <c r="E5022" s="179"/>
      <c r="F5022" s="179" t="s">
        <v>18671</v>
      </c>
      <c r="G5022" s="179"/>
      <c r="H5022" s="329" t="s">
        <v>18672</v>
      </c>
      <c r="I5022" s="330">
        <v>56996639528</v>
      </c>
    </row>
    <row r="5023" spans="1:9">
      <c r="A5023" s="86">
        <v>5034</v>
      </c>
      <c r="B5023" s="205" t="s">
        <v>4192</v>
      </c>
      <c r="C5023" s="179" t="s">
        <v>18673</v>
      </c>
      <c r="D5023" s="179" t="s">
        <v>13591</v>
      </c>
      <c r="E5023" s="179"/>
      <c r="F5023" s="179" t="s">
        <v>18674</v>
      </c>
      <c r="G5023" s="179"/>
      <c r="H5023" s="329" t="s">
        <v>18675</v>
      </c>
      <c r="I5023" s="330">
        <v>56955363821</v>
      </c>
    </row>
    <row r="5024" spans="1:9">
      <c r="A5024" s="86">
        <v>5035</v>
      </c>
      <c r="B5024" s="205" t="s">
        <v>4192</v>
      </c>
      <c r="C5024" s="179" t="s">
        <v>18676</v>
      </c>
      <c r="D5024" s="179" t="s">
        <v>18677</v>
      </c>
      <c r="E5024" s="179"/>
      <c r="F5024" s="179" t="s">
        <v>18678</v>
      </c>
      <c r="G5024" s="179"/>
      <c r="H5024" s="329" t="s">
        <v>18679</v>
      </c>
      <c r="I5024" s="330">
        <v>56973155684</v>
      </c>
    </row>
    <row r="5025" spans="1:9">
      <c r="A5025" s="86">
        <v>5036</v>
      </c>
      <c r="B5025" s="205" t="s">
        <v>4192</v>
      </c>
      <c r="C5025" s="179" t="s">
        <v>4678</v>
      </c>
      <c r="D5025" s="179" t="s">
        <v>4550</v>
      </c>
      <c r="E5025" s="179"/>
      <c r="F5025" s="179" t="s">
        <v>18680</v>
      </c>
      <c r="G5025" s="179"/>
      <c r="H5025" s="329" t="s">
        <v>18681</v>
      </c>
      <c r="I5025" s="330">
        <v>56994352981</v>
      </c>
    </row>
    <row r="5026" spans="1:9">
      <c r="A5026" s="86">
        <v>5037</v>
      </c>
      <c r="B5026" s="205" t="s">
        <v>4192</v>
      </c>
      <c r="C5026" s="179" t="s">
        <v>8825</v>
      </c>
      <c r="D5026" s="179" t="s">
        <v>11772</v>
      </c>
      <c r="E5026" s="179"/>
      <c r="F5026" s="179" t="s">
        <v>18682</v>
      </c>
      <c r="G5026" s="179"/>
      <c r="H5026" s="329" t="s">
        <v>18683</v>
      </c>
      <c r="I5026" s="330">
        <v>56990398882</v>
      </c>
    </row>
    <row r="5027" spans="1:9">
      <c r="A5027" s="86">
        <v>5038</v>
      </c>
      <c r="B5027" s="205" t="s">
        <v>4192</v>
      </c>
      <c r="C5027" s="179" t="s">
        <v>18684</v>
      </c>
      <c r="D5027" s="179" t="s">
        <v>4827</v>
      </c>
      <c r="E5027" s="179"/>
      <c r="F5027" s="179" t="s">
        <v>18685</v>
      </c>
      <c r="G5027" s="179"/>
      <c r="H5027" s="329" t="s">
        <v>18686</v>
      </c>
      <c r="I5027" s="330">
        <v>56991841131</v>
      </c>
    </row>
    <row r="5028" spans="1:9">
      <c r="A5028" s="86">
        <v>5039</v>
      </c>
      <c r="B5028" s="205" t="s">
        <v>4192</v>
      </c>
      <c r="C5028" s="179" t="s">
        <v>8134</v>
      </c>
      <c r="D5028" s="179" t="s">
        <v>18687</v>
      </c>
      <c r="E5028" s="179"/>
      <c r="F5028" s="179" t="s">
        <v>18688</v>
      </c>
      <c r="G5028" s="179"/>
      <c r="H5028" s="329" t="s">
        <v>18689</v>
      </c>
      <c r="I5028" s="330">
        <v>56940488099</v>
      </c>
    </row>
    <row r="5029" spans="1:9">
      <c r="A5029" s="86">
        <v>5040</v>
      </c>
      <c r="B5029" s="205" t="s">
        <v>4192</v>
      </c>
      <c r="C5029" s="179" t="s">
        <v>18690</v>
      </c>
      <c r="D5029" s="179" t="s">
        <v>18691</v>
      </c>
      <c r="E5029" s="179"/>
      <c r="F5029" s="179" t="s">
        <v>18692</v>
      </c>
      <c r="G5029" s="179"/>
      <c r="H5029" s="329" t="s">
        <v>18693</v>
      </c>
      <c r="I5029" s="330">
        <v>56996990913</v>
      </c>
    </row>
    <row r="5030" spans="1:9">
      <c r="A5030" s="86">
        <v>5041</v>
      </c>
      <c r="B5030" s="205" t="s">
        <v>4192</v>
      </c>
      <c r="C5030" s="179" t="s">
        <v>18694</v>
      </c>
      <c r="D5030" s="179" t="s">
        <v>18695</v>
      </c>
      <c r="E5030" s="179"/>
      <c r="F5030" s="179" t="s">
        <v>18696</v>
      </c>
      <c r="G5030" s="179"/>
      <c r="H5030" s="329" t="s">
        <v>18697</v>
      </c>
      <c r="I5030" s="330">
        <v>56985277364</v>
      </c>
    </row>
    <row r="5031" spans="1:9">
      <c r="A5031" s="86">
        <v>5042</v>
      </c>
      <c r="B5031" s="205" t="s">
        <v>4192</v>
      </c>
      <c r="C5031" s="179" t="s">
        <v>5829</v>
      </c>
      <c r="D5031" s="179" t="s">
        <v>18698</v>
      </c>
      <c r="E5031" s="179"/>
      <c r="F5031" s="179" t="s">
        <v>18699</v>
      </c>
      <c r="G5031" s="179"/>
      <c r="H5031" s="329" t="s">
        <v>18700</v>
      </c>
      <c r="I5031" s="330">
        <v>56997009754</v>
      </c>
    </row>
    <row r="5032" spans="1:9">
      <c r="A5032" s="86">
        <v>5043</v>
      </c>
      <c r="B5032" s="205" t="s">
        <v>4192</v>
      </c>
      <c r="C5032" s="179" t="s">
        <v>18701</v>
      </c>
      <c r="D5032" s="179" t="s">
        <v>18702</v>
      </c>
      <c r="E5032" s="179"/>
      <c r="F5032" s="179" t="s">
        <v>18703</v>
      </c>
      <c r="G5032" s="179"/>
      <c r="H5032" s="329" t="s">
        <v>18704</v>
      </c>
      <c r="I5032" s="330">
        <v>56991368894</v>
      </c>
    </row>
    <row r="5033" spans="1:9">
      <c r="A5033" s="86">
        <v>5044</v>
      </c>
      <c r="B5033" s="205" t="s">
        <v>4192</v>
      </c>
      <c r="C5033" s="179" t="s">
        <v>18705</v>
      </c>
      <c r="D5033" s="179" t="s">
        <v>18706</v>
      </c>
      <c r="E5033" s="179"/>
      <c r="F5033" s="179" t="s">
        <v>18707</v>
      </c>
      <c r="G5033" s="179"/>
      <c r="H5033" s="329" t="s">
        <v>18708</v>
      </c>
      <c r="I5033" s="330">
        <v>56977793562</v>
      </c>
    </row>
    <row r="5034" spans="1:9">
      <c r="A5034" s="86">
        <v>5045</v>
      </c>
      <c r="B5034" s="205" t="s">
        <v>4192</v>
      </c>
      <c r="C5034" s="179" t="s">
        <v>10635</v>
      </c>
      <c r="D5034" s="179" t="s">
        <v>18391</v>
      </c>
      <c r="E5034" s="179"/>
      <c r="F5034" s="179" t="s">
        <v>18709</v>
      </c>
      <c r="G5034" s="179"/>
      <c r="H5034" s="329" t="s">
        <v>18710</v>
      </c>
      <c r="I5034" s="330">
        <v>56995341208</v>
      </c>
    </row>
    <row r="5035" spans="1:9">
      <c r="A5035" s="86">
        <v>5046</v>
      </c>
      <c r="B5035" s="205" t="s">
        <v>4192</v>
      </c>
      <c r="C5035" s="179" t="s">
        <v>4339</v>
      </c>
      <c r="D5035" s="179" t="s">
        <v>4765</v>
      </c>
      <c r="E5035" s="179"/>
      <c r="F5035" s="179" t="s">
        <v>18711</v>
      </c>
      <c r="G5035" s="179"/>
      <c r="H5035" s="329" t="s">
        <v>18712</v>
      </c>
      <c r="I5035" s="330">
        <v>56982836527</v>
      </c>
    </row>
    <row r="5036" spans="1:9">
      <c r="A5036" s="86">
        <v>5047</v>
      </c>
      <c r="B5036" s="205" t="s">
        <v>4192</v>
      </c>
      <c r="C5036" s="179" t="s">
        <v>12596</v>
      </c>
      <c r="D5036" s="179" t="s">
        <v>11432</v>
      </c>
      <c r="E5036" s="179"/>
      <c r="F5036" s="179" t="s">
        <v>18713</v>
      </c>
      <c r="G5036" s="179"/>
      <c r="H5036" s="329" t="s">
        <v>18714</v>
      </c>
      <c r="I5036" s="330">
        <v>56979599575</v>
      </c>
    </row>
    <row r="5037" spans="1:9">
      <c r="A5037" s="86">
        <v>5048</v>
      </c>
      <c r="B5037" s="205" t="s">
        <v>4192</v>
      </c>
      <c r="C5037" s="179" t="s">
        <v>8321</v>
      </c>
      <c r="D5037" s="179" t="s">
        <v>11676</v>
      </c>
      <c r="E5037" s="179"/>
      <c r="F5037" s="179" t="s">
        <v>18715</v>
      </c>
      <c r="G5037" s="179"/>
      <c r="H5037" s="329" t="s">
        <v>18716</v>
      </c>
      <c r="I5037" s="330">
        <v>56992339993</v>
      </c>
    </row>
    <row r="5038" spans="1:9">
      <c r="A5038" s="86">
        <v>5049</v>
      </c>
      <c r="B5038" s="205" t="s">
        <v>4192</v>
      </c>
      <c r="C5038" s="179" t="s">
        <v>9787</v>
      </c>
      <c r="D5038" s="179" t="s">
        <v>8869</v>
      </c>
      <c r="E5038" s="179"/>
      <c r="F5038" s="179" t="s">
        <v>18717</v>
      </c>
      <c r="G5038" s="179"/>
      <c r="H5038" s="329" t="s">
        <v>18718</v>
      </c>
      <c r="I5038" s="330">
        <v>56949396709</v>
      </c>
    </row>
    <row r="5039" spans="1:9">
      <c r="A5039" s="86">
        <v>5050</v>
      </c>
      <c r="B5039" s="205" t="s">
        <v>4192</v>
      </c>
      <c r="C5039" s="179" t="s">
        <v>18719</v>
      </c>
      <c r="D5039" s="179" t="s">
        <v>18720</v>
      </c>
      <c r="E5039" s="179"/>
      <c r="F5039" s="179" t="s">
        <v>18721</v>
      </c>
      <c r="G5039" s="179"/>
      <c r="H5039" s="329" t="s">
        <v>18722</v>
      </c>
      <c r="I5039" s="330">
        <v>56961915525</v>
      </c>
    </row>
    <row r="5040" spans="1:9">
      <c r="A5040" s="86">
        <v>5051</v>
      </c>
      <c r="B5040" s="205" t="s">
        <v>4192</v>
      </c>
      <c r="C5040" s="179" t="s">
        <v>11431</v>
      </c>
      <c r="D5040" s="179" t="s">
        <v>15731</v>
      </c>
      <c r="E5040" s="179"/>
      <c r="F5040" s="179" t="s">
        <v>18723</v>
      </c>
      <c r="G5040" s="179"/>
      <c r="H5040" s="329" t="s">
        <v>18724</v>
      </c>
      <c r="I5040" s="330">
        <v>56998715062</v>
      </c>
    </row>
    <row r="5041" spans="1:9">
      <c r="A5041" s="86">
        <v>5052</v>
      </c>
      <c r="B5041" s="205" t="s">
        <v>4192</v>
      </c>
      <c r="C5041" s="179" t="s">
        <v>4339</v>
      </c>
      <c r="D5041" s="179" t="s">
        <v>5660</v>
      </c>
      <c r="E5041" s="179"/>
      <c r="F5041" s="179" t="s">
        <v>18725</v>
      </c>
      <c r="G5041" s="179"/>
      <c r="H5041" s="329" t="s">
        <v>18726</v>
      </c>
      <c r="I5041" s="330">
        <v>56982334432</v>
      </c>
    </row>
    <row r="5042" spans="1:9">
      <c r="A5042" s="86">
        <v>5053</v>
      </c>
      <c r="B5042" s="205" t="s">
        <v>4192</v>
      </c>
      <c r="C5042" s="179" t="s">
        <v>4434</v>
      </c>
      <c r="D5042" s="179" t="s">
        <v>18727</v>
      </c>
      <c r="E5042" s="179"/>
      <c r="F5042" s="179" t="s">
        <v>18728</v>
      </c>
      <c r="G5042" s="179"/>
      <c r="H5042" s="329" t="s">
        <v>18729</v>
      </c>
      <c r="I5042" s="330">
        <v>56976698743</v>
      </c>
    </row>
    <row r="5043" spans="1:9">
      <c r="A5043" s="86">
        <v>5054</v>
      </c>
      <c r="B5043" s="205" t="s">
        <v>4192</v>
      </c>
      <c r="C5043" s="179" t="s">
        <v>18730</v>
      </c>
      <c r="D5043" s="179" t="s">
        <v>18731</v>
      </c>
      <c r="E5043" s="179"/>
      <c r="F5043" s="179" t="s">
        <v>18732</v>
      </c>
      <c r="G5043" s="179"/>
      <c r="H5043" s="329" t="s">
        <v>18733</v>
      </c>
      <c r="I5043" s="330">
        <v>56957686651</v>
      </c>
    </row>
    <row r="5044" spans="1:9">
      <c r="A5044" s="86">
        <v>5055</v>
      </c>
      <c r="B5044" s="205" t="s">
        <v>4192</v>
      </c>
      <c r="C5044" s="179" t="s">
        <v>18734</v>
      </c>
      <c r="D5044" s="179" t="s">
        <v>18735</v>
      </c>
      <c r="E5044" s="179"/>
      <c r="F5044" s="179" t="s">
        <v>18736</v>
      </c>
      <c r="G5044" s="179"/>
      <c r="H5044" s="329" t="s">
        <v>18737</v>
      </c>
      <c r="I5044" s="330">
        <v>56982489061</v>
      </c>
    </row>
    <row r="5045" spans="1:9">
      <c r="A5045" s="86">
        <v>5056</v>
      </c>
      <c r="B5045" s="205" t="s">
        <v>4192</v>
      </c>
      <c r="C5045" s="179" t="s">
        <v>4416</v>
      </c>
      <c r="D5045" s="179" t="s">
        <v>4605</v>
      </c>
      <c r="E5045" s="179"/>
      <c r="F5045" s="179" t="s">
        <v>18738</v>
      </c>
      <c r="G5045" s="179"/>
      <c r="H5045" s="329" t="s">
        <v>18739</v>
      </c>
      <c r="I5045" s="330">
        <v>56981723292</v>
      </c>
    </row>
    <row r="5046" spans="1:9">
      <c r="A5046" s="86">
        <v>5057</v>
      </c>
      <c r="B5046" s="205" t="s">
        <v>4192</v>
      </c>
      <c r="C5046" s="179" t="s">
        <v>4990</v>
      </c>
      <c r="D5046" s="179" t="s">
        <v>4363</v>
      </c>
      <c r="E5046" s="179"/>
      <c r="F5046" s="179" t="s">
        <v>18740</v>
      </c>
      <c r="G5046" s="179"/>
      <c r="H5046" s="329" t="s">
        <v>18741</v>
      </c>
      <c r="I5046" s="330">
        <v>56992494438</v>
      </c>
    </row>
    <row r="5047" spans="1:9">
      <c r="A5047" s="86">
        <v>5058</v>
      </c>
      <c r="B5047" s="205" t="s">
        <v>4192</v>
      </c>
      <c r="C5047" s="179" t="s">
        <v>6547</v>
      </c>
      <c r="D5047" s="179" t="s">
        <v>18742</v>
      </c>
      <c r="E5047" s="179"/>
      <c r="F5047" s="179" t="s">
        <v>18743</v>
      </c>
      <c r="G5047" s="179"/>
      <c r="H5047" s="329" t="s">
        <v>18744</v>
      </c>
      <c r="I5047" s="330">
        <v>56991640259</v>
      </c>
    </row>
    <row r="5048" spans="1:9">
      <c r="A5048" s="86">
        <v>5059</v>
      </c>
      <c r="B5048" s="205" t="s">
        <v>4192</v>
      </c>
      <c r="C5048" s="179" t="s">
        <v>4986</v>
      </c>
      <c r="D5048" s="179" t="s">
        <v>18745</v>
      </c>
      <c r="E5048" s="179"/>
      <c r="F5048" s="179" t="s">
        <v>18746</v>
      </c>
      <c r="G5048" s="179"/>
      <c r="H5048" s="329" t="s">
        <v>18747</v>
      </c>
      <c r="I5048" s="330">
        <v>56977498412</v>
      </c>
    </row>
    <row r="5049" spans="1:9">
      <c r="A5049" s="86">
        <v>5060</v>
      </c>
      <c r="B5049" s="205" t="s">
        <v>4192</v>
      </c>
      <c r="C5049" s="179" t="s">
        <v>9433</v>
      </c>
      <c r="D5049" s="179" t="s">
        <v>18748</v>
      </c>
      <c r="E5049" s="179"/>
      <c r="F5049" s="179" t="s">
        <v>18749</v>
      </c>
      <c r="G5049" s="179"/>
      <c r="H5049" s="329" t="s">
        <v>18750</v>
      </c>
      <c r="I5049" s="330">
        <v>56991328322</v>
      </c>
    </row>
    <row r="5050" spans="1:9">
      <c r="A5050" s="86">
        <v>5061</v>
      </c>
      <c r="B5050" s="205" t="s">
        <v>4192</v>
      </c>
      <c r="C5050" s="179" t="s">
        <v>12628</v>
      </c>
      <c r="D5050" s="179" t="s">
        <v>12507</v>
      </c>
      <c r="E5050" s="179"/>
      <c r="F5050" s="179" t="s">
        <v>18751</v>
      </c>
      <c r="G5050" s="179"/>
      <c r="H5050" s="329" t="s">
        <v>18752</v>
      </c>
      <c r="I5050" s="330">
        <v>56998395259</v>
      </c>
    </row>
    <row r="5051" spans="1:9">
      <c r="A5051" s="86">
        <v>5062</v>
      </c>
      <c r="B5051" s="205" t="s">
        <v>4192</v>
      </c>
      <c r="C5051" s="179" t="s">
        <v>18753</v>
      </c>
      <c r="D5051" s="179" t="s">
        <v>18754</v>
      </c>
      <c r="E5051" s="179"/>
      <c r="F5051" s="179" t="s">
        <v>18755</v>
      </c>
      <c r="G5051" s="179"/>
      <c r="H5051" s="329" t="s">
        <v>18756</v>
      </c>
      <c r="I5051" s="330">
        <v>56994417260</v>
      </c>
    </row>
    <row r="5052" spans="1:9">
      <c r="A5052" s="86">
        <v>5063</v>
      </c>
      <c r="B5052" s="205" t="s">
        <v>4192</v>
      </c>
      <c r="C5052" s="179" t="s">
        <v>8164</v>
      </c>
      <c r="D5052" s="179" t="s">
        <v>10419</v>
      </c>
      <c r="E5052" s="179"/>
      <c r="F5052" s="179" t="s">
        <v>18757</v>
      </c>
      <c r="G5052" s="179"/>
      <c r="H5052" s="329" t="s">
        <v>18758</v>
      </c>
      <c r="I5052" s="330">
        <v>56992040708</v>
      </c>
    </row>
    <row r="5053" spans="1:9">
      <c r="A5053" s="86">
        <v>5064</v>
      </c>
      <c r="B5053" s="205" t="s">
        <v>4192</v>
      </c>
      <c r="C5053" s="179" t="s">
        <v>8015</v>
      </c>
      <c r="D5053" s="179" t="s">
        <v>18759</v>
      </c>
      <c r="E5053" s="179"/>
      <c r="F5053" s="179" t="s">
        <v>18760</v>
      </c>
      <c r="G5053" s="179"/>
      <c r="H5053" s="329" t="s">
        <v>18761</v>
      </c>
      <c r="I5053" s="330">
        <v>56942629274</v>
      </c>
    </row>
    <row r="5054" spans="1:9">
      <c r="A5054" s="86">
        <v>5065</v>
      </c>
      <c r="B5054" s="205" t="s">
        <v>4192</v>
      </c>
      <c r="C5054" s="179" t="s">
        <v>18762</v>
      </c>
      <c r="D5054" s="179" t="s">
        <v>18763</v>
      </c>
      <c r="E5054" s="179"/>
      <c r="F5054" s="179" t="s">
        <v>18764</v>
      </c>
      <c r="G5054" s="179"/>
      <c r="H5054" s="329" t="s">
        <v>18765</v>
      </c>
      <c r="I5054" s="330">
        <v>56983273308</v>
      </c>
    </row>
    <row r="5055" spans="1:9">
      <c r="A5055" s="86">
        <v>5066</v>
      </c>
      <c r="B5055" s="205" t="s">
        <v>4192</v>
      </c>
      <c r="C5055" s="179" t="s">
        <v>6446</v>
      </c>
      <c r="D5055" s="179" t="s">
        <v>4647</v>
      </c>
      <c r="E5055" s="179"/>
      <c r="F5055" s="179" t="s">
        <v>18766</v>
      </c>
      <c r="G5055" s="179"/>
      <c r="H5055" s="329" t="s">
        <v>18767</v>
      </c>
      <c r="I5055" s="330">
        <v>56934560836</v>
      </c>
    </row>
    <row r="5056" spans="1:9">
      <c r="A5056" s="86">
        <v>5067</v>
      </c>
      <c r="B5056" s="205" t="s">
        <v>4192</v>
      </c>
      <c r="C5056" s="179" t="s">
        <v>8321</v>
      </c>
      <c r="D5056" s="179" t="s">
        <v>8220</v>
      </c>
      <c r="E5056" s="179"/>
      <c r="F5056" s="179" t="s">
        <v>18768</v>
      </c>
      <c r="G5056" s="179"/>
      <c r="H5056" s="329" t="s">
        <v>18769</v>
      </c>
      <c r="I5056" s="330">
        <v>56992435724</v>
      </c>
    </row>
    <row r="5057" spans="1:9">
      <c r="A5057" s="86">
        <v>5068</v>
      </c>
      <c r="B5057" s="205" t="s">
        <v>4192</v>
      </c>
      <c r="C5057" s="179" t="s">
        <v>8321</v>
      </c>
      <c r="D5057" s="179" t="s">
        <v>10828</v>
      </c>
      <c r="E5057" s="179"/>
      <c r="F5057" s="179" t="s">
        <v>18770</v>
      </c>
      <c r="G5057" s="179"/>
      <c r="H5057" s="329" t="s">
        <v>18771</v>
      </c>
      <c r="I5057" s="330">
        <v>56949279275</v>
      </c>
    </row>
    <row r="5058" spans="1:9">
      <c r="A5058" s="86">
        <v>5069</v>
      </c>
      <c r="B5058" s="205" t="s">
        <v>4192</v>
      </c>
      <c r="C5058" s="179" t="s">
        <v>18772</v>
      </c>
      <c r="D5058" s="179" t="s">
        <v>18773</v>
      </c>
      <c r="E5058" s="179"/>
      <c r="F5058" s="179" t="s">
        <v>18774</v>
      </c>
      <c r="G5058" s="179"/>
      <c r="H5058" s="329" t="s">
        <v>18775</v>
      </c>
      <c r="I5058" s="330">
        <v>56998217801</v>
      </c>
    </row>
    <row r="5059" spans="1:9">
      <c r="A5059" s="86">
        <v>5070</v>
      </c>
      <c r="B5059" s="205" t="s">
        <v>4192</v>
      </c>
      <c r="C5059" s="179" t="s">
        <v>8384</v>
      </c>
      <c r="D5059" s="179" t="s">
        <v>5413</v>
      </c>
      <c r="E5059" s="179"/>
      <c r="F5059" s="179" t="s">
        <v>18776</v>
      </c>
      <c r="G5059" s="179"/>
      <c r="H5059" s="329" t="s">
        <v>18777</v>
      </c>
      <c r="I5059" s="330">
        <v>56981998538</v>
      </c>
    </row>
    <row r="5060" spans="1:9">
      <c r="A5060" s="86">
        <v>5071</v>
      </c>
      <c r="B5060" s="205" t="s">
        <v>4192</v>
      </c>
      <c r="C5060" s="179" t="s">
        <v>18778</v>
      </c>
      <c r="D5060" s="179" t="s">
        <v>18779</v>
      </c>
      <c r="E5060" s="179"/>
      <c r="F5060" s="179" t="s">
        <v>18780</v>
      </c>
      <c r="G5060" s="179"/>
      <c r="H5060" s="329" t="s">
        <v>18781</v>
      </c>
      <c r="I5060" s="330">
        <v>56998845967</v>
      </c>
    </row>
    <row r="5061" spans="1:9">
      <c r="A5061" s="86">
        <v>5072</v>
      </c>
      <c r="B5061" s="205" t="s">
        <v>4192</v>
      </c>
      <c r="C5061" s="179" t="s">
        <v>18782</v>
      </c>
      <c r="D5061" s="179" t="s">
        <v>18783</v>
      </c>
      <c r="E5061" s="179"/>
      <c r="F5061" s="179" t="s">
        <v>18784</v>
      </c>
      <c r="G5061" s="179"/>
      <c r="H5061" s="329" t="s">
        <v>18785</v>
      </c>
      <c r="I5061" s="330">
        <v>56982395845</v>
      </c>
    </row>
    <row r="5062" spans="1:9">
      <c r="A5062" s="86">
        <v>5073</v>
      </c>
      <c r="B5062" s="205" t="s">
        <v>4192</v>
      </c>
      <c r="C5062" s="179" t="s">
        <v>8977</v>
      </c>
      <c r="D5062" s="179" t="s">
        <v>5567</v>
      </c>
      <c r="E5062" s="179"/>
      <c r="F5062" s="179" t="s">
        <v>18786</v>
      </c>
      <c r="G5062" s="179"/>
      <c r="H5062" s="329" t="s">
        <v>18787</v>
      </c>
      <c r="I5062" s="330">
        <v>56991453680</v>
      </c>
    </row>
    <row r="5063" spans="1:9">
      <c r="A5063" s="86">
        <v>5074</v>
      </c>
      <c r="B5063" s="205" t="s">
        <v>4192</v>
      </c>
      <c r="C5063" s="179" t="s">
        <v>6992</v>
      </c>
      <c r="D5063" s="179" t="s">
        <v>18788</v>
      </c>
      <c r="E5063" s="179"/>
      <c r="F5063" s="179" t="s">
        <v>18789</v>
      </c>
      <c r="G5063" s="179"/>
      <c r="H5063" s="329" t="s">
        <v>18790</v>
      </c>
      <c r="I5063" s="330">
        <v>56995168967</v>
      </c>
    </row>
    <row r="5064" spans="1:9">
      <c r="A5064" s="86">
        <v>5075</v>
      </c>
      <c r="B5064" s="205" t="s">
        <v>4192</v>
      </c>
      <c r="C5064" s="179" t="s">
        <v>6317</v>
      </c>
      <c r="D5064" s="179" t="s">
        <v>4670</v>
      </c>
      <c r="E5064" s="179"/>
      <c r="F5064" s="179" t="s">
        <v>18791</v>
      </c>
      <c r="G5064" s="179"/>
      <c r="H5064" s="329" t="s">
        <v>18792</v>
      </c>
      <c r="I5064" s="330">
        <v>56989222277</v>
      </c>
    </row>
    <row r="5065" spans="1:9">
      <c r="A5065" s="86">
        <v>5076</v>
      </c>
      <c r="B5065" s="205" t="s">
        <v>4192</v>
      </c>
      <c r="C5065" s="179" t="s">
        <v>18793</v>
      </c>
      <c r="D5065" s="179" t="s">
        <v>18794</v>
      </c>
      <c r="E5065" s="179"/>
      <c r="F5065" s="179" t="s">
        <v>18795</v>
      </c>
      <c r="G5065" s="179"/>
      <c r="H5065" s="329" t="s">
        <v>18796</v>
      </c>
      <c r="I5065" s="330">
        <v>56957695254</v>
      </c>
    </row>
    <row r="5066" spans="1:9">
      <c r="A5066" s="86">
        <v>5077</v>
      </c>
      <c r="B5066" s="205" t="s">
        <v>4192</v>
      </c>
      <c r="C5066" s="179" t="s">
        <v>18797</v>
      </c>
      <c r="D5066" s="179" t="s">
        <v>18798</v>
      </c>
      <c r="E5066" s="179"/>
      <c r="F5066" s="179" t="s">
        <v>18799</v>
      </c>
      <c r="G5066" s="179"/>
      <c r="H5066" s="329" t="s">
        <v>18800</v>
      </c>
      <c r="I5066" s="330">
        <v>56988180697</v>
      </c>
    </row>
    <row r="5067" spans="1:9">
      <c r="A5067" s="86">
        <v>5078</v>
      </c>
      <c r="B5067" s="205" t="s">
        <v>4192</v>
      </c>
      <c r="C5067" s="179" t="s">
        <v>18801</v>
      </c>
      <c r="D5067" s="179" t="s">
        <v>18802</v>
      </c>
      <c r="E5067" s="179"/>
      <c r="F5067" s="179" t="s">
        <v>18803</v>
      </c>
      <c r="G5067" s="179"/>
      <c r="H5067" s="329" t="s">
        <v>18804</v>
      </c>
      <c r="I5067" s="330">
        <v>56995373160</v>
      </c>
    </row>
    <row r="5068" spans="1:9">
      <c r="A5068" s="86">
        <v>5079</v>
      </c>
      <c r="B5068" s="205" t="s">
        <v>4192</v>
      </c>
      <c r="C5068" s="179" t="s">
        <v>18801</v>
      </c>
      <c r="D5068" s="179" t="s">
        <v>18802</v>
      </c>
      <c r="E5068" s="179"/>
      <c r="F5068" s="179" t="s">
        <v>18803</v>
      </c>
      <c r="G5068" s="179"/>
      <c r="H5068" s="329" t="s">
        <v>18805</v>
      </c>
      <c r="I5068" s="330">
        <v>56995373160</v>
      </c>
    </row>
    <row r="5069" spans="1:9">
      <c r="A5069" s="86">
        <v>5080</v>
      </c>
      <c r="B5069" s="205" t="s">
        <v>4192</v>
      </c>
      <c r="C5069" s="179" t="s">
        <v>18806</v>
      </c>
      <c r="D5069" s="179" t="s">
        <v>18807</v>
      </c>
      <c r="E5069" s="179"/>
      <c r="F5069" s="179" t="s">
        <v>18808</v>
      </c>
      <c r="G5069" s="179"/>
      <c r="H5069" s="329" t="s">
        <v>18809</v>
      </c>
      <c r="I5069" s="330">
        <v>56998421380</v>
      </c>
    </row>
    <row r="5070" spans="1:9">
      <c r="A5070" s="86">
        <v>5081</v>
      </c>
      <c r="B5070" s="205" t="s">
        <v>4192</v>
      </c>
      <c r="C5070" s="179" t="s">
        <v>6342</v>
      </c>
      <c r="D5070" s="179" t="s">
        <v>7263</v>
      </c>
      <c r="E5070" s="179"/>
      <c r="F5070" s="179" t="s">
        <v>18810</v>
      </c>
      <c r="G5070" s="179"/>
      <c r="H5070" s="329" t="s">
        <v>18811</v>
      </c>
      <c r="I5070" s="330">
        <v>56984198092</v>
      </c>
    </row>
    <row r="5071" spans="1:9">
      <c r="A5071" s="86">
        <v>5082</v>
      </c>
      <c r="B5071" s="205" t="s">
        <v>4192</v>
      </c>
      <c r="C5071" s="179" t="s">
        <v>18812</v>
      </c>
      <c r="D5071" s="179" t="s">
        <v>18813</v>
      </c>
      <c r="E5071" s="179"/>
      <c r="F5071" s="179" t="s">
        <v>18814</v>
      </c>
      <c r="G5071" s="179"/>
      <c r="H5071" s="329" t="s">
        <v>18815</v>
      </c>
      <c r="I5071" s="330">
        <v>56990140607</v>
      </c>
    </row>
    <row r="5072" spans="1:9">
      <c r="A5072" s="86">
        <v>5083</v>
      </c>
      <c r="B5072" s="205" t="s">
        <v>4192</v>
      </c>
      <c r="C5072" s="179" t="s">
        <v>4434</v>
      </c>
      <c r="D5072" s="179" t="s">
        <v>18816</v>
      </c>
      <c r="E5072" s="179"/>
      <c r="F5072" s="179" t="s">
        <v>18817</v>
      </c>
      <c r="G5072" s="179"/>
      <c r="H5072" s="329" t="s">
        <v>18818</v>
      </c>
      <c r="I5072" s="330">
        <v>56952281215</v>
      </c>
    </row>
    <row r="5073" spans="1:9">
      <c r="A5073" s="86">
        <v>5084</v>
      </c>
      <c r="B5073" s="205" t="s">
        <v>4192</v>
      </c>
      <c r="C5073" s="179" t="s">
        <v>18819</v>
      </c>
      <c r="D5073" s="179" t="s">
        <v>18820</v>
      </c>
      <c r="E5073" s="179"/>
      <c r="F5073" s="179" t="s">
        <v>18821</v>
      </c>
      <c r="G5073" s="179"/>
      <c r="H5073" s="329" t="s">
        <v>18822</v>
      </c>
      <c r="I5073" s="330">
        <v>56995449798</v>
      </c>
    </row>
    <row r="5074" spans="1:9">
      <c r="A5074" s="86">
        <v>5085</v>
      </c>
      <c r="B5074" s="205" t="s">
        <v>4192</v>
      </c>
      <c r="C5074" s="179" t="s">
        <v>13269</v>
      </c>
      <c r="D5074" s="179" t="s">
        <v>18823</v>
      </c>
      <c r="E5074" s="179"/>
      <c r="F5074" s="179" t="s">
        <v>18824</v>
      </c>
      <c r="G5074" s="179"/>
      <c r="H5074" s="329" t="s">
        <v>18825</v>
      </c>
      <c r="I5074" s="330">
        <v>56974323067</v>
      </c>
    </row>
    <row r="5075" spans="1:9">
      <c r="A5075" s="86">
        <v>5086</v>
      </c>
      <c r="B5075" s="205" t="s">
        <v>4192</v>
      </c>
      <c r="C5075" s="179" t="s">
        <v>16317</v>
      </c>
      <c r="D5075" s="179" t="s">
        <v>11852</v>
      </c>
      <c r="E5075" s="179"/>
      <c r="F5075" s="179" t="s">
        <v>18826</v>
      </c>
      <c r="G5075" s="179"/>
      <c r="H5075" s="329" t="s">
        <v>18827</v>
      </c>
      <c r="I5075" s="330">
        <v>56977526085</v>
      </c>
    </row>
    <row r="5076" spans="1:9">
      <c r="A5076" s="86">
        <v>5087</v>
      </c>
      <c r="B5076" s="205" t="s">
        <v>4192</v>
      </c>
      <c r="C5076" s="179" t="s">
        <v>4768</v>
      </c>
      <c r="D5076" s="179" t="s">
        <v>6333</v>
      </c>
      <c r="E5076" s="179"/>
      <c r="F5076" s="179" t="s">
        <v>18828</v>
      </c>
      <c r="G5076" s="179"/>
      <c r="H5076" s="329" t="s">
        <v>18829</v>
      </c>
      <c r="I5076" s="330">
        <v>56994497350</v>
      </c>
    </row>
    <row r="5077" spans="1:9">
      <c r="A5077" s="86">
        <v>5088</v>
      </c>
      <c r="B5077" s="205" t="s">
        <v>4192</v>
      </c>
      <c r="C5077" s="179" t="s">
        <v>9583</v>
      </c>
      <c r="D5077" s="179" t="s">
        <v>18830</v>
      </c>
      <c r="E5077" s="179"/>
      <c r="F5077" s="179" t="s">
        <v>18831</v>
      </c>
      <c r="G5077" s="179"/>
      <c r="H5077" s="329" t="s">
        <v>18832</v>
      </c>
      <c r="I5077" s="330">
        <v>56946936570</v>
      </c>
    </row>
    <row r="5078" spans="1:9">
      <c r="A5078" s="86">
        <v>5089</v>
      </c>
      <c r="B5078" s="205" t="s">
        <v>4192</v>
      </c>
      <c r="C5078" s="179" t="s">
        <v>12396</v>
      </c>
      <c r="D5078" s="179" t="s">
        <v>18833</v>
      </c>
      <c r="E5078" s="179"/>
      <c r="F5078" s="179" t="s">
        <v>18834</v>
      </c>
      <c r="G5078" s="179"/>
      <c r="H5078" s="329" t="s">
        <v>18835</v>
      </c>
      <c r="I5078" s="330">
        <v>56982391146</v>
      </c>
    </row>
    <row r="5079" spans="1:9">
      <c r="A5079" s="86">
        <v>5090</v>
      </c>
      <c r="B5079" s="205" t="s">
        <v>4192</v>
      </c>
      <c r="C5079" s="179" t="s">
        <v>18836</v>
      </c>
      <c r="D5079" s="179" t="s">
        <v>18837</v>
      </c>
      <c r="E5079" s="179"/>
      <c r="F5079" s="179" t="s">
        <v>18838</v>
      </c>
      <c r="G5079" s="179"/>
      <c r="H5079" s="329" t="s">
        <v>18839</v>
      </c>
      <c r="I5079" s="330">
        <v>56993592828</v>
      </c>
    </row>
    <row r="5080" spans="1:9">
      <c r="A5080" s="86">
        <v>5091</v>
      </c>
      <c r="B5080" s="205" t="s">
        <v>4192</v>
      </c>
      <c r="C5080" s="179" t="s">
        <v>4678</v>
      </c>
      <c r="D5080" s="179" t="s">
        <v>18840</v>
      </c>
      <c r="E5080" s="179"/>
      <c r="F5080" s="179"/>
      <c r="G5080" s="179"/>
      <c r="H5080" s="329" t="s">
        <v>18841</v>
      </c>
      <c r="I5080" s="330"/>
    </row>
    <row r="5081" spans="1:9">
      <c r="A5081" s="86">
        <v>5092</v>
      </c>
      <c r="B5081" s="205" t="s">
        <v>4192</v>
      </c>
      <c r="C5081" s="179" t="s">
        <v>9254</v>
      </c>
      <c r="D5081" s="179" t="s">
        <v>18842</v>
      </c>
      <c r="E5081" s="179"/>
      <c r="F5081" s="179" t="s">
        <v>18843</v>
      </c>
      <c r="G5081" s="179"/>
      <c r="H5081" s="329" t="s">
        <v>18844</v>
      </c>
      <c r="I5081" s="330">
        <v>56992650013</v>
      </c>
    </row>
    <row r="5082" spans="1:9">
      <c r="A5082" s="86">
        <v>5093</v>
      </c>
      <c r="B5082" s="205" t="s">
        <v>4192</v>
      </c>
      <c r="C5082" s="179" t="s">
        <v>18845</v>
      </c>
      <c r="D5082" s="179" t="s">
        <v>8532</v>
      </c>
      <c r="E5082" s="179"/>
      <c r="F5082" s="179" t="s">
        <v>18846</v>
      </c>
      <c r="G5082" s="179"/>
      <c r="H5082" s="329" t="s">
        <v>18847</v>
      </c>
      <c r="I5082" s="330">
        <v>56934302675</v>
      </c>
    </row>
    <row r="5083" spans="1:9">
      <c r="A5083" s="86">
        <v>5094</v>
      </c>
      <c r="B5083" s="205" t="s">
        <v>4192</v>
      </c>
      <c r="C5083" s="179" t="s">
        <v>9209</v>
      </c>
      <c r="D5083" s="179" t="s">
        <v>5856</v>
      </c>
      <c r="E5083" s="179"/>
      <c r="F5083" s="179" t="s">
        <v>18848</v>
      </c>
      <c r="G5083" s="179"/>
      <c r="H5083" s="329" t="s">
        <v>18849</v>
      </c>
      <c r="I5083" s="330">
        <v>56991613685</v>
      </c>
    </row>
    <row r="5084" spans="1:9">
      <c r="A5084" s="86">
        <v>5095</v>
      </c>
      <c r="B5084" s="205" t="s">
        <v>4192</v>
      </c>
      <c r="C5084" s="179" t="s">
        <v>18850</v>
      </c>
      <c r="D5084" s="179" t="s">
        <v>5530</v>
      </c>
      <c r="E5084" s="179"/>
      <c r="F5084" s="179" t="s">
        <v>18851</v>
      </c>
      <c r="G5084" s="179"/>
      <c r="H5084" s="329" t="s">
        <v>18852</v>
      </c>
      <c r="I5084" s="330">
        <v>56966091009</v>
      </c>
    </row>
    <row r="5085" spans="1:9">
      <c r="A5085" s="86">
        <v>5096</v>
      </c>
      <c r="B5085" s="205" t="s">
        <v>4192</v>
      </c>
      <c r="C5085" s="179" t="s">
        <v>4434</v>
      </c>
      <c r="D5085" s="179" t="s">
        <v>8276</v>
      </c>
      <c r="E5085" s="179"/>
      <c r="F5085" s="179" t="s">
        <v>18853</v>
      </c>
      <c r="G5085" s="179"/>
      <c r="H5085" s="329" t="s">
        <v>18854</v>
      </c>
      <c r="I5085" s="330">
        <v>56982928365</v>
      </c>
    </row>
    <row r="5086" spans="1:9">
      <c r="A5086" s="86">
        <v>5097</v>
      </c>
      <c r="B5086" s="205" t="s">
        <v>4192</v>
      </c>
      <c r="C5086" s="179" t="s">
        <v>4434</v>
      </c>
      <c r="D5086" s="179" t="s">
        <v>8491</v>
      </c>
      <c r="E5086" s="179"/>
      <c r="F5086" s="179" t="s">
        <v>18855</v>
      </c>
      <c r="G5086" s="179"/>
      <c r="H5086" s="329" t="s">
        <v>18856</v>
      </c>
      <c r="I5086" s="330">
        <v>56942419449</v>
      </c>
    </row>
    <row r="5087" spans="1:9">
      <c r="A5087" s="86">
        <v>5098</v>
      </c>
      <c r="B5087" s="205" t="s">
        <v>4192</v>
      </c>
      <c r="C5087" s="179" t="s">
        <v>8859</v>
      </c>
      <c r="D5087" s="179" t="s">
        <v>4897</v>
      </c>
      <c r="E5087" s="179"/>
      <c r="F5087" s="179" t="s">
        <v>18857</v>
      </c>
      <c r="G5087" s="179"/>
      <c r="H5087" s="329" t="s">
        <v>18858</v>
      </c>
      <c r="I5087" s="330">
        <v>56976244543</v>
      </c>
    </row>
    <row r="5088" spans="1:9">
      <c r="A5088" s="86">
        <v>5099</v>
      </c>
      <c r="B5088" s="205" t="s">
        <v>4192</v>
      </c>
      <c r="C5088" s="179" t="s">
        <v>9104</v>
      </c>
      <c r="D5088" s="179" t="s">
        <v>18859</v>
      </c>
      <c r="E5088" s="179"/>
      <c r="F5088" s="179" t="s">
        <v>18860</v>
      </c>
      <c r="G5088" s="179"/>
      <c r="H5088" s="329" t="s">
        <v>18861</v>
      </c>
      <c r="I5088" s="330">
        <v>56923834877</v>
      </c>
    </row>
    <row r="5089" spans="1:9">
      <c r="A5089" s="86">
        <v>5100</v>
      </c>
      <c r="B5089" s="205" t="s">
        <v>4192</v>
      </c>
      <c r="C5089" s="179" t="s">
        <v>18862</v>
      </c>
      <c r="D5089" s="179" t="s">
        <v>18863</v>
      </c>
      <c r="E5089" s="179"/>
      <c r="F5089" s="179" t="s">
        <v>18864</v>
      </c>
      <c r="G5089" s="179"/>
      <c r="H5089" s="329" t="s">
        <v>18865</v>
      </c>
      <c r="I5089" s="330">
        <v>56992768081</v>
      </c>
    </row>
    <row r="5090" spans="1:9">
      <c r="A5090" s="86">
        <v>5101</v>
      </c>
      <c r="B5090" s="205" t="s">
        <v>4192</v>
      </c>
      <c r="C5090" s="179" t="s">
        <v>18866</v>
      </c>
      <c r="D5090" s="179" t="s">
        <v>18867</v>
      </c>
      <c r="E5090" s="179"/>
      <c r="F5090" s="179" t="s">
        <v>18868</v>
      </c>
      <c r="G5090" s="179"/>
      <c r="H5090" s="329" t="s">
        <v>18869</v>
      </c>
      <c r="I5090" s="330">
        <v>56992117845</v>
      </c>
    </row>
    <row r="5091" spans="1:9">
      <c r="A5091" s="86">
        <v>5102</v>
      </c>
      <c r="B5091" s="205" t="s">
        <v>4192</v>
      </c>
      <c r="C5091" s="179" t="s">
        <v>18870</v>
      </c>
      <c r="D5091" s="179" t="s">
        <v>18871</v>
      </c>
      <c r="E5091" s="179"/>
      <c r="F5091" s="179" t="s">
        <v>18872</v>
      </c>
      <c r="G5091" s="179"/>
      <c r="H5091" s="329" t="s">
        <v>18873</v>
      </c>
      <c r="I5091" s="330">
        <v>56996799021</v>
      </c>
    </row>
    <row r="5092" spans="1:9">
      <c r="A5092" s="86">
        <v>5103</v>
      </c>
      <c r="B5092" s="205" t="s">
        <v>4192</v>
      </c>
      <c r="C5092" s="179" t="s">
        <v>4990</v>
      </c>
      <c r="D5092" s="179" t="s">
        <v>18874</v>
      </c>
      <c r="E5092" s="179"/>
      <c r="F5092" s="179" t="s">
        <v>18875</v>
      </c>
      <c r="G5092" s="179"/>
      <c r="H5092" s="329" t="s">
        <v>18876</v>
      </c>
      <c r="I5092" s="330">
        <v>56987333391</v>
      </c>
    </row>
    <row r="5093" spans="1:9">
      <c r="A5093" s="86">
        <v>5104</v>
      </c>
      <c r="B5093" s="205" t="s">
        <v>4192</v>
      </c>
      <c r="C5093" s="179" t="s">
        <v>12241</v>
      </c>
      <c r="D5093" s="179" t="s">
        <v>13757</v>
      </c>
      <c r="E5093" s="179"/>
      <c r="F5093" s="179" t="s">
        <v>18877</v>
      </c>
      <c r="G5093" s="179"/>
      <c r="H5093" s="329" t="s">
        <v>18878</v>
      </c>
      <c r="I5093" s="330">
        <v>56989227835</v>
      </c>
    </row>
    <row r="5094" spans="1:9">
      <c r="A5094" s="86">
        <v>5105</v>
      </c>
      <c r="B5094" s="205" t="s">
        <v>4192</v>
      </c>
      <c r="C5094" s="179" t="s">
        <v>8318</v>
      </c>
      <c r="D5094" s="179" t="s">
        <v>18879</v>
      </c>
      <c r="E5094" s="179"/>
      <c r="F5094" s="179" t="s">
        <v>18880</v>
      </c>
      <c r="G5094" s="179"/>
      <c r="H5094" s="329" t="s">
        <v>18881</v>
      </c>
      <c r="I5094" s="330">
        <v>56997383185</v>
      </c>
    </row>
    <row r="5095" spans="1:9">
      <c r="A5095" s="86">
        <v>5106</v>
      </c>
      <c r="B5095" s="205" t="s">
        <v>4192</v>
      </c>
      <c r="C5095" s="179" t="s">
        <v>6302</v>
      </c>
      <c r="D5095" s="179" t="s">
        <v>4363</v>
      </c>
      <c r="E5095" s="179"/>
      <c r="F5095" s="179" t="s">
        <v>18882</v>
      </c>
      <c r="G5095" s="179"/>
      <c r="H5095" s="329" t="s">
        <v>18883</v>
      </c>
      <c r="I5095" s="330">
        <v>56964962639</v>
      </c>
    </row>
    <row r="5096" spans="1:9">
      <c r="A5096" s="86">
        <v>5107</v>
      </c>
      <c r="B5096" s="205" t="s">
        <v>4192</v>
      </c>
      <c r="C5096" s="179" t="s">
        <v>8321</v>
      </c>
      <c r="D5096" s="179" t="s">
        <v>11676</v>
      </c>
      <c r="E5096" s="179"/>
      <c r="F5096" s="179" t="s">
        <v>18715</v>
      </c>
      <c r="G5096" s="179"/>
      <c r="H5096" s="329" t="s">
        <v>18884</v>
      </c>
      <c r="I5096" s="330">
        <v>56992339993</v>
      </c>
    </row>
    <row r="5097" spans="1:9">
      <c r="A5097" s="86">
        <v>5108</v>
      </c>
      <c r="B5097" s="205" t="s">
        <v>4192</v>
      </c>
      <c r="C5097" s="179" t="s">
        <v>12217</v>
      </c>
      <c r="D5097" s="179" t="s">
        <v>18885</v>
      </c>
      <c r="E5097" s="179"/>
      <c r="F5097" s="179" t="s">
        <v>18886</v>
      </c>
      <c r="G5097" s="179"/>
      <c r="H5097" s="329" t="s">
        <v>18887</v>
      </c>
      <c r="I5097" s="330">
        <v>56968084789</v>
      </c>
    </row>
    <row r="5098" spans="1:9">
      <c r="A5098" s="86">
        <v>5109</v>
      </c>
      <c r="B5098" s="205" t="s">
        <v>4192</v>
      </c>
      <c r="C5098" s="179" t="s">
        <v>6547</v>
      </c>
      <c r="D5098" s="179" t="s">
        <v>18888</v>
      </c>
      <c r="E5098" s="179"/>
      <c r="F5098" s="179" t="s">
        <v>18889</v>
      </c>
      <c r="G5098" s="179"/>
      <c r="H5098" s="329" t="s">
        <v>18890</v>
      </c>
      <c r="I5098" s="330">
        <v>56975582841</v>
      </c>
    </row>
    <row r="5099" spans="1:9">
      <c r="A5099" s="86">
        <v>5110</v>
      </c>
      <c r="B5099" s="205" t="s">
        <v>4192</v>
      </c>
      <c r="C5099" s="179" t="s">
        <v>4955</v>
      </c>
      <c r="D5099" s="179" t="s">
        <v>18891</v>
      </c>
      <c r="E5099" s="179"/>
      <c r="F5099" s="179" t="s">
        <v>18892</v>
      </c>
      <c r="G5099" s="179"/>
      <c r="H5099" s="329" t="s">
        <v>18893</v>
      </c>
      <c r="I5099" s="330">
        <v>56993708047</v>
      </c>
    </row>
    <row r="5100" spans="1:9">
      <c r="A5100" s="86">
        <v>5111</v>
      </c>
      <c r="B5100" s="205" t="s">
        <v>4192</v>
      </c>
      <c r="C5100" s="179" t="s">
        <v>4400</v>
      </c>
      <c r="D5100" s="179" t="s">
        <v>18894</v>
      </c>
      <c r="E5100" s="179"/>
      <c r="F5100" s="179" t="s">
        <v>18895</v>
      </c>
      <c r="G5100" s="179"/>
      <c r="H5100" s="329" t="s">
        <v>18896</v>
      </c>
      <c r="I5100" s="330">
        <v>56998872041</v>
      </c>
    </row>
    <row r="5101" spans="1:9">
      <c r="A5101" s="86">
        <v>5112</v>
      </c>
      <c r="B5101" s="205" t="s">
        <v>4192</v>
      </c>
      <c r="C5101" s="179" t="s">
        <v>4955</v>
      </c>
      <c r="D5101" s="179" t="s">
        <v>18897</v>
      </c>
      <c r="E5101" s="179"/>
      <c r="F5101" s="179" t="s">
        <v>18898</v>
      </c>
      <c r="G5101" s="179"/>
      <c r="H5101" s="329" t="s">
        <v>18899</v>
      </c>
      <c r="I5101" s="330">
        <v>56991613091</v>
      </c>
    </row>
    <row r="5102" spans="1:9">
      <c r="A5102" s="86">
        <v>5113</v>
      </c>
      <c r="B5102" s="205" t="s">
        <v>4192</v>
      </c>
      <c r="C5102" s="179" t="s">
        <v>18900</v>
      </c>
      <c r="D5102" s="179" t="s">
        <v>18901</v>
      </c>
      <c r="E5102" s="179"/>
      <c r="F5102" s="179" t="s">
        <v>18902</v>
      </c>
      <c r="G5102" s="179"/>
      <c r="H5102" s="329" t="s">
        <v>18903</v>
      </c>
      <c r="I5102" s="330">
        <v>56973545169</v>
      </c>
    </row>
    <row r="5103" spans="1:9">
      <c r="A5103" s="86">
        <v>5114</v>
      </c>
      <c r="B5103" s="205" t="s">
        <v>4192</v>
      </c>
      <c r="C5103" s="179" t="s">
        <v>13276</v>
      </c>
      <c r="D5103" s="179" t="s">
        <v>18904</v>
      </c>
      <c r="E5103" s="179"/>
      <c r="F5103" s="179" t="s">
        <v>18905</v>
      </c>
      <c r="G5103" s="179"/>
      <c r="H5103" s="329" t="s">
        <v>18906</v>
      </c>
      <c r="I5103" s="330">
        <v>56942598727</v>
      </c>
    </row>
    <row r="5104" spans="1:9">
      <c r="A5104" s="86">
        <v>5115</v>
      </c>
      <c r="B5104" s="205" t="s">
        <v>4192</v>
      </c>
      <c r="C5104" s="179" t="s">
        <v>18907</v>
      </c>
      <c r="D5104" s="179" t="s">
        <v>18908</v>
      </c>
      <c r="E5104" s="179"/>
      <c r="F5104" s="179" t="s">
        <v>18909</v>
      </c>
      <c r="G5104" s="179"/>
      <c r="H5104" s="329" t="s">
        <v>18910</v>
      </c>
      <c r="I5104" s="330">
        <v>56994198684</v>
      </c>
    </row>
    <row r="5105" spans="1:9">
      <c r="A5105" s="86">
        <v>5116</v>
      </c>
      <c r="B5105" s="205" t="s">
        <v>4192</v>
      </c>
      <c r="C5105" s="179" t="s">
        <v>5773</v>
      </c>
      <c r="D5105" s="179" t="s">
        <v>4322</v>
      </c>
      <c r="E5105" s="179"/>
      <c r="F5105" s="179" t="s">
        <v>18911</v>
      </c>
      <c r="G5105" s="179"/>
      <c r="H5105" s="329" t="s">
        <v>18912</v>
      </c>
      <c r="I5105" s="330">
        <v>56993065763</v>
      </c>
    </row>
    <row r="5106" spans="1:9">
      <c r="A5106" s="86">
        <v>5117</v>
      </c>
      <c r="B5106" s="205" t="s">
        <v>4192</v>
      </c>
      <c r="C5106" s="179" t="s">
        <v>18913</v>
      </c>
      <c r="D5106" s="179" t="s">
        <v>14050</v>
      </c>
      <c r="E5106" s="179"/>
      <c r="F5106" s="179" t="s">
        <v>18914</v>
      </c>
      <c r="G5106" s="179"/>
      <c r="H5106" s="329" t="s">
        <v>18915</v>
      </c>
      <c r="I5106" s="330">
        <v>56989011379</v>
      </c>
    </row>
    <row r="5107" spans="1:9">
      <c r="A5107" s="86">
        <v>5118</v>
      </c>
      <c r="B5107" s="205" t="s">
        <v>4192</v>
      </c>
      <c r="C5107" s="179" t="s">
        <v>18916</v>
      </c>
      <c r="D5107" s="179" t="s">
        <v>13363</v>
      </c>
      <c r="E5107" s="179"/>
      <c r="F5107" s="179" t="s">
        <v>18917</v>
      </c>
      <c r="G5107" s="179"/>
      <c r="H5107" s="329" t="s">
        <v>18918</v>
      </c>
      <c r="I5107" s="330">
        <v>56951954807</v>
      </c>
    </row>
    <row r="5108" spans="1:9">
      <c r="A5108" s="86">
        <v>5119</v>
      </c>
      <c r="B5108" s="205" t="s">
        <v>4192</v>
      </c>
      <c r="C5108" s="179" t="s">
        <v>11449</v>
      </c>
      <c r="D5108" s="179" t="s">
        <v>18919</v>
      </c>
      <c r="E5108" s="179"/>
      <c r="F5108" s="179"/>
      <c r="G5108" s="179"/>
      <c r="H5108" s="329" t="s">
        <v>18920</v>
      </c>
      <c r="I5108" s="331">
        <v>56962053861</v>
      </c>
    </row>
    <row r="5109" spans="1:9">
      <c r="A5109" s="86">
        <v>5120</v>
      </c>
      <c r="B5109" s="205" t="s">
        <v>4192</v>
      </c>
      <c r="C5109" s="179" t="s">
        <v>17752</v>
      </c>
      <c r="D5109" s="179" t="s">
        <v>13650</v>
      </c>
      <c r="E5109" s="179"/>
      <c r="F5109" s="179"/>
      <c r="G5109" s="179"/>
      <c r="H5109" s="329" t="s">
        <v>18792</v>
      </c>
      <c r="I5109" s="331">
        <v>56989222277</v>
      </c>
    </row>
    <row r="5110" spans="1:9">
      <c r="A5110" s="86">
        <v>5121</v>
      </c>
      <c r="B5110" s="205" t="s">
        <v>4192</v>
      </c>
      <c r="C5110" s="179" t="s">
        <v>18921</v>
      </c>
      <c r="D5110" s="179" t="s">
        <v>13559</v>
      </c>
      <c r="E5110" s="179"/>
      <c r="F5110" s="179"/>
      <c r="G5110" s="179"/>
      <c r="H5110" s="329" t="s">
        <v>18658</v>
      </c>
      <c r="I5110" s="332">
        <v>56993432151</v>
      </c>
    </row>
    <row r="5111" spans="1:9">
      <c r="A5111" s="86">
        <v>5122</v>
      </c>
      <c r="B5111" s="205" t="s">
        <v>4192</v>
      </c>
      <c r="C5111" s="179" t="s">
        <v>6992</v>
      </c>
      <c r="D5111" s="179" t="s">
        <v>18922</v>
      </c>
      <c r="E5111" s="179"/>
      <c r="F5111" s="179" t="s">
        <v>18923</v>
      </c>
      <c r="G5111" s="179"/>
      <c r="H5111" s="329" t="s">
        <v>18924</v>
      </c>
      <c r="I5111" s="179">
        <v>56998744264</v>
      </c>
    </row>
    <row r="5112" spans="1:9">
      <c r="A5112" s="86">
        <v>5123</v>
      </c>
      <c r="B5112" s="205" t="s">
        <v>4192</v>
      </c>
      <c r="C5112" s="179" t="s">
        <v>4333</v>
      </c>
      <c r="D5112" s="179" t="s">
        <v>9734</v>
      </c>
      <c r="E5112" s="179"/>
      <c r="F5112" s="179" t="s">
        <v>18925</v>
      </c>
      <c r="G5112" s="179"/>
      <c r="H5112" s="329" t="s">
        <v>18926</v>
      </c>
      <c r="I5112" s="179">
        <v>56993262726</v>
      </c>
    </row>
    <row r="5113" spans="1:9">
      <c r="A5113" s="86">
        <v>5124</v>
      </c>
      <c r="B5113" s="205" t="s">
        <v>4192</v>
      </c>
      <c r="C5113" s="179" t="s">
        <v>6332</v>
      </c>
      <c r="D5113" s="179" t="s">
        <v>4691</v>
      </c>
      <c r="E5113" s="179" t="s">
        <v>18927</v>
      </c>
      <c r="F5113" s="179" t="s">
        <v>18928</v>
      </c>
      <c r="G5113" s="179" t="s">
        <v>4089</v>
      </c>
      <c r="H5113" s="179" t="s">
        <v>18929</v>
      </c>
      <c r="I5113" s="209">
        <v>56999797411</v>
      </c>
    </row>
    <row r="5114" spans="1:9">
      <c r="A5114" s="86">
        <v>5125</v>
      </c>
      <c r="B5114" s="205" t="s">
        <v>4192</v>
      </c>
      <c r="C5114" s="179" t="s">
        <v>10175</v>
      </c>
      <c r="D5114" s="179" t="s">
        <v>6182</v>
      </c>
      <c r="E5114" s="179" t="s">
        <v>18930</v>
      </c>
      <c r="F5114" s="179" t="s">
        <v>18931</v>
      </c>
      <c r="G5114" s="179" t="s">
        <v>4083</v>
      </c>
      <c r="H5114" s="179" t="s">
        <v>18932</v>
      </c>
      <c r="I5114" s="179">
        <v>56995442541</v>
      </c>
    </row>
    <row r="5115" spans="1:9">
      <c r="A5115" s="86">
        <v>5126</v>
      </c>
      <c r="B5115" s="205" t="s">
        <v>4192</v>
      </c>
      <c r="C5115" s="179" t="s">
        <v>8903</v>
      </c>
      <c r="D5115" s="179" t="s">
        <v>18933</v>
      </c>
      <c r="E5115" s="179" t="s">
        <v>9784</v>
      </c>
      <c r="F5115" s="179" t="s">
        <v>18934</v>
      </c>
      <c r="G5115" s="179" t="s">
        <v>4095</v>
      </c>
      <c r="H5115" s="179" t="s">
        <v>18935</v>
      </c>
      <c r="I5115" s="209">
        <v>56948114007</v>
      </c>
    </row>
    <row r="5116" spans="1:9">
      <c r="A5116" s="86">
        <v>5127</v>
      </c>
      <c r="B5116" s="205" t="s">
        <v>4192</v>
      </c>
      <c r="C5116" s="179" t="s">
        <v>9254</v>
      </c>
      <c r="D5116" s="179" t="s">
        <v>18936</v>
      </c>
      <c r="E5116" s="179" t="s">
        <v>5498</v>
      </c>
      <c r="F5116" s="179" t="s">
        <v>18843</v>
      </c>
      <c r="G5116" s="179" t="s">
        <v>4300</v>
      </c>
      <c r="H5116" s="179" t="s">
        <v>18844</v>
      </c>
      <c r="I5116" s="209">
        <v>992650013</v>
      </c>
    </row>
    <row r="5117" spans="1:9">
      <c r="A5117" s="86">
        <v>5128</v>
      </c>
      <c r="B5117" s="205" t="s">
        <v>4192</v>
      </c>
      <c r="C5117" s="179" t="s">
        <v>9283</v>
      </c>
      <c r="D5117" s="179" t="s">
        <v>18391</v>
      </c>
      <c r="E5117" s="179" t="s">
        <v>8579</v>
      </c>
      <c r="F5117" s="179" t="s">
        <v>18709</v>
      </c>
      <c r="G5117" s="179" t="s">
        <v>4123</v>
      </c>
      <c r="H5117" s="179" t="s">
        <v>18710</v>
      </c>
      <c r="I5117" s="209">
        <v>56995341208</v>
      </c>
    </row>
    <row r="5118" spans="1:9">
      <c r="A5118" s="86">
        <v>5129</v>
      </c>
      <c r="B5118" s="205" t="s">
        <v>4192</v>
      </c>
      <c r="C5118" s="179" t="s">
        <v>5489</v>
      </c>
      <c r="D5118" s="179" t="s">
        <v>4827</v>
      </c>
      <c r="E5118" s="179" t="s">
        <v>4756</v>
      </c>
      <c r="F5118" s="179" t="s">
        <v>18723</v>
      </c>
      <c r="G5118" s="179" t="s">
        <v>4089</v>
      </c>
      <c r="H5118" s="179" t="s">
        <v>18724</v>
      </c>
      <c r="I5118" s="209">
        <v>998715062</v>
      </c>
    </row>
    <row r="5119" spans="1:9">
      <c r="A5119" s="86">
        <v>5130</v>
      </c>
      <c r="B5119" s="205" t="s">
        <v>4192</v>
      </c>
      <c r="C5119" s="179" t="s">
        <v>4986</v>
      </c>
      <c r="D5119" s="179" t="s">
        <v>18745</v>
      </c>
      <c r="E5119" s="179"/>
      <c r="F5119" s="179" t="s">
        <v>18746</v>
      </c>
      <c r="G5119" s="179" t="s">
        <v>4152</v>
      </c>
      <c r="H5119" s="329" t="s">
        <v>18747</v>
      </c>
      <c r="I5119" s="209">
        <v>56977498412</v>
      </c>
    </row>
    <row r="5120" spans="1:9">
      <c r="A5120" s="86">
        <v>5131</v>
      </c>
      <c r="B5120" s="205" t="s">
        <v>4192</v>
      </c>
      <c r="C5120" s="179" t="s">
        <v>9787</v>
      </c>
      <c r="D5120" s="179" t="s">
        <v>18807</v>
      </c>
      <c r="E5120" s="179"/>
      <c r="F5120" s="179" t="s">
        <v>18808</v>
      </c>
      <c r="G5120" s="179" t="s">
        <v>4107</v>
      </c>
      <c r="H5120" s="179" t="s">
        <v>18809</v>
      </c>
      <c r="I5120" s="209">
        <v>998421380</v>
      </c>
    </row>
    <row r="5121" spans="1:9">
      <c r="A5121" s="86">
        <v>5132</v>
      </c>
      <c r="B5121" s="205" t="s">
        <v>4192</v>
      </c>
      <c r="C5121" s="179" t="s">
        <v>6342</v>
      </c>
      <c r="D5121" s="179" t="s">
        <v>18937</v>
      </c>
      <c r="E5121" s="179"/>
      <c r="F5121" s="179" t="s">
        <v>18661</v>
      </c>
      <c r="G5121" s="179" t="s">
        <v>4135</v>
      </c>
      <c r="H5121" s="209" t="s">
        <v>18662</v>
      </c>
      <c r="I5121" s="179">
        <v>933933235</v>
      </c>
    </row>
    <row r="5122" spans="1:9">
      <c r="A5122" s="86">
        <v>5133</v>
      </c>
      <c r="B5122" s="205" t="s">
        <v>4192</v>
      </c>
      <c r="C5122" s="179" t="s">
        <v>9787</v>
      </c>
      <c r="D5122" s="179" t="s">
        <v>8869</v>
      </c>
      <c r="E5122" s="179" t="s">
        <v>4917</v>
      </c>
      <c r="F5122" s="179" t="s">
        <v>18717</v>
      </c>
      <c r="G5122" s="179" t="s">
        <v>4195</v>
      </c>
      <c r="H5122" s="179" t="s">
        <v>18718</v>
      </c>
      <c r="I5122" s="209">
        <v>56949396709</v>
      </c>
    </row>
    <row r="5123" spans="1:9">
      <c r="A5123" s="86">
        <v>5134</v>
      </c>
      <c r="B5123" s="205" t="s">
        <v>4192</v>
      </c>
      <c r="C5123" s="179" t="s">
        <v>4416</v>
      </c>
      <c r="D5123" s="179" t="s">
        <v>4605</v>
      </c>
      <c r="E5123" s="179" t="s">
        <v>5556</v>
      </c>
      <c r="F5123" s="179" t="s">
        <v>18738</v>
      </c>
      <c r="G5123" s="179" t="s">
        <v>4207</v>
      </c>
      <c r="H5123" s="179" t="s">
        <v>18739</v>
      </c>
      <c r="I5123" s="209">
        <v>981723292</v>
      </c>
    </row>
    <row r="5124" spans="1:9">
      <c r="A5124" s="86">
        <v>5135</v>
      </c>
      <c r="B5124" s="205" t="s">
        <v>4192</v>
      </c>
      <c r="C5124" s="179" t="s">
        <v>8961</v>
      </c>
      <c r="D5124" s="179" t="s">
        <v>6447</v>
      </c>
      <c r="E5124" s="179" t="s">
        <v>18938</v>
      </c>
      <c r="F5124" s="179" t="s">
        <v>18707</v>
      </c>
      <c r="G5124" s="179" t="s">
        <v>4320</v>
      </c>
      <c r="H5124" s="179" t="s">
        <v>18708</v>
      </c>
      <c r="I5124" s="209">
        <v>56977793562</v>
      </c>
    </row>
    <row r="5125" spans="1:9">
      <c r="A5125" s="86">
        <v>5136</v>
      </c>
      <c r="B5125" s="205" t="s">
        <v>4192</v>
      </c>
      <c r="C5125" s="179" t="s">
        <v>5633</v>
      </c>
      <c r="D5125" s="179" t="s">
        <v>4723</v>
      </c>
      <c r="E5125" s="179"/>
      <c r="F5125" s="179" t="s">
        <v>18939</v>
      </c>
      <c r="G5125" s="179" t="s">
        <v>4320</v>
      </c>
      <c r="H5125" s="179" t="s">
        <v>18940</v>
      </c>
      <c r="I5125" s="209">
        <v>979599575</v>
      </c>
    </row>
    <row r="5126" spans="1:9">
      <c r="A5126" s="86">
        <v>5137</v>
      </c>
      <c r="B5126" s="205" t="s">
        <v>4192</v>
      </c>
      <c r="C5126" s="179" t="s">
        <v>18941</v>
      </c>
      <c r="D5126" s="179" t="s">
        <v>5765</v>
      </c>
      <c r="E5126" s="179" t="s">
        <v>7981</v>
      </c>
      <c r="F5126" s="179" t="s">
        <v>18846</v>
      </c>
      <c r="G5126" s="179" t="s">
        <v>4079</v>
      </c>
      <c r="H5126" s="179" t="s">
        <v>18847</v>
      </c>
      <c r="I5126" s="209">
        <v>56934302675</v>
      </c>
    </row>
    <row r="5127" spans="1:9">
      <c r="A5127" s="86">
        <v>5138</v>
      </c>
      <c r="B5127" s="205" t="s">
        <v>4192</v>
      </c>
      <c r="C5127" s="179" t="s">
        <v>18942</v>
      </c>
      <c r="D5127" s="179" t="s">
        <v>18943</v>
      </c>
      <c r="E5127" s="179"/>
      <c r="F5127" s="179" t="s">
        <v>18944</v>
      </c>
      <c r="G5127" s="179" t="s">
        <v>4146</v>
      </c>
      <c r="H5127" s="179" t="s">
        <v>18945</v>
      </c>
      <c r="I5127" s="209">
        <v>984538460</v>
      </c>
    </row>
    <row r="5128" spans="1:9">
      <c r="A5128" s="86">
        <v>5139</v>
      </c>
      <c r="B5128" s="205" t="s">
        <v>4192</v>
      </c>
      <c r="C5128" s="179" t="s">
        <v>9361</v>
      </c>
      <c r="D5128" s="179" t="s">
        <v>18946</v>
      </c>
      <c r="E5128" s="179"/>
      <c r="F5128" s="179">
        <v>27266475</v>
      </c>
      <c r="G5128" s="179" t="s">
        <v>4095</v>
      </c>
      <c r="H5128" s="329" t="s">
        <v>18947</v>
      </c>
      <c r="I5128" s="316" t="s">
        <v>18948</v>
      </c>
    </row>
    <row r="5129" spans="1:9">
      <c r="A5129" s="86">
        <v>5140</v>
      </c>
      <c r="B5129" s="205" t="s">
        <v>4192</v>
      </c>
      <c r="C5129" s="179" t="s">
        <v>9178</v>
      </c>
      <c r="D5129" s="179" t="s">
        <v>9272</v>
      </c>
      <c r="E5129" s="179"/>
      <c r="F5129" s="179" t="s">
        <v>18949</v>
      </c>
      <c r="G5129" s="179"/>
      <c r="H5129" s="179" t="s">
        <v>18950</v>
      </c>
      <c r="I5129" s="209" t="s">
        <v>18950</v>
      </c>
    </row>
    <row r="5130" spans="1:9">
      <c r="A5130" s="86">
        <v>5141</v>
      </c>
      <c r="B5130" s="205" t="s">
        <v>4192</v>
      </c>
      <c r="C5130" s="179" t="s">
        <v>9787</v>
      </c>
      <c r="D5130" s="179" t="s">
        <v>8869</v>
      </c>
      <c r="E5130" s="179" t="s">
        <v>4917</v>
      </c>
      <c r="F5130" s="179" t="s">
        <v>18717</v>
      </c>
      <c r="G5130" s="179" t="s">
        <v>4195</v>
      </c>
      <c r="H5130" s="179" t="s">
        <v>18718</v>
      </c>
      <c r="I5130" s="209">
        <v>56949396709</v>
      </c>
    </row>
    <row r="5131" spans="1:9">
      <c r="A5131" s="86">
        <v>5142</v>
      </c>
      <c r="B5131" s="205" t="s">
        <v>4192</v>
      </c>
      <c r="C5131" s="179" t="s">
        <v>4384</v>
      </c>
      <c r="D5131" s="179" t="s">
        <v>4765</v>
      </c>
      <c r="E5131" s="179" t="s">
        <v>18951</v>
      </c>
      <c r="F5131" s="179" t="s">
        <v>18952</v>
      </c>
      <c r="G5131" s="179" t="s">
        <v>4079</v>
      </c>
      <c r="H5131" s="179" t="s">
        <v>18953</v>
      </c>
      <c r="I5131" s="209">
        <v>995595294</v>
      </c>
    </row>
    <row r="5132" spans="1:9">
      <c r="A5132" s="86">
        <v>5143</v>
      </c>
      <c r="B5132" s="205" t="s">
        <v>4192</v>
      </c>
      <c r="C5132" s="179" t="s">
        <v>18954</v>
      </c>
      <c r="D5132" s="179" t="s">
        <v>7263</v>
      </c>
      <c r="E5132" s="179" t="s">
        <v>18955</v>
      </c>
      <c r="F5132" s="179" t="s">
        <v>18956</v>
      </c>
      <c r="G5132" s="179" t="s">
        <v>4079</v>
      </c>
      <c r="H5132" s="179" t="s">
        <v>18957</v>
      </c>
      <c r="I5132" s="209" t="s">
        <v>18958</v>
      </c>
    </row>
    <row r="5133" spans="1:9">
      <c r="A5133" s="86">
        <v>5144</v>
      </c>
      <c r="B5133" s="205" t="s">
        <v>4192</v>
      </c>
      <c r="C5133" s="179" t="s">
        <v>9787</v>
      </c>
      <c r="D5133" s="179" t="s">
        <v>8869</v>
      </c>
      <c r="E5133" s="179" t="s">
        <v>4917</v>
      </c>
      <c r="F5133" s="179" t="s">
        <v>18717</v>
      </c>
      <c r="G5133" s="179" t="s">
        <v>4195</v>
      </c>
      <c r="H5133" s="179" t="s">
        <v>18718</v>
      </c>
      <c r="I5133" s="209">
        <v>56949396709</v>
      </c>
    </row>
    <row r="5134" spans="1:9">
      <c r="A5134" s="86">
        <v>5145</v>
      </c>
      <c r="B5134" s="205" t="s">
        <v>4192</v>
      </c>
      <c r="C5134" s="179" t="s">
        <v>4384</v>
      </c>
      <c r="D5134" s="179" t="s">
        <v>4765</v>
      </c>
      <c r="E5134" s="179" t="s">
        <v>18951</v>
      </c>
      <c r="F5134" s="179" t="s">
        <v>18952</v>
      </c>
      <c r="G5134" s="179" t="s">
        <v>4079</v>
      </c>
      <c r="H5134" s="179" t="s">
        <v>18953</v>
      </c>
      <c r="I5134" s="209">
        <v>995595294</v>
      </c>
    </row>
    <row r="5135" spans="1:9">
      <c r="A5135" s="86">
        <v>5146</v>
      </c>
      <c r="B5135" s="205" t="s">
        <v>4192</v>
      </c>
      <c r="C5135" s="179" t="s">
        <v>18954</v>
      </c>
      <c r="D5135" s="179" t="s">
        <v>7263</v>
      </c>
      <c r="E5135" s="179" t="s">
        <v>18955</v>
      </c>
      <c r="F5135" s="179" t="s">
        <v>18956</v>
      </c>
      <c r="G5135" s="179" t="s">
        <v>4079</v>
      </c>
      <c r="H5135" s="179" t="s">
        <v>18957</v>
      </c>
      <c r="I5135" s="209" t="s">
        <v>18958</v>
      </c>
    </row>
    <row r="5136" spans="1:9">
      <c r="A5136" s="86">
        <v>5147</v>
      </c>
      <c r="B5136" s="205" t="s">
        <v>4192</v>
      </c>
      <c r="C5136" s="333" t="s">
        <v>6828</v>
      </c>
      <c r="D5136" s="334" t="s">
        <v>18959</v>
      </c>
      <c r="E5136" s="179" t="s">
        <v>10549</v>
      </c>
      <c r="F5136" s="179" t="s">
        <v>18960</v>
      </c>
      <c r="G5136" s="179" t="s">
        <v>4306</v>
      </c>
      <c r="H5136" s="335" t="s">
        <v>18961</v>
      </c>
      <c r="I5136" s="336">
        <v>56997467069</v>
      </c>
    </row>
    <row r="5137" spans="1:9">
      <c r="A5137" s="86">
        <v>5148</v>
      </c>
      <c r="B5137" s="205" t="s">
        <v>4192</v>
      </c>
      <c r="C5137" s="333" t="s">
        <v>18962</v>
      </c>
      <c r="D5137" s="334" t="s">
        <v>6155</v>
      </c>
      <c r="E5137" s="205"/>
      <c r="F5137" s="337"/>
      <c r="G5137" s="179" t="s">
        <v>4095</v>
      </c>
      <c r="H5137" s="338" t="s">
        <v>18963</v>
      </c>
      <c r="I5137" s="336">
        <v>56994973093</v>
      </c>
    </row>
    <row r="5138" spans="1:9">
      <c r="A5138" s="86">
        <v>5149</v>
      </c>
      <c r="B5138" s="205" t="s">
        <v>4192</v>
      </c>
      <c r="C5138" s="333" t="s">
        <v>5396</v>
      </c>
      <c r="D5138" s="334" t="s">
        <v>18964</v>
      </c>
      <c r="E5138" s="334" t="s">
        <v>18965</v>
      </c>
      <c r="F5138" s="179" t="s">
        <v>18966</v>
      </c>
      <c r="G5138" s="179" t="s">
        <v>4095</v>
      </c>
      <c r="H5138" s="339" t="s">
        <v>18967</v>
      </c>
      <c r="I5138" s="336">
        <v>56992375573</v>
      </c>
    </row>
    <row r="5139" spans="1:9">
      <c r="A5139" s="86">
        <v>5150</v>
      </c>
      <c r="B5139" s="205" t="s">
        <v>4192</v>
      </c>
      <c r="C5139" s="333" t="s">
        <v>6441</v>
      </c>
      <c r="D5139" s="334" t="s">
        <v>4369</v>
      </c>
      <c r="E5139" s="205"/>
      <c r="F5139" s="337"/>
      <c r="G5139" s="179" t="s">
        <v>4079</v>
      </c>
      <c r="H5139" s="339" t="s">
        <v>18968</v>
      </c>
      <c r="I5139" s="336">
        <v>56973975361</v>
      </c>
    </row>
    <row r="5140" spans="1:9">
      <c r="A5140" s="86">
        <v>5151</v>
      </c>
      <c r="B5140" s="205" t="s">
        <v>4192</v>
      </c>
      <c r="C5140" s="333" t="s">
        <v>8801</v>
      </c>
      <c r="D5140" s="334" t="s">
        <v>18969</v>
      </c>
      <c r="E5140" s="179" t="s">
        <v>9858</v>
      </c>
      <c r="F5140" s="179" t="s">
        <v>18970</v>
      </c>
      <c r="G5140" s="179" t="s">
        <v>4095</v>
      </c>
      <c r="H5140" s="339" t="s">
        <v>18971</v>
      </c>
      <c r="I5140" s="336">
        <v>56942262053</v>
      </c>
    </row>
    <row r="5141" spans="1:9">
      <c r="A5141" s="86">
        <v>5152</v>
      </c>
      <c r="B5141" s="205" t="s">
        <v>4192</v>
      </c>
      <c r="C5141" s="179" t="s">
        <v>8169</v>
      </c>
      <c r="D5141" s="179" t="s">
        <v>18972</v>
      </c>
      <c r="E5141" s="179" t="s">
        <v>18973</v>
      </c>
      <c r="F5141" s="179" t="s">
        <v>18974</v>
      </c>
      <c r="G5141" s="179" t="s">
        <v>4095</v>
      </c>
      <c r="H5141" s="179" t="s">
        <v>18975</v>
      </c>
      <c r="I5141" s="336">
        <v>56997444110</v>
      </c>
    </row>
    <row r="5142" spans="1:9">
      <c r="A5142" s="86">
        <v>5153</v>
      </c>
      <c r="B5142" s="205" t="s">
        <v>4192</v>
      </c>
      <c r="C5142" s="179" t="s">
        <v>18976</v>
      </c>
      <c r="D5142" s="179" t="s">
        <v>18748</v>
      </c>
      <c r="E5142" s="179" t="s">
        <v>4550</v>
      </c>
      <c r="F5142" s="179" t="s">
        <v>18749</v>
      </c>
      <c r="G5142" s="179" t="s">
        <v>4095</v>
      </c>
      <c r="H5142" s="179" t="s">
        <v>18750</v>
      </c>
      <c r="I5142" s="209">
        <v>56991328322</v>
      </c>
    </row>
    <row r="5143" spans="1:9">
      <c r="A5143" s="86">
        <v>5154</v>
      </c>
      <c r="B5143" s="205" t="s">
        <v>4192</v>
      </c>
      <c r="C5143" s="179" t="s">
        <v>5763</v>
      </c>
      <c r="D5143" s="179" t="s">
        <v>4605</v>
      </c>
      <c r="E5143" s="179" t="s">
        <v>9115</v>
      </c>
      <c r="F5143" s="179" t="s">
        <v>18696</v>
      </c>
      <c r="G5143" s="179" t="s">
        <v>4107</v>
      </c>
      <c r="H5143" s="179" t="s">
        <v>18697</v>
      </c>
      <c r="I5143" s="209">
        <v>56985277364</v>
      </c>
    </row>
    <row r="5144" spans="1:9">
      <c r="A5144" s="86">
        <v>5155</v>
      </c>
      <c r="B5144" s="205" t="s">
        <v>4192</v>
      </c>
      <c r="C5144" s="179" t="s">
        <v>18977</v>
      </c>
      <c r="D5144" s="179" t="s">
        <v>18978</v>
      </c>
      <c r="E5144" s="179" t="s">
        <v>6782</v>
      </c>
      <c r="F5144" s="179" t="s">
        <v>18979</v>
      </c>
      <c r="G5144" s="179" t="s">
        <v>4195</v>
      </c>
      <c r="H5144" s="179" t="s">
        <v>18980</v>
      </c>
      <c r="I5144" s="209">
        <v>56975595048</v>
      </c>
    </row>
    <row r="5145" spans="1:9">
      <c r="A5145" s="86">
        <v>5156</v>
      </c>
      <c r="B5145" s="205" t="s">
        <v>4192</v>
      </c>
      <c r="C5145" s="179" t="s">
        <v>8984</v>
      </c>
      <c r="D5145" s="179" t="s">
        <v>18981</v>
      </c>
      <c r="E5145" s="179" t="s">
        <v>18982</v>
      </c>
      <c r="F5145" s="179" t="s">
        <v>18795</v>
      </c>
      <c r="G5145" s="179" t="s">
        <v>4107</v>
      </c>
      <c r="H5145" s="329" t="s">
        <v>18983</v>
      </c>
      <c r="I5145" s="209">
        <v>5697695254</v>
      </c>
    </row>
    <row r="5146" spans="1:9">
      <c r="A5146" s="86">
        <v>5157</v>
      </c>
      <c r="B5146" s="205" t="s">
        <v>4192</v>
      </c>
      <c r="C5146" s="179" t="s">
        <v>4814</v>
      </c>
      <c r="D5146" s="179" t="s">
        <v>18742</v>
      </c>
      <c r="E5146" s="179" t="s">
        <v>18984</v>
      </c>
      <c r="F5146" s="179" t="s">
        <v>18985</v>
      </c>
      <c r="G5146" s="179" t="s">
        <v>4325</v>
      </c>
      <c r="H5146" s="179" t="s">
        <v>18986</v>
      </c>
      <c r="I5146" s="209">
        <v>56934558331</v>
      </c>
    </row>
    <row r="5147" spans="1:9">
      <c r="A5147" s="86">
        <v>5158</v>
      </c>
      <c r="B5147" s="205" t="s">
        <v>4192</v>
      </c>
      <c r="C5147" s="179" t="s">
        <v>18987</v>
      </c>
      <c r="D5147" s="179" t="s">
        <v>5467</v>
      </c>
      <c r="E5147" s="179" t="s">
        <v>6668</v>
      </c>
      <c r="F5147" s="340" t="s">
        <v>18985</v>
      </c>
      <c r="G5147" s="179" t="s">
        <v>4101</v>
      </c>
      <c r="H5147" s="179" t="s">
        <v>18761</v>
      </c>
      <c r="I5147" s="179">
        <v>56942629274</v>
      </c>
    </row>
    <row r="5148" spans="1:9">
      <c r="A5148" s="86">
        <v>5159</v>
      </c>
      <c r="B5148" s="205" t="s">
        <v>4192</v>
      </c>
      <c r="C5148" s="179" t="s">
        <v>6572</v>
      </c>
      <c r="D5148" s="179" t="s">
        <v>5567</v>
      </c>
      <c r="E5148" s="179" t="s">
        <v>18988</v>
      </c>
      <c r="F5148" s="179" t="s">
        <v>18786</v>
      </c>
      <c r="G5148" s="179" t="s">
        <v>4188</v>
      </c>
      <c r="H5148" s="179" t="s">
        <v>18787</v>
      </c>
      <c r="I5148" s="209">
        <v>56991453680</v>
      </c>
    </row>
    <row r="5149" spans="1:9">
      <c r="A5149" s="86">
        <v>5160</v>
      </c>
      <c r="B5149" s="205" t="s">
        <v>4192</v>
      </c>
      <c r="C5149" s="179" t="s">
        <v>18989</v>
      </c>
      <c r="D5149" s="179" t="s">
        <v>5118</v>
      </c>
      <c r="E5149" s="179" t="s">
        <v>18990</v>
      </c>
      <c r="F5149" s="179" t="s">
        <v>18736</v>
      </c>
      <c r="G5149" s="179" t="s">
        <v>4107</v>
      </c>
      <c r="H5149" s="179" t="s">
        <v>18737</v>
      </c>
      <c r="I5149" s="209">
        <v>56982489061</v>
      </c>
    </row>
    <row r="5150" spans="1:9">
      <c r="A5150" s="86">
        <v>5161</v>
      </c>
    </row>
    <row r="5151" spans="1:9">
      <c r="A5151" s="86">
        <v>5162</v>
      </c>
    </row>
  </sheetData>
  <autoFilter ref="A3:AZ2815" xr:uid="{F571A941-7AB5-456E-BF90-7FDAEE900EE5}"/>
  <mergeCells count="75">
    <mergeCell ref="C4443:E4443"/>
    <mergeCell ref="C4444:E4444"/>
    <mergeCell ref="C4445:E4445"/>
    <mergeCell ref="C4437:E4437"/>
    <mergeCell ref="C4438:E4438"/>
    <mergeCell ref="C4439:E4439"/>
    <mergeCell ref="C4440:E4440"/>
    <mergeCell ref="C4441:E4441"/>
    <mergeCell ref="C4442:E4442"/>
    <mergeCell ref="C4431:E4431"/>
    <mergeCell ref="C4432:E4432"/>
    <mergeCell ref="C4433:E4433"/>
    <mergeCell ref="C4434:E4434"/>
    <mergeCell ref="C4435:E4435"/>
    <mergeCell ref="C4436:E4436"/>
    <mergeCell ref="C4425:E4425"/>
    <mergeCell ref="C4426:E4426"/>
    <mergeCell ref="C4427:E4427"/>
    <mergeCell ref="C4428:E4428"/>
    <mergeCell ref="C4429:E4429"/>
    <mergeCell ref="C4430:E4430"/>
    <mergeCell ref="C4419:E4419"/>
    <mergeCell ref="C4420:E4420"/>
    <mergeCell ref="C4421:E4421"/>
    <mergeCell ref="C4422:E4422"/>
    <mergeCell ref="C4423:E4423"/>
    <mergeCell ref="C4424:E4424"/>
    <mergeCell ref="C4413:E4413"/>
    <mergeCell ref="C4414:E4414"/>
    <mergeCell ref="C4415:E4415"/>
    <mergeCell ref="C4416:E4416"/>
    <mergeCell ref="C4417:E4417"/>
    <mergeCell ref="C4418:E4418"/>
    <mergeCell ref="C4407:E4407"/>
    <mergeCell ref="C4408:E4408"/>
    <mergeCell ref="C4409:E4409"/>
    <mergeCell ref="C4410:E4410"/>
    <mergeCell ref="C4411:E4411"/>
    <mergeCell ref="C4412:E4412"/>
    <mergeCell ref="C4401:E4401"/>
    <mergeCell ref="C4402:E4402"/>
    <mergeCell ref="C4403:E4403"/>
    <mergeCell ref="C4404:E4404"/>
    <mergeCell ref="C4405:E4405"/>
    <mergeCell ref="C4406:E4406"/>
    <mergeCell ref="C4395:E4395"/>
    <mergeCell ref="C4396:E4396"/>
    <mergeCell ref="C4397:E4397"/>
    <mergeCell ref="C4398:E4398"/>
    <mergeCell ref="C4399:E4399"/>
    <mergeCell ref="C4400:E4400"/>
    <mergeCell ref="C4389:E4389"/>
    <mergeCell ref="C4390:E4390"/>
    <mergeCell ref="C4391:E4391"/>
    <mergeCell ref="C4392:E4392"/>
    <mergeCell ref="C4393:E4393"/>
    <mergeCell ref="C4394:E4394"/>
    <mergeCell ref="C4383:E4383"/>
    <mergeCell ref="C4384:E4384"/>
    <mergeCell ref="C4385:E4385"/>
    <mergeCell ref="C4386:E4386"/>
    <mergeCell ref="C4387:E4387"/>
    <mergeCell ref="C4388:E4388"/>
    <mergeCell ref="C4377:E4377"/>
    <mergeCell ref="C4378:E4378"/>
    <mergeCell ref="C4379:E4379"/>
    <mergeCell ref="C4380:E4380"/>
    <mergeCell ref="C4381:E4381"/>
    <mergeCell ref="C4382:E4382"/>
    <mergeCell ref="C4371:E4371"/>
    <mergeCell ref="C4372:E4372"/>
    <mergeCell ref="C4373:E4373"/>
    <mergeCell ref="C4374:E4374"/>
    <mergeCell ref="C4375:E4375"/>
    <mergeCell ref="C4376:E4376"/>
  </mergeCells>
  <conditionalFormatting sqref="I5108">
    <cfRule type="containsBlanks" dxfId="0" priority="1">
      <formula>LEN(TRIM(I5108))=0</formula>
    </cfRule>
  </conditionalFormatting>
  <dataValidations count="14">
    <dataValidation type="list" allowBlank="1" showInputMessage="1" showErrorMessage="1" sqref="G5113:G5135" xr:uid="{174382D5-A9A5-4E18-8783-F8033B3A8386}">
      <formula1>$AZ$2:$AZ$33</formula1>
    </dataValidation>
    <dataValidation type="list" allowBlank="1" showInputMessage="1" showErrorMessage="1" sqref="G4819:G4822 G4872:G4873 G4869:G4870 G4861:G4867 G4856:G4858 G4852:G4854 G4850 G4842:G4847 G4835:G4840 G4830:G4832 G4824:G4827 G4814:G4817 G4933:G4935 G4877:G4882 G4875 G4884:G4886 G4912:G4916 G4918:G4921 G4888:G4907 G4909:G4910 G4923:G4924 G4927:G4931 G4937:G4945 G4949:G4953 G4955:G4956" xr:uid="{C5C6F7CD-F56D-41BA-B8EB-F55CE8893A8D}">
      <formula1>$BA$2:$BA$24</formula1>
    </dataValidation>
    <dataValidation type="list" allowBlank="1" showInputMessage="1" showErrorMessage="1" sqref="G4735:G4813" xr:uid="{52626634-656F-4DD9-AD24-7DB8A729AFF5}">
      <formula1>$AY$2:$AY$30</formula1>
    </dataValidation>
    <dataValidation type="list" allowBlank="1" showInputMessage="1" showErrorMessage="1" sqref="G3546:G4370" xr:uid="{A7706235-116E-4B99-B8E0-B6C0B2933791}">
      <formula1>$AY$2:$AY$53</formula1>
    </dataValidation>
    <dataValidation type="list" allowBlank="1" showErrorMessage="1" sqref="G2903:G2908 G2910:G3499" xr:uid="{BA69ED8B-9287-4813-AAE4-15B776AE60BA}">
      <formula1>$AZ$2:$AZ$58</formula1>
    </dataValidation>
    <dataValidation type="list" allowBlank="1" showInputMessage="1" showErrorMessage="1" sqref="G2878:G2902 G3500:G3513" xr:uid="{AD2E84F5-FEDF-4EAC-8581-6937B9619486}">
      <formula1>$AX$2:$AX$34</formula1>
    </dataValidation>
    <dataValidation type="list" allowBlank="1" showInputMessage="1" showErrorMessage="1" sqref="B2865:B2877" xr:uid="{407CF88A-A1AD-41D3-95B6-E12505994222}">
      <formula1>$BA$36:$BA$79</formula1>
    </dataValidation>
    <dataValidation type="list" allowBlank="1" showInputMessage="1" showErrorMessage="1" sqref="G2865:G2877" xr:uid="{A56C37A6-DA16-4866-A981-C3797AA53138}">
      <formula1>$BA$2:$BA$34</formula1>
    </dataValidation>
    <dataValidation type="list" allowBlank="1" showInputMessage="1" showErrorMessage="1" sqref="G1987:G2740 G4371:G4431 G4433:G4445 G5017:G5112 G5136:G5149" xr:uid="{515DCD39-6B7A-4E90-8C55-60D0ED7E12A2}">
      <formula1>$AZ$2:$AZ$34</formula1>
    </dataValidation>
    <dataValidation type="list" allowBlank="1" showInputMessage="1" showErrorMessage="1" sqref="G1430:G1821" xr:uid="{202774E6-A5F1-42F5-BC47-54F5F366268B}">
      <formula1>$AZ$2:$AZ$3</formula1>
    </dataValidation>
    <dataValidation type="list" allowBlank="1" showInputMessage="1" showErrorMessage="1" sqref="G1282:G1429" xr:uid="{BB5F8B1A-0A24-4753-B817-14AA5183CB9B}">
      <formula1>$AZ$2:$AZ$35</formula1>
    </dataValidation>
    <dataValidation type="list" allowBlank="1" showInputMessage="1" showErrorMessage="1" sqref="B4:B15" xr:uid="{6E414FC2-C827-4402-8813-78633854A89B}">
      <formula1>$AY$36:$AY$79</formula1>
    </dataValidation>
    <dataValidation type="list" allowBlank="1" showInputMessage="1" showErrorMessage="1" sqref="B16:B1281 B1430:B2864 B2878:B4814 B4957:B5149" xr:uid="{53238B33-8393-41D1-A228-6990D40C39FF}">
      <formula1>$AY$36:$AY$74</formula1>
    </dataValidation>
    <dataValidation type="list" allowBlank="1" showInputMessage="1" showErrorMessage="1" sqref="G4:G1249 G1822:G1986 G2741:G2864 G3514:G3545 G4510:G4704 G4446:G4451 G4453:G4454 G4456:G4468 G4470:G4490 G4492:G4499 G4501:G4508 G4706:G4734 G4957:G5016" xr:uid="{8F1C4188-4834-4353-980B-98591007C44C}">
      <formula1>$AY$2:$AY$34</formula1>
    </dataValidation>
  </dataValidations>
  <hyperlinks>
    <hyperlink ref="H1822" r:id="rId1" xr:uid="{3516F49C-308B-4525-A533-8AD23ECBCDF1}"/>
    <hyperlink ref="H1823" r:id="rId2" xr:uid="{F77E5512-476D-4130-ADD1-D99E56461421}"/>
    <hyperlink ref="H1825" r:id="rId3" xr:uid="{B034F147-8F0D-4472-93D0-FBEA0781819D}"/>
    <hyperlink ref="H1826" r:id="rId4" xr:uid="{1CC95D35-7A24-40B6-9108-37D9B1B072D8}"/>
    <hyperlink ref="H1827" r:id="rId5" xr:uid="{618AE926-A699-4330-83D9-6F389CA71C52}"/>
    <hyperlink ref="H1829" r:id="rId6" xr:uid="{73BBA581-2A38-47DF-9CAE-9AB7F840B1C2}"/>
    <hyperlink ref="H1830" r:id="rId7" xr:uid="{E64BDCBE-8732-4888-9A3E-15D9B18A6470}"/>
    <hyperlink ref="H1832" r:id="rId8" xr:uid="{3FFDEF7A-AC99-4E95-82C3-2C71A867E319}"/>
    <hyperlink ref="H1833" r:id="rId9" xr:uid="{3B2754EE-F66A-44CE-8AD7-7ED3FC89AC68}"/>
    <hyperlink ref="H1839" r:id="rId10" xr:uid="{32451C71-B373-4D0E-8803-9DFFD603CC69}"/>
    <hyperlink ref="H1841" r:id="rId11" xr:uid="{C6278DA4-20FE-4E94-BFC5-4CB92B1D058E}"/>
    <hyperlink ref="H1842" r:id="rId12" xr:uid="{9803FDC1-096D-4739-9D05-7F2F82057CD4}"/>
    <hyperlink ref="H1845" r:id="rId13" xr:uid="{D1482A47-A7F7-4A01-8207-037305C126A8}"/>
    <hyperlink ref="H1834" r:id="rId14" xr:uid="{09CA3162-8B54-4943-BC32-744640595220}"/>
    <hyperlink ref="H1835" r:id="rId15" xr:uid="{89EEC749-AE51-4986-B048-EB81C7259857}"/>
    <hyperlink ref="H1838" r:id="rId16" xr:uid="{28435578-2B3F-4938-B926-1870713EBA15}"/>
    <hyperlink ref="H1837" r:id="rId17" xr:uid="{9ABCC5ED-B1A8-4F51-B617-D60643AC007C}"/>
    <hyperlink ref="H1836" r:id="rId18" xr:uid="{4992FBDD-935F-4EC8-986A-8B2F9D0F8F8A}"/>
    <hyperlink ref="H1843" r:id="rId19" xr:uid="{771A95EC-031A-472D-A4D8-23B47B8D5E62}"/>
    <hyperlink ref="H1846" r:id="rId20" xr:uid="{40A859BE-CE00-450D-8469-FFFFD35CE5DC}"/>
    <hyperlink ref="H1851" r:id="rId21" xr:uid="{FAEC5679-120E-494C-9644-1B25171DA2C0}"/>
    <hyperlink ref="H1853" r:id="rId22" xr:uid="{F7FF4B70-811C-41E5-9C88-5309606E6B5C}"/>
    <hyperlink ref="H1855" r:id="rId23" xr:uid="{C01868E6-8879-47FC-B246-E3EAC3272E4D}"/>
    <hyperlink ref="H1858" r:id="rId24" xr:uid="{8C3A4D1E-02B7-44E1-B32A-08E081D7E38C}"/>
    <hyperlink ref="H1860" r:id="rId25" xr:uid="{8B84BFDF-8712-4DBB-95E4-EE5DB547C79F}"/>
    <hyperlink ref="H1862" r:id="rId26" xr:uid="{AADEF2C4-08E9-4F39-BCDF-81121532E39F}"/>
    <hyperlink ref="H1864" r:id="rId27" xr:uid="{905BC9A6-CCAB-403C-A7B4-679C72C92644}"/>
    <hyperlink ref="H1866" r:id="rId28" xr:uid="{823B78C0-006F-4088-B959-681FD47543A9}"/>
    <hyperlink ref="H1868" r:id="rId29" xr:uid="{4D1A4793-A927-476E-9E76-350F407BEB65}"/>
    <hyperlink ref="H1870" r:id="rId30" xr:uid="{C7DCE266-1EB4-4F26-ABAC-9AE8F29629C4}"/>
    <hyperlink ref="H1848" r:id="rId31" xr:uid="{2D3C6185-B4D0-4095-A402-2E01C9693010}"/>
    <hyperlink ref="H1867" r:id="rId32" xr:uid="{C4D341E5-BA3E-4559-944A-A9A6A0D40FB8}"/>
    <hyperlink ref="H1854" r:id="rId33" xr:uid="{58FA544D-6ECC-462E-82E6-BE238CE06579}"/>
    <hyperlink ref="H1873" r:id="rId34" xr:uid="{C7348D1F-ADF9-4577-A7FA-EB6CE596762B}"/>
    <hyperlink ref="H1874" r:id="rId35" xr:uid="{934E7ED4-7FE7-4756-B054-F2E08B628EC9}"/>
    <hyperlink ref="H1876" r:id="rId36" xr:uid="{5D560BFA-2738-4B72-B15C-939433AD28DF}"/>
    <hyperlink ref="H1877" r:id="rId37" xr:uid="{17A0255B-E236-467F-90F0-5FFF29B78DF9}"/>
    <hyperlink ref="H1878" r:id="rId38" xr:uid="{F5F505E8-1507-4002-9173-2B35A907A6E5}"/>
    <hyperlink ref="H1879" r:id="rId39" xr:uid="{79BDE923-5B80-41E4-B65E-D8D6275DD38E}"/>
    <hyperlink ref="H1880" r:id="rId40" xr:uid="{038E7941-9006-495D-BDED-23BDC44BCDE2}"/>
    <hyperlink ref="H1881" r:id="rId41" xr:uid="{60B732FE-02B6-42CB-B85E-AAD8CFBBC8A7}"/>
    <hyperlink ref="H1882" r:id="rId42" xr:uid="{8A69E5F7-E565-4A9A-B062-2D3CC74750D3}"/>
    <hyperlink ref="H1883" r:id="rId43" xr:uid="{B2E96C12-A7E7-4A8D-9943-E229095AA43D}"/>
    <hyperlink ref="H1884" r:id="rId44" xr:uid="{CD4D92F9-DF54-4B3A-A89B-2436651CF492}"/>
    <hyperlink ref="H1885" r:id="rId45" xr:uid="{411806D1-D300-4CEB-8AC5-3EBC8DD7B92F}"/>
    <hyperlink ref="H1887" r:id="rId46" xr:uid="{FD6B6DD6-3620-4913-860E-1E116610869C}"/>
    <hyperlink ref="H1886" r:id="rId47" xr:uid="{E8DB4D36-1C66-41DF-BF3F-9FAEFECF9424}"/>
    <hyperlink ref="H1889" r:id="rId48" xr:uid="{8BBBCF2D-4C83-43D0-B48E-618B69BABF3A}"/>
    <hyperlink ref="H1890" r:id="rId49" xr:uid="{7E342BE7-0608-4B86-9A72-E3B8CB002FB8}"/>
    <hyperlink ref="H1847" r:id="rId50" xr:uid="{E27BEEAC-36C3-4F7B-A6DF-D0F18949B072}"/>
    <hyperlink ref="H1891" r:id="rId51" xr:uid="{15911669-94A3-43E9-9678-E92DB298EC99}"/>
    <hyperlink ref="H2741" r:id="rId52" display="mailto:yamara.aranguiz@gmail.com" xr:uid="{BA658834-2329-4DF4-BC26-D018E3F3BA06}"/>
    <hyperlink ref="H2742" r:id="rId53" display="mailto:naluago@hotmail.com" xr:uid="{200B42DC-867B-4567-B49C-EE4659FA3532}"/>
    <hyperlink ref="H2743" r:id="rId54" display="mailto:estephani1013@gmail.com" xr:uid="{2A106227-CE14-4C52-8DBD-BB49A7C75B85}"/>
    <hyperlink ref="H2744" r:id="rId55" display="mailto:beatrizholchj@gmail.com" xr:uid="{EAB41753-206E-40E5-8F09-3B83BCBD4D2D}"/>
    <hyperlink ref="H2745" r:id="rId56" display="mailto:jorgeolmedogodoy353@gmail.com" xr:uid="{802BED55-4D9F-403C-98C7-5C8CACAF5DCF}"/>
    <hyperlink ref="H2746" r:id="rId57" display="mailto:otaky63@gmail.com" xr:uid="{C4D2BA42-EB42-4DBE-A5C5-D9EBAEBECAA2}"/>
    <hyperlink ref="H2747" r:id="rId58" display="mailto:manromo17@gmail.com" xr:uid="{3C2B4C0F-1FB2-44A0-B1FA-E41981ABB8F6}"/>
    <hyperlink ref="H2748" r:id="rId59" display="mailto:blancarosagalvez@hotmail.com" xr:uid="{09C2B65C-1384-4A2C-842D-6BEE077FBAD7}"/>
    <hyperlink ref="H2749" r:id="rId60" display="mailto:smejiasaliaga@gmail.com" xr:uid="{F3F185DE-6583-4533-BED7-CC9BF780FBAD}"/>
    <hyperlink ref="H2750" r:id="rId61" display="mailto:hortensiadiaz03@gmail.com" xr:uid="{97B3B946-EB50-4EEF-9DBF-620F964F23EE}"/>
    <hyperlink ref="H2751" r:id="rId62" display="mailto:meryortegah@gmail.com" xr:uid="{476C507F-5992-4ACA-A7A1-D914BCD8D5B7}"/>
    <hyperlink ref="H2752" r:id="rId63" display="mailto:melizabethdiazpena@gmail.com" xr:uid="{2F90C31B-3092-43D5-A99B-B9210572CC60}"/>
    <hyperlink ref="H2753" r:id="rId64" display="mailto:ab.figueroa.diaz@gmail.com" xr:uid="{7571ED61-2148-4217-8C68-42242A548125}"/>
    <hyperlink ref="H2755" r:id="rId65" display="mailto:susanamelendezguevera255@gmail.com" xr:uid="{8B00273E-FE7D-4673-9190-8B11274DF8F1}"/>
    <hyperlink ref="H2756" r:id="rId66" display="mailto:flga.margaritagaete@gmail.com" xr:uid="{81EC1B6B-50FF-4D40-9045-5B37603C169F}"/>
    <hyperlink ref="H2757" r:id="rId67" display="mailto:berta.gomez63q@gmail.com" xr:uid="{1AEC8135-88CB-41E1-97ED-3CA3AE8E9530}"/>
    <hyperlink ref="H2758" r:id="rId68" display="mailto:magalysepulveda1979@gmail.com" xr:uid="{059DFEED-1926-48DD-B02F-E49EB373F91A}"/>
    <hyperlink ref="H2759" r:id="rId69" display="mailto:magalysepulveda1979@gmail.com" xr:uid="{96C044AD-2686-4BEA-9D29-FF55129FB358}"/>
    <hyperlink ref="H2760" r:id="rId70" display="mailto:aline.navarro.valenzuela@gmail.com" xr:uid="{DDF9D595-81A3-4433-B79F-25088F21F9D3}"/>
    <hyperlink ref="H2763" r:id="rId71" display="mailto:ab.figueroa.diaz@gmail.com" xr:uid="{0A37848D-06C6-4906-8566-A143EED771C6}"/>
    <hyperlink ref="H2765" r:id="rId72" display="mailto:susanamelendezguevera255@gmail.com" xr:uid="{ED449361-014F-4891-B310-C2B7DEF243E4}"/>
    <hyperlink ref="H2766" r:id="rId73" display="mailto:flga.margaritagaete@gmail.com" xr:uid="{0AB27718-9087-4AFB-B926-F03A35CF7863}"/>
    <hyperlink ref="H2767" r:id="rId74" display="mailto:berta.gomez63q@gmail.com" xr:uid="{F4AF2E1C-1DC0-47F2-9283-0DC0F5A8E2D0}"/>
    <hyperlink ref="H2768" r:id="rId75" display="mailto:magalysepulveda1979@gmail.com" xr:uid="{64EC5C0F-BEB4-48D4-8191-CA2CC1EB72FE}"/>
    <hyperlink ref="H2772" r:id="rId76" display="mailto:alexis.gonzalez@hotmail.com" xr:uid="{25AA2069-54F9-438D-8711-52A395D504CE}"/>
    <hyperlink ref="H2773" r:id="rId77" display="mailto:garridoolga742@gmail.com" xr:uid="{4B18E511-CA55-4CC7-A904-5BB3879DE249}"/>
    <hyperlink ref="H2774" r:id="rId78" display="mailto:mgemita.lagosalarcon@gmail.com" xr:uid="{020A5457-141F-4C5B-861D-4393C3F252F4}"/>
    <hyperlink ref="H2775" r:id="rId79" display="mailto:claudiosanchez2321@gmail.com" xr:uid="{07D0C3F2-088A-49DE-8A53-2B96CA28C76C}"/>
    <hyperlink ref="H2776" r:id="rId80" display="mailto:cortesrosa743@gmail.com" xr:uid="{BBF0BA45-408C-4479-8AD4-AA0A277A5270}"/>
    <hyperlink ref="H2777" r:id="rId81" display="mailto:pamelagalvezg07@gmail.com" xr:uid="{A43BC7EF-350B-4045-ADBA-E462A4D7B506}"/>
    <hyperlink ref="H2778" r:id="rId82" display="mailto:jsalastobar@gmail.com" xr:uid="{51BD2463-0862-46FC-93D9-4FA79EE04219}"/>
    <hyperlink ref="H2779" r:id="rId83" display="mailto:elquecanta@gmail.com" xr:uid="{192C5976-4313-413B-B2BC-1AAF9B8C6195}"/>
    <hyperlink ref="H2780" r:id="rId84" display="mailto:hmrm.78@gmail.com" xr:uid="{77D29F16-3212-472C-88B8-2A23A211D280}"/>
    <hyperlink ref="H2781" r:id="rId85" display="mailto:tinchozava@gmail.com" xr:uid="{9CC537E3-5AF0-46E4-954B-7DF7196FA254}"/>
    <hyperlink ref="H2782" r:id="rId86" display="mailto:claudrummondl@gmail.com" xr:uid="{B62740E9-E1C9-4C86-B256-B0CFCE8E4B5A}"/>
    <hyperlink ref="H2783" r:id="rId87" display="mailto:emiliofarpar@gmail.com" xr:uid="{FCB8952F-A965-4742-A712-5705EC4D4184}"/>
    <hyperlink ref="H2784" r:id="rId88" display="mailto:sebafarpar@gmail.com" xr:uid="{50CF3E95-FF82-4AE3-A8FB-2CEC6FC683C2}"/>
    <hyperlink ref="H2785" r:id="rId89" display="mailto:nunez.barahona@hotmail.com" xr:uid="{7AEC2E29-3284-4152-9F7C-64433413CF99}"/>
    <hyperlink ref="H2786" r:id="rId90" display="mailto:susana.m.moreno.h@gmail.com" xr:uid="{91B66DC6-6DCA-4A7C-8E68-497EBE0F868D}"/>
    <hyperlink ref="H2787" r:id="rId91" display="mailto:gquezadag@gmail.com" xr:uid="{F23D58E6-112F-4755-BDB2-E9642492D9DB}"/>
    <hyperlink ref="H2788" r:id="rId92" display="mailto:defkornlester@gmail.com" xr:uid="{3AA5DB44-5C36-4405-9465-C19E9E63543B}"/>
    <hyperlink ref="H2789" r:id="rId93" display="mailto:franciscavrolok@hotmail.com" xr:uid="{49D6A3F5-BBEA-4520-8C99-A7DCC41804CE}"/>
    <hyperlink ref="H2790" r:id="rId94" display="mailto:rosales1961fernando@gmail.com" xr:uid="{00DEAEE0-DA6E-4069-8FCE-CDF91C4ABE27}"/>
    <hyperlink ref="H2791" r:id="rId95" display="mailto:rosapalominos331@gmail.com" xr:uid="{E52D8DA8-0578-43EE-B3E1-1C50C10DFFE0}"/>
    <hyperlink ref="H2792" r:id="rId96" display="mailto:cortezsimary@gmail.com" xr:uid="{F89EFC14-3325-4FB9-8E06-91A33FD9B8E9}"/>
    <hyperlink ref="H2793" r:id="rId97" display="mailto:hermosillamarcelo23@gmail.com" xr:uid="{9DBEC060-D018-4099-AD32-FEB7791AD3C2}"/>
    <hyperlink ref="H2794" r:id="rId98" display="mailto:juliomedina514@gmail.com" xr:uid="{3D641D05-5486-4608-B9CF-68FFD4C0CD00}"/>
    <hyperlink ref="H2795" r:id="rId99" display="mailto:ceciliabeatrisrodriguezmerino@gmail.com" xr:uid="{028C65DC-45DC-410A-9F8E-F3ECB2CC8E7F}"/>
    <hyperlink ref="H2796" r:id="rId100" display="mailto:crafa@live.cl" xr:uid="{338A67E0-BDB4-4C24-9E9A-CF32F44BACEE}"/>
    <hyperlink ref="H2797" r:id="rId101" display="mailto:marcelatapiaro1406@gmail.com" xr:uid="{906A8359-9E16-4084-B60F-ACE094B786B3}"/>
    <hyperlink ref="H2798" r:id="rId102" display="mailto:haggens@hotmail.com" xr:uid="{D569D01D-6035-41BA-9D01-A41B9B8F2B3B}"/>
    <hyperlink ref="H2799" r:id="rId103" display="mailto:pariasgaete@gmail.com" xr:uid="{D8955EC4-1C0C-49CB-A363-AB9341418689}"/>
    <hyperlink ref="H2800" r:id="rId104" display="mailto:pedrosamira1976@gmail.com" xr:uid="{FF19B480-F12A-4988-999F-CE6C5CA226F2}"/>
    <hyperlink ref="H2801" r:id="rId105" display="mailto:valescaherrera@gmail.com" xr:uid="{335435F1-3896-4D8A-BC02-8D7FF3573AD7}"/>
    <hyperlink ref="H2802" r:id="rId106" display="mailto:marisol.salinas0703@gmail.com" xr:uid="{2F5E1350-21AA-409B-AFC7-98AE3D5305C8}"/>
    <hyperlink ref="H2818" r:id="rId107" display="mailto:abigail.cofre@gmail.com" xr:uid="{3AB0815F-3207-4367-A984-E566FAB3724F}"/>
    <hyperlink ref="H2820" r:id="rId108" display="mailto:caritoaraya17@gmail.com" xr:uid="{517F68FC-AFE7-42CA-9284-9245FD410C9C}"/>
    <hyperlink ref="H2821" r:id="rId109" display="mailto:fernandagalvez92@gmail.com" xr:uid="{6B5C775D-32CF-440D-AC30-B46910F7CD0D}"/>
    <hyperlink ref="H2822" r:id="rId110" display="mailto:emilycaceresrancagua@gmail.com" xr:uid="{C6ABAD53-59E4-447B-8A89-A86507CD8A1C}"/>
    <hyperlink ref="H2823" r:id="rId111" display="mailto:paola.lagos6@gmail.com" xr:uid="{6380D305-D7BC-45E7-9542-4CC734BBC1FA}"/>
    <hyperlink ref="H2824" r:id="rId112" display="mailto:carmencita0786@gmail.com" xr:uid="{E0EC4EFE-AC7F-426E-80A0-7A15A267DEEB}"/>
    <hyperlink ref="H2825" r:id="rId113" display="mailto:marcelamsa78@gmail.com" xr:uid="{EB6CAB93-EA01-427E-B412-4D914C2EDC3B}"/>
    <hyperlink ref="H2826" r:id="rId114" display="mailto:rosaayala1281@gmail.com" xr:uid="{1A1F37F6-8286-4A52-AAF3-6F5532724465}"/>
    <hyperlink ref="H2827" r:id="rId115" display="mailto:ariannebaslop12@gmail.com" xr:uid="{BE11A8E1-C9FA-4F15-B4BB-C9A31A2CDEBB}"/>
    <hyperlink ref="H2828" r:id="rId116" display="mailto:ivanberrios@icloud.com" xr:uid="{2A0175EB-383C-418C-80BB-DBF0D131E872}"/>
    <hyperlink ref="H2829" r:id="rId117" display="mailto:karlagalvez093@gmail.com" xr:uid="{EAC269F1-660C-42DA-844C-1BA8DECC6315}"/>
    <hyperlink ref="H2830" r:id="rId118" display="mailto:collaomarta16@gmail.com" xr:uid="{E2732920-D5EE-4052-9484-EF4D0906A54B}"/>
    <hyperlink ref="H2831" r:id="rId119" display="mailto:renatoxd1w@gmail.com" xr:uid="{D8914EE4-1521-4CCF-9DD0-E7DE8AF98874}"/>
    <hyperlink ref="H2832" r:id="rId120" display="mailto:valeskagenejavi123@gmail.com" xr:uid="{DD0A6E49-3B4D-4350-AEC7-71EB2956CB36}"/>
    <hyperlink ref="H2833" r:id="rId121" display="mailto:dani.albornoz.v@gmail.com" xr:uid="{C5F8D4D3-60D5-4B76-B9C2-B018F44AA9FC}"/>
    <hyperlink ref="H2834" r:id="rId122" display="mailto:nacereno@gmail.com" xr:uid="{7E822659-CD7C-454A-9003-C5DE9594D1F1}"/>
    <hyperlink ref="H2835" r:id="rId123" display="mailto:d_pincheira@hotmail.com" xr:uid="{58593FE9-8EEB-436C-A483-44565F7EFEB8}"/>
    <hyperlink ref="H2910" r:id="rId124" xr:uid="{FF7E1831-3D6B-4E72-83E6-BA6314698DEB}"/>
    <hyperlink ref="H2911" r:id="rId125" xr:uid="{9800E932-0D0E-429D-9544-D38BC76E23F6}"/>
    <hyperlink ref="H2912" r:id="rId126" xr:uid="{28549846-A91E-4F63-A2CA-EA58619A8B2A}"/>
    <hyperlink ref="H2913" r:id="rId127" xr:uid="{B162FC63-F248-4D53-9805-4AD6C19ACBFB}"/>
    <hyperlink ref="H2915" r:id="rId128" xr:uid="{C9173E18-0089-4431-9639-2D0926F96CF3}"/>
    <hyperlink ref="H2914" r:id="rId129" xr:uid="{A7B08873-0370-49EC-A17A-8657153F439B}"/>
    <hyperlink ref="H2919" r:id="rId130" xr:uid="{D0A51BE6-F892-429A-B3CA-A5DA6368F08D}"/>
    <hyperlink ref="H2918" r:id="rId131" xr:uid="{348B1390-B10D-4B12-8CEE-4567DDDF7FAD}"/>
    <hyperlink ref="H2920" r:id="rId132" xr:uid="{23E6F19E-D769-4223-BF56-121B1ACCD73F}"/>
    <hyperlink ref="H2921" r:id="rId133" xr:uid="{1CA92085-6558-414C-9160-48A1151F3745}"/>
    <hyperlink ref="H2903" r:id="rId134" xr:uid="{D7981D16-E3B3-409D-B242-5EA5648A5D00}"/>
    <hyperlink ref="H2904" r:id="rId135" xr:uid="{17068593-8CA1-4E85-AD56-90D8D603AB9A}"/>
    <hyperlink ref="H3500" r:id="rId136" xr:uid="{30EBE14D-1862-44D9-B162-A9F5A48AD251}"/>
    <hyperlink ref="H3501:H3513" r:id="rId137" display="cooproquinuachile@gmail.com" xr:uid="{5D12BCF1-D92F-4965-81F5-633A7DB6CC38}"/>
    <hyperlink ref="H3768" r:id="rId138" xr:uid="{2E512ACF-7DC2-40AA-A1B6-21E34C2B01C0}"/>
    <hyperlink ref="H3644" r:id="rId139" xr:uid="{5D93CA9E-21AB-4EE8-A11F-0F3D858A717C}"/>
    <hyperlink ref="H4367" r:id="rId140" xr:uid="{C10700E5-9CF2-4E82-B710-DAB6742AC04D}"/>
    <hyperlink ref="H4368" r:id="rId141" xr:uid="{CF8EC07C-BC64-412E-9F93-F78BB8C7F19E}"/>
    <hyperlink ref="H4369" r:id="rId142" xr:uid="{6C0D8EBE-11B9-4649-B9E1-DDD0FEF0993A}"/>
    <hyperlink ref="H4370" r:id="rId143" xr:uid="{C291499F-9496-4392-9BEF-5CDAC6872298}"/>
    <hyperlink ref="H4371" r:id="rId144" xr:uid="{D230E10D-9A34-4300-B17A-100440AD52EB}"/>
    <hyperlink ref="H4372" r:id="rId145" xr:uid="{6334AD87-B44B-4224-ABCA-1BEE8BB01459}"/>
    <hyperlink ref="H4373" r:id="rId146" xr:uid="{111A9E43-BE97-48C1-82D7-631075128959}"/>
    <hyperlink ref="H4374" r:id="rId147" xr:uid="{06BE6CFB-8DAD-46A4-B738-D08FCF4B7010}"/>
    <hyperlink ref="H4375" r:id="rId148" xr:uid="{27FE1612-AB87-4908-AFA3-079617FBD5FF}"/>
    <hyperlink ref="H4376" r:id="rId149" xr:uid="{8AC262ED-6311-485E-A76B-9AD22F56C7BA}"/>
    <hyperlink ref="H4377" r:id="rId150" xr:uid="{99C0DFB8-C5F7-4BB0-9F99-B2BE562597D9}"/>
    <hyperlink ref="H4379" r:id="rId151" xr:uid="{5AD1010D-9D5F-4A7D-A826-651BD7380B03}"/>
    <hyperlink ref="H4380" r:id="rId152" xr:uid="{A1F3FCDD-618E-41D3-8E7D-FFC2C56765A5}"/>
    <hyperlink ref="H4381" r:id="rId153" xr:uid="{15A46D2E-4301-4849-80B5-49F038213133}"/>
    <hyperlink ref="H4382" r:id="rId154" xr:uid="{F7331114-719E-46D8-96F7-1B21FB9EC815}"/>
    <hyperlink ref="H4383" r:id="rId155" xr:uid="{9273D438-B684-4F40-B2B8-E4B02965B9EE}"/>
    <hyperlink ref="H4384" r:id="rId156" xr:uid="{496E177A-092F-45CB-A97B-05BFB6999CDF}"/>
    <hyperlink ref="H4385" r:id="rId157" xr:uid="{82CFB744-228A-4876-A76C-7AEA1EC7498F}"/>
    <hyperlink ref="H4386" r:id="rId158" xr:uid="{425846CE-CD1E-4A65-B547-B68A32E95BEE}"/>
    <hyperlink ref="H4387" r:id="rId159" xr:uid="{FD1CF498-C929-4628-A33A-56826A6C0E60}"/>
    <hyperlink ref="H4388" r:id="rId160" xr:uid="{5B0D7C7C-B32C-4C76-9D08-D8331C109CBE}"/>
    <hyperlink ref="H4389" r:id="rId161" xr:uid="{83B4E5FD-EDA0-49B4-8142-C7B95D708C3E}"/>
    <hyperlink ref="H4390" r:id="rId162" xr:uid="{7273BAC6-C697-45AD-B958-9372FDB5D95A}"/>
    <hyperlink ref="H4391" r:id="rId163" xr:uid="{BEBDD034-77BC-4244-B6BB-F5420ECE09C9}"/>
    <hyperlink ref="H4393" r:id="rId164" xr:uid="{4777C4C6-A506-400D-B07A-03242156D753}"/>
    <hyperlink ref="H4394" r:id="rId165" xr:uid="{D6AA7FC3-59F6-4C7C-BB2E-FC9A203A779C}"/>
    <hyperlink ref="H4395" r:id="rId166" xr:uid="{E316F06A-09CE-4108-943C-B214AC1E8D8C}"/>
    <hyperlink ref="H4396" r:id="rId167" xr:uid="{5ABDE915-26EA-4641-87C0-C939EFAB4FB1}"/>
    <hyperlink ref="H4397" r:id="rId168" xr:uid="{913F31D3-D49C-4BCA-A386-08C2DB951A9A}"/>
    <hyperlink ref="H4398" r:id="rId169" xr:uid="{04045D11-C58E-4F4C-A895-CA8744C96320}"/>
    <hyperlink ref="H4399" r:id="rId170" xr:uid="{E78ECBC7-9139-4E31-AB24-6B1DA7C8B4A5}"/>
    <hyperlink ref="H4400" r:id="rId171" xr:uid="{AB72F621-D442-4AFE-8049-D95DFD182D10}"/>
    <hyperlink ref="H4401" r:id="rId172" xr:uid="{715BEF0F-0931-44DA-B705-0957C5240392}"/>
    <hyperlink ref="H4402" r:id="rId173" xr:uid="{301038AA-8CFE-463C-95E8-D9039C628145}"/>
    <hyperlink ref="H4403" r:id="rId174" xr:uid="{320AAE01-1A5C-4318-91C5-50E009CB787D}"/>
    <hyperlink ref="H4404" r:id="rId175" xr:uid="{0DC9E644-ED9F-42E8-82D5-2E17D5486A3F}"/>
    <hyperlink ref="H4406" r:id="rId176" xr:uid="{4C3A09C3-8D41-485D-9FD5-5D41CC6DA85C}"/>
    <hyperlink ref="H4408" r:id="rId177" xr:uid="{FE7C40A5-9A39-42CD-B6BC-2019029107A4}"/>
    <hyperlink ref="H4410" r:id="rId178" xr:uid="{2DB28E19-7A6E-4EF6-9996-A82BBC8BACD1}"/>
    <hyperlink ref="H4411" r:id="rId179" xr:uid="{3A80E847-F950-4105-AA29-34D78AF08FB2}"/>
    <hyperlink ref="H4412" r:id="rId180" xr:uid="{35254A85-4C48-4D36-A915-45976C66807D}"/>
    <hyperlink ref="H4413" r:id="rId181" xr:uid="{28C0868D-3EC8-4397-BAFC-40D98721938C}"/>
    <hyperlink ref="H4414" r:id="rId182" xr:uid="{ACF92FE3-67F7-4330-8502-D72EF393BB3A}"/>
    <hyperlink ref="H4415" r:id="rId183" xr:uid="{B6242AD0-07DC-4901-A3DC-6A3695E38531}"/>
    <hyperlink ref="H4416" r:id="rId184" xr:uid="{706F5A5B-45B4-4F5E-B58D-FE182BC2D6BA}"/>
    <hyperlink ref="H4417" r:id="rId185" xr:uid="{543FC4EC-53A2-4EA2-98FC-44914D888292}"/>
    <hyperlink ref="H4418" r:id="rId186" xr:uid="{D2CAFD65-116C-44E1-B640-D8623F72D930}"/>
    <hyperlink ref="H4419" r:id="rId187" xr:uid="{88BCCC44-DD70-4629-9D80-9DEDCC91464E}"/>
    <hyperlink ref="H4420" r:id="rId188" xr:uid="{DEC74CA2-5ABA-4C8D-81ED-65F59039060B}"/>
    <hyperlink ref="H4421" r:id="rId189" xr:uid="{7B09822A-6824-45D5-8F49-FE9986B525A6}"/>
    <hyperlink ref="H4422" r:id="rId190" xr:uid="{1E383687-EB37-4710-8247-D833AE3D7092}"/>
    <hyperlink ref="H4423" r:id="rId191" xr:uid="{FDB07E5D-7624-4D94-BB25-AC837F59AACF}"/>
    <hyperlink ref="H4424" r:id="rId192" xr:uid="{BAB6B576-5347-4F04-B3F5-E9563BF72658}"/>
    <hyperlink ref="H4425" r:id="rId193" xr:uid="{E778A7E7-50FC-4AAB-B3A7-C65CC341806F}"/>
    <hyperlink ref="H4426" r:id="rId194" xr:uid="{3BCC82C0-0F7E-4239-8F6A-4F81D6A9D3FF}"/>
    <hyperlink ref="H4427" r:id="rId195" xr:uid="{58719FEC-B630-4F5D-9320-5A5645F2D564}"/>
    <hyperlink ref="H4428" r:id="rId196" xr:uid="{35A47080-00E2-485D-AB4B-3A97ABF8171F}"/>
    <hyperlink ref="H4429" r:id="rId197" xr:uid="{E905D522-AD50-4958-9A96-57B6BC4F2421}"/>
    <hyperlink ref="H4430" r:id="rId198" xr:uid="{9B00A296-6372-4AAA-8F77-5B1C65D847C1}"/>
    <hyperlink ref="H4431" r:id="rId199" xr:uid="{DDEE5D9D-ED77-4ED1-877E-3F8C7AABC1F4}"/>
    <hyperlink ref="H4432" r:id="rId200" xr:uid="{0278E5F0-C235-4B20-B761-7662FF2B3E23}"/>
    <hyperlink ref="H4433" r:id="rId201" xr:uid="{B1501D30-8425-4ECB-984B-3CD2AA33F20B}"/>
    <hyperlink ref="H4434" r:id="rId202" xr:uid="{70F16B43-9C7A-467B-AA85-85CB83FE25CE}"/>
    <hyperlink ref="H4435" r:id="rId203" xr:uid="{5AAFE5C3-4135-4360-A8E2-5AB0BC1E9E9A}"/>
    <hyperlink ref="H4436" r:id="rId204" xr:uid="{4A04B320-6B44-4896-B128-B729CBC12AD6}"/>
    <hyperlink ref="H4437" r:id="rId205" xr:uid="{6A114764-EB8F-4C37-BD8D-8196E2458CE6}"/>
    <hyperlink ref="H4438" r:id="rId206" xr:uid="{769E621B-F6DC-41C5-9A6F-2E31CF99316A}"/>
    <hyperlink ref="H4439" r:id="rId207" xr:uid="{872D63B5-2CD7-4807-8431-BFF920EB101E}"/>
    <hyperlink ref="H4440" r:id="rId208" xr:uid="{EEABD9F4-B8D4-4C7A-A289-B4C8CDFF2779}"/>
    <hyperlink ref="H4441" r:id="rId209" xr:uid="{C9B9F7DA-CD09-4B7C-918D-D1A92FCE3573}"/>
    <hyperlink ref="H4442" r:id="rId210" xr:uid="{15684CE0-7138-4F45-A9E5-F3AD0EAD1806}"/>
    <hyperlink ref="H4443" r:id="rId211" xr:uid="{8E75C612-6095-4EAC-A16F-E8A326C82714}"/>
    <hyperlink ref="H4445" r:id="rId212" xr:uid="{2061B9F8-1B40-4312-A301-1FAE7CBB434F}"/>
    <hyperlink ref="H4457" r:id="rId213" xr:uid="{5CDE4AB9-0AD0-46A9-9502-636C84699616}"/>
    <hyperlink ref="H4632" r:id="rId214" xr:uid="{BF13142B-1991-4434-A7A0-797CADDAB286}"/>
    <hyperlink ref="H4507" r:id="rId215" xr:uid="{66FDD474-A829-4AA6-B4B7-05E3C2F2482C}"/>
    <hyperlink ref="H4641" r:id="rId216" xr:uid="{DEBF23F1-21E7-44CB-B98A-D685D4304504}"/>
    <hyperlink ref="H4669" r:id="rId217" xr:uid="{1FBAD303-A790-4460-90C0-5C9336678316}"/>
    <hyperlink ref="H4619" r:id="rId218" xr:uid="{5F231B52-652B-44F5-892F-E96427459667}"/>
    <hyperlink ref="H4684" r:id="rId219" xr:uid="{4D6B8B0C-9166-434E-AFF3-2F1E3E6AAE72}"/>
    <hyperlink ref="H4514" r:id="rId220" xr:uid="{0E07EA17-FF07-4BD4-B51F-FBF8DE2531D2}"/>
    <hyperlink ref="H4484" r:id="rId221" xr:uid="{C5F3636C-6D7A-4006-9522-E4BB6DDF7230}"/>
    <hyperlink ref="H4548" r:id="rId222" xr:uid="{62E015D1-D9D3-4C68-AE1C-B53063CD78D6}"/>
    <hyperlink ref="H4616" r:id="rId223" xr:uid="{D2CE96E8-BBBB-485D-8C02-693B38F52A73}"/>
    <hyperlink ref="H4579" r:id="rId224" xr:uid="{4F3422AE-E390-4258-9A22-3576EE1329A4}"/>
    <hyperlink ref="H4660" r:id="rId225" xr:uid="{9EDB360C-0F36-4699-90DB-56C3BCDEF947}"/>
    <hyperlink ref="H4608" r:id="rId226" xr:uid="{EC5D27E3-D583-45E4-AC76-C447C537C722}"/>
    <hyperlink ref="H4569" r:id="rId227" xr:uid="{6D063233-7445-4382-9973-D8922708BBB2}"/>
    <hyperlink ref="H4681" r:id="rId228" xr:uid="{6F179C01-032F-4E55-B1E7-F571A29ADB46}"/>
    <hyperlink ref="H4546" r:id="rId229" xr:uid="{FAEE45C1-E219-4A9F-8F1F-AF263CA1D68C}"/>
    <hyperlink ref="H4575" r:id="rId230" xr:uid="{6BA1068B-FBED-4FBC-AF5C-FAFBA2D3B89B}"/>
    <hyperlink ref="H4567" r:id="rId231" xr:uid="{8FCFAABD-3B3D-450E-ABDE-B15318C63905}"/>
    <hyperlink ref="H4700" r:id="rId232" xr:uid="{6E9351BD-FF7A-4DB3-862F-3FB3D5AD39A3}"/>
    <hyperlink ref="H4545" r:id="rId233" xr:uid="{4063FE05-FDC0-44F9-89EF-878402DF5499}"/>
    <hyperlink ref="H4468" r:id="rId234" xr:uid="{EA8B3A46-D597-48DE-9051-C265947F34C2}"/>
    <hyperlink ref="H4663" r:id="rId235" xr:uid="{D67D1F20-2318-4C29-AE03-A619B02F7075}"/>
    <hyperlink ref="H4695" r:id="rId236" xr:uid="{97F1C7AB-232B-40B6-84D9-495999F7FF73}"/>
    <hyperlink ref="H4732" r:id="rId237" xr:uid="{2824EE71-5E9E-4734-B94B-1F0E88156EF9}"/>
    <hyperlink ref="H4607" r:id="rId238" xr:uid="{C6D1F682-0E14-4B69-885E-636024C12205}"/>
    <hyperlink ref="H4628" r:id="rId239" xr:uid="{CA42D70F-1625-4102-AA30-84F0DB87EB61}"/>
    <hyperlink ref="H4495" r:id="rId240" xr:uid="{1E13D556-BBD3-4AC4-A210-A722DC95C8E6}"/>
    <hyperlink ref="H4680" r:id="rId241" xr:uid="{9F250C87-671F-4A40-A179-377AD46D6DC7}"/>
    <hyperlink ref="H4731" r:id="rId242" xr:uid="{42071019-E983-42DE-A620-8F9913EEBB3A}"/>
    <hyperlink ref="H4472" r:id="rId243" xr:uid="{3825F0FE-23D3-428B-B494-C034063135BF}"/>
    <hyperlink ref="H4583" r:id="rId244" xr:uid="{D46FBACB-C487-4A10-A4BB-E87D116C9089}"/>
    <hyperlink ref="H4539" r:id="rId245" xr:uid="{9B40D968-71B0-4A65-93EA-8CBFFBC1D01C}"/>
    <hyperlink ref="H4613" r:id="rId246" xr:uid="{C9347C98-7896-4D8E-9285-BDE752494240}"/>
    <hyperlink ref="H4715" r:id="rId247" xr:uid="{07FA1C3C-641B-44DF-9DB4-69F458D20543}"/>
    <hyperlink ref="H4572" r:id="rId248" xr:uid="{E8E8FC89-6208-439B-924D-93DBE7840192}"/>
    <hyperlink ref="H4499" r:id="rId249" xr:uid="{6FD1BA84-AFB5-436D-83AB-382851FA78CA}"/>
    <hyperlink ref="H4503" r:id="rId250" xr:uid="{523F6A69-2F29-49BE-90AE-01308B172905}"/>
    <hyperlink ref="H4597" r:id="rId251" xr:uid="{CA407697-94BF-4B75-98F8-A53089339320}"/>
    <hyperlink ref="H4629" r:id="rId252" xr:uid="{1452961B-4FF3-4DA7-8CEB-BB20FC057697}"/>
    <hyperlink ref="H4462" r:id="rId253" xr:uid="{3B016B22-CC2D-4F60-ADF3-9209CDB8541A}"/>
    <hyperlink ref="H4703" r:id="rId254" xr:uid="{E7891657-5DB8-4300-B127-C0F308BA78B3}"/>
    <hyperlink ref="H4447" r:id="rId255" xr:uid="{3A59DF08-2A2C-46D9-8A41-A2D36066A487}"/>
    <hyperlink ref="H4538" r:id="rId256" xr:uid="{A3417F7B-65A7-4836-8727-E40E29B14D57}"/>
    <hyperlink ref="H4517" r:id="rId257" xr:uid="{03690BEA-0939-4633-84D0-01596B6E3A9C}"/>
    <hyperlink ref="H4649" r:id="rId258" xr:uid="{60A3465F-D504-4B49-89DB-EE203605E63C}"/>
    <hyperlink ref="H4479" r:id="rId259" xr:uid="{6AAEF003-5C22-462D-8226-E98C020CEE39}"/>
    <hyperlink ref="H4566" r:id="rId260" xr:uid="{5CA403A0-CB0F-41F3-A85D-B15D4BF0CB26}"/>
    <hyperlink ref="H4459" r:id="rId261" xr:uid="{9F9CFF27-5E30-4A20-93EF-3959777AA43F}"/>
    <hyperlink ref="H4676" r:id="rId262" xr:uid="{49F9D37F-DEEF-41D2-AD68-E71A25961E62}"/>
    <hyperlink ref="H4694" r:id="rId263" xr:uid="{19E2584C-8B38-4AF6-A0D5-8B3C4217D3C2}"/>
    <hyperlink ref="H4542" r:id="rId264" xr:uid="{484A79CD-2579-4C3E-AF64-AF729686E6F2}"/>
    <hyperlink ref="H4675" r:id="rId265" xr:uid="{2CAF4F55-C9AF-4A5F-BA63-1BB3240A275D}"/>
    <hyperlink ref="H4582" r:id="rId266" xr:uid="{13A08C1E-BF94-4915-89DC-51BE32CB032C}"/>
    <hyperlink ref="H4471" r:id="rId267" xr:uid="{6E75D31B-00B0-47B1-8559-06D92998D397}"/>
    <hyperlink ref="H4598" r:id="rId268" xr:uid="{E3EB5C4C-5071-4F43-93C7-AEC333553EDE}"/>
    <hyperlink ref="H4605" r:id="rId269" xr:uid="{60710236-9152-444F-B8C3-C5476943B907}"/>
    <hyperlink ref="H4714" r:id="rId270" xr:uid="{6DE5950A-9A48-4F5A-9D51-B51C92D27B88}"/>
    <hyperlink ref="H4658" r:id="rId271" xr:uid="{AF9C02B8-73D2-44B1-B921-02F82B69BE0F}"/>
    <hyperlink ref="H4478" r:id="rId272" xr:uid="{5B274787-7B14-49EC-BF36-847E441BDFCD}"/>
    <hyperlink ref="H4687" r:id="rId273" xr:uid="{AADA9A78-50B5-443A-B708-C6FEB72D2AA3}"/>
    <hyperlink ref="H4721" r:id="rId274" xr:uid="{2E71E43C-E73D-4128-9E0C-F7E6E0382FC5}"/>
    <hyperlink ref="H4450" r:id="rId275" xr:uid="{F80FCAD9-4F0E-4E5B-8321-5F2A79F9EB5E}"/>
    <hyperlink ref="H4690" r:id="rId276" xr:uid="{79A77F71-6C30-4832-B3A3-9D0223BB6C4A}"/>
    <hyperlink ref="H4603" r:id="rId277" xr:uid="{B89C1F89-7E76-4BE3-9E3B-4D3D427E4F27}"/>
    <hyperlink ref="H4664" r:id="rId278" xr:uid="{96ED3703-8FE7-4BEB-8AEC-5D2FEBFAC706}"/>
    <hyperlink ref="H4672" r:id="rId279" xr:uid="{DBAAFE87-9DDA-48D2-BAA5-BEDE215F5F6B}"/>
    <hyperlink ref="H4501" r:id="rId280" xr:uid="{8BCE6C7D-AE80-43EE-8884-17CFC98DB851}"/>
    <hyperlink ref="H4525" r:id="rId281" xr:uid="{9E099A30-9A52-463D-816B-A02389C0260F}"/>
    <hyperlink ref="H4719" r:id="rId282" xr:uid="{35F37380-65B0-4378-8073-735F4457A4EC}"/>
    <hyperlink ref="H4638" r:id="rId283" xr:uid="{CB0C24C3-B93E-4200-AE93-F887FE7D3B67}"/>
    <hyperlink ref="H4522" r:id="rId284" xr:uid="{168A56B1-9E4F-4D9A-8FBE-D0FB985B9A33}"/>
    <hyperlink ref="H4512" r:id="rId285" xr:uid="{43453F09-F52E-4D00-B617-8720A0299572}"/>
    <hyperlink ref="H4533" r:id="rId286" xr:uid="{33227005-AC06-4D39-8701-36F0F7595703}"/>
    <hyperlink ref="H4553" r:id="rId287" xr:uid="{67D92C4B-A82B-4638-904A-C76A4408DF9F}"/>
    <hyperlink ref="H4673" r:id="rId288" xr:uid="{AB2AC426-5558-4F0E-9232-079B674916E1}"/>
    <hyperlink ref="H4699" r:id="rId289" xr:uid="{3D7A4ABB-98D1-4E84-8204-F28DE318D0FC}"/>
    <hyperlink ref="H4487" r:id="rId290" xr:uid="{E82C6DD5-6F57-424B-882E-52DD267129D6}"/>
    <hyperlink ref="H4562" r:id="rId291" xr:uid="{F67D2D53-F0D4-40A6-B682-6423CAD557C5}"/>
    <hyperlink ref="H4710" r:id="rId292" xr:uid="{013A857B-825A-443B-BAC5-1F0E46E4F258}"/>
    <hyperlink ref="H4568" r:id="rId293" xr:uid="{237F7862-B851-4EDC-B301-C817144430A3}"/>
    <hyperlink ref="H4668" r:id="rId294" xr:uid="{85DDE831-365C-4177-B392-E68D19490D16}"/>
    <hyperlink ref="H4555" r:id="rId295" xr:uid="{93AA8F27-408D-4C57-BAC7-840683CCDDB5}"/>
    <hyperlink ref="H4711" r:id="rId296" xr:uid="{D07A04B6-871B-4752-9415-82268608FD6E}"/>
    <hyperlink ref="H4666" r:id="rId297" xr:uid="{CEFA0153-BC49-4142-A4F5-C059E72D5463}"/>
    <hyperlink ref="H4611" r:id="rId298" xr:uid="{24E98EBB-CCFD-4D58-BE30-770B9CC24EB4}"/>
    <hyperlink ref="H4481" r:id="rId299" xr:uid="{C8A51DB0-1D7E-4192-A1A6-344B52018429}"/>
    <hyperlink ref="H4659" r:id="rId300" xr:uid="{60F5CAD3-6A70-45C1-A5D6-A7528A106FC2}"/>
    <hyperlink ref="H4713" r:id="rId301" xr:uid="{B3575168-89CC-4413-8B7E-CEF04EEF6165}"/>
    <hyperlink ref="H4490" r:id="rId302" xr:uid="{2AC1F3D1-4B14-4CC5-9345-27777BBC6277}"/>
    <hyperlink ref="H4588" r:id="rId303" xr:uid="{11B859C4-DCE0-43C0-B60F-7DD72E13DD33}"/>
    <hyperlink ref="H4485" r:id="rId304" xr:uid="{90E21EC9-5E91-4301-BF8D-CD9012807781}"/>
    <hyperlink ref="H4449" r:id="rId305" xr:uid="{91D2CA4B-354F-45AC-8017-6CC3ED0EB077}"/>
    <hyperlink ref="H4601" r:id="rId306" xr:uid="{5B41F750-DA4B-4CFE-A8AE-2D335E98F85D}"/>
    <hyperlink ref="H4665" r:id="rId307" xr:uid="{086F4451-83A7-4E83-8EE0-FFAC0AF8E991}"/>
    <hyperlink ref="H4574" r:id="rId308" xr:uid="{BCBFF915-67FC-41A0-8A9B-2F9A4F781244}"/>
    <hyperlink ref="H4696" r:id="rId309" xr:uid="{9D52978E-4826-4D06-A7AE-88D4D10DE943}"/>
    <hyperlink ref="H4606" r:id="rId310" xr:uid="{48050AEC-C2FD-4FFE-BE88-E924162609CE}"/>
    <hyperlink ref="H4448" r:id="rId311" xr:uid="{E16A5D2D-F174-4ED0-9823-73091EF6F0AC}"/>
    <hyperlink ref="H4515" r:id="rId312" xr:uid="{6D57590E-F7FC-4EA4-81ED-A58B1926075C}"/>
    <hyperlink ref="H4593" r:id="rId313" xr:uid="{2EDE3387-06D6-462A-9F02-B2FEE8D3190D}"/>
    <hyperlink ref="H4526" r:id="rId314" xr:uid="{90103288-E1F0-4A19-ACDE-EA9B1CB26E1C}"/>
    <hyperlink ref="H4461" r:id="rId315" xr:uid="{F3974504-E394-4089-A5F2-EE2256197F1E}"/>
    <hyperlink ref="H4671" r:id="rId316" xr:uid="{C9EEDB01-F196-4E99-AEFF-150F7CE9F3A4}"/>
    <hyperlink ref="H4473" r:id="rId317" xr:uid="{2A339D08-84F8-49FC-88B2-3B4399B7EDBE}"/>
    <hyperlink ref="H4618" r:id="rId318" xr:uid="{293D4ACD-2FFD-41EC-9E00-89EC1451BA99}"/>
    <hyperlink ref="H4701" r:id="rId319" xr:uid="{6FF34070-54E7-4C6A-B1E9-97D485501E35}"/>
    <hyperlink ref="H4709" r:id="rId320" xr:uid="{008E6B6A-B0C0-42A8-ADA8-949A82FA6FEF}"/>
    <hyperlink ref="H4589" r:id="rId321" xr:uid="{999058D9-388D-438C-80B7-74FAA75B1521}"/>
    <hyperlink ref="H4610" r:id="rId322" xr:uid="{249C6DED-E7F0-4657-92B1-4178B1862AB0}"/>
    <hyperlink ref="H4657" r:id="rId323" xr:uid="{59824CBC-2CC3-411B-A0D2-5E0806FC1033}"/>
    <hyperlink ref="H4650" r:id="rId324" xr:uid="{7D9A247B-5099-4938-AB5D-F416834C5AAD}"/>
    <hyperlink ref="H4508" r:id="rId325" xr:uid="{FB2766E1-BE92-439D-B17C-7B8F4D94AFC0}"/>
    <hyperlink ref="H4625" r:id="rId326" xr:uid="{9069D325-A419-4BFC-8EB6-1EE5DAA1CAAE}"/>
    <hyperlink ref="H4482" r:id="rId327" xr:uid="{5DE3AAA5-5DED-405C-89E5-707AB4320E7F}"/>
    <hyperlink ref="H4458" r:id="rId328" xr:uid="{B81DB697-4C1E-44AF-9155-70F98C786596}"/>
    <hyperlink ref="H4648" r:id="rId329" xr:uid="{1E98FD84-4428-42AE-806D-3876803CD98A}"/>
    <hyperlink ref="H4516" r:id="rId330" xr:uid="{63B8153A-C184-4837-AB0A-DAB23FB9B5B0}"/>
    <hyperlink ref="H4814" r:id="rId331" xr:uid="{BC01270B-7C92-44B7-A57C-867E73D18F7C}"/>
    <hyperlink ref="H4815" r:id="rId332" xr:uid="{1B9551E1-7408-4208-914D-E7E524F42951}"/>
    <hyperlink ref="H4816" r:id="rId333" xr:uid="{C17EC4A9-5D75-4DEB-969A-6B1A601C4F27}"/>
    <hyperlink ref="H4817" r:id="rId334" xr:uid="{7C2FBAAF-DDFB-413C-87EC-E378DA08B898}"/>
    <hyperlink ref="H4818" r:id="rId335" xr:uid="{FD5E5A5C-C995-4470-9EDB-3BC684F2610A}"/>
    <hyperlink ref="H4822" r:id="rId336" xr:uid="{1BC5BBB6-218D-4F14-B8EB-E6CE430EA8C8}"/>
    <hyperlink ref="H4823" r:id="rId337" xr:uid="{CDB04625-3ABA-4A77-AAEC-1314D39DE8C9}"/>
    <hyperlink ref="H4824" r:id="rId338" xr:uid="{2C15AB29-8ADA-48ED-A346-F3A864F0FF4D}"/>
    <hyperlink ref="H4825" r:id="rId339" xr:uid="{99E997D2-84BA-45F2-90B5-D6364DF4FC15}"/>
    <hyperlink ref="H4827" r:id="rId340" xr:uid="{39357A74-C8C4-47C7-916E-55DCB3ACBC94}"/>
    <hyperlink ref="H4828" r:id="rId341" xr:uid="{B589B551-9FDB-43C8-9679-17B029C4F1AB}"/>
    <hyperlink ref="H4829" r:id="rId342" xr:uid="{2925D2E9-AD86-4533-89D6-FFDC1ECAD216}"/>
    <hyperlink ref="H4830" r:id="rId343" xr:uid="{E9BDF320-AC50-4820-9C29-EA2F072E12CC}"/>
    <hyperlink ref="H4832" r:id="rId344" xr:uid="{53B99EEC-2662-473F-AC65-E584332C9CF7}"/>
    <hyperlink ref="H4833" r:id="rId345" xr:uid="{8BBF664B-8799-4E07-B0F5-0DD538597CCC}"/>
    <hyperlink ref="H4834" r:id="rId346" xr:uid="{90A5908C-C752-4045-87C9-AE8467AF20B8}"/>
    <hyperlink ref="H4835" r:id="rId347" xr:uid="{A6407E97-F0E6-4E0C-B269-374558C48E77}"/>
    <hyperlink ref="H4837" r:id="rId348" xr:uid="{2DEA3AF0-AD1D-4B4F-BE03-58147EB93FDE}"/>
    <hyperlink ref="H4838" r:id="rId349" xr:uid="{28234D36-6C3F-401C-BA70-2B99B465553B}"/>
    <hyperlink ref="H4839" r:id="rId350" xr:uid="{C42E97E8-C6C6-4D4A-B6BC-B22527026270}"/>
    <hyperlink ref="H4840" r:id="rId351" xr:uid="{212D79B6-95C3-4AE1-BCB6-25F55CAE8E3C}"/>
    <hyperlink ref="H4841" r:id="rId352" xr:uid="{C17025D0-EBCF-43F1-8775-33559EF04B86}"/>
    <hyperlink ref="H4843" r:id="rId353" xr:uid="{BECD196C-F0FF-40F3-BB7F-829AF389797F}"/>
    <hyperlink ref="H4861" r:id="rId354" xr:uid="{E548A055-C575-4337-8EC1-DDCF7A77AC01}"/>
    <hyperlink ref="H4851" r:id="rId355" xr:uid="{BB9181AF-27A1-4428-B404-088DBD57396B}"/>
    <hyperlink ref="H4848" r:id="rId356" xr:uid="{E4A9BA1F-5CCC-4BA2-BF53-D7232D2124A7}"/>
    <hyperlink ref="H4850" r:id="rId357" xr:uid="{965DEDD2-3F53-488C-AEA3-6463BB38EE32}"/>
    <hyperlink ref="H4845" r:id="rId358" xr:uid="{AA1C32E3-6E4A-465B-AED2-4665FCC68F5F}"/>
    <hyperlink ref="H4857" r:id="rId359" xr:uid="{5A1F615C-51E2-4068-BDC5-1AE9EC35841C}"/>
    <hyperlink ref="H4847" r:id="rId360" xr:uid="{539C196A-BC3F-40F2-93DB-1D6C4D0E1EC9}"/>
    <hyperlink ref="H4849" r:id="rId361" xr:uid="{A41257C7-EAC8-4F17-938A-1F85579023D0}"/>
    <hyperlink ref="H4852" r:id="rId362" xr:uid="{F2A04B06-A050-4592-89E8-BA1710C9525C}"/>
    <hyperlink ref="H4853" r:id="rId363" xr:uid="{C92F8858-CBF2-42B9-9807-75ACBD24BA2A}"/>
    <hyperlink ref="H4855" r:id="rId364" xr:uid="{C9BF8718-6A37-4EC1-A734-57409DF52CFE}"/>
    <hyperlink ref="H4856" r:id="rId365" xr:uid="{2619E7A5-D6FA-4E4D-9816-3FF939D42715}"/>
    <hyperlink ref="H4858" r:id="rId366" xr:uid="{231D7BA2-8498-4717-90D6-101B139C8656}"/>
    <hyperlink ref="H4867" r:id="rId367" xr:uid="{771CAAA9-D645-47AE-8E93-30E0B8F692C3}"/>
    <hyperlink ref="H4859" r:id="rId368" xr:uid="{F854860D-0A04-4739-B2A2-AD02E07B7A83}"/>
    <hyperlink ref="H4860" r:id="rId369" xr:uid="{BDE26F8C-F61E-4EB2-A1AF-FDAE233E52B2}"/>
    <hyperlink ref="H4862" r:id="rId370" xr:uid="{587C7F25-1C5A-4357-8AA9-CDF23B3531A1}"/>
    <hyperlink ref="H4864" r:id="rId371" xr:uid="{335A78D7-9F6F-42DB-91C4-21E3102E2B51}"/>
    <hyperlink ref="H4865" r:id="rId372" xr:uid="{46534466-AFF1-4A9F-9EE5-3E68A92AAA74}"/>
    <hyperlink ref="H4866" r:id="rId373" xr:uid="{5D16D95C-7549-40E1-986A-01CEAEA32AC7}"/>
    <hyperlink ref="H4868" r:id="rId374" xr:uid="{E45BFB0C-4A7E-464F-9AB2-CAB7DBE5F133}"/>
    <hyperlink ref="H4869" r:id="rId375" xr:uid="{8FCA0CFD-CEA6-456F-8DD6-F4ECB947731D}"/>
    <hyperlink ref="H4870" r:id="rId376" xr:uid="{5095DD56-F354-400A-BB6E-7EAF447D1D2B}"/>
    <hyperlink ref="H4872" r:id="rId377" xr:uid="{EF499BB8-183F-45F1-8F73-97631FEF08E1}"/>
    <hyperlink ref="H4873" r:id="rId378" xr:uid="{7F779327-F3BE-49B1-B6C5-1718DF330817}"/>
    <hyperlink ref="H4875" r:id="rId379" xr:uid="{23BD1A29-7899-46FC-8A2F-CB3B971BA7C4}"/>
    <hyperlink ref="H4883" r:id="rId380" xr:uid="{DDC22DE3-198D-4C3E-A687-8B511E089E08}"/>
    <hyperlink ref="H4884" r:id="rId381" xr:uid="{CF6EF1C9-1763-4AC1-9A44-92E2AA0CD3D8}"/>
    <hyperlink ref="H4882" r:id="rId382" xr:uid="{5873F679-AC39-417E-966D-7F87C633EAB2}"/>
    <hyperlink ref="H4924" r:id="rId383" xr:uid="{9A01D5AA-B402-4991-B729-93F27559645F}"/>
    <hyperlink ref="H4880" r:id="rId384" xr:uid="{3297DD71-D84D-46F7-B33D-5EA8EA50A1BE}"/>
    <hyperlink ref="H4881" r:id="rId385" xr:uid="{E57D01B2-113C-4F1E-B731-EF7A979A6131}"/>
    <hyperlink ref="H4951" r:id="rId386" xr:uid="{7B49E417-B3A0-40AE-8A4F-B1EBAAE6A631}"/>
    <hyperlink ref="H4922" r:id="rId387" xr:uid="{6F1B2C22-88EA-4A72-9E62-1EEAE7097667}"/>
    <hyperlink ref="H4876" r:id="rId388" xr:uid="{601E0E41-C94F-42D0-9410-FBBA01C387C2}"/>
    <hyperlink ref="H4887" r:id="rId389" xr:uid="{91073EC3-B934-4034-89B3-0D7060120B13}"/>
    <hyperlink ref="H4944" r:id="rId390" xr:uid="{1183C3DA-4DDE-45BE-9C86-DA3D77FECC5E}"/>
    <hyperlink ref="H4941" r:id="rId391" xr:uid="{D6CF7425-881C-43CA-A758-1BA777C1DF3E}"/>
    <hyperlink ref="H4953" r:id="rId392" xr:uid="{7B30CF51-96C4-436F-982F-4697B29158A8}"/>
    <hyperlink ref="H4917" r:id="rId393" xr:uid="{3C1F6A2C-28ED-4DBA-899C-B0D7C18C0A36}"/>
    <hyperlink ref="H4885" r:id="rId394" xr:uid="{A3756687-E677-454D-BA1B-9C0261D501E0}"/>
    <hyperlink ref="H4886" r:id="rId395" xr:uid="{00859A0B-1978-473A-A668-F1D88D080992}"/>
    <hyperlink ref="H4888" r:id="rId396" xr:uid="{70B7F58D-8BBC-43F4-ADAE-F7887D1209B9}"/>
    <hyperlink ref="H4889" r:id="rId397" xr:uid="{6A904877-C337-4A38-96DB-9B654D6E33EC}"/>
    <hyperlink ref="H4890" r:id="rId398" xr:uid="{2724082B-955F-4803-ADE6-447CF19241F2}"/>
    <hyperlink ref="H4891" r:id="rId399" xr:uid="{A55E4912-B142-4074-B853-3E75390D6711}"/>
    <hyperlink ref="H4878" r:id="rId400" xr:uid="{75C118CE-FEBD-4C57-A748-AF482350051D}"/>
    <hyperlink ref="H4879" r:id="rId401" xr:uid="{F1274013-9CB1-4E51-A5E4-B3577C0AC73E}"/>
    <hyperlink ref="H4936" r:id="rId402" xr:uid="{00682E93-6567-476C-BBD0-3A0835313AE9}"/>
    <hyperlink ref="H4892" r:id="rId403" xr:uid="{8529F09E-44DC-4E98-98EA-49BD1ACA4B0F}"/>
    <hyperlink ref="H4893" r:id="rId404" xr:uid="{42961616-C487-4336-AAD1-4A1E5A15B4B2}"/>
    <hyperlink ref="H4894" r:id="rId405" xr:uid="{D85C62AB-1CD6-4841-8A37-D64CC2A2B71B}"/>
    <hyperlink ref="H4895" r:id="rId406" xr:uid="{A3218E5E-07C0-430E-9C5D-2804A029C0BB}"/>
    <hyperlink ref="H4896" r:id="rId407" xr:uid="{043F9E0E-8C86-4E9F-85AE-2F9C7FE8FCCC}"/>
    <hyperlink ref="H4897" r:id="rId408" xr:uid="{8DA7F7B9-0501-467B-9C24-443EC54E704E}"/>
    <hyperlink ref="H4898" r:id="rId409" xr:uid="{6D931BAB-8DD5-4F62-B02F-027BD7B80D0D}"/>
    <hyperlink ref="H4899" r:id="rId410" xr:uid="{5A8687A7-64AF-48EB-B6AD-FBA23C4E556D}"/>
    <hyperlink ref="H4900" r:id="rId411" xr:uid="{ED3594F0-EBBB-4C69-8D9E-386CC16FF736}"/>
    <hyperlink ref="H4902" r:id="rId412" xr:uid="{D29140FD-8BF1-4981-91E0-22122ABB7513}"/>
    <hyperlink ref="H4903" r:id="rId413" xr:uid="{76E302CF-328D-41C7-AB4C-426A5059F6A8}"/>
    <hyperlink ref="H4904" r:id="rId414" xr:uid="{FDCBBC44-3966-456F-8E1C-65E18F369D4B}"/>
    <hyperlink ref="H4905" r:id="rId415" xr:uid="{58228A4A-7F52-457C-B5F7-4DFD02FE1E8D}"/>
    <hyperlink ref="H4907" r:id="rId416" xr:uid="{360F5FA9-0341-437E-B0AF-291011AF0B4E}"/>
    <hyperlink ref="H4906" r:id="rId417" xr:uid="{148C0C5B-19ED-42E4-9AD5-1E3C44634447}"/>
    <hyperlink ref="H4908" r:id="rId418" xr:uid="{344BB2E8-8B08-44D2-B97B-3DA38DF256ED}"/>
    <hyperlink ref="H4910" r:id="rId419" xr:uid="{9DAFF871-56E7-4D51-8049-556396FA329B}"/>
    <hyperlink ref="H4911" r:id="rId420" xr:uid="{F25C1803-DA62-48C8-96A9-E52487FD7004}"/>
    <hyperlink ref="H4913" r:id="rId421" xr:uid="{1CE7E37C-4FE4-4E2A-B283-118C89002985}"/>
    <hyperlink ref="H4914" r:id="rId422" xr:uid="{B5294831-35BA-46D7-91D9-387C22BDB829}"/>
    <hyperlink ref="H4915" r:id="rId423" xr:uid="{A5A09DCF-79EB-48B9-AC63-76233E9E43B4}"/>
    <hyperlink ref="H4916" r:id="rId424" xr:uid="{41EE02B6-E135-41BC-AA69-2A8DB0DA1EEB}"/>
    <hyperlink ref="H4920" r:id="rId425" xr:uid="{5B4F43CA-D3FF-4C76-B05F-4CFAA7317AA4}"/>
    <hyperlink ref="H4921" r:id="rId426" xr:uid="{2140CA98-3F91-471A-8C7F-9E110E45412D}"/>
    <hyperlink ref="H4923" r:id="rId427" xr:uid="{D00F654C-9853-443F-854B-8D5AF9157DC2}"/>
    <hyperlink ref="H4925" r:id="rId428" xr:uid="{F5FE2A85-4FD8-42EE-893A-940CAE9D5AF3}"/>
    <hyperlink ref="H4926" r:id="rId429" xr:uid="{FEC4208E-8864-4AFD-91AB-FA9CD4F2D478}"/>
    <hyperlink ref="H4927" r:id="rId430" xr:uid="{BCF939ED-F804-4EA0-8ED1-54B6784863DE}"/>
    <hyperlink ref="H4928" r:id="rId431" xr:uid="{17C0DBEA-502B-48A7-B553-8C2A1BCE5B15}"/>
    <hyperlink ref="H4929" r:id="rId432" xr:uid="{5295916D-55B8-4EFB-B75B-9DC206155C94}"/>
    <hyperlink ref="H4930" r:id="rId433" xr:uid="{1AD47F4A-A749-44B3-BB4F-F5414303066B}"/>
    <hyperlink ref="H4931" r:id="rId434" xr:uid="{E856C6CE-CD4C-42C9-9F9B-9BE234DFB639}"/>
    <hyperlink ref="H4932" r:id="rId435" xr:uid="{BF034E87-6901-4827-8FB0-9F21A47B2040}"/>
    <hyperlink ref="H4933" r:id="rId436" xr:uid="{BE6AEEE8-828E-4743-A4C0-2DBBEEBEC3FF}"/>
    <hyperlink ref="H4934" r:id="rId437" xr:uid="{5BB0DA4F-73EC-4D96-8A07-3645888DAB94}"/>
    <hyperlink ref="H4935" r:id="rId438" xr:uid="{A2A0CB4F-FDA3-43C3-834B-02538C8730FE}"/>
    <hyperlink ref="H4938" r:id="rId439" xr:uid="{9A267560-5978-410A-8342-3F09E065B53C}"/>
    <hyperlink ref="H4939" r:id="rId440" xr:uid="{AA580363-1C9D-44EE-8EEA-650EC84D79FE}"/>
    <hyperlink ref="H4942" r:id="rId441" xr:uid="{6D21C130-7475-4B0D-9516-D8BBDD1EAE59}"/>
    <hyperlink ref="H4943" r:id="rId442" xr:uid="{7C26EEBA-4230-49B8-8274-DB5164F35CB1}"/>
    <hyperlink ref="H4945" r:id="rId443" xr:uid="{57ADF054-5C6B-4715-8B96-446A66B748AE}"/>
    <hyperlink ref="H4946" r:id="rId444" xr:uid="{276EFB2F-8C7B-468A-9551-567CA2F890D4}"/>
    <hyperlink ref="H4947" r:id="rId445" xr:uid="{03973444-C078-43A5-8C4F-04B7BF4FCF60}"/>
    <hyperlink ref="H4948" r:id="rId446" xr:uid="{594A2CE3-9384-4A97-AE90-B819D6445C07}"/>
    <hyperlink ref="H4949" r:id="rId447" xr:uid="{D619AC51-FC6E-41FD-B379-95A9A08F09DB}"/>
    <hyperlink ref="H4950" r:id="rId448" xr:uid="{FE078CB5-393B-463E-A8DC-BFC66F1FC302}"/>
    <hyperlink ref="H4952" r:id="rId449" xr:uid="{9FF4D5C0-3D90-4893-A470-DE1A90770FE0}"/>
    <hyperlink ref="H4955" r:id="rId450" xr:uid="{BCFA6361-637F-4BE8-B7E9-D782D1CD3FFE}"/>
    <hyperlink ref="H4956" r:id="rId451" xr:uid="{DB0345C2-503E-4247-BDED-1BD330DAA15D}"/>
    <hyperlink ref="H5108" r:id="rId452" xr:uid="{DE2D8095-C4E8-4D0A-9A0B-044A7660257C}"/>
    <hyperlink ref="H5111" r:id="rId453" xr:uid="{92681BE4-0E6C-475E-9D02-2F129FB7D2CD}"/>
    <hyperlink ref="H5112" r:id="rId454" xr:uid="{5C42CA64-955D-44EB-9016-4D2F0D3D4AA4}"/>
    <hyperlink ref="H5128" r:id="rId455" xr:uid="{95928D55-BB44-4125-A633-E9CD2028D403}"/>
    <hyperlink ref="H5136" r:id="rId456" xr:uid="{E9039D18-AE84-4CB2-B199-C15BCC250A55}"/>
    <hyperlink ref="H5138" r:id="rId457" xr:uid="{5792821D-1721-43A7-AEF9-F2A778119347}"/>
    <hyperlink ref="H5139" r:id="rId458" xr:uid="{796207A5-836A-46B6-90B4-C9A9827AEFD8}"/>
    <hyperlink ref="H5140" r:id="rId459" xr:uid="{C180160B-2217-4838-BD38-BAC7477D0807}"/>
    <hyperlink ref="H5145" r:id="rId460" xr:uid="{B2D98903-B288-4CE9-B8D8-F6668296DC29}"/>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921ED5-78A9-438D-9D3E-322564D2308C}">
  <dimension ref="A1:L277"/>
  <sheetViews>
    <sheetView tabSelected="1" topLeftCell="A159" workbookViewId="0">
      <selection activeCell="C164" sqref="C164"/>
    </sheetView>
  </sheetViews>
  <sheetFormatPr baseColWidth="10" defaultColWidth="9.140625" defaultRowHeight="15"/>
  <cols>
    <col min="1" max="1" width="6.85546875" style="346" customWidth="1"/>
    <col min="2" max="3" width="16.42578125" style="346" customWidth="1"/>
    <col min="4" max="4" width="27.42578125" style="346" customWidth="1"/>
    <col min="5" max="5" width="16.42578125" style="346" customWidth="1"/>
    <col min="6" max="6" width="16.140625" style="346" customWidth="1"/>
    <col min="7" max="7" width="15.5703125" style="346" customWidth="1"/>
    <col min="8" max="9" width="10.85546875" style="346" customWidth="1"/>
    <col min="10" max="10" width="13" style="346" customWidth="1"/>
    <col min="11" max="11" width="19.140625" style="346" customWidth="1"/>
    <col min="12" max="12" width="21.85546875" style="346" customWidth="1"/>
    <col min="13" max="13" width="13.7109375" style="346" customWidth="1"/>
    <col min="14" max="14" width="15" style="346" customWidth="1"/>
    <col min="15" max="15" width="16.42578125" style="346" customWidth="1"/>
    <col min="16" max="16" width="13.7109375" style="346" customWidth="1"/>
    <col min="17" max="17" width="10.85546875" style="346" customWidth="1"/>
    <col min="18" max="16384" width="9.140625" style="346"/>
  </cols>
  <sheetData>
    <row r="1" spans="1:12" ht="63.75">
      <c r="A1" s="341"/>
      <c r="B1" s="342" t="s">
        <v>1955</v>
      </c>
      <c r="C1" s="342" t="s">
        <v>2</v>
      </c>
      <c r="D1" s="342" t="s">
        <v>1954</v>
      </c>
      <c r="E1" s="342" t="s">
        <v>2600</v>
      </c>
      <c r="F1" s="342" t="s">
        <v>1952</v>
      </c>
      <c r="G1" s="342" t="s">
        <v>2599</v>
      </c>
      <c r="H1" s="343" t="s">
        <v>1950</v>
      </c>
      <c r="I1" s="344" t="s">
        <v>1949</v>
      </c>
      <c r="J1" s="344" t="s">
        <v>2598</v>
      </c>
      <c r="K1" s="345" t="s">
        <v>2597</v>
      </c>
      <c r="L1" s="345" t="s">
        <v>2596</v>
      </c>
    </row>
    <row r="2" spans="1:12" ht="76.5">
      <c r="A2" s="347">
        <v>1</v>
      </c>
      <c r="B2" s="348" t="s">
        <v>1961</v>
      </c>
      <c r="C2" s="348" t="s">
        <v>1272</v>
      </c>
      <c r="D2" s="348" t="s">
        <v>2595</v>
      </c>
      <c r="E2" s="348" t="s">
        <v>2594</v>
      </c>
      <c r="F2" s="348" t="s">
        <v>1965</v>
      </c>
      <c r="G2" s="348" t="s">
        <v>2593</v>
      </c>
      <c r="H2" s="348" t="s">
        <v>2013</v>
      </c>
      <c r="I2" s="349">
        <v>7998.335</v>
      </c>
      <c r="J2" s="349">
        <v>0</v>
      </c>
      <c r="K2" s="348" t="s">
        <v>91</v>
      </c>
      <c r="L2" s="348" t="s">
        <v>2012</v>
      </c>
    </row>
    <row r="3" spans="1:12" ht="102">
      <c r="A3" s="347">
        <v>2</v>
      </c>
      <c r="B3" s="350" t="s">
        <v>1961</v>
      </c>
      <c r="C3" s="350" t="s">
        <v>1274</v>
      </c>
      <c r="D3" s="350" t="s">
        <v>2592</v>
      </c>
      <c r="E3" s="350" t="s">
        <v>2015</v>
      </c>
      <c r="F3" s="350" t="s">
        <v>1970</v>
      </c>
      <c r="G3" s="350" t="s">
        <v>2591</v>
      </c>
      <c r="H3" s="350" t="s">
        <v>2013</v>
      </c>
      <c r="I3" s="351">
        <v>4159.9979999999996</v>
      </c>
      <c r="J3" s="351">
        <v>0</v>
      </c>
      <c r="K3" s="350" t="s">
        <v>91</v>
      </c>
      <c r="L3" s="350" t="s">
        <v>2590</v>
      </c>
    </row>
    <row r="4" spans="1:12" ht="89.25">
      <c r="A4" s="347">
        <v>3</v>
      </c>
      <c r="B4" s="348" t="s">
        <v>1961</v>
      </c>
      <c r="C4" s="348" t="s">
        <v>1291</v>
      </c>
      <c r="D4" s="348" t="s">
        <v>2589</v>
      </c>
      <c r="E4" s="348" t="s">
        <v>2015</v>
      </c>
      <c r="F4" s="348" t="s">
        <v>1990</v>
      </c>
      <c r="G4" s="348" t="s">
        <v>2588</v>
      </c>
      <c r="H4" s="348" t="s">
        <v>2013</v>
      </c>
      <c r="I4" s="349">
        <v>5920</v>
      </c>
      <c r="J4" s="349">
        <v>0</v>
      </c>
      <c r="K4" s="348" t="s">
        <v>91</v>
      </c>
      <c r="L4" s="348" t="s">
        <v>2012</v>
      </c>
    </row>
    <row r="5" spans="1:12" ht="76.5">
      <c r="A5" s="347">
        <v>4</v>
      </c>
      <c r="B5" s="350" t="s">
        <v>1961</v>
      </c>
      <c r="C5" s="350" t="s">
        <v>1304</v>
      </c>
      <c r="D5" s="350" t="s">
        <v>2587</v>
      </c>
      <c r="E5" s="350" t="s">
        <v>2015</v>
      </c>
      <c r="F5" s="350" t="s">
        <v>1969</v>
      </c>
      <c r="G5" s="350" t="s">
        <v>2586</v>
      </c>
      <c r="H5" s="350" t="s">
        <v>2013</v>
      </c>
      <c r="I5" s="351">
        <v>2721.18</v>
      </c>
      <c r="J5" s="351">
        <v>0</v>
      </c>
      <c r="K5" s="350" t="s">
        <v>91</v>
      </c>
      <c r="L5" s="350" t="s">
        <v>2012</v>
      </c>
    </row>
    <row r="6" spans="1:12" ht="76.5">
      <c r="A6" s="347">
        <v>5</v>
      </c>
      <c r="B6" s="348" t="s">
        <v>1961</v>
      </c>
      <c r="C6" s="348" t="s">
        <v>1306</v>
      </c>
      <c r="D6" s="348" t="s">
        <v>2585</v>
      </c>
      <c r="E6" s="348" t="s">
        <v>2584</v>
      </c>
      <c r="F6" s="348" t="s">
        <v>1963</v>
      </c>
      <c r="G6" s="348" t="s">
        <v>2548</v>
      </c>
      <c r="H6" s="348" t="s">
        <v>2013</v>
      </c>
      <c r="I6" s="349">
        <v>3641</v>
      </c>
      <c r="J6" s="349">
        <v>0</v>
      </c>
      <c r="K6" s="348" t="s">
        <v>91</v>
      </c>
      <c r="L6" s="348" t="s">
        <v>2012</v>
      </c>
    </row>
    <row r="7" spans="1:12" ht="76.5">
      <c r="A7" s="347">
        <v>6</v>
      </c>
      <c r="B7" s="350" t="s">
        <v>1961</v>
      </c>
      <c r="C7" s="350" t="s">
        <v>1308</v>
      </c>
      <c r="D7" s="350" t="s">
        <v>2583</v>
      </c>
      <c r="E7" s="350" t="s">
        <v>2015</v>
      </c>
      <c r="F7" s="350" t="s">
        <v>1981</v>
      </c>
      <c r="G7" s="350" t="s">
        <v>2582</v>
      </c>
      <c r="H7" s="350" t="s">
        <v>2013</v>
      </c>
      <c r="I7" s="351">
        <v>6618.4340000000002</v>
      </c>
      <c r="J7" s="351">
        <v>0</v>
      </c>
      <c r="K7" s="350" t="s">
        <v>91</v>
      </c>
      <c r="L7" s="350" t="s">
        <v>2012</v>
      </c>
    </row>
    <row r="8" spans="1:12" ht="76.5">
      <c r="A8" s="347">
        <v>7</v>
      </c>
      <c r="B8" s="348" t="s">
        <v>1961</v>
      </c>
      <c r="C8" s="348" t="s">
        <v>1310</v>
      </c>
      <c r="D8" s="348" t="s">
        <v>2581</v>
      </c>
      <c r="E8" s="348" t="s">
        <v>2015</v>
      </c>
      <c r="F8" s="348" t="s">
        <v>1985</v>
      </c>
      <c r="G8" s="348" t="s">
        <v>2580</v>
      </c>
      <c r="H8" s="348" t="s">
        <v>2013</v>
      </c>
      <c r="I8" s="349">
        <v>6000</v>
      </c>
      <c r="J8" s="349">
        <v>0</v>
      </c>
      <c r="K8" s="348" t="s">
        <v>91</v>
      </c>
      <c r="L8" s="348" t="s">
        <v>2012</v>
      </c>
    </row>
    <row r="9" spans="1:12" ht="76.5">
      <c r="A9" s="347">
        <v>8</v>
      </c>
      <c r="B9" s="350" t="s">
        <v>1961</v>
      </c>
      <c r="C9" s="350" t="s">
        <v>1312</v>
      </c>
      <c r="D9" s="350" t="s">
        <v>2579</v>
      </c>
      <c r="E9" s="350" t="s">
        <v>2015</v>
      </c>
      <c r="F9" s="350" t="s">
        <v>1963</v>
      </c>
      <c r="G9" s="350" t="s">
        <v>2578</v>
      </c>
      <c r="H9" s="350" t="s">
        <v>2013</v>
      </c>
      <c r="I9" s="351">
        <v>3641</v>
      </c>
      <c r="J9" s="351">
        <v>0</v>
      </c>
      <c r="K9" s="350" t="s">
        <v>91</v>
      </c>
      <c r="L9" s="350" t="s">
        <v>2012</v>
      </c>
    </row>
    <row r="10" spans="1:12" ht="76.5">
      <c r="A10" s="347">
        <v>9</v>
      </c>
      <c r="B10" s="350" t="s">
        <v>1961</v>
      </c>
      <c r="C10" s="350" t="s">
        <v>1322</v>
      </c>
      <c r="D10" s="350" t="s">
        <v>2577</v>
      </c>
      <c r="E10" s="350" t="s">
        <v>2015</v>
      </c>
      <c r="F10" s="350" t="s">
        <v>1967</v>
      </c>
      <c r="G10" s="350" t="s">
        <v>2576</v>
      </c>
      <c r="H10" s="350" t="s">
        <v>2013</v>
      </c>
      <c r="I10" s="351">
        <v>5949.48</v>
      </c>
      <c r="J10" s="351">
        <v>0</v>
      </c>
      <c r="K10" s="350" t="s">
        <v>91</v>
      </c>
      <c r="L10" s="350" t="s">
        <v>2012</v>
      </c>
    </row>
    <row r="11" spans="1:12" ht="76.5">
      <c r="A11" s="347">
        <v>10</v>
      </c>
      <c r="B11" s="348" t="s">
        <v>1961</v>
      </c>
      <c r="C11" s="348" t="s">
        <v>1324</v>
      </c>
      <c r="D11" s="348" t="s">
        <v>2575</v>
      </c>
      <c r="E11" s="348" t="s">
        <v>2574</v>
      </c>
      <c r="F11" s="348" t="s">
        <v>1965</v>
      </c>
      <c r="G11" s="348" t="s">
        <v>2573</v>
      </c>
      <c r="H11" s="348" t="s">
        <v>2013</v>
      </c>
      <c r="I11" s="349">
        <v>6000000</v>
      </c>
      <c r="J11" s="349">
        <v>253200</v>
      </c>
      <c r="K11" s="348" t="s">
        <v>91</v>
      </c>
      <c r="L11" s="348" t="s">
        <v>2572</v>
      </c>
    </row>
    <row r="12" spans="1:12" ht="114.75">
      <c r="A12" s="347">
        <v>11</v>
      </c>
      <c r="B12" s="350" t="s">
        <v>1961</v>
      </c>
      <c r="C12" s="350" t="s">
        <v>1330</v>
      </c>
      <c r="D12" s="350" t="s">
        <v>2571</v>
      </c>
      <c r="E12" s="350" t="s">
        <v>2015</v>
      </c>
      <c r="F12" s="350" t="s">
        <v>1964</v>
      </c>
      <c r="G12" s="350" t="s">
        <v>2570</v>
      </c>
      <c r="H12" s="350" t="s">
        <v>2013</v>
      </c>
      <c r="I12" s="351">
        <v>5983.5119999999997</v>
      </c>
      <c r="J12" s="351">
        <v>0</v>
      </c>
      <c r="K12" s="350" t="s">
        <v>91</v>
      </c>
      <c r="L12" s="350" t="s">
        <v>2556</v>
      </c>
    </row>
    <row r="13" spans="1:12" ht="114.75">
      <c r="A13" s="347">
        <v>12</v>
      </c>
      <c r="B13" s="348" t="s">
        <v>1961</v>
      </c>
      <c r="C13" s="348" t="s">
        <v>1332</v>
      </c>
      <c r="D13" s="348" t="s">
        <v>2569</v>
      </c>
      <c r="E13" s="348" t="s">
        <v>2015</v>
      </c>
      <c r="F13" s="348" t="s">
        <v>1974</v>
      </c>
      <c r="G13" s="348" t="s">
        <v>2568</v>
      </c>
      <c r="H13" s="348" t="s">
        <v>2013</v>
      </c>
      <c r="I13" s="349">
        <v>6000</v>
      </c>
      <c r="J13" s="349">
        <v>0</v>
      </c>
      <c r="K13" s="348" t="s">
        <v>91</v>
      </c>
      <c r="L13" s="348" t="s">
        <v>2556</v>
      </c>
    </row>
    <row r="14" spans="1:12" ht="114.75">
      <c r="A14" s="347">
        <v>13</v>
      </c>
      <c r="B14" s="350" t="s">
        <v>1961</v>
      </c>
      <c r="C14" s="350" t="s">
        <v>1334</v>
      </c>
      <c r="D14" s="350" t="s">
        <v>2567</v>
      </c>
      <c r="E14" s="350" t="s">
        <v>2015</v>
      </c>
      <c r="F14" s="350" t="s">
        <v>1986</v>
      </c>
      <c r="G14" s="350" t="s">
        <v>2566</v>
      </c>
      <c r="H14" s="350" t="s">
        <v>2013</v>
      </c>
      <c r="I14" s="351">
        <v>3532</v>
      </c>
      <c r="J14" s="351">
        <v>0</v>
      </c>
      <c r="K14" s="350" t="s">
        <v>91</v>
      </c>
      <c r="L14" s="350" t="s">
        <v>2556</v>
      </c>
    </row>
    <row r="15" spans="1:12" ht="114.75">
      <c r="A15" s="347">
        <v>14</v>
      </c>
      <c r="B15" s="350" t="s">
        <v>1961</v>
      </c>
      <c r="C15" s="350" t="s">
        <v>1353</v>
      </c>
      <c r="D15" s="350" t="s">
        <v>2565</v>
      </c>
      <c r="E15" s="350" t="s">
        <v>2015</v>
      </c>
      <c r="F15" s="350" t="s">
        <v>1967</v>
      </c>
      <c r="G15" s="350" t="s">
        <v>2564</v>
      </c>
      <c r="H15" s="350" t="s">
        <v>2013</v>
      </c>
      <c r="I15" s="351">
        <v>6000</v>
      </c>
      <c r="J15" s="351">
        <v>0</v>
      </c>
      <c r="K15" s="350" t="s">
        <v>91</v>
      </c>
      <c r="L15" s="350" t="s">
        <v>2556</v>
      </c>
    </row>
    <row r="16" spans="1:12" ht="76.5">
      <c r="A16" s="347">
        <v>15</v>
      </c>
      <c r="B16" s="348" t="s">
        <v>1961</v>
      </c>
      <c r="C16" s="348" t="s">
        <v>1355</v>
      </c>
      <c r="D16" s="348" t="s">
        <v>2563</v>
      </c>
      <c r="E16" s="348" t="s">
        <v>2562</v>
      </c>
      <c r="F16" s="348" t="s">
        <v>1963</v>
      </c>
      <c r="G16" s="348" t="s">
        <v>2561</v>
      </c>
      <c r="H16" s="348" t="s">
        <v>2013</v>
      </c>
      <c r="I16" s="349">
        <v>3470.2939999999999</v>
      </c>
      <c r="J16" s="349">
        <v>0</v>
      </c>
      <c r="K16" s="348" t="s">
        <v>91</v>
      </c>
      <c r="L16" s="348" t="s">
        <v>2012</v>
      </c>
    </row>
    <row r="17" spans="1:12" ht="76.5">
      <c r="A17" s="347">
        <v>16</v>
      </c>
      <c r="B17" s="350" t="s">
        <v>1961</v>
      </c>
      <c r="C17" s="350" t="s">
        <v>1357</v>
      </c>
      <c r="D17" s="350" t="s">
        <v>2560</v>
      </c>
      <c r="E17" s="350" t="s">
        <v>2015</v>
      </c>
      <c r="F17" s="350" t="s">
        <v>1967</v>
      </c>
      <c r="G17" s="350" t="s">
        <v>2559</v>
      </c>
      <c r="H17" s="350" t="s">
        <v>2013</v>
      </c>
      <c r="I17" s="351">
        <v>2856</v>
      </c>
      <c r="J17" s="351">
        <v>0</v>
      </c>
      <c r="K17" s="350" t="s">
        <v>91</v>
      </c>
      <c r="L17" s="350" t="s">
        <v>2012</v>
      </c>
    </row>
    <row r="18" spans="1:12" ht="114.75">
      <c r="A18" s="347">
        <v>17</v>
      </c>
      <c r="B18" s="348" t="s">
        <v>1961</v>
      </c>
      <c r="C18" s="348" t="s">
        <v>1384</v>
      </c>
      <c r="D18" s="348" t="s">
        <v>2558</v>
      </c>
      <c r="E18" s="348" t="s">
        <v>2015</v>
      </c>
      <c r="F18" s="348" t="s">
        <v>1967</v>
      </c>
      <c r="G18" s="348" t="s">
        <v>2557</v>
      </c>
      <c r="H18" s="348" t="s">
        <v>2013</v>
      </c>
      <c r="I18" s="349">
        <v>2583</v>
      </c>
      <c r="J18" s="349">
        <v>0</v>
      </c>
      <c r="K18" s="348" t="s">
        <v>91</v>
      </c>
      <c r="L18" s="348" t="s">
        <v>2556</v>
      </c>
    </row>
    <row r="19" spans="1:12" ht="76.5">
      <c r="A19" s="347">
        <v>18</v>
      </c>
      <c r="B19" s="350" t="s">
        <v>1961</v>
      </c>
      <c r="C19" s="350" t="s">
        <v>1386</v>
      </c>
      <c r="D19" s="350" t="s">
        <v>2555</v>
      </c>
      <c r="E19" s="350" t="s">
        <v>2015</v>
      </c>
      <c r="F19" s="350" t="s">
        <v>1967</v>
      </c>
      <c r="G19" s="350" t="s">
        <v>2554</v>
      </c>
      <c r="H19" s="350" t="s">
        <v>2013</v>
      </c>
      <c r="I19" s="351">
        <v>2583</v>
      </c>
      <c r="J19" s="351">
        <v>0</v>
      </c>
      <c r="K19" s="350" t="s">
        <v>91</v>
      </c>
      <c r="L19" s="350" t="s">
        <v>2012</v>
      </c>
    </row>
    <row r="20" spans="1:12" ht="76.5">
      <c r="A20" s="347">
        <v>19</v>
      </c>
      <c r="B20" s="348" t="s">
        <v>1961</v>
      </c>
      <c r="C20" s="348" t="s">
        <v>1389</v>
      </c>
      <c r="D20" s="348" t="s">
        <v>2553</v>
      </c>
      <c r="E20" s="348" t="s">
        <v>2015</v>
      </c>
      <c r="F20" s="348" t="s">
        <v>1967</v>
      </c>
      <c r="G20" s="348" t="s">
        <v>2552</v>
      </c>
      <c r="H20" s="348" t="s">
        <v>2013</v>
      </c>
      <c r="I20" s="349">
        <v>2583</v>
      </c>
      <c r="J20" s="349">
        <v>0</v>
      </c>
      <c r="K20" s="348" t="s">
        <v>91</v>
      </c>
      <c r="L20" s="348" t="s">
        <v>2012</v>
      </c>
    </row>
    <row r="21" spans="1:12" ht="76.5">
      <c r="A21" s="347">
        <v>20</v>
      </c>
      <c r="B21" s="350" t="s">
        <v>1961</v>
      </c>
      <c r="C21" s="350" t="s">
        <v>1391</v>
      </c>
      <c r="D21" s="350" t="s">
        <v>2551</v>
      </c>
      <c r="E21" s="350" t="s">
        <v>2015</v>
      </c>
      <c r="F21" s="350" t="s">
        <v>1967</v>
      </c>
      <c r="G21" s="350" t="s">
        <v>91</v>
      </c>
      <c r="H21" s="350" t="s">
        <v>2013</v>
      </c>
      <c r="I21" s="351">
        <v>2583</v>
      </c>
      <c r="J21" s="351">
        <v>0</v>
      </c>
      <c r="K21" s="350" t="s">
        <v>2077</v>
      </c>
      <c r="L21" s="350" t="s">
        <v>2012</v>
      </c>
    </row>
    <row r="22" spans="1:12" ht="76.5">
      <c r="A22" s="347">
        <v>21</v>
      </c>
      <c r="B22" s="348" t="s">
        <v>1961</v>
      </c>
      <c r="C22" s="348" t="s">
        <v>1393</v>
      </c>
      <c r="D22" s="348" t="s">
        <v>2550</v>
      </c>
      <c r="E22" s="348" t="s">
        <v>2015</v>
      </c>
      <c r="F22" s="348" t="s">
        <v>1963</v>
      </c>
      <c r="G22" s="348" t="s">
        <v>2548</v>
      </c>
      <c r="H22" s="348" t="s">
        <v>2013</v>
      </c>
      <c r="I22" s="349">
        <v>2583</v>
      </c>
      <c r="J22" s="349">
        <v>0</v>
      </c>
      <c r="K22" s="348" t="s">
        <v>91</v>
      </c>
      <c r="L22" s="348" t="s">
        <v>2012</v>
      </c>
    </row>
    <row r="23" spans="1:12" ht="76.5">
      <c r="A23" s="347">
        <v>22</v>
      </c>
      <c r="B23" s="350" t="s">
        <v>1961</v>
      </c>
      <c r="C23" s="350" t="s">
        <v>1397</v>
      </c>
      <c r="D23" s="350" t="s">
        <v>2549</v>
      </c>
      <c r="E23" s="350" t="s">
        <v>2015</v>
      </c>
      <c r="F23" s="350" t="s">
        <v>1963</v>
      </c>
      <c r="G23" s="350" t="s">
        <v>2548</v>
      </c>
      <c r="H23" s="350" t="s">
        <v>2013</v>
      </c>
      <c r="I23" s="351">
        <v>2583</v>
      </c>
      <c r="J23" s="351">
        <v>0</v>
      </c>
      <c r="K23" s="350" t="s">
        <v>91</v>
      </c>
      <c r="L23" s="350" t="s">
        <v>2012</v>
      </c>
    </row>
    <row r="24" spans="1:12" ht="76.5">
      <c r="A24" s="347">
        <v>23</v>
      </c>
      <c r="B24" s="348" t="s">
        <v>1961</v>
      </c>
      <c r="C24" s="348" t="s">
        <v>1399</v>
      </c>
      <c r="D24" s="348" t="s">
        <v>2547</v>
      </c>
      <c r="E24" s="348" t="s">
        <v>2015</v>
      </c>
      <c r="F24" s="348" t="s">
        <v>1967</v>
      </c>
      <c r="G24" s="348" t="s">
        <v>2546</v>
      </c>
      <c r="H24" s="348" t="s">
        <v>2013</v>
      </c>
      <c r="I24" s="349">
        <v>2583</v>
      </c>
      <c r="J24" s="349">
        <v>0</v>
      </c>
      <c r="K24" s="348" t="s">
        <v>91</v>
      </c>
      <c r="L24" s="348" t="s">
        <v>2012</v>
      </c>
    </row>
    <row r="25" spans="1:12" ht="89.25">
      <c r="A25" s="347">
        <v>24</v>
      </c>
      <c r="B25" s="350" t="s">
        <v>1961</v>
      </c>
      <c r="C25" s="350" t="s">
        <v>1408</v>
      </c>
      <c r="D25" s="350" t="s">
        <v>2545</v>
      </c>
      <c r="E25" s="350" t="s">
        <v>2129</v>
      </c>
      <c r="F25" s="350" t="s">
        <v>1995</v>
      </c>
      <c r="G25" s="350" t="s">
        <v>2544</v>
      </c>
      <c r="H25" s="350" t="s">
        <v>2013</v>
      </c>
      <c r="I25" s="351">
        <v>5994.6</v>
      </c>
      <c r="J25" s="351">
        <v>0</v>
      </c>
      <c r="K25" s="350" t="s">
        <v>91</v>
      </c>
      <c r="L25" s="350" t="s">
        <v>2017</v>
      </c>
    </row>
    <row r="26" spans="1:12" ht="89.25">
      <c r="A26" s="347">
        <v>25</v>
      </c>
      <c r="B26" s="348" t="s">
        <v>1961</v>
      </c>
      <c r="C26" s="348" t="s">
        <v>1410</v>
      </c>
      <c r="D26" s="348" t="s">
        <v>2543</v>
      </c>
      <c r="E26" s="348" t="s">
        <v>2046</v>
      </c>
      <c r="F26" s="348" t="s">
        <v>1967</v>
      </c>
      <c r="G26" s="348" t="s">
        <v>2542</v>
      </c>
      <c r="H26" s="348" t="s">
        <v>2013</v>
      </c>
      <c r="I26" s="349">
        <v>2333.1</v>
      </c>
      <c r="J26" s="349">
        <v>0</v>
      </c>
      <c r="K26" s="348" t="s">
        <v>91</v>
      </c>
      <c r="L26" s="348" t="s">
        <v>2017</v>
      </c>
    </row>
    <row r="27" spans="1:12" ht="89.25">
      <c r="A27" s="347">
        <v>26</v>
      </c>
      <c r="B27" s="350" t="s">
        <v>1961</v>
      </c>
      <c r="C27" s="350" t="s">
        <v>1412</v>
      </c>
      <c r="D27" s="350" t="s">
        <v>2541</v>
      </c>
      <c r="E27" s="350" t="s">
        <v>2043</v>
      </c>
      <c r="F27" s="350" t="s">
        <v>1987</v>
      </c>
      <c r="G27" s="350" t="s">
        <v>2540</v>
      </c>
      <c r="H27" s="350" t="s">
        <v>2013</v>
      </c>
      <c r="I27" s="351">
        <v>9972.3549999999996</v>
      </c>
      <c r="J27" s="351">
        <v>0</v>
      </c>
      <c r="K27" s="350" t="s">
        <v>91</v>
      </c>
      <c r="L27" s="350" t="s">
        <v>2017</v>
      </c>
    </row>
    <row r="28" spans="1:12" ht="89.25">
      <c r="A28" s="347">
        <v>27</v>
      </c>
      <c r="B28" s="348" t="s">
        <v>1961</v>
      </c>
      <c r="C28" s="348" t="s">
        <v>1414</v>
      </c>
      <c r="D28" s="348" t="s">
        <v>2539</v>
      </c>
      <c r="E28" s="348" t="s">
        <v>2049</v>
      </c>
      <c r="F28" s="348" t="s">
        <v>1969</v>
      </c>
      <c r="G28" s="348" t="s">
        <v>2538</v>
      </c>
      <c r="H28" s="348" t="s">
        <v>2013</v>
      </c>
      <c r="I28" s="349">
        <v>11999.999</v>
      </c>
      <c r="J28" s="349">
        <v>0</v>
      </c>
      <c r="K28" s="348" t="s">
        <v>91</v>
      </c>
      <c r="L28" s="348" t="s">
        <v>2017</v>
      </c>
    </row>
    <row r="29" spans="1:12" ht="140.25">
      <c r="A29" s="347">
        <v>28</v>
      </c>
      <c r="B29" s="350" t="s">
        <v>1961</v>
      </c>
      <c r="C29" s="350" t="s">
        <v>1416</v>
      </c>
      <c r="D29" s="350" t="s">
        <v>2537</v>
      </c>
      <c r="E29" s="350" t="s">
        <v>2031</v>
      </c>
      <c r="F29" s="350" t="s">
        <v>1977</v>
      </c>
      <c r="G29" s="350" t="s">
        <v>2536</v>
      </c>
      <c r="H29" s="350" t="s">
        <v>2013</v>
      </c>
      <c r="I29" s="351">
        <v>7067.8149999999996</v>
      </c>
      <c r="J29" s="351">
        <v>0</v>
      </c>
      <c r="K29" s="350" t="s">
        <v>91</v>
      </c>
      <c r="L29" s="350" t="s">
        <v>2017</v>
      </c>
    </row>
    <row r="30" spans="1:12" ht="89.25">
      <c r="A30" s="347">
        <v>29</v>
      </c>
      <c r="B30" s="348" t="s">
        <v>1961</v>
      </c>
      <c r="C30" s="348" t="s">
        <v>1418</v>
      </c>
      <c r="D30" s="348" t="s">
        <v>2535</v>
      </c>
      <c r="E30" s="348" t="s">
        <v>2070</v>
      </c>
      <c r="F30" s="348" t="s">
        <v>1970</v>
      </c>
      <c r="G30" s="348" t="s">
        <v>2534</v>
      </c>
      <c r="H30" s="348" t="s">
        <v>2013</v>
      </c>
      <c r="I30" s="349">
        <v>3231.66</v>
      </c>
      <c r="J30" s="349">
        <v>0</v>
      </c>
      <c r="K30" s="348" t="s">
        <v>91</v>
      </c>
      <c r="L30" s="348" t="s">
        <v>2017</v>
      </c>
    </row>
    <row r="31" spans="1:12" ht="89.25">
      <c r="A31" s="347">
        <v>30</v>
      </c>
      <c r="B31" s="350" t="s">
        <v>1961</v>
      </c>
      <c r="C31" s="350" t="s">
        <v>1420</v>
      </c>
      <c r="D31" s="350" t="s">
        <v>2533</v>
      </c>
      <c r="E31" s="350" t="s">
        <v>2067</v>
      </c>
      <c r="F31" s="350" t="s">
        <v>1969</v>
      </c>
      <c r="G31" s="350" t="s">
        <v>2532</v>
      </c>
      <c r="H31" s="350" t="s">
        <v>2013</v>
      </c>
      <c r="I31" s="351">
        <v>9949.4719999999998</v>
      </c>
      <c r="J31" s="351">
        <v>0</v>
      </c>
      <c r="K31" s="350" t="s">
        <v>91</v>
      </c>
      <c r="L31" s="350" t="s">
        <v>2017</v>
      </c>
    </row>
    <row r="32" spans="1:12" ht="89.25">
      <c r="A32" s="347">
        <v>31</v>
      </c>
      <c r="B32" s="348" t="s">
        <v>1961</v>
      </c>
      <c r="C32" s="348" t="s">
        <v>1422</v>
      </c>
      <c r="D32" s="348" t="s">
        <v>2531</v>
      </c>
      <c r="E32" s="348" t="s">
        <v>2064</v>
      </c>
      <c r="F32" s="348" t="s">
        <v>1963</v>
      </c>
      <c r="G32" s="348" t="s">
        <v>2530</v>
      </c>
      <c r="H32" s="348" t="s">
        <v>2013</v>
      </c>
      <c r="I32" s="349">
        <v>5974.759</v>
      </c>
      <c r="J32" s="349">
        <v>0</v>
      </c>
      <c r="K32" s="348" t="s">
        <v>91</v>
      </c>
      <c r="L32" s="348" t="s">
        <v>2017</v>
      </c>
    </row>
    <row r="33" spans="1:12" ht="89.25">
      <c r="A33" s="347">
        <v>32</v>
      </c>
      <c r="B33" s="350" t="s">
        <v>1961</v>
      </c>
      <c r="C33" s="350" t="s">
        <v>1424</v>
      </c>
      <c r="D33" s="350" t="s">
        <v>2529</v>
      </c>
      <c r="E33" s="350" t="s">
        <v>2061</v>
      </c>
      <c r="F33" s="350" t="s">
        <v>1974</v>
      </c>
      <c r="G33" s="350" t="s">
        <v>2528</v>
      </c>
      <c r="H33" s="350" t="s">
        <v>2013</v>
      </c>
      <c r="I33" s="351">
        <v>5045.9690000000001</v>
      </c>
      <c r="J33" s="351">
        <v>0</v>
      </c>
      <c r="K33" s="350" t="s">
        <v>91</v>
      </c>
      <c r="L33" s="350" t="s">
        <v>2017</v>
      </c>
    </row>
    <row r="34" spans="1:12" ht="89.25">
      <c r="A34" s="347">
        <v>33</v>
      </c>
      <c r="B34" s="348" t="s">
        <v>1961</v>
      </c>
      <c r="C34" s="348" t="s">
        <v>1426</v>
      </c>
      <c r="D34" s="348" t="s">
        <v>2527</v>
      </c>
      <c r="E34" s="348" t="s">
        <v>2058</v>
      </c>
      <c r="F34" s="348" t="s">
        <v>1973</v>
      </c>
      <c r="G34" s="348" t="s">
        <v>2526</v>
      </c>
      <c r="H34" s="348" t="s">
        <v>2013</v>
      </c>
      <c r="I34" s="349">
        <v>11857.563</v>
      </c>
      <c r="J34" s="349">
        <v>0</v>
      </c>
      <c r="K34" s="348" t="s">
        <v>91</v>
      </c>
      <c r="L34" s="348" t="s">
        <v>2017</v>
      </c>
    </row>
    <row r="35" spans="1:12" ht="89.25">
      <c r="A35" s="347">
        <v>34</v>
      </c>
      <c r="B35" s="350" t="s">
        <v>1961</v>
      </c>
      <c r="C35" s="350" t="s">
        <v>1428</v>
      </c>
      <c r="D35" s="350" t="s">
        <v>2525</v>
      </c>
      <c r="E35" s="350" t="s">
        <v>2055</v>
      </c>
      <c r="F35" s="350" t="s">
        <v>1973</v>
      </c>
      <c r="G35" s="350" t="s">
        <v>2524</v>
      </c>
      <c r="H35" s="350" t="s">
        <v>2013</v>
      </c>
      <c r="I35" s="351">
        <v>12000</v>
      </c>
      <c r="J35" s="351">
        <v>0</v>
      </c>
      <c r="K35" s="350" t="s">
        <v>91</v>
      </c>
      <c r="L35" s="350" t="s">
        <v>2017</v>
      </c>
    </row>
    <row r="36" spans="1:12" ht="89.25">
      <c r="A36" s="347">
        <v>35</v>
      </c>
      <c r="B36" s="348" t="s">
        <v>1961</v>
      </c>
      <c r="C36" s="348" t="s">
        <v>1430</v>
      </c>
      <c r="D36" s="348" t="s">
        <v>2523</v>
      </c>
      <c r="E36" s="348" t="s">
        <v>2052</v>
      </c>
      <c r="F36" s="348" t="s">
        <v>1963</v>
      </c>
      <c r="G36" s="348" t="s">
        <v>2522</v>
      </c>
      <c r="H36" s="348" t="s">
        <v>2013</v>
      </c>
      <c r="I36" s="349">
        <v>5524.4290000000001</v>
      </c>
      <c r="J36" s="349">
        <v>0</v>
      </c>
      <c r="K36" s="348" t="s">
        <v>91</v>
      </c>
      <c r="L36" s="348" t="s">
        <v>2017</v>
      </c>
    </row>
    <row r="37" spans="1:12" ht="89.25">
      <c r="A37" s="347">
        <v>36</v>
      </c>
      <c r="B37" s="350" t="s">
        <v>1961</v>
      </c>
      <c r="C37" s="350" t="s">
        <v>1432</v>
      </c>
      <c r="D37" s="350" t="s">
        <v>2521</v>
      </c>
      <c r="E37" s="350" t="s">
        <v>2110</v>
      </c>
      <c r="F37" s="350" t="s">
        <v>1967</v>
      </c>
      <c r="G37" s="350" t="s">
        <v>2520</v>
      </c>
      <c r="H37" s="350" t="s">
        <v>2013</v>
      </c>
      <c r="I37" s="351">
        <v>5850.0640000000003</v>
      </c>
      <c r="J37" s="351">
        <v>0</v>
      </c>
      <c r="K37" s="350" t="s">
        <v>91</v>
      </c>
      <c r="L37" s="350" t="s">
        <v>2017</v>
      </c>
    </row>
    <row r="38" spans="1:12" ht="89.25">
      <c r="A38" s="347">
        <v>37</v>
      </c>
      <c r="B38" s="348" t="s">
        <v>1961</v>
      </c>
      <c r="C38" s="348" t="s">
        <v>1434</v>
      </c>
      <c r="D38" s="348" t="s">
        <v>2519</v>
      </c>
      <c r="E38" s="348" t="s">
        <v>2107</v>
      </c>
      <c r="F38" s="348" t="s">
        <v>1969</v>
      </c>
      <c r="G38" s="348" t="s">
        <v>2518</v>
      </c>
      <c r="H38" s="348" t="s">
        <v>2013</v>
      </c>
      <c r="I38" s="349">
        <v>4404.8580000000002</v>
      </c>
      <c r="J38" s="349">
        <v>0</v>
      </c>
      <c r="K38" s="348" t="s">
        <v>91</v>
      </c>
      <c r="L38" s="348" t="s">
        <v>2017</v>
      </c>
    </row>
    <row r="39" spans="1:12" ht="89.25">
      <c r="A39" s="347">
        <v>38</v>
      </c>
      <c r="B39" s="350" t="s">
        <v>1961</v>
      </c>
      <c r="C39" s="350" t="s">
        <v>1436</v>
      </c>
      <c r="D39" s="350" t="s">
        <v>2517</v>
      </c>
      <c r="E39" s="350" t="s">
        <v>2104</v>
      </c>
      <c r="F39" s="350" t="s">
        <v>1967</v>
      </c>
      <c r="G39" s="350" t="s">
        <v>2516</v>
      </c>
      <c r="H39" s="350" t="s">
        <v>2013</v>
      </c>
      <c r="I39" s="351">
        <v>11703.091</v>
      </c>
      <c r="J39" s="351">
        <v>0</v>
      </c>
      <c r="K39" s="350" t="s">
        <v>91</v>
      </c>
      <c r="L39" s="350" t="s">
        <v>2017</v>
      </c>
    </row>
    <row r="40" spans="1:12" ht="102">
      <c r="A40" s="347">
        <v>39</v>
      </c>
      <c r="B40" s="348" t="s">
        <v>1961</v>
      </c>
      <c r="C40" s="348" t="s">
        <v>1438</v>
      </c>
      <c r="D40" s="348" t="s">
        <v>2515</v>
      </c>
      <c r="E40" s="348" t="s">
        <v>2101</v>
      </c>
      <c r="F40" s="348" t="s">
        <v>1989</v>
      </c>
      <c r="G40" s="348" t="s">
        <v>2514</v>
      </c>
      <c r="H40" s="348" t="s">
        <v>2013</v>
      </c>
      <c r="I40" s="349">
        <v>11464.664000000001</v>
      </c>
      <c r="J40" s="349">
        <v>0</v>
      </c>
      <c r="K40" s="348" t="s">
        <v>91</v>
      </c>
      <c r="L40" s="348" t="s">
        <v>2017</v>
      </c>
    </row>
    <row r="41" spans="1:12" ht="89.25">
      <c r="A41" s="347">
        <v>40</v>
      </c>
      <c r="B41" s="350" t="s">
        <v>1961</v>
      </c>
      <c r="C41" s="350" t="s">
        <v>1440</v>
      </c>
      <c r="D41" s="350" t="s">
        <v>2513</v>
      </c>
      <c r="E41" s="350" t="s">
        <v>2098</v>
      </c>
      <c r="F41" s="350" t="s">
        <v>1973</v>
      </c>
      <c r="G41" s="350" t="s">
        <v>2512</v>
      </c>
      <c r="H41" s="350" t="s">
        <v>2013</v>
      </c>
      <c r="I41" s="351">
        <v>11599.254999999999</v>
      </c>
      <c r="J41" s="351">
        <v>0</v>
      </c>
      <c r="K41" s="350" t="s">
        <v>91</v>
      </c>
      <c r="L41" s="350" t="s">
        <v>2017</v>
      </c>
    </row>
    <row r="42" spans="1:12" ht="89.25">
      <c r="A42" s="347">
        <v>41</v>
      </c>
      <c r="B42" s="348" t="s">
        <v>1961</v>
      </c>
      <c r="C42" s="348" t="s">
        <v>1442</v>
      </c>
      <c r="D42" s="348" t="s">
        <v>2511</v>
      </c>
      <c r="E42" s="348" t="s">
        <v>2095</v>
      </c>
      <c r="F42" s="348" t="s">
        <v>1967</v>
      </c>
      <c r="G42" s="348" t="s">
        <v>2510</v>
      </c>
      <c r="H42" s="348" t="s">
        <v>2013</v>
      </c>
      <c r="I42" s="349">
        <v>11941.77</v>
      </c>
      <c r="J42" s="349">
        <v>0</v>
      </c>
      <c r="K42" s="348" t="s">
        <v>91</v>
      </c>
      <c r="L42" s="348" t="s">
        <v>2017</v>
      </c>
    </row>
    <row r="43" spans="1:12" ht="89.25">
      <c r="A43" s="347">
        <v>42</v>
      </c>
      <c r="B43" s="350" t="s">
        <v>1961</v>
      </c>
      <c r="C43" s="350" t="s">
        <v>1444</v>
      </c>
      <c r="D43" s="350" t="s">
        <v>2509</v>
      </c>
      <c r="E43" s="350" t="s">
        <v>2040</v>
      </c>
      <c r="F43" s="350" t="s">
        <v>1973</v>
      </c>
      <c r="G43" s="350" t="s">
        <v>2508</v>
      </c>
      <c r="H43" s="350" t="s">
        <v>2013</v>
      </c>
      <c r="I43" s="351">
        <v>13857.683000000001</v>
      </c>
      <c r="J43" s="351">
        <v>0</v>
      </c>
      <c r="K43" s="350" t="s">
        <v>91</v>
      </c>
      <c r="L43" s="350" t="s">
        <v>2017</v>
      </c>
    </row>
    <row r="44" spans="1:12" ht="89.25">
      <c r="A44" s="347">
        <v>43</v>
      </c>
      <c r="B44" s="348" t="s">
        <v>1961</v>
      </c>
      <c r="C44" s="348" t="s">
        <v>1446</v>
      </c>
      <c r="D44" s="348" t="s">
        <v>2507</v>
      </c>
      <c r="E44" s="348" t="s">
        <v>2037</v>
      </c>
      <c r="F44" s="348" t="s">
        <v>1964</v>
      </c>
      <c r="G44" s="348" t="s">
        <v>2506</v>
      </c>
      <c r="H44" s="348" t="s">
        <v>2013</v>
      </c>
      <c r="I44" s="349">
        <v>14780.912</v>
      </c>
      <c r="J44" s="349">
        <v>0</v>
      </c>
      <c r="K44" s="348" t="s">
        <v>91</v>
      </c>
      <c r="L44" s="348" t="s">
        <v>2017</v>
      </c>
    </row>
    <row r="45" spans="1:12" ht="89.25">
      <c r="A45" s="347">
        <v>44</v>
      </c>
      <c r="B45" s="350" t="s">
        <v>1961</v>
      </c>
      <c r="C45" s="350" t="s">
        <v>1449</v>
      </c>
      <c r="D45" s="350" t="s">
        <v>2505</v>
      </c>
      <c r="E45" s="350" t="s">
        <v>2137</v>
      </c>
      <c r="F45" s="350" t="s">
        <v>1973</v>
      </c>
      <c r="G45" s="350" t="s">
        <v>2504</v>
      </c>
      <c r="H45" s="350" t="s">
        <v>2013</v>
      </c>
      <c r="I45" s="351">
        <v>24717.114000000001</v>
      </c>
      <c r="J45" s="351">
        <v>0</v>
      </c>
      <c r="K45" s="350" t="s">
        <v>91</v>
      </c>
      <c r="L45" s="350" t="s">
        <v>2017</v>
      </c>
    </row>
    <row r="46" spans="1:12" ht="89.25">
      <c r="A46" s="347">
        <v>45</v>
      </c>
      <c r="B46" s="348" t="s">
        <v>1961</v>
      </c>
      <c r="C46" s="348" t="s">
        <v>1451</v>
      </c>
      <c r="D46" s="348" t="s">
        <v>2503</v>
      </c>
      <c r="E46" s="348" t="s">
        <v>2134</v>
      </c>
      <c r="F46" s="348" t="s">
        <v>1989</v>
      </c>
      <c r="G46" s="348" t="s">
        <v>2502</v>
      </c>
      <c r="H46" s="348" t="s">
        <v>2013</v>
      </c>
      <c r="I46" s="349">
        <v>24928.047999999999</v>
      </c>
      <c r="J46" s="349">
        <v>0</v>
      </c>
      <c r="K46" s="348" t="s">
        <v>91</v>
      </c>
      <c r="L46" s="348" t="s">
        <v>2017</v>
      </c>
    </row>
    <row r="47" spans="1:12" ht="89.25">
      <c r="A47" s="347">
        <v>46</v>
      </c>
      <c r="B47" s="350" t="s">
        <v>1961</v>
      </c>
      <c r="C47" s="350" t="s">
        <v>1453</v>
      </c>
      <c r="D47" s="350" t="s">
        <v>2501</v>
      </c>
      <c r="E47" s="350" t="s">
        <v>2049</v>
      </c>
      <c r="F47" s="350" t="s">
        <v>1962</v>
      </c>
      <c r="G47" s="350" t="s">
        <v>91</v>
      </c>
      <c r="H47" s="350" t="s">
        <v>2013</v>
      </c>
      <c r="I47" s="351">
        <v>24166.415000000001</v>
      </c>
      <c r="J47" s="351">
        <v>0</v>
      </c>
      <c r="K47" s="350" t="s">
        <v>2077</v>
      </c>
      <c r="L47" s="350" t="s">
        <v>2017</v>
      </c>
    </row>
    <row r="48" spans="1:12" ht="89.25">
      <c r="A48" s="347">
        <v>47</v>
      </c>
      <c r="B48" s="348" t="s">
        <v>1961</v>
      </c>
      <c r="C48" s="348" t="s">
        <v>1455</v>
      </c>
      <c r="D48" s="348" t="s">
        <v>2500</v>
      </c>
      <c r="E48" s="348" t="s">
        <v>2129</v>
      </c>
      <c r="F48" s="348" t="s">
        <v>1973</v>
      </c>
      <c r="G48" s="348" t="s">
        <v>2499</v>
      </c>
      <c r="H48" s="348" t="s">
        <v>2013</v>
      </c>
      <c r="I48" s="349">
        <v>14393.159</v>
      </c>
      <c r="J48" s="349">
        <v>0</v>
      </c>
      <c r="K48" s="348" t="s">
        <v>91</v>
      </c>
      <c r="L48" s="348" t="s">
        <v>2017</v>
      </c>
    </row>
    <row r="49" spans="1:12" ht="89.25">
      <c r="A49" s="347">
        <v>48</v>
      </c>
      <c r="B49" s="350" t="s">
        <v>1961</v>
      </c>
      <c r="C49" s="350" t="s">
        <v>1457</v>
      </c>
      <c r="D49" s="350" t="s">
        <v>2498</v>
      </c>
      <c r="E49" s="350" t="s">
        <v>2046</v>
      </c>
      <c r="F49" s="350" t="s">
        <v>1983</v>
      </c>
      <c r="G49" s="350" t="s">
        <v>2497</v>
      </c>
      <c r="H49" s="350" t="s">
        <v>2013</v>
      </c>
      <c r="I49" s="351">
        <v>3398.4</v>
      </c>
      <c r="J49" s="351">
        <v>0</v>
      </c>
      <c r="K49" s="350" t="s">
        <v>91</v>
      </c>
      <c r="L49" s="350" t="s">
        <v>2017</v>
      </c>
    </row>
    <row r="50" spans="1:12" ht="89.25">
      <c r="A50" s="347">
        <v>49</v>
      </c>
      <c r="B50" s="348" t="s">
        <v>1961</v>
      </c>
      <c r="C50" s="348" t="s">
        <v>1459</v>
      </c>
      <c r="D50" s="348" t="s">
        <v>2496</v>
      </c>
      <c r="E50" s="348" t="s">
        <v>2043</v>
      </c>
      <c r="F50" s="348" t="s">
        <v>1974</v>
      </c>
      <c r="G50" s="348" t="s">
        <v>2495</v>
      </c>
      <c r="H50" s="348" t="s">
        <v>2013</v>
      </c>
      <c r="I50" s="349">
        <v>13880</v>
      </c>
      <c r="J50" s="349">
        <v>0</v>
      </c>
      <c r="K50" s="348" t="s">
        <v>91</v>
      </c>
      <c r="L50" s="348" t="s">
        <v>2017</v>
      </c>
    </row>
    <row r="51" spans="1:12" ht="89.25">
      <c r="A51" s="347">
        <v>50</v>
      </c>
      <c r="B51" s="350" t="s">
        <v>1961</v>
      </c>
      <c r="C51" s="350" t="s">
        <v>1461</v>
      </c>
      <c r="D51" s="350" t="s">
        <v>2494</v>
      </c>
      <c r="E51" s="350" t="s">
        <v>2095</v>
      </c>
      <c r="F51" s="350" t="s">
        <v>1967</v>
      </c>
      <c r="G51" s="350" t="s">
        <v>2493</v>
      </c>
      <c r="H51" s="350" t="s">
        <v>2013</v>
      </c>
      <c r="I51" s="351">
        <v>3128.75</v>
      </c>
      <c r="J51" s="351">
        <v>0</v>
      </c>
      <c r="K51" s="350" t="s">
        <v>91</v>
      </c>
      <c r="L51" s="350" t="s">
        <v>2017</v>
      </c>
    </row>
    <row r="52" spans="1:12" ht="89.25">
      <c r="A52" s="347">
        <v>51</v>
      </c>
      <c r="B52" s="348" t="s">
        <v>1961</v>
      </c>
      <c r="C52" s="348" t="s">
        <v>1463</v>
      </c>
      <c r="D52" s="348" t="s">
        <v>2492</v>
      </c>
      <c r="E52" s="348" t="s">
        <v>2168</v>
      </c>
      <c r="F52" s="348" t="s">
        <v>1989</v>
      </c>
      <c r="G52" s="348" t="s">
        <v>2491</v>
      </c>
      <c r="H52" s="348" t="s">
        <v>2013</v>
      </c>
      <c r="I52" s="349">
        <v>24981.493999999999</v>
      </c>
      <c r="J52" s="349">
        <v>0</v>
      </c>
      <c r="K52" s="348" t="s">
        <v>91</v>
      </c>
      <c r="L52" s="348" t="s">
        <v>2017</v>
      </c>
    </row>
    <row r="53" spans="1:12" ht="89.25">
      <c r="A53" s="347">
        <v>52</v>
      </c>
      <c r="B53" s="350" t="s">
        <v>1961</v>
      </c>
      <c r="C53" s="350" t="s">
        <v>1465</v>
      </c>
      <c r="D53" s="350" t="s">
        <v>2490</v>
      </c>
      <c r="E53" s="350" t="s">
        <v>2101</v>
      </c>
      <c r="F53" s="350" t="s">
        <v>1989</v>
      </c>
      <c r="G53" s="350" t="s">
        <v>2489</v>
      </c>
      <c r="H53" s="350" t="s">
        <v>2013</v>
      </c>
      <c r="I53" s="351">
        <v>24427.384999999998</v>
      </c>
      <c r="J53" s="351">
        <v>0</v>
      </c>
      <c r="K53" s="350" t="s">
        <v>91</v>
      </c>
      <c r="L53" s="350" t="s">
        <v>2017</v>
      </c>
    </row>
    <row r="54" spans="1:12" ht="89.25">
      <c r="A54" s="347">
        <v>53</v>
      </c>
      <c r="B54" s="348" t="s">
        <v>1961</v>
      </c>
      <c r="C54" s="348" t="s">
        <v>1467</v>
      </c>
      <c r="D54" s="348" t="s">
        <v>2488</v>
      </c>
      <c r="E54" s="348" t="s">
        <v>2182</v>
      </c>
      <c r="F54" s="348" t="s">
        <v>1990</v>
      </c>
      <c r="G54" s="348" t="s">
        <v>2487</v>
      </c>
      <c r="H54" s="348" t="s">
        <v>2013</v>
      </c>
      <c r="I54" s="349">
        <v>12184.65</v>
      </c>
      <c r="J54" s="349">
        <v>0</v>
      </c>
      <c r="K54" s="348" t="s">
        <v>91</v>
      </c>
      <c r="L54" s="348" t="s">
        <v>2017</v>
      </c>
    </row>
    <row r="55" spans="1:12" ht="89.25">
      <c r="A55" s="347">
        <v>54</v>
      </c>
      <c r="B55" s="350" t="s">
        <v>1961</v>
      </c>
      <c r="C55" s="350" t="s">
        <v>1469</v>
      </c>
      <c r="D55" s="350" t="s">
        <v>2486</v>
      </c>
      <c r="E55" s="350" t="s">
        <v>2179</v>
      </c>
      <c r="F55" s="350" t="s">
        <v>1990</v>
      </c>
      <c r="G55" s="350" t="s">
        <v>2485</v>
      </c>
      <c r="H55" s="350" t="s">
        <v>2013</v>
      </c>
      <c r="I55" s="351">
        <v>13434.15</v>
      </c>
      <c r="J55" s="351">
        <v>0</v>
      </c>
      <c r="K55" s="350" t="s">
        <v>91</v>
      </c>
      <c r="L55" s="350" t="s">
        <v>2017</v>
      </c>
    </row>
    <row r="56" spans="1:12" ht="89.25">
      <c r="A56" s="347">
        <v>55</v>
      </c>
      <c r="B56" s="348" t="s">
        <v>1961</v>
      </c>
      <c r="C56" s="348" t="s">
        <v>1471</v>
      </c>
      <c r="D56" s="348" t="s">
        <v>2484</v>
      </c>
      <c r="E56" s="348" t="s">
        <v>2129</v>
      </c>
      <c r="F56" s="348" t="s">
        <v>1983</v>
      </c>
      <c r="G56" s="348" t="s">
        <v>2483</v>
      </c>
      <c r="H56" s="348" t="s">
        <v>2013</v>
      </c>
      <c r="I56" s="349">
        <v>12847.54</v>
      </c>
      <c r="J56" s="349">
        <v>0</v>
      </c>
      <c r="K56" s="348" t="s">
        <v>91</v>
      </c>
      <c r="L56" s="348" t="s">
        <v>2017</v>
      </c>
    </row>
    <row r="57" spans="1:12" ht="89.25">
      <c r="A57" s="347">
        <v>56</v>
      </c>
      <c r="B57" s="350" t="s">
        <v>1961</v>
      </c>
      <c r="C57" s="350" t="s">
        <v>1473</v>
      </c>
      <c r="D57" s="350" t="s">
        <v>2482</v>
      </c>
      <c r="E57" s="350" t="s">
        <v>2046</v>
      </c>
      <c r="F57" s="350" t="s">
        <v>1974</v>
      </c>
      <c r="G57" s="350" t="s">
        <v>2481</v>
      </c>
      <c r="H57" s="350" t="s">
        <v>2013</v>
      </c>
      <c r="I57" s="351">
        <v>20986.6</v>
      </c>
      <c r="J57" s="351">
        <v>0</v>
      </c>
      <c r="K57" s="350" t="s">
        <v>91</v>
      </c>
      <c r="L57" s="350" t="s">
        <v>2017</v>
      </c>
    </row>
    <row r="58" spans="1:12" ht="89.25">
      <c r="A58" s="347">
        <v>57</v>
      </c>
      <c r="B58" s="348" t="s">
        <v>1961</v>
      </c>
      <c r="C58" s="348" t="s">
        <v>1475</v>
      </c>
      <c r="D58" s="348" t="s">
        <v>2480</v>
      </c>
      <c r="E58" s="348" t="s">
        <v>2043</v>
      </c>
      <c r="F58" s="348" t="s">
        <v>1973</v>
      </c>
      <c r="G58" s="348" t="s">
        <v>2479</v>
      </c>
      <c r="H58" s="348" t="s">
        <v>2013</v>
      </c>
      <c r="I58" s="349">
        <v>14646.466</v>
      </c>
      <c r="J58" s="349">
        <v>0</v>
      </c>
      <c r="K58" s="348" t="s">
        <v>91</v>
      </c>
      <c r="L58" s="348" t="s">
        <v>2017</v>
      </c>
    </row>
    <row r="59" spans="1:12" ht="89.25">
      <c r="A59" s="347">
        <v>58</v>
      </c>
      <c r="B59" s="350" t="s">
        <v>1961</v>
      </c>
      <c r="C59" s="350" t="s">
        <v>1477</v>
      </c>
      <c r="D59" s="350" t="s">
        <v>2478</v>
      </c>
      <c r="E59" s="350" t="s">
        <v>2095</v>
      </c>
      <c r="F59" s="350" t="s">
        <v>1983</v>
      </c>
      <c r="G59" s="350" t="s">
        <v>2477</v>
      </c>
      <c r="H59" s="350" t="s">
        <v>2013</v>
      </c>
      <c r="I59" s="351">
        <v>24895.048999999999</v>
      </c>
      <c r="J59" s="351">
        <v>0</v>
      </c>
      <c r="K59" s="350" t="s">
        <v>91</v>
      </c>
      <c r="L59" s="350" t="s">
        <v>2017</v>
      </c>
    </row>
    <row r="60" spans="1:12" ht="89.25">
      <c r="A60" s="347">
        <v>59</v>
      </c>
      <c r="B60" s="348" t="s">
        <v>1961</v>
      </c>
      <c r="C60" s="348" t="s">
        <v>1479</v>
      </c>
      <c r="D60" s="348" t="s">
        <v>2476</v>
      </c>
      <c r="E60" s="348" t="s">
        <v>2168</v>
      </c>
      <c r="F60" s="348" t="s">
        <v>1967</v>
      </c>
      <c r="G60" s="348" t="s">
        <v>2475</v>
      </c>
      <c r="H60" s="348" t="s">
        <v>2013</v>
      </c>
      <c r="I60" s="349">
        <v>24795.976999999999</v>
      </c>
      <c r="J60" s="349">
        <v>0</v>
      </c>
      <c r="K60" s="348" t="s">
        <v>91</v>
      </c>
      <c r="L60" s="348" t="s">
        <v>2017</v>
      </c>
    </row>
    <row r="61" spans="1:12" ht="89.25">
      <c r="A61" s="347">
        <v>60</v>
      </c>
      <c r="B61" s="350" t="s">
        <v>1961</v>
      </c>
      <c r="C61" s="350" t="s">
        <v>1481</v>
      </c>
      <c r="D61" s="350" t="s">
        <v>2474</v>
      </c>
      <c r="E61" s="350" t="s">
        <v>2101</v>
      </c>
      <c r="F61" s="350" t="s">
        <v>1987</v>
      </c>
      <c r="G61" s="350" t="s">
        <v>2473</v>
      </c>
      <c r="H61" s="350" t="s">
        <v>2013</v>
      </c>
      <c r="I61" s="351">
        <v>5000</v>
      </c>
      <c r="J61" s="351">
        <v>0</v>
      </c>
      <c r="K61" s="350" t="s">
        <v>91</v>
      </c>
      <c r="L61" s="350" t="s">
        <v>2017</v>
      </c>
    </row>
    <row r="62" spans="1:12" ht="89.25">
      <c r="A62" s="347">
        <v>61</v>
      </c>
      <c r="B62" s="348" t="s">
        <v>1961</v>
      </c>
      <c r="C62" s="348" t="s">
        <v>1483</v>
      </c>
      <c r="D62" s="348" t="s">
        <v>2472</v>
      </c>
      <c r="E62" s="348" t="s">
        <v>2182</v>
      </c>
      <c r="F62" s="348" t="s">
        <v>1989</v>
      </c>
      <c r="G62" s="348" t="s">
        <v>2471</v>
      </c>
      <c r="H62" s="348" t="s">
        <v>2013</v>
      </c>
      <c r="I62" s="349">
        <v>24991.222000000002</v>
      </c>
      <c r="J62" s="349">
        <v>0</v>
      </c>
      <c r="K62" s="348" t="s">
        <v>91</v>
      </c>
      <c r="L62" s="348" t="s">
        <v>2017</v>
      </c>
    </row>
    <row r="63" spans="1:12" ht="89.25">
      <c r="A63" s="347">
        <v>62</v>
      </c>
      <c r="B63" s="350" t="s">
        <v>1961</v>
      </c>
      <c r="C63" s="350" t="s">
        <v>1485</v>
      </c>
      <c r="D63" s="350" t="s">
        <v>2470</v>
      </c>
      <c r="E63" s="350" t="s">
        <v>2179</v>
      </c>
      <c r="F63" s="350" t="s">
        <v>1989</v>
      </c>
      <c r="G63" s="350" t="s">
        <v>2469</v>
      </c>
      <c r="H63" s="350" t="s">
        <v>2013</v>
      </c>
      <c r="I63" s="351">
        <v>24589.364000000001</v>
      </c>
      <c r="J63" s="351">
        <v>0</v>
      </c>
      <c r="K63" s="350" t="s">
        <v>91</v>
      </c>
      <c r="L63" s="350" t="s">
        <v>2017</v>
      </c>
    </row>
    <row r="64" spans="1:12" ht="89.25">
      <c r="A64" s="347">
        <v>63</v>
      </c>
      <c r="B64" s="348" t="s">
        <v>1961</v>
      </c>
      <c r="C64" s="348" t="s">
        <v>1487</v>
      </c>
      <c r="D64" s="348" t="s">
        <v>2468</v>
      </c>
      <c r="E64" s="348" t="s">
        <v>2129</v>
      </c>
      <c r="F64" s="348" t="s">
        <v>1989</v>
      </c>
      <c r="G64" s="348" t="s">
        <v>2467</v>
      </c>
      <c r="H64" s="348" t="s">
        <v>2013</v>
      </c>
      <c r="I64" s="349">
        <v>24971.498</v>
      </c>
      <c r="J64" s="349">
        <v>0</v>
      </c>
      <c r="K64" s="348" t="s">
        <v>91</v>
      </c>
      <c r="L64" s="348" t="s">
        <v>2017</v>
      </c>
    </row>
    <row r="65" spans="1:12" ht="89.25">
      <c r="A65" s="347">
        <v>64</v>
      </c>
      <c r="B65" s="350" t="s">
        <v>1961</v>
      </c>
      <c r="C65" s="350" t="s">
        <v>1489</v>
      </c>
      <c r="D65" s="350" t="s">
        <v>2466</v>
      </c>
      <c r="E65" s="350" t="s">
        <v>2046</v>
      </c>
      <c r="F65" s="350" t="s">
        <v>1974</v>
      </c>
      <c r="G65" s="350" t="s">
        <v>2465</v>
      </c>
      <c r="H65" s="350" t="s">
        <v>2013</v>
      </c>
      <c r="I65" s="351">
        <v>22091</v>
      </c>
      <c r="J65" s="351">
        <v>0</v>
      </c>
      <c r="K65" s="350" t="s">
        <v>91</v>
      </c>
      <c r="L65" s="350" t="s">
        <v>2017</v>
      </c>
    </row>
    <row r="66" spans="1:12" ht="89.25">
      <c r="A66" s="347">
        <v>65</v>
      </c>
      <c r="B66" s="348" t="s">
        <v>1961</v>
      </c>
      <c r="C66" s="348" t="s">
        <v>1491</v>
      </c>
      <c r="D66" s="348" t="s">
        <v>2464</v>
      </c>
      <c r="E66" s="348" t="s">
        <v>2043</v>
      </c>
      <c r="F66" s="348" t="s">
        <v>1974</v>
      </c>
      <c r="G66" s="348" t="s">
        <v>2463</v>
      </c>
      <c r="H66" s="348" t="s">
        <v>2013</v>
      </c>
      <c r="I66" s="349">
        <v>22091</v>
      </c>
      <c r="J66" s="349">
        <v>0</v>
      </c>
      <c r="K66" s="348" t="s">
        <v>91</v>
      </c>
      <c r="L66" s="348" t="s">
        <v>2017</v>
      </c>
    </row>
    <row r="67" spans="1:12" ht="89.25">
      <c r="A67" s="347">
        <v>66</v>
      </c>
      <c r="B67" s="350" t="s">
        <v>1961</v>
      </c>
      <c r="C67" s="350" t="s">
        <v>1493</v>
      </c>
      <c r="D67" s="350" t="s">
        <v>2462</v>
      </c>
      <c r="E67" s="350" t="s">
        <v>2095</v>
      </c>
      <c r="F67" s="350" t="s">
        <v>1962</v>
      </c>
      <c r="G67" s="350" t="s">
        <v>2461</v>
      </c>
      <c r="H67" s="350" t="s">
        <v>2013</v>
      </c>
      <c r="I67" s="351">
        <v>24625.257000000001</v>
      </c>
      <c r="J67" s="351">
        <v>0</v>
      </c>
      <c r="K67" s="350" t="s">
        <v>91</v>
      </c>
      <c r="L67" s="350" t="s">
        <v>2017</v>
      </c>
    </row>
    <row r="68" spans="1:12" ht="89.25">
      <c r="A68" s="347">
        <v>67</v>
      </c>
      <c r="B68" s="348" t="s">
        <v>1961</v>
      </c>
      <c r="C68" s="348" t="s">
        <v>1495</v>
      </c>
      <c r="D68" s="348" t="s">
        <v>2460</v>
      </c>
      <c r="E68" s="348" t="s">
        <v>2168</v>
      </c>
      <c r="F68" s="348" t="s">
        <v>1962</v>
      </c>
      <c r="G68" s="348" t="s">
        <v>2459</v>
      </c>
      <c r="H68" s="348" t="s">
        <v>2013</v>
      </c>
      <c r="I68" s="349">
        <v>24917.115000000002</v>
      </c>
      <c r="J68" s="349">
        <v>0</v>
      </c>
      <c r="K68" s="348" t="s">
        <v>91</v>
      </c>
      <c r="L68" s="348" t="s">
        <v>2017</v>
      </c>
    </row>
    <row r="69" spans="1:12" ht="89.25">
      <c r="A69" s="347">
        <v>68</v>
      </c>
      <c r="B69" s="350" t="s">
        <v>1961</v>
      </c>
      <c r="C69" s="350" t="s">
        <v>1497</v>
      </c>
      <c r="D69" s="350" t="s">
        <v>2458</v>
      </c>
      <c r="E69" s="350" t="s">
        <v>2101</v>
      </c>
      <c r="F69" s="350" t="s">
        <v>1962</v>
      </c>
      <c r="G69" s="350" t="s">
        <v>2457</v>
      </c>
      <c r="H69" s="350" t="s">
        <v>2013</v>
      </c>
      <c r="I69" s="351">
        <v>23661.728999999999</v>
      </c>
      <c r="J69" s="351">
        <v>0</v>
      </c>
      <c r="K69" s="350" t="s">
        <v>91</v>
      </c>
      <c r="L69" s="350" t="s">
        <v>2017</v>
      </c>
    </row>
    <row r="70" spans="1:12" ht="89.25">
      <c r="A70" s="347">
        <v>69</v>
      </c>
      <c r="B70" s="348" t="s">
        <v>1961</v>
      </c>
      <c r="C70" s="348" t="s">
        <v>1499</v>
      </c>
      <c r="D70" s="348" t="s">
        <v>2456</v>
      </c>
      <c r="E70" s="348" t="s">
        <v>2163</v>
      </c>
      <c r="F70" s="348" t="s">
        <v>1962</v>
      </c>
      <c r="G70" s="348" t="s">
        <v>2455</v>
      </c>
      <c r="H70" s="348" t="s">
        <v>2013</v>
      </c>
      <c r="I70" s="349">
        <v>18876.204000000002</v>
      </c>
      <c r="J70" s="349">
        <v>0</v>
      </c>
      <c r="K70" s="348" t="s">
        <v>91</v>
      </c>
      <c r="L70" s="348" t="s">
        <v>2017</v>
      </c>
    </row>
    <row r="71" spans="1:12" ht="89.25">
      <c r="A71" s="347">
        <v>70</v>
      </c>
      <c r="B71" s="350" t="s">
        <v>1961</v>
      </c>
      <c r="C71" s="350" t="s">
        <v>1501</v>
      </c>
      <c r="D71" s="350" t="s">
        <v>2454</v>
      </c>
      <c r="E71" s="350" t="s">
        <v>2161</v>
      </c>
      <c r="F71" s="350" t="s">
        <v>1972</v>
      </c>
      <c r="G71" s="350" t="s">
        <v>2453</v>
      </c>
      <c r="H71" s="350" t="s">
        <v>2013</v>
      </c>
      <c r="I71" s="351">
        <v>2620.62</v>
      </c>
      <c r="J71" s="351">
        <v>0</v>
      </c>
      <c r="K71" s="350" t="s">
        <v>91</v>
      </c>
      <c r="L71" s="350" t="s">
        <v>2017</v>
      </c>
    </row>
    <row r="72" spans="1:12" ht="89.25">
      <c r="A72" s="347">
        <v>71</v>
      </c>
      <c r="B72" s="348" t="s">
        <v>1961</v>
      </c>
      <c r="C72" s="348" t="s">
        <v>1503</v>
      </c>
      <c r="D72" s="348" t="s">
        <v>2452</v>
      </c>
      <c r="E72" s="348" t="s">
        <v>2159</v>
      </c>
      <c r="F72" s="348" t="s">
        <v>1963</v>
      </c>
      <c r="G72" s="348" t="s">
        <v>2451</v>
      </c>
      <c r="H72" s="348" t="s">
        <v>2013</v>
      </c>
      <c r="I72" s="349">
        <v>24573.74</v>
      </c>
      <c r="J72" s="349">
        <v>0</v>
      </c>
      <c r="K72" s="348" t="s">
        <v>91</v>
      </c>
      <c r="L72" s="348" t="s">
        <v>2017</v>
      </c>
    </row>
    <row r="73" spans="1:12" ht="89.25">
      <c r="A73" s="347">
        <v>72</v>
      </c>
      <c r="B73" s="350" t="s">
        <v>1961</v>
      </c>
      <c r="C73" s="350" t="s">
        <v>1505</v>
      </c>
      <c r="D73" s="350" t="s">
        <v>2450</v>
      </c>
      <c r="E73" s="350" t="s">
        <v>2150</v>
      </c>
      <c r="F73" s="350" t="s">
        <v>1983</v>
      </c>
      <c r="G73" s="350" t="s">
        <v>2449</v>
      </c>
      <c r="H73" s="350" t="s">
        <v>2013</v>
      </c>
      <c r="I73" s="351">
        <v>3753.6509999999998</v>
      </c>
      <c r="J73" s="351">
        <v>0</v>
      </c>
      <c r="K73" s="350" t="s">
        <v>91</v>
      </c>
      <c r="L73" s="350" t="s">
        <v>2017</v>
      </c>
    </row>
    <row r="74" spans="1:12" ht="89.25">
      <c r="A74" s="347">
        <v>73</v>
      </c>
      <c r="B74" s="348" t="s">
        <v>1961</v>
      </c>
      <c r="C74" s="348" t="s">
        <v>1507</v>
      </c>
      <c r="D74" s="348" t="s">
        <v>2448</v>
      </c>
      <c r="E74" s="348" t="s">
        <v>2156</v>
      </c>
      <c r="F74" s="348" t="s">
        <v>1978</v>
      </c>
      <c r="G74" s="348" t="s">
        <v>2447</v>
      </c>
      <c r="H74" s="348" t="s">
        <v>2013</v>
      </c>
      <c r="I74" s="349">
        <v>2533.886</v>
      </c>
      <c r="J74" s="349">
        <v>0</v>
      </c>
      <c r="K74" s="348" t="s">
        <v>91</v>
      </c>
      <c r="L74" s="348" t="s">
        <v>2017</v>
      </c>
    </row>
    <row r="75" spans="1:12" ht="89.25">
      <c r="A75" s="347">
        <v>74</v>
      </c>
      <c r="B75" s="350" t="s">
        <v>1961</v>
      </c>
      <c r="C75" s="350" t="s">
        <v>1509</v>
      </c>
      <c r="D75" s="350" t="s">
        <v>2446</v>
      </c>
      <c r="E75" s="350" t="s">
        <v>2153</v>
      </c>
      <c r="F75" s="350" t="s">
        <v>1967</v>
      </c>
      <c r="G75" s="350" t="s">
        <v>2445</v>
      </c>
      <c r="H75" s="350" t="s">
        <v>2013</v>
      </c>
      <c r="I75" s="351">
        <v>15553.54</v>
      </c>
      <c r="J75" s="351">
        <v>0</v>
      </c>
      <c r="K75" s="350" t="s">
        <v>91</v>
      </c>
      <c r="L75" s="350" t="s">
        <v>2017</v>
      </c>
    </row>
    <row r="76" spans="1:12" ht="89.25">
      <c r="A76" s="347">
        <v>75</v>
      </c>
      <c r="B76" s="348" t="s">
        <v>1961</v>
      </c>
      <c r="C76" s="348" t="s">
        <v>1511</v>
      </c>
      <c r="D76" s="348" t="s">
        <v>2444</v>
      </c>
      <c r="E76" s="348" t="s">
        <v>2150</v>
      </c>
      <c r="F76" s="348" t="s">
        <v>1967</v>
      </c>
      <c r="G76" s="348" t="s">
        <v>2443</v>
      </c>
      <c r="H76" s="348" t="s">
        <v>2013</v>
      </c>
      <c r="I76" s="349">
        <v>7986.0969999999998</v>
      </c>
      <c r="J76" s="349">
        <v>0</v>
      </c>
      <c r="K76" s="348" t="s">
        <v>91</v>
      </c>
      <c r="L76" s="348" t="s">
        <v>2017</v>
      </c>
    </row>
    <row r="77" spans="1:12" ht="89.25">
      <c r="A77" s="347">
        <v>76</v>
      </c>
      <c r="B77" s="350" t="s">
        <v>1961</v>
      </c>
      <c r="C77" s="350" t="s">
        <v>1513</v>
      </c>
      <c r="D77" s="350" t="s">
        <v>2442</v>
      </c>
      <c r="E77" s="350" t="s">
        <v>2441</v>
      </c>
      <c r="F77" s="350" t="s">
        <v>1988</v>
      </c>
      <c r="G77" s="350" t="s">
        <v>2440</v>
      </c>
      <c r="H77" s="350" t="s">
        <v>2013</v>
      </c>
      <c r="I77" s="351">
        <v>14598.018</v>
      </c>
      <c r="J77" s="351">
        <v>0</v>
      </c>
      <c r="K77" s="350" t="s">
        <v>91</v>
      </c>
      <c r="L77" s="350" t="s">
        <v>2017</v>
      </c>
    </row>
    <row r="78" spans="1:12" ht="89.25">
      <c r="A78" s="347">
        <v>77</v>
      </c>
      <c r="B78" s="348" t="s">
        <v>1961</v>
      </c>
      <c r="C78" s="348" t="s">
        <v>1515</v>
      </c>
      <c r="D78" s="348" t="s">
        <v>2439</v>
      </c>
      <c r="E78" s="348" t="s">
        <v>2144</v>
      </c>
      <c r="F78" s="348" t="s">
        <v>1967</v>
      </c>
      <c r="G78" s="348" t="s">
        <v>2438</v>
      </c>
      <c r="H78" s="348" t="s">
        <v>2013</v>
      </c>
      <c r="I78" s="349">
        <v>4825</v>
      </c>
      <c r="J78" s="349">
        <v>0</v>
      </c>
      <c r="K78" s="348" t="s">
        <v>91</v>
      </c>
      <c r="L78" s="348" t="s">
        <v>2017</v>
      </c>
    </row>
    <row r="79" spans="1:12" ht="89.25">
      <c r="A79" s="347">
        <v>78</v>
      </c>
      <c r="B79" s="350" t="s">
        <v>1961</v>
      </c>
      <c r="C79" s="350" t="s">
        <v>1517</v>
      </c>
      <c r="D79" s="350" t="s">
        <v>2437</v>
      </c>
      <c r="E79" s="350" t="s">
        <v>2141</v>
      </c>
      <c r="F79" s="350" t="s">
        <v>1987</v>
      </c>
      <c r="G79" s="350" t="s">
        <v>91</v>
      </c>
      <c r="H79" s="350" t="s">
        <v>2013</v>
      </c>
      <c r="I79" s="351">
        <v>22571.863000000001</v>
      </c>
      <c r="J79" s="351">
        <v>0</v>
      </c>
      <c r="K79" s="350" t="s">
        <v>2077</v>
      </c>
      <c r="L79" s="350" t="s">
        <v>2017</v>
      </c>
    </row>
    <row r="80" spans="1:12" ht="89.25">
      <c r="A80" s="347">
        <v>79</v>
      </c>
      <c r="B80" s="348" t="s">
        <v>1961</v>
      </c>
      <c r="C80" s="348" t="s">
        <v>1519</v>
      </c>
      <c r="D80" s="348" t="s">
        <v>2436</v>
      </c>
      <c r="E80" s="348" t="s">
        <v>2139</v>
      </c>
      <c r="F80" s="348" t="s">
        <v>1974</v>
      </c>
      <c r="G80" s="348" t="s">
        <v>2435</v>
      </c>
      <c r="H80" s="348" t="s">
        <v>2013</v>
      </c>
      <c r="I80" s="349">
        <v>22375.171999999999</v>
      </c>
      <c r="J80" s="349">
        <v>0</v>
      </c>
      <c r="K80" s="348" t="s">
        <v>91</v>
      </c>
      <c r="L80" s="348" t="s">
        <v>2017</v>
      </c>
    </row>
    <row r="81" spans="1:12" ht="89.25">
      <c r="A81" s="347">
        <v>80</v>
      </c>
      <c r="B81" s="350" t="s">
        <v>1961</v>
      </c>
      <c r="C81" s="350" t="s">
        <v>1521</v>
      </c>
      <c r="D81" s="350" t="s">
        <v>2434</v>
      </c>
      <c r="E81" s="350" t="s">
        <v>2137</v>
      </c>
      <c r="F81" s="350" t="s">
        <v>1962</v>
      </c>
      <c r="G81" s="350" t="s">
        <v>2433</v>
      </c>
      <c r="H81" s="350" t="s">
        <v>2013</v>
      </c>
      <c r="I81" s="351">
        <v>22289.777999999998</v>
      </c>
      <c r="J81" s="351">
        <v>0</v>
      </c>
      <c r="K81" s="350" t="s">
        <v>91</v>
      </c>
      <c r="L81" s="350" t="s">
        <v>2017</v>
      </c>
    </row>
    <row r="82" spans="1:12" ht="89.25">
      <c r="A82" s="347">
        <v>81</v>
      </c>
      <c r="B82" s="348" t="s">
        <v>1961</v>
      </c>
      <c r="C82" s="348" t="s">
        <v>1523</v>
      </c>
      <c r="D82" s="348" t="s">
        <v>2432</v>
      </c>
      <c r="E82" s="348" t="s">
        <v>2134</v>
      </c>
      <c r="F82" s="348" t="s">
        <v>1973</v>
      </c>
      <c r="G82" s="348" t="s">
        <v>91</v>
      </c>
      <c r="H82" s="348" t="s">
        <v>2013</v>
      </c>
      <c r="I82" s="349">
        <v>13186.035</v>
      </c>
      <c r="J82" s="349">
        <v>0</v>
      </c>
      <c r="K82" s="348" t="s">
        <v>2077</v>
      </c>
      <c r="L82" s="348" t="s">
        <v>2017</v>
      </c>
    </row>
    <row r="83" spans="1:12" ht="89.25">
      <c r="A83" s="347">
        <v>82</v>
      </c>
      <c r="B83" s="350" t="s">
        <v>1961</v>
      </c>
      <c r="C83" s="350" t="s">
        <v>1525</v>
      </c>
      <c r="D83" s="350" t="s">
        <v>2431</v>
      </c>
      <c r="E83" s="350" t="s">
        <v>2049</v>
      </c>
      <c r="F83" s="350" t="s">
        <v>1973</v>
      </c>
      <c r="G83" s="350" t="s">
        <v>2430</v>
      </c>
      <c r="H83" s="350" t="s">
        <v>2013</v>
      </c>
      <c r="I83" s="351">
        <v>12579.623</v>
      </c>
      <c r="J83" s="351">
        <v>0</v>
      </c>
      <c r="K83" s="350" t="s">
        <v>91</v>
      </c>
      <c r="L83" s="350" t="s">
        <v>2017</v>
      </c>
    </row>
    <row r="84" spans="1:12" ht="89.25">
      <c r="A84" s="347">
        <v>83</v>
      </c>
      <c r="B84" s="348" t="s">
        <v>1961</v>
      </c>
      <c r="C84" s="348" t="s">
        <v>1527</v>
      </c>
      <c r="D84" s="348" t="s">
        <v>2429</v>
      </c>
      <c r="E84" s="348" t="s">
        <v>2129</v>
      </c>
      <c r="F84" s="348" t="s">
        <v>1988</v>
      </c>
      <c r="G84" s="348" t="s">
        <v>2428</v>
      </c>
      <c r="H84" s="348" t="s">
        <v>2013</v>
      </c>
      <c r="I84" s="349">
        <v>24999.882000000001</v>
      </c>
      <c r="J84" s="349">
        <v>0</v>
      </c>
      <c r="K84" s="348" t="s">
        <v>91</v>
      </c>
      <c r="L84" s="348" t="s">
        <v>2017</v>
      </c>
    </row>
    <row r="85" spans="1:12" ht="89.25">
      <c r="A85" s="347">
        <v>84</v>
      </c>
      <c r="B85" s="350" t="s">
        <v>1961</v>
      </c>
      <c r="C85" s="350" t="s">
        <v>1529</v>
      </c>
      <c r="D85" s="350" t="s">
        <v>2427</v>
      </c>
      <c r="E85" s="350" t="s">
        <v>2046</v>
      </c>
      <c r="F85" s="350" t="s">
        <v>1987</v>
      </c>
      <c r="G85" s="350" t="s">
        <v>2426</v>
      </c>
      <c r="H85" s="350" t="s">
        <v>2013</v>
      </c>
      <c r="I85" s="351">
        <v>4973.3710000000001</v>
      </c>
      <c r="J85" s="351">
        <v>0</v>
      </c>
      <c r="K85" s="350" t="s">
        <v>91</v>
      </c>
      <c r="L85" s="350" t="s">
        <v>2017</v>
      </c>
    </row>
    <row r="86" spans="1:12" ht="89.25">
      <c r="A86" s="347">
        <v>85</v>
      </c>
      <c r="B86" s="348" t="s">
        <v>1961</v>
      </c>
      <c r="C86" s="348" t="s">
        <v>1531</v>
      </c>
      <c r="D86" s="348" t="s">
        <v>2425</v>
      </c>
      <c r="E86" s="348" t="s">
        <v>2043</v>
      </c>
      <c r="F86" s="348" t="s">
        <v>1963</v>
      </c>
      <c r="G86" s="348" t="s">
        <v>2424</v>
      </c>
      <c r="H86" s="348" t="s">
        <v>2013</v>
      </c>
      <c r="I86" s="349">
        <v>14599.968999999999</v>
      </c>
      <c r="J86" s="349">
        <v>0</v>
      </c>
      <c r="K86" s="348" t="s">
        <v>91</v>
      </c>
      <c r="L86" s="348" t="s">
        <v>2017</v>
      </c>
    </row>
    <row r="87" spans="1:12" ht="89.25">
      <c r="A87" s="347">
        <v>86</v>
      </c>
      <c r="B87" s="350" t="s">
        <v>1961</v>
      </c>
      <c r="C87" s="350" t="s">
        <v>1533</v>
      </c>
      <c r="D87" s="350" t="s">
        <v>2423</v>
      </c>
      <c r="E87" s="350" t="s">
        <v>2049</v>
      </c>
      <c r="F87" s="350" t="s">
        <v>1983</v>
      </c>
      <c r="G87" s="350" t="s">
        <v>2422</v>
      </c>
      <c r="H87" s="350" t="s">
        <v>2013</v>
      </c>
      <c r="I87" s="351">
        <v>14690.4</v>
      </c>
      <c r="J87" s="351">
        <v>0</v>
      </c>
      <c r="K87" s="350" t="s">
        <v>91</v>
      </c>
      <c r="L87" s="350" t="s">
        <v>2017</v>
      </c>
    </row>
    <row r="88" spans="1:12" ht="89.25">
      <c r="A88" s="347">
        <v>87</v>
      </c>
      <c r="B88" s="348" t="s">
        <v>1961</v>
      </c>
      <c r="C88" s="348" t="s">
        <v>1535</v>
      </c>
      <c r="D88" s="348" t="s">
        <v>2421</v>
      </c>
      <c r="E88" s="348" t="s">
        <v>2031</v>
      </c>
      <c r="F88" s="348" t="s">
        <v>1969</v>
      </c>
      <c r="G88" s="348" t="s">
        <v>2420</v>
      </c>
      <c r="H88" s="348" t="s">
        <v>2013</v>
      </c>
      <c r="I88" s="349">
        <v>14599.16</v>
      </c>
      <c r="J88" s="349">
        <v>0</v>
      </c>
      <c r="K88" s="348" t="s">
        <v>91</v>
      </c>
      <c r="L88" s="348" t="s">
        <v>2017</v>
      </c>
    </row>
    <row r="89" spans="1:12" ht="89.25">
      <c r="A89" s="347">
        <v>88</v>
      </c>
      <c r="B89" s="350" t="s">
        <v>1961</v>
      </c>
      <c r="C89" s="350" t="s">
        <v>1537</v>
      </c>
      <c r="D89" s="350" t="s">
        <v>2419</v>
      </c>
      <c r="E89" s="350" t="s">
        <v>2070</v>
      </c>
      <c r="F89" s="350" t="s">
        <v>1975</v>
      </c>
      <c r="G89" s="350" t="s">
        <v>2418</v>
      </c>
      <c r="H89" s="350" t="s">
        <v>2013</v>
      </c>
      <c r="I89" s="351">
        <v>4997.05</v>
      </c>
      <c r="J89" s="351">
        <v>0</v>
      </c>
      <c r="K89" s="350" t="s">
        <v>91</v>
      </c>
      <c r="L89" s="350" t="s">
        <v>2017</v>
      </c>
    </row>
    <row r="90" spans="1:12" ht="89.25">
      <c r="A90" s="347">
        <v>89</v>
      </c>
      <c r="B90" s="348" t="s">
        <v>1961</v>
      </c>
      <c r="C90" s="348" t="s">
        <v>1539</v>
      </c>
      <c r="D90" s="348" t="s">
        <v>2417</v>
      </c>
      <c r="E90" s="348" t="s">
        <v>2058</v>
      </c>
      <c r="F90" s="348" t="s">
        <v>1975</v>
      </c>
      <c r="G90" s="348" t="s">
        <v>2416</v>
      </c>
      <c r="H90" s="348" t="s">
        <v>2013</v>
      </c>
      <c r="I90" s="349">
        <v>19950</v>
      </c>
      <c r="J90" s="349">
        <v>0</v>
      </c>
      <c r="K90" s="348" t="s">
        <v>91</v>
      </c>
      <c r="L90" s="348" t="s">
        <v>2017</v>
      </c>
    </row>
    <row r="91" spans="1:12" ht="89.25">
      <c r="A91" s="347">
        <v>90</v>
      </c>
      <c r="B91" s="350" t="s">
        <v>1961</v>
      </c>
      <c r="C91" s="350" t="s">
        <v>1541</v>
      </c>
      <c r="D91" s="350" t="s">
        <v>2415</v>
      </c>
      <c r="E91" s="350" t="s">
        <v>2055</v>
      </c>
      <c r="F91" s="350" t="s">
        <v>1986</v>
      </c>
      <c r="G91" s="350" t="s">
        <v>2414</v>
      </c>
      <c r="H91" s="350" t="s">
        <v>2013</v>
      </c>
      <c r="I91" s="351">
        <v>24397.919999999998</v>
      </c>
      <c r="J91" s="351">
        <v>0</v>
      </c>
      <c r="K91" s="350" t="s">
        <v>91</v>
      </c>
      <c r="L91" s="350" t="s">
        <v>2017</v>
      </c>
    </row>
    <row r="92" spans="1:12" ht="89.25">
      <c r="A92" s="347">
        <v>91</v>
      </c>
      <c r="B92" s="348" t="s">
        <v>1961</v>
      </c>
      <c r="C92" s="348" t="s">
        <v>1543</v>
      </c>
      <c r="D92" s="348" t="s">
        <v>2413</v>
      </c>
      <c r="E92" s="348" t="s">
        <v>2052</v>
      </c>
      <c r="F92" s="348" t="s">
        <v>1967</v>
      </c>
      <c r="G92" s="348" t="s">
        <v>2412</v>
      </c>
      <c r="H92" s="348" t="s">
        <v>2013</v>
      </c>
      <c r="I92" s="349">
        <v>24490.44</v>
      </c>
      <c r="J92" s="349">
        <v>0</v>
      </c>
      <c r="K92" s="348" t="s">
        <v>91</v>
      </c>
      <c r="L92" s="348" t="s">
        <v>2017</v>
      </c>
    </row>
    <row r="93" spans="1:12" ht="89.25">
      <c r="A93" s="347">
        <v>92</v>
      </c>
      <c r="B93" s="350" t="s">
        <v>1961</v>
      </c>
      <c r="C93" s="350" t="s">
        <v>1545</v>
      </c>
      <c r="D93" s="350" t="s">
        <v>2411</v>
      </c>
      <c r="E93" s="350" t="s">
        <v>2110</v>
      </c>
      <c r="F93" s="350" t="s">
        <v>1967</v>
      </c>
      <c r="G93" s="350" t="s">
        <v>2410</v>
      </c>
      <c r="H93" s="350" t="s">
        <v>2013</v>
      </c>
      <c r="I93" s="351">
        <v>2758.4740000000002</v>
      </c>
      <c r="J93" s="351">
        <v>0</v>
      </c>
      <c r="K93" s="350" t="s">
        <v>91</v>
      </c>
      <c r="L93" s="350" t="s">
        <v>2017</v>
      </c>
    </row>
    <row r="94" spans="1:12" ht="89.25">
      <c r="A94" s="347">
        <v>93</v>
      </c>
      <c r="B94" s="348" t="s">
        <v>1961</v>
      </c>
      <c r="C94" s="348" t="s">
        <v>1547</v>
      </c>
      <c r="D94" s="348" t="s">
        <v>2409</v>
      </c>
      <c r="E94" s="348" t="s">
        <v>2107</v>
      </c>
      <c r="F94" s="348" t="s">
        <v>1967</v>
      </c>
      <c r="G94" s="348" t="s">
        <v>2408</v>
      </c>
      <c r="H94" s="348" t="s">
        <v>2013</v>
      </c>
      <c r="I94" s="349">
        <v>23965.03</v>
      </c>
      <c r="J94" s="349">
        <v>0</v>
      </c>
      <c r="K94" s="348" t="s">
        <v>91</v>
      </c>
      <c r="L94" s="348" t="s">
        <v>2017</v>
      </c>
    </row>
    <row r="95" spans="1:12" ht="89.25">
      <c r="A95" s="347">
        <v>94</v>
      </c>
      <c r="B95" s="350" t="s">
        <v>1961</v>
      </c>
      <c r="C95" s="350" t="s">
        <v>1549</v>
      </c>
      <c r="D95" s="350" t="s">
        <v>2407</v>
      </c>
      <c r="E95" s="350" t="s">
        <v>2104</v>
      </c>
      <c r="F95" s="350" t="s">
        <v>1973</v>
      </c>
      <c r="G95" s="350" t="s">
        <v>2406</v>
      </c>
      <c r="H95" s="350" t="s">
        <v>2013</v>
      </c>
      <c r="I95" s="351">
        <v>14698.148999999999</v>
      </c>
      <c r="J95" s="351">
        <v>0</v>
      </c>
      <c r="K95" s="350" t="s">
        <v>91</v>
      </c>
      <c r="L95" s="350" t="s">
        <v>2017</v>
      </c>
    </row>
    <row r="96" spans="1:12" ht="89.25">
      <c r="A96" s="347">
        <v>95</v>
      </c>
      <c r="B96" s="348" t="s">
        <v>1961</v>
      </c>
      <c r="C96" s="348" t="s">
        <v>1551</v>
      </c>
      <c r="D96" s="348" t="s">
        <v>2405</v>
      </c>
      <c r="E96" s="348" t="s">
        <v>2101</v>
      </c>
      <c r="F96" s="348" t="s">
        <v>1963</v>
      </c>
      <c r="G96" s="348" t="s">
        <v>2404</v>
      </c>
      <c r="H96" s="348" t="s">
        <v>2013</v>
      </c>
      <c r="I96" s="349">
        <v>14451.41</v>
      </c>
      <c r="J96" s="349">
        <v>0</v>
      </c>
      <c r="K96" s="348" t="s">
        <v>91</v>
      </c>
      <c r="L96" s="348" t="s">
        <v>2017</v>
      </c>
    </row>
    <row r="97" spans="1:12" ht="89.25">
      <c r="A97" s="347">
        <v>96</v>
      </c>
      <c r="B97" s="350" t="s">
        <v>1961</v>
      </c>
      <c r="C97" s="350" t="s">
        <v>1553</v>
      </c>
      <c r="D97" s="350" t="s">
        <v>2403</v>
      </c>
      <c r="E97" s="350" t="s">
        <v>2098</v>
      </c>
      <c r="F97" s="350" t="s">
        <v>1963</v>
      </c>
      <c r="G97" s="350" t="s">
        <v>2402</v>
      </c>
      <c r="H97" s="350" t="s">
        <v>2013</v>
      </c>
      <c r="I97" s="351">
        <v>24798.880000000001</v>
      </c>
      <c r="J97" s="351">
        <v>0</v>
      </c>
      <c r="K97" s="350" t="s">
        <v>91</v>
      </c>
      <c r="L97" s="350" t="s">
        <v>2017</v>
      </c>
    </row>
    <row r="98" spans="1:12" ht="89.25">
      <c r="A98" s="347">
        <v>97</v>
      </c>
      <c r="B98" s="348" t="s">
        <v>1961</v>
      </c>
      <c r="C98" s="348" t="s">
        <v>1555</v>
      </c>
      <c r="D98" s="348" t="s">
        <v>2401</v>
      </c>
      <c r="E98" s="348" t="s">
        <v>2095</v>
      </c>
      <c r="F98" s="348" t="s">
        <v>1963</v>
      </c>
      <c r="G98" s="348" t="s">
        <v>2400</v>
      </c>
      <c r="H98" s="348" t="s">
        <v>2013</v>
      </c>
      <c r="I98" s="349">
        <v>3902.25</v>
      </c>
      <c r="J98" s="349">
        <v>0</v>
      </c>
      <c r="K98" s="348" t="s">
        <v>91</v>
      </c>
      <c r="L98" s="348" t="s">
        <v>2017</v>
      </c>
    </row>
    <row r="99" spans="1:12" ht="89.25">
      <c r="A99" s="347">
        <v>98</v>
      </c>
      <c r="B99" s="350" t="s">
        <v>1961</v>
      </c>
      <c r="C99" s="350" t="s">
        <v>1557</v>
      </c>
      <c r="D99" s="350" t="s">
        <v>2399</v>
      </c>
      <c r="E99" s="350" t="s">
        <v>2040</v>
      </c>
      <c r="F99" s="350" t="s">
        <v>1985</v>
      </c>
      <c r="G99" s="350" t="s">
        <v>2398</v>
      </c>
      <c r="H99" s="350" t="s">
        <v>2013</v>
      </c>
      <c r="I99" s="351">
        <v>2897.9189999999999</v>
      </c>
      <c r="J99" s="351">
        <v>0</v>
      </c>
      <c r="K99" s="350" t="s">
        <v>91</v>
      </c>
      <c r="L99" s="350" t="s">
        <v>2017</v>
      </c>
    </row>
    <row r="100" spans="1:12" ht="89.25">
      <c r="A100" s="347">
        <v>99</v>
      </c>
      <c r="B100" s="348" t="s">
        <v>1961</v>
      </c>
      <c r="C100" s="348" t="s">
        <v>1559</v>
      </c>
      <c r="D100" s="348" t="s">
        <v>2397</v>
      </c>
      <c r="E100" s="348" t="s">
        <v>2037</v>
      </c>
      <c r="F100" s="348" t="s">
        <v>1984</v>
      </c>
      <c r="G100" s="348" t="s">
        <v>2396</v>
      </c>
      <c r="H100" s="348" t="s">
        <v>2013</v>
      </c>
      <c r="I100" s="349">
        <v>14997.575999999999</v>
      </c>
      <c r="J100" s="349">
        <v>0</v>
      </c>
      <c r="K100" s="348" t="s">
        <v>91</v>
      </c>
      <c r="L100" s="348" t="s">
        <v>2017</v>
      </c>
    </row>
    <row r="101" spans="1:12" ht="89.25">
      <c r="A101" s="347">
        <v>100</v>
      </c>
      <c r="B101" s="350" t="s">
        <v>1961</v>
      </c>
      <c r="C101" s="350" t="s">
        <v>1561</v>
      </c>
      <c r="D101" s="350" t="s">
        <v>2395</v>
      </c>
      <c r="E101" s="350" t="s">
        <v>2034</v>
      </c>
      <c r="F101" s="350" t="s">
        <v>1973</v>
      </c>
      <c r="G101" s="350" t="s">
        <v>2394</v>
      </c>
      <c r="H101" s="350" t="s">
        <v>2013</v>
      </c>
      <c r="I101" s="351">
        <v>14660.236000000001</v>
      </c>
      <c r="J101" s="351">
        <v>0</v>
      </c>
      <c r="K101" s="350" t="s">
        <v>91</v>
      </c>
      <c r="L101" s="350" t="s">
        <v>2017</v>
      </c>
    </row>
    <row r="102" spans="1:12" ht="89.25">
      <c r="A102" s="347">
        <v>101</v>
      </c>
      <c r="B102" s="348" t="s">
        <v>1961</v>
      </c>
      <c r="C102" s="348" t="s">
        <v>1563</v>
      </c>
      <c r="D102" s="348" t="s">
        <v>2393</v>
      </c>
      <c r="E102" s="348" t="s">
        <v>2031</v>
      </c>
      <c r="F102" s="348" t="s">
        <v>1973</v>
      </c>
      <c r="G102" s="348" t="s">
        <v>2392</v>
      </c>
      <c r="H102" s="348" t="s">
        <v>2013</v>
      </c>
      <c r="I102" s="349">
        <v>13621.456</v>
      </c>
      <c r="J102" s="349">
        <v>0</v>
      </c>
      <c r="K102" s="348" t="s">
        <v>91</v>
      </c>
      <c r="L102" s="348" t="s">
        <v>2017</v>
      </c>
    </row>
    <row r="103" spans="1:12" ht="89.25">
      <c r="A103" s="347">
        <v>102</v>
      </c>
      <c r="B103" s="350" t="s">
        <v>1961</v>
      </c>
      <c r="C103" s="350" t="s">
        <v>1565</v>
      </c>
      <c r="D103" s="350" t="s">
        <v>2391</v>
      </c>
      <c r="E103" s="350" t="s">
        <v>2028</v>
      </c>
      <c r="F103" s="350" t="s">
        <v>1983</v>
      </c>
      <c r="G103" s="350" t="s">
        <v>2390</v>
      </c>
      <c r="H103" s="350" t="s">
        <v>2013</v>
      </c>
      <c r="I103" s="351">
        <v>14872.55</v>
      </c>
      <c r="J103" s="351">
        <v>0</v>
      </c>
      <c r="K103" s="350" t="s">
        <v>91</v>
      </c>
      <c r="L103" s="350" t="s">
        <v>2017</v>
      </c>
    </row>
    <row r="104" spans="1:12" ht="89.25">
      <c r="A104" s="347">
        <v>103</v>
      </c>
      <c r="B104" s="348" t="s">
        <v>1961</v>
      </c>
      <c r="C104" s="348" t="s">
        <v>1567</v>
      </c>
      <c r="D104" s="348" t="s">
        <v>2389</v>
      </c>
      <c r="E104" s="348" t="s">
        <v>2025</v>
      </c>
      <c r="F104" s="348" t="s">
        <v>1967</v>
      </c>
      <c r="G104" s="348" t="s">
        <v>2388</v>
      </c>
      <c r="H104" s="348" t="s">
        <v>2013</v>
      </c>
      <c r="I104" s="349">
        <v>4294.95</v>
      </c>
      <c r="J104" s="349">
        <v>0</v>
      </c>
      <c r="K104" s="348" t="s">
        <v>91</v>
      </c>
      <c r="L104" s="348" t="s">
        <v>2017</v>
      </c>
    </row>
    <row r="105" spans="1:12" ht="102">
      <c r="A105" s="347">
        <v>104</v>
      </c>
      <c r="B105" s="350" t="s">
        <v>1961</v>
      </c>
      <c r="C105" s="350" t="s">
        <v>1569</v>
      </c>
      <c r="D105" s="350" t="s">
        <v>2387</v>
      </c>
      <c r="E105" s="350" t="s">
        <v>2022</v>
      </c>
      <c r="F105" s="350" t="s">
        <v>1983</v>
      </c>
      <c r="G105" s="350" t="s">
        <v>2386</v>
      </c>
      <c r="H105" s="350" t="s">
        <v>2013</v>
      </c>
      <c r="I105" s="351">
        <v>6997</v>
      </c>
      <c r="J105" s="351">
        <v>0</v>
      </c>
      <c r="K105" s="350" t="s">
        <v>91</v>
      </c>
      <c r="L105" s="350" t="s">
        <v>2017</v>
      </c>
    </row>
    <row r="106" spans="1:12" ht="89.25">
      <c r="A106" s="347">
        <v>105</v>
      </c>
      <c r="B106" s="348" t="s">
        <v>1961</v>
      </c>
      <c r="C106" s="348" t="s">
        <v>1573</v>
      </c>
      <c r="D106" s="348" t="s">
        <v>2385</v>
      </c>
      <c r="E106" s="348" t="s">
        <v>2019</v>
      </c>
      <c r="F106" s="348" t="s">
        <v>1982</v>
      </c>
      <c r="G106" s="348" t="s">
        <v>2384</v>
      </c>
      <c r="H106" s="348" t="s">
        <v>2013</v>
      </c>
      <c r="I106" s="349">
        <v>4900.7</v>
      </c>
      <c r="J106" s="349">
        <v>0</v>
      </c>
      <c r="K106" s="348" t="s">
        <v>91</v>
      </c>
      <c r="L106" s="348" t="s">
        <v>2017</v>
      </c>
    </row>
    <row r="107" spans="1:12" ht="89.25">
      <c r="A107" s="347">
        <v>106</v>
      </c>
      <c r="B107" s="350" t="s">
        <v>1961</v>
      </c>
      <c r="C107" s="350" t="s">
        <v>1575</v>
      </c>
      <c r="D107" s="350" t="s">
        <v>2383</v>
      </c>
      <c r="E107" s="350" t="s">
        <v>2058</v>
      </c>
      <c r="F107" s="350" t="s">
        <v>1981</v>
      </c>
      <c r="G107" s="350" t="s">
        <v>2382</v>
      </c>
      <c r="H107" s="350" t="s">
        <v>2013</v>
      </c>
      <c r="I107" s="351">
        <v>6818.72</v>
      </c>
      <c r="J107" s="351">
        <v>0</v>
      </c>
      <c r="K107" s="350" t="s">
        <v>91</v>
      </c>
      <c r="L107" s="350" t="s">
        <v>2017</v>
      </c>
    </row>
    <row r="108" spans="1:12" ht="89.25">
      <c r="A108" s="347">
        <v>107</v>
      </c>
      <c r="B108" s="348" t="s">
        <v>1961</v>
      </c>
      <c r="C108" s="348" t="s">
        <v>1577</v>
      </c>
      <c r="D108" s="348" t="s">
        <v>2381</v>
      </c>
      <c r="E108" s="348" t="s">
        <v>2022</v>
      </c>
      <c r="F108" s="348" t="s">
        <v>1967</v>
      </c>
      <c r="G108" s="348" t="s">
        <v>2380</v>
      </c>
      <c r="H108" s="348" t="s">
        <v>2013</v>
      </c>
      <c r="I108" s="349">
        <v>6924.07</v>
      </c>
      <c r="J108" s="349">
        <v>0</v>
      </c>
      <c r="K108" s="348" t="s">
        <v>91</v>
      </c>
      <c r="L108" s="348" t="s">
        <v>2017</v>
      </c>
    </row>
    <row r="109" spans="1:12" ht="89.25">
      <c r="A109" s="347">
        <v>108</v>
      </c>
      <c r="B109" s="350" t="s">
        <v>1961</v>
      </c>
      <c r="C109" s="350" t="s">
        <v>1579</v>
      </c>
      <c r="D109" s="350" t="s">
        <v>2379</v>
      </c>
      <c r="E109" s="350" t="s">
        <v>2075</v>
      </c>
      <c r="F109" s="350" t="s">
        <v>1980</v>
      </c>
      <c r="G109" s="350" t="s">
        <v>2378</v>
      </c>
      <c r="H109" s="350" t="s">
        <v>2013</v>
      </c>
      <c r="I109" s="351">
        <v>6009.0039999999999</v>
      </c>
      <c r="J109" s="351">
        <v>0</v>
      </c>
      <c r="K109" s="350" t="s">
        <v>91</v>
      </c>
      <c r="L109" s="350" t="s">
        <v>2017</v>
      </c>
    </row>
    <row r="110" spans="1:12" ht="89.25">
      <c r="A110" s="347">
        <v>109</v>
      </c>
      <c r="B110" s="348" t="s">
        <v>1961</v>
      </c>
      <c r="C110" s="348" t="s">
        <v>1581</v>
      </c>
      <c r="D110" s="348" t="s">
        <v>2377</v>
      </c>
      <c r="E110" s="348" t="s">
        <v>2376</v>
      </c>
      <c r="F110" s="348" t="s">
        <v>1979</v>
      </c>
      <c r="G110" s="348" t="s">
        <v>2375</v>
      </c>
      <c r="H110" s="348" t="s">
        <v>2013</v>
      </c>
      <c r="I110" s="349">
        <v>7000</v>
      </c>
      <c r="J110" s="349">
        <v>0</v>
      </c>
      <c r="K110" s="348" t="s">
        <v>91</v>
      </c>
      <c r="L110" s="348" t="s">
        <v>2017</v>
      </c>
    </row>
    <row r="111" spans="1:12" ht="89.25">
      <c r="A111" s="347">
        <v>110</v>
      </c>
      <c r="B111" s="350" t="s">
        <v>1961</v>
      </c>
      <c r="C111" s="350" t="s">
        <v>1583</v>
      </c>
      <c r="D111" s="350" t="s">
        <v>2374</v>
      </c>
      <c r="E111" s="350" t="s">
        <v>2373</v>
      </c>
      <c r="F111" s="350" t="s">
        <v>1966</v>
      </c>
      <c r="G111" s="350" t="s">
        <v>2372</v>
      </c>
      <c r="H111" s="350" t="s">
        <v>2013</v>
      </c>
      <c r="I111" s="351">
        <v>5598</v>
      </c>
      <c r="J111" s="351">
        <v>0</v>
      </c>
      <c r="K111" s="350" t="s">
        <v>91</v>
      </c>
      <c r="L111" s="350" t="s">
        <v>2017</v>
      </c>
    </row>
    <row r="112" spans="1:12" ht="89.25">
      <c r="A112" s="347">
        <v>111</v>
      </c>
      <c r="B112" s="348" t="s">
        <v>1961</v>
      </c>
      <c r="C112" s="348" t="s">
        <v>1585</v>
      </c>
      <c r="D112" s="348" t="s">
        <v>1586</v>
      </c>
      <c r="E112" s="348" t="s">
        <v>2168</v>
      </c>
      <c r="F112" s="348" t="s">
        <v>1977</v>
      </c>
      <c r="G112" s="348" t="s">
        <v>91</v>
      </c>
      <c r="H112" s="348" t="s">
        <v>2013</v>
      </c>
      <c r="I112" s="349">
        <v>6982.56</v>
      </c>
      <c r="J112" s="349">
        <v>0</v>
      </c>
      <c r="K112" s="348" t="s">
        <v>2077</v>
      </c>
      <c r="L112" s="348" t="s">
        <v>2017</v>
      </c>
    </row>
    <row r="113" spans="1:12" ht="89.25">
      <c r="A113" s="347">
        <v>112</v>
      </c>
      <c r="B113" s="350" t="s">
        <v>1961</v>
      </c>
      <c r="C113" s="350" t="s">
        <v>1587</v>
      </c>
      <c r="D113" s="350" t="s">
        <v>2371</v>
      </c>
      <c r="E113" s="350" t="s">
        <v>2370</v>
      </c>
      <c r="F113" s="350" t="s">
        <v>1971</v>
      </c>
      <c r="G113" s="350" t="s">
        <v>2369</v>
      </c>
      <c r="H113" s="350" t="s">
        <v>2013</v>
      </c>
      <c r="I113" s="351">
        <v>6614.3159999999998</v>
      </c>
      <c r="J113" s="351">
        <v>0</v>
      </c>
      <c r="K113" s="350" t="s">
        <v>91</v>
      </c>
      <c r="L113" s="350" t="s">
        <v>2017</v>
      </c>
    </row>
    <row r="114" spans="1:12" ht="89.25">
      <c r="A114" s="347">
        <v>113</v>
      </c>
      <c r="B114" s="348" t="s">
        <v>1961</v>
      </c>
      <c r="C114" s="348" t="s">
        <v>1589</v>
      </c>
      <c r="D114" s="348" t="s">
        <v>2368</v>
      </c>
      <c r="E114" s="348" t="s">
        <v>2064</v>
      </c>
      <c r="F114" s="348" t="s">
        <v>1967</v>
      </c>
      <c r="G114" s="348" t="s">
        <v>2367</v>
      </c>
      <c r="H114" s="348" t="s">
        <v>2013</v>
      </c>
      <c r="I114" s="349">
        <v>6731.1</v>
      </c>
      <c r="J114" s="349">
        <v>0</v>
      </c>
      <c r="K114" s="348" t="s">
        <v>91</v>
      </c>
      <c r="L114" s="348" t="s">
        <v>2017</v>
      </c>
    </row>
    <row r="115" spans="1:12" ht="89.25">
      <c r="A115" s="347">
        <v>114</v>
      </c>
      <c r="B115" s="350" t="s">
        <v>1961</v>
      </c>
      <c r="C115" s="350" t="s">
        <v>1591</v>
      </c>
      <c r="D115" s="350" t="s">
        <v>2366</v>
      </c>
      <c r="E115" s="350" t="s">
        <v>2365</v>
      </c>
      <c r="F115" s="350" t="s">
        <v>1978</v>
      </c>
      <c r="G115" s="350" t="s">
        <v>2364</v>
      </c>
      <c r="H115" s="350" t="s">
        <v>2013</v>
      </c>
      <c r="I115" s="351">
        <v>5886</v>
      </c>
      <c r="J115" s="351">
        <v>0</v>
      </c>
      <c r="K115" s="350" t="s">
        <v>91</v>
      </c>
      <c r="L115" s="350" t="s">
        <v>2017</v>
      </c>
    </row>
    <row r="116" spans="1:12" ht="89.25">
      <c r="A116" s="347">
        <v>115</v>
      </c>
      <c r="B116" s="348" t="s">
        <v>1961</v>
      </c>
      <c r="C116" s="348" t="s">
        <v>1593</v>
      </c>
      <c r="D116" s="348" t="s">
        <v>2363</v>
      </c>
      <c r="E116" s="348" t="s">
        <v>2362</v>
      </c>
      <c r="F116" s="348" t="s">
        <v>1977</v>
      </c>
      <c r="G116" s="348" t="s">
        <v>2361</v>
      </c>
      <c r="H116" s="348" t="s">
        <v>2013</v>
      </c>
      <c r="I116" s="349">
        <v>6543.85</v>
      </c>
      <c r="J116" s="349">
        <v>0</v>
      </c>
      <c r="K116" s="348" t="s">
        <v>91</v>
      </c>
      <c r="L116" s="348" t="s">
        <v>2017</v>
      </c>
    </row>
    <row r="117" spans="1:12" ht="89.25">
      <c r="A117" s="347">
        <v>116</v>
      </c>
      <c r="B117" s="350" t="s">
        <v>1961</v>
      </c>
      <c r="C117" s="350" t="s">
        <v>1595</v>
      </c>
      <c r="D117" s="350" t="s">
        <v>2360</v>
      </c>
      <c r="E117" s="350" t="s">
        <v>2359</v>
      </c>
      <c r="F117" s="350" t="s">
        <v>1976</v>
      </c>
      <c r="G117" s="350" t="s">
        <v>2358</v>
      </c>
      <c r="H117" s="350" t="s">
        <v>2013</v>
      </c>
      <c r="I117" s="351">
        <v>6922.8879999999999</v>
      </c>
      <c r="J117" s="351">
        <v>0</v>
      </c>
      <c r="K117" s="350" t="s">
        <v>91</v>
      </c>
      <c r="L117" s="350" t="s">
        <v>2017</v>
      </c>
    </row>
    <row r="118" spans="1:12" ht="102">
      <c r="A118" s="347">
        <v>117</v>
      </c>
      <c r="B118" s="348" t="s">
        <v>1961</v>
      </c>
      <c r="C118" s="348" t="s">
        <v>1597</v>
      </c>
      <c r="D118" s="348" t="s">
        <v>2357</v>
      </c>
      <c r="E118" s="348" t="s">
        <v>2055</v>
      </c>
      <c r="F118" s="348" t="s">
        <v>1975</v>
      </c>
      <c r="G118" s="348" t="s">
        <v>2356</v>
      </c>
      <c r="H118" s="348" t="s">
        <v>2013</v>
      </c>
      <c r="I118" s="349">
        <v>6966.5</v>
      </c>
      <c r="J118" s="349">
        <v>0</v>
      </c>
      <c r="K118" s="348" t="s">
        <v>91</v>
      </c>
      <c r="L118" s="348" t="s">
        <v>2017</v>
      </c>
    </row>
    <row r="119" spans="1:12" ht="89.25">
      <c r="A119" s="347">
        <v>118</v>
      </c>
      <c r="B119" s="350" t="s">
        <v>1961</v>
      </c>
      <c r="C119" s="350" t="s">
        <v>1599</v>
      </c>
      <c r="D119" s="350" t="s">
        <v>2355</v>
      </c>
      <c r="E119" s="350" t="s">
        <v>2354</v>
      </c>
      <c r="F119" s="350" t="s">
        <v>1974</v>
      </c>
      <c r="G119" s="350" t="s">
        <v>2353</v>
      </c>
      <c r="H119" s="350" t="s">
        <v>2013</v>
      </c>
      <c r="I119" s="351">
        <v>1168</v>
      </c>
      <c r="J119" s="351">
        <v>0</v>
      </c>
      <c r="K119" s="350" t="s">
        <v>91</v>
      </c>
      <c r="L119" s="350" t="s">
        <v>2017</v>
      </c>
    </row>
    <row r="120" spans="1:12" ht="89.25">
      <c r="A120" s="347">
        <v>119</v>
      </c>
      <c r="B120" s="348" t="s">
        <v>1961</v>
      </c>
      <c r="C120" s="348" t="s">
        <v>1601</v>
      </c>
      <c r="D120" s="348" t="s">
        <v>2352</v>
      </c>
      <c r="E120" s="348" t="s">
        <v>2351</v>
      </c>
      <c r="F120" s="348" t="s">
        <v>1974</v>
      </c>
      <c r="G120" s="348" t="s">
        <v>2350</v>
      </c>
      <c r="H120" s="348" t="s">
        <v>2013</v>
      </c>
      <c r="I120" s="349">
        <v>4998.2299999999996</v>
      </c>
      <c r="J120" s="349">
        <v>0</v>
      </c>
      <c r="K120" s="348" t="s">
        <v>91</v>
      </c>
      <c r="L120" s="348" t="s">
        <v>2017</v>
      </c>
    </row>
    <row r="121" spans="1:12" ht="89.25">
      <c r="A121" s="347">
        <v>120</v>
      </c>
      <c r="B121" s="350" t="s">
        <v>1961</v>
      </c>
      <c r="C121" s="350" t="s">
        <v>1603</v>
      </c>
      <c r="D121" s="350" t="s">
        <v>2349</v>
      </c>
      <c r="E121" s="350" t="s">
        <v>2095</v>
      </c>
      <c r="F121" s="350" t="s">
        <v>1968</v>
      </c>
      <c r="G121" s="350" t="s">
        <v>2348</v>
      </c>
      <c r="H121" s="350" t="s">
        <v>2013</v>
      </c>
      <c r="I121" s="351">
        <v>6992.69</v>
      </c>
      <c r="J121" s="351">
        <v>0</v>
      </c>
      <c r="K121" s="350" t="s">
        <v>91</v>
      </c>
      <c r="L121" s="350" t="s">
        <v>2017</v>
      </c>
    </row>
    <row r="122" spans="1:12" ht="89.25">
      <c r="A122" s="347">
        <v>121</v>
      </c>
      <c r="B122" s="348" t="s">
        <v>1961</v>
      </c>
      <c r="C122" s="348" t="s">
        <v>1605</v>
      </c>
      <c r="D122" s="348" t="s">
        <v>2347</v>
      </c>
      <c r="E122" s="348" t="s">
        <v>2346</v>
      </c>
      <c r="F122" s="348" t="s">
        <v>1973</v>
      </c>
      <c r="G122" s="348" t="s">
        <v>2345</v>
      </c>
      <c r="H122" s="348" t="s">
        <v>2013</v>
      </c>
      <c r="I122" s="349">
        <v>5900</v>
      </c>
      <c r="J122" s="349">
        <v>0</v>
      </c>
      <c r="K122" s="348" t="s">
        <v>91</v>
      </c>
      <c r="L122" s="348" t="s">
        <v>2017</v>
      </c>
    </row>
    <row r="123" spans="1:12" ht="89.25">
      <c r="A123" s="347">
        <v>122</v>
      </c>
      <c r="B123" s="350" t="s">
        <v>1961</v>
      </c>
      <c r="C123" s="350" t="s">
        <v>1607</v>
      </c>
      <c r="D123" s="350" t="s">
        <v>1608</v>
      </c>
      <c r="E123" s="350" t="s">
        <v>2168</v>
      </c>
      <c r="F123" s="350" t="s">
        <v>1972</v>
      </c>
      <c r="G123" s="350" t="s">
        <v>91</v>
      </c>
      <c r="H123" s="350" t="s">
        <v>2013</v>
      </c>
      <c r="I123" s="351">
        <v>6474.6549999999997</v>
      </c>
      <c r="J123" s="351">
        <v>0</v>
      </c>
      <c r="K123" s="350" t="s">
        <v>2077</v>
      </c>
      <c r="L123" s="350" t="s">
        <v>2017</v>
      </c>
    </row>
    <row r="124" spans="1:12" ht="89.25">
      <c r="A124" s="347">
        <v>123</v>
      </c>
      <c r="B124" s="348" t="s">
        <v>1961</v>
      </c>
      <c r="C124" s="348" t="s">
        <v>1609</v>
      </c>
      <c r="D124" s="348" t="s">
        <v>1610</v>
      </c>
      <c r="E124" s="348" t="s">
        <v>2168</v>
      </c>
      <c r="F124" s="348" t="s">
        <v>1983</v>
      </c>
      <c r="G124" s="348" t="s">
        <v>91</v>
      </c>
      <c r="H124" s="348" t="s">
        <v>2013</v>
      </c>
      <c r="I124" s="349">
        <v>6920</v>
      </c>
      <c r="J124" s="349">
        <v>0</v>
      </c>
      <c r="K124" s="348" t="s">
        <v>2077</v>
      </c>
      <c r="L124" s="348" t="s">
        <v>2017</v>
      </c>
    </row>
    <row r="125" spans="1:12" ht="89.25">
      <c r="A125" s="347">
        <v>124</v>
      </c>
      <c r="B125" s="350" t="s">
        <v>1961</v>
      </c>
      <c r="C125" s="350" t="s">
        <v>1611</v>
      </c>
      <c r="D125" s="350" t="s">
        <v>2344</v>
      </c>
      <c r="E125" s="350" t="s">
        <v>2139</v>
      </c>
      <c r="F125" s="350" t="s">
        <v>1983</v>
      </c>
      <c r="G125" s="350" t="s">
        <v>2343</v>
      </c>
      <c r="H125" s="350" t="s">
        <v>2013</v>
      </c>
      <c r="I125" s="351">
        <v>6109.52</v>
      </c>
      <c r="J125" s="351">
        <v>0</v>
      </c>
      <c r="K125" s="350" t="s">
        <v>91</v>
      </c>
      <c r="L125" s="350" t="s">
        <v>2017</v>
      </c>
    </row>
    <row r="126" spans="1:12" ht="89.25">
      <c r="A126" s="347">
        <v>125</v>
      </c>
      <c r="B126" s="348" t="s">
        <v>1961</v>
      </c>
      <c r="C126" s="348" t="s">
        <v>1613</v>
      </c>
      <c r="D126" s="348" t="s">
        <v>2342</v>
      </c>
      <c r="E126" s="348" t="s">
        <v>2137</v>
      </c>
      <c r="F126" s="348" t="s">
        <v>1983</v>
      </c>
      <c r="G126" s="348" t="s">
        <v>2341</v>
      </c>
      <c r="H126" s="348" t="s">
        <v>2013</v>
      </c>
      <c r="I126" s="349">
        <v>6999.143</v>
      </c>
      <c r="J126" s="349">
        <v>0</v>
      </c>
      <c r="K126" s="348" t="s">
        <v>91</v>
      </c>
      <c r="L126" s="348" t="s">
        <v>2017</v>
      </c>
    </row>
    <row r="127" spans="1:12" ht="89.25">
      <c r="A127" s="347">
        <v>126</v>
      </c>
      <c r="B127" s="350" t="s">
        <v>1961</v>
      </c>
      <c r="C127" s="350" t="s">
        <v>1615</v>
      </c>
      <c r="D127" s="350" t="s">
        <v>2340</v>
      </c>
      <c r="E127" s="350" t="s">
        <v>2134</v>
      </c>
      <c r="F127" s="350" t="s">
        <v>1986</v>
      </c>
      <c r="G127" s="350" t="s">
        <v>2339</v>
      </c>
      <c r="H127" s="350" t="s">
        <v>2013</v>
      </c>
      <c r="I127" s="351">
        <v>6990.3130000000001</v>
      </c>
      <c r="J127" s="351">
        <v>0</v>
      </c>
      <c r="K127" s="350" t="s">
        <v>91</v>
      </c>
      <c r="L127" s="350" t="s">
        <v>2017</v>
      </c>
    </row>
    <row r="128" spans="1:12" ht="89.25">
      <c r="A128" s="347">
        <v>127</v>
      </c>
      <c r="B128" s="348" t="s">
        <v>1961</v>
      </c>
      <c r="C128" s="348" t="s">
        <v>1617</v>
      </c>
      <c r="D128" s="348" t="s">
        <v>2338</v>
      </c>
      <c r="E128" s="348" t="s">
        <v>2049</v>
      </c>
      <c r="F128" s="348" t="s">
        <v>1986</v>
      </c>
      <c r="G128" s="348" t="s">
        <v>2337</v>
      </c>
      <c r="H128" s="348" t="s">
        <v>2013</v>
      </c>
      <c r="I128" s="349">
        <v>6790.7820000000002</v>
      </c>
      <c r="J128" s="349">
        <v>0</v>
      </c>
      <c r="K128" s="348" t="s">
        <v>91</v>
      </c>
      <c r="L128" s="348" t="s">
        <v>2017</v>
      </c>
    </row>
    <row r="129" spans="1:12" ht="89.25">
      <c r="A129" s="347">
        <v>128</v>
      </c>
      <c r="B129" s="350" t="s">
        <v>1961</v>
      </c>
      <c r="C129" s="350" t="s">
        <v>1619</v>
      </c>
      <c r="D129" s="350" t="s">
        <v>2336</v>
      </c>
      <c r="E129" s="350" t="s">
        <v>2129</v>
      </c>
      <c r="F129" s="350" t="s">
        <v>1986</v>
      </c>
      <c r="G129" s="350" t="s">
        <v>2335</v>
      </c>
      <c r="H129" s="350" t="s">
        <v>2013</v>
      </c>
      <c r="I129" s="351">
        <v>2890.25</v>
      </c>
      <c r="J129" s="351">
        <v>0</v>
      </c>
      <c r="K129" s="350" t="s">
        <v>91</v>
      </c>
      <c r="L129" s="350" t="s">
        <v>2017</v>
      </c>
    </row>
    <row r="130" spans="1:12" ht="89.25">
      <c r="A130" s="347">
        <v>129</v>
      </c>
      <c r="B130" s="348" t="s">
        <v>1961</v>
      </c>
      <c r="C130" s="348" t="s">
        <v>1621</v>
      </c>
      <c r="D130" s="348" t="s">
        <v>2334</v>
      </c>
      <c r="E130" s="348" t="s">
        <v>2043</v>
      </c>
      <c r="F130" s="348" t="s">
        <v>1993</v>
      </c>
      <c r="G130" s="348" t="s">
        <v>2333</v>
      </c>
      <c r="H130" s="348" t="s">
        <v>2013</v>
      </c>
      <c r="I130" s="349">
        <v>6999.9880000000003</v>
      </c>
      <c r="J130" s="349">
        <v>0</v>
      </c>
      <c r="K130" s="348" t="s">
        <v>91</v>
      </c>
      <c r="L130" s="348" t="s">
        <v>2017</v>
      </c>
    </row>
    <row r="131" spans="1:12" ht="89.25">
      <c r="A131" s="347">
        <v>130</v>
      </c>
      <c r="B131" s="350" t="s">
        <v>1961</v>
      </c>
      <c r="C131" s="350" t="s">
        <v>1623</v>
      </c>
      <c r="D131" s="350" t="s">
        <v>2332</v>
      </c>
      <c r="E131" s="350" t="s">
        <v>2049</v>
      </c>
      <c r="F131" s="350" t="s">
        <v>1982</v>
      </c>
      <c r="G131" s="350" t="s">
        <v>2331</v>
      </c>
      <c r="H131" s="350" t="s">
        <v>2013</v>
      </c>
      <c r="I131" s="351">
        <v>2337.5</v>
      </c>
      <c r="J131" s="351">
        <v>0</v>
      </c>
      <c r="K131" s="350" t="s">
        <v>91</v>
      </c>
      <c r="L131" s="350" t="s">
        <v>2017</v>
      </c>
    </row>
    <row r="132" spans="1:12" ht="89.25">
      <c r="A132" s="347">
        <v>131</v>
      </c>
      <c r="B132" s="348" t="s">
        <v>1961</v>
      </c>
      <c r="C132" s="348" t="s">
        <v>1625</v>
      </c>
      <c r="D132" s="348" t="s">
        <v>2330</v>
      </c>
      <c r="E132" s="348" t="s">
        <v>2031</v>
      </c>
      <c r="F132" s="348" t="s">
        <v>1960</v>
      </c>
      <c r="G132" s="348" t="s">
        <v>2329</v>
      </c>
      <c r="H132" s="348" t="s">
        <v>2013</v>
      </c>
      <c r="I132" s="349">
        <v>6904.0309999999999</v>
      </c>
      <c r="J132" s="349">
        <v>0</v>
      </c>
      <c r="K132" s="348" t="s">
        <v>91</v>
      </c>
      <c r="L132" s="348" t="s">
        <v>2017</v>
      </c>
    </row>
    <row r="133" spans="1:12" ht="89.25">
      <c r="A133" s="347">
        <v>132</v>
      </c>
      <c r="B133" s="350" t="s">
        <v>1961</v>
      </c>
      <c r="C133" s="350" t="s">
        <v>1627</v>
      </c>
      <c r="D133" s="350" t="s">
        <v>2328</v>
      </c>
      <c r="E133" s="350" t="s">
        <v>2070</v>
      </c>
      <c r="F133" s="350" t="s">
        <v>1960</v>
      </c>
      <c r="G133" s="350" t="s">
        <v>2327</v>
      </c>
      <c r="H133" s="350" t="s">
        <v>2013</v>
      </c>
      <c r="I133" s="351">
        <v>6916.4110000000001</v>
      </c>
      <c r="J133" s="351">
        <v>0</v>
      </c>
      <c r="K133" s="350" t="s">
        <v>91</v>
      </c>
      <c r="L133" s="350" t="s">
        <v>2017</v>
      </c>
    </row>
    <row r="134" spans="1:12" ht="89.25">
      <c r="A134" s="347">
        <v>133</v>
      </c>
      <c r="B134" s="348" t="s">
        <v>1961</v>
      </c>
      <c r="C134" s="348" t="s">
        <v>1629</v>
      </c>
      <c r="D134" s="348" t="s">
        <v>2326</v>
      </c>
      <c r="E134" s="348" t="s">
        <v>2067</v>
      </c>
      <c r="F134" s="348" t="s">
        <v>1981</v>
      </c>
      <c r="G134" s="348" t="s">
        <v>2325</v>
      </c>
      <c r="H134" s="348" t="s">
        <v>2013</v>
      </c>
      <c r="I134" s="349">
        <v>6973.4160000000002</v>
      </c>
      <c r="J134" s="349">
        <v>0</v>
      </c>
      <c r="K134" s="348" t="s">
        <v>91</v>
      </c>
      <c r="L134" s="348" t="s">
        <v>2017</v>
      </c>
    </row>
    <row r="135" spans="1:12" ht="89.25">
      <c r="A135" s="347">
        <v>134</v>
      </c>
      <c r="B135" s="350" t="s">
        <v>1961</v>
      </c>
      <c r="C135" s="350" t="s">
        <v>1631</v>
      </c>
      <c r="D135" s="350" t="s">
        <v>2324</v>
      </c>
      <c r="E135" s="350" t="s">
        <v>2064</v>
      </c>
      <c r="F135" s="350" t="s">
        <v>1981</v>
      </c>
      <c r="G135" s="350" t="s">
        <v>2323</v>
      </c>
      <c r="H135" s="350" t="s">
        <v>2013</v>
      </c>
      <c r="I135" s="351">
        <v>6900.0050000000001</v>
      </c>
      <c r="J135" s="351">
        <v>0</v>
      </c>
      <c r="K135" s="350" t="s">
        <v>91</v>
      </c>
      <c r="L135" s="350" t="s">
        <v>2017</v>
      </c>
    </row>
    <row r="136" spans="1:12" ht="89.25">
      <c r="A136" s="347">
        <v>135</v>
      </c>
      <c r="B136" s="348" t="s">
        <v>1961</v>
      </c>
      <c r="C136" s="348" t="s">
        <v>1634</v>
      </c>
      <c r="D136" s="348" t="s">
        <v>2322</v>
      </c>
      <c r="E136" s="348" t="s">
        <v>2061</v>
      </c>
      <c r="F136" s="348" t="s">
        <v>1981</v>
      </c>
      <c r="G136" s="348" t="s">
        <v>2321</v>
      </c>
      <c r="H136" s="348" t="s">
        <v>2013</v>
      </c>
      <c r="I136" s="349">
        <v>6925.43</v>
      </c>
      <c r="J136" s="349">
        <v>0</v>
      </c>
      <c r="K136" s="348" t="s">
        <v>91</v>
      </c>
      <c r="L136" s="348" t="s">
        <v>2017</v>
      </c>
    </row>
    <row r="137" spans="1:12" ht="114.75">
      <c r="A137" s="347">
        <v>136</v>
      </c>
      <c r="B137" s="350" t="s">
        <v>1961</v>
      </c>
      <c r="C137" s="350" t="s">
        <v>1636</v>
      </c>
      <c r="D137" s="350" t="s">
        <v>2320</v>
      </c>
      <c r="E137" s="350" t="s">
        <v>2058</v>
      </c>
      <c r="F137" s="350" t="s">
        <v>1978</v>
      </c>
      <c r="G137" s="350" t="s">
        <v>2319</v>
      </c>
      <c r="H137" s="350" t="s">
        <v>2013</v>
      </c>
      <c r="I137" s="351">
        <v>6900</v>
      </c>
      <c r="J137" s="351">
        <v>0</v>
      </c>
      <c r="K137" s="350" t="s">
        <v>91</v>
      </c>
      <c r="L137" s="350" t="s">
        <v>2017</v>
      </c>
    </row>
    <row r="138" spans="1:12" ht="89.25">
      <c r="A138" s="347">
        <v>137</v>
      </c>
      <c r="B138" s="348" t="s">
        <v>1961</v>
      </c>
      <c r="C138" s="348" t="s">
        <v>1638</v>
      </c>
      <c r="D138" s="348" t="s">
        <v>2318</v>
      </c>
      <c r="E138" s="348" t="s">
        <v>2055</v>
      </c>
      <c r="F138" s="348" t="s">
        <v>1991</v>
      </c>
      <c r="G138" s="348" t="s">
        <v>2317</v>
      </c>
      <c r="H138" s="348" t="s">
        <v>2013</v>
      </c>
      <c r="I138" s="349">
        <v>4603.4170000000004</v>
      </c>
      <c r="J138" s="349">
        <v>0</v>
      </c>
      <c r="K138" s="348" t="s">
        <v>91</v>
      </c>
      <c r="L138" s="348" t="s">
        <v>2017</v>
      </c>
    </row>
    <row r="139" spans="1:12" ht="89.25">
      <c r="A139" s="347">
        <v>138</v>
      </c>
      <c r="B139" s="350" t="s">
        <v>1961</v>
      </c>
      <c r="C139" s="350" t="s">
        <v>1640</v>
      </c>
      <c r="D139" s="350" t="s">
        <v>2316</v>
      </c>
      <c r="E139" s="350" t="s">
        <v>2052</v>
      </c>
      <c r="F139" s="350" t="s">
        <v>1991</v>
      </c>
      <c r="G139" s="350" t="s">
        <v>2315</v>
      </c>
      <c r="H139" s="350" t="s">
        <v>2013</v>
      </c>
      <c r="I139" s="351">
        <v>6714.3</v>
      </c>
      <c r="J139" s="351">
        <v>0</v>
      </c>
      <c r="K139" s="350" t="s">
        <v>91</v>
      </c>
      <c r="L139" s="350" t="s">
        <v>2017</v>
      </c>
    </row>
    <row r="140" spans="1:12" ht="89.25">
      <c r="A140" s="347">
        <v>139</v>
      </c>
      <c r="B140" s="348" t="s">
        <v>1961</v>
      </c>
      <c r="C140" s="348" t="s">
        <v>1642</v>
      </c>
      <c r="D140" s="348" t="s">
        <v>2314</v>
      </c>
      <c r="E140" s="348" t="s">
        <v>2049</v>
      </c>
      <c r="F140" s="348" t="s">
        <v>1970</v>
      </c>
      <c r="G140" s="348" t="s">
        <v>2313</v>
      </c>
      <c r="H140" s="348" t="s">
        <v>2013</v>
      </c>
      <c r="I140" s="349">
        <v>7000</v>
      </c>
      <c r="J140" s="349">
        <v>0</v>
      </c>
      <c r="K140" s="348" t="s">
        <v>91</v>
      </c>
      <c r="L140" s="348" t="s">
        <v>2017</v>
      </c>
    </row>
    <row r="141" spans="1:12" ht="89.25">
      <c r="A141" s="347">
        <v>140</v>
      </c>
      <c r="B141" s="350" t="s">
        <v>1961</v>
      </c>
      <c r="C141" s="350" t="s">
        <v>1644</v>
      </c>
      <c r="D141" s="350" t="s">
        <v>2312</v>
      </c>
      <c r="E141" s="350" t="s">
        <v>2046</v>
      </c>
      <c r="F141" s="350" t="s">
        <v>1970</v>
      </c>
      <c r="G141" s="350" t="s">
        <v>2311</v>
      </c>
      <c r="H141" s="350" t="s">
        <v>2013</v>
      </c>
      <c r="I141" s="351">
        <v>5900</v>
      </c>
      <c r="J141" s="351">
        <v>0</v>
      </c>
      <c r="K141" s="350" t="s">
        <v>91</v>
      </c>
      <c r="L141" s="350" t="s">
        <v>2017</v>
      </c>
    </row>
    <row r="142" spans="1:12" ht="89.25">
      <c r="A142" s="347">
        <v>141</v>
      </c>
      <c r="B142" s="348" t="s">
        <v>1961</v>
      </c>
      <c r="C142" s="348" t="s">
        <v>1646</v>
      </c>
      <c r="D142" s="348" t="s">
        <v>2310</v>
      </c>
      <c r="E142" s="348" t="s">
        <v>2043</v>
      </c>
      <c r="F142" s="348" t="s">
        <v>1970</v>
      </c>
      <c r="G142" s="348" t="s">
        <v>2309</v>
      </c>
      <c r="H142" s="348" t="s">
        <v>2013</v>
      </c>
      <c r="I142" s="349">
        <v>5854.9989999999998</v>
      </c>
      <c r="J142" s="349">
        <v>0</v>
      </c>
      <c r="K142" s="348" t="s">
        <v>91</v>
      </c>
      <c r="L142" s="348" t="s">
        <v>2017</v>
      </c>
    </row>
    <row r="143" spans="1:12" ht="89.25">
      <c r="A143" s="347">
        <v>142</v>
      </c>
      <c r="B143" s="350" t="s">
        <v>1961</v>
      </c>
      <c r="C143" s="350" t="s">
        <v>1648</v>
      </c>
      <c r="D143" s="350" t="s">
        <v>2308</v>
      </c>
      <c r="E143" s="350" t="s">
        <v>2095</v>
      </c>
      <c r="F143" s="350" t="s">
        <v>1988</v>
      </c>
      <c r="G143" s="350" t="s">
        <v>2307</v>
      </c>
      <c r="H143" s="350" t="s">
        <v>2013</v>
      </c>
      <c r="I143" s="351">
        <v>4608.5600000000004</v>
      </c>
      <c r="J143" s="351">
        <v>0</v>
      </c>
      <c r="K143" s="350" t="s">
        <v>91</v>
      </c>
      <c r="L143" s="350" t="s">
        <v>2017</v>
      </c>
    </row>
    <row r="144" spans="1:12" ht="89.25">
      <c r="A144" s="347">
        <v>143</v>
      </c>
      <c r="B144" s="348" t="s">
        <v>1961</v>
      </c>
      <c r="C144" s="348" t="s">
        <v>1650</v>
      </c>
      <c r="D144" s="348" t="s">
        <v>2306</v>
      </c>
      <c r="E144" s="348" t="s">
        <v>2168</v>
      </c>
      <c r="F144" s="348" t="s">
        <v>1985</v>
      </c>
      <c r="G144" s="348" t="s">
        <v>2305</v>
      </c>
      <c r="H144" s="348" t="s">
        <v>2013</v>
      </c>
      <c r="I144" s="349">
        <v>5179.5720000000001</v>
      </c>
      <c r="J144" s="349">
        <v>0</v>
      </c>
      <c r="K144" s="348" t="s">
        <v>91</v>
      </c>
      <c r="L144" s="348" t="s">
        <v>2017</v>
      </c>
    </row>
    <row r="145" spans="1:12" ht="89.25">
      <c r="A145" s="347">
        <v>144</v>
      </c>
      <c r="B145" s="350" t="s">
        <v>1961</v>
      </c>
      <c r="C145" s="350" t="s">
        <v>1652</v>
      </c>
      <c r="D145" s="350" t="s">
        <v>2304</v>
      </c>
      <c r="E145" s="350" t="s">
        <v>2101</v>
      </c>
      <c r="F145" s="350" t="s">
        <v>1967</v>
      </c>
      <c r="G145" s="350" t="s">
        <v>2303</v>
      </c>
      <c r="H145" s="350" t="s">
        <v>2013</v>
      </c>
      <c r="I145" s="351">
        <v>6956.3209999999999</v>
      </c>
      <c r="J145" s="351">
        <v>0</v>
      </c>
      <c r="K145" s="350" t="s">
        <v>91</v>
      </c>
      <c r="L145" s="350" t="s">
        <v>2017</v>
      </c>
    </row>
    <row r="146" spans="1:12" ht="89.25">
      <c r="A146" s="347">
        <v>145</v>
      </c>
      <c r="B146" s="348" t="s">
        <v>1961</v>
      </c>
      <c r="C146" s="348" t="s">
        <v>1654</v>
      </c>
      <c r="D146" s="348" t="s">
        <v>2302</v>
      </c>
      <c r="E146" s="348" t="s">
        <v>2179</v>
      </c>
      <c r="F146" s="348" t="s">
        <v>1967</v>
      </c>
      <c r="G146" s="348" t="s">
        <v>91</v>
      </c>
      <c r="H146" s="348" t="s">
        <v>2013</v>
      </c>
      <c r="I146" s="349">
        <v>7000</v>
      </c>
      <c r="J146" s="349">
        <v>0</v>
      </c>
      <c r="K146" s="348" t="s">
        <v>2077</v>
      </c>
      <c r="L146" s="348" t="s">
        <v>2017</v>
      </c>
    </row>
    <row r="147" spans="1:12" ht="89.25">
      <c r="A147" s="347">
        <v>146</v>
      </c>
      <c r="B147" s="350" t="s">
        <v>1961</v>
      </c>
      <c r="C147" s="350" t="s">
        <v>1656</v>
      </c>
      <c r="D147" s="350" t="s">
        <v>2301</v>
      </c>
      <c r="E147" s="350" t="s">
        <v>2043</v>
      </c>
      <c r="F147" s="350" t="s">
        <v>1967</v>
      </c>
      <c r="G147" s="350" t="s">
        <v>2300</v>
      </c>
      <c r="H147" s="350" t="s">
        <v>2013</v>
      </c>
      <c r="I147" s="351">
        <v>7000</v>
      </c>
      <c r="J147" s="351">
        <v>0</v>
      </c>
      <c r="K147" s="350" t="s">
        <v>91</v>
      </c>
      <c r="L147" s="350" t="s">
        <v>2017</v>
      </c>
    </row>
    <row r="148" spans="1:12" ht="89.25">
      <c r="A148" s="347">
        <v>147</v>
      </c>
      <c r="B148" s="348" t="s">
        <v>1961</v>
      </c>
      <c r="C148" s="348" t="s">
        <v>1658</v>
      </c>
      <c r="D148" s="348" t="s">
        <v>2299</v>
      </c>
      <c r="E148" s="348" t="s">
        <v>2049</v>
      </c>
      <c r="F148" s="348" t="s">
        <v>1987</v>
      </c>
      <c r="G148" s="348" t="s">
        <v>2298</v>
      </c>
      <c r="H148" s="348" t="s">
        <v>2013</v>
      </c>
      <c r="I148" s="349">
        <v>6475.12</v>
      </c>
      <c r="J148" s="349">
        <v>0</v>
      </c>
      <c r="K148" s="348" t="s">
        <v>91</v>
      </c>
      <c r="L148" s="348" t="s">
        <v>2017</v>
      </c>
    </row>
    <row r="149" spans="1:12" ht="89.25">
      <c r="A149" s="347">
        <v>148</v>
      </c>
      <c r="B149" s="350" t="s">
        <v>1961</v>
      </c>
      <c r="C149" s="350" t="s">
        <v>1660</v>
      </c>
      <c r="D149" s="350" t="s">
        <v>2297</v>
      </c>
      <c r="E149" s="350" t="s">
        <v>2031</v>
      </c>
      <c r="F149" s="350" t="s">
        <v>1987</v>
      </c>
      <c r="G149" s="350" t="s">
        <v>2296</v>
      </c>
      <c r="H149" s="350" t="s">
        <v>2013</v>
      </c>
      <c r="I149" s="351">
        <v>6975.4</v>
      </c>
      <c r="J149" s="351">
        <v>0</v>
      </c>
      <c r="K149" s="350" t="s">
        <v>91</v>
      </c>
      <c r="L149" s="350" t="s">
        <v>2017</v>
      </c>
    </row>
    <row r="150" spans="1:12" ht="89.25">
      <c r="A150" s="347">
        <v>149</v>
      </c>
      <c r="B150" s="348" t="s">
        <v>1961</v>
      </c>
      <c r="C150" s="348" t="s">
        <v>1662</v>
      </c>
      <c r="D150" s="348" t="s">
        <v>2295</v>
      </c>
      <c r="E150" s="348" t="s">
        <v>2070</v>
      </c>
      <c r="F150" s="348" t="s">
        <v>1987</v>
      </c>
      <c r="G150" s="348" t="s">
        <v>2294</v>
      </c>
      <c r="H150" s="348" t="s">
        <v>2013</v>
      </c>
      <c r="I150" s="349">
        <v>5489.027</v>
      </c>
      <c r="J150" s="349">
        <v>0</v>
      </c>
      <c r="K150" s="348" t="s">
        <v>91</v>
      </c>
      <c r="L150" s="348" t="s">
        <v>2017</v>
      </c>
    </row>
    <row r="151" spans="1:12" ht="89.25">
      <c r="A151" s="347">
        <v>150</v>
      </c>
      <c r="B151" s="350" t="s">
        <v>1961</v>
      </c>
      <c r="C151" s="350" t="s">
        <v>1664</v>
      </c>
      <c r="D151" s="350" t="s">
        <v>2293</v>
      </c>
      <c r="E151" s="350" t="s">
        <v>2067</v>
      </c>
      <c r="F151" s="350" t="s">
        <v>1964</v>
      </c>
      <c r="G151" s="350" t="s">
        <v>2292</v>
      </c>
      <c r="H151" s="350" t="s">
        <v>2013</v>
      </c>
      <c r="I151" s="351">
        <v>6888</v>
      </c>
      <c r="J151" s="351">
        <v>0</v>
      </c>
      <c r="K151" s="350" t="s">
        <v>91</v>
      </c>
      <c r="L151" s="350" t="s">
        <v>2017</v>
      </c>
    </row>
    <row r="152" spans="1:12" ht="89.25">
      <c r="A152" s="347">
        <v>151</v>
      </c>
      <c r="B152" s="348" t="s">
        <v>1961</v>
      </c>
      <c r="C152" s="348" t="s">
        <v>1666</v>
      </c>
      <c r="D152" s="348" t="s">
        <v>2291</v>
      </c>
      <c r="E152" s="348" t="s">
        <v>2064</v>
      </c>
      <c r="F152" s="348" t="s">
        <v>1977</v>
      </c>
      <c r="G152" s="348" t="s">
        <v>2290</v>
      </c>
      <c r="H152" s="348" t="s">
        <v>2013</v>
      </c>
      <c r="I152" s="349">
        <v>7000</v>
      </c>
      <c r="J152" s="349">
        <v>0</v>
      </c>
      <c r="K152" s="348" t="s">
        <v>91</v>
      </c>
      <c r="L152" s="348" t="s">
        <v>2017</v>
      </c>
    </row>
    <row r="153" spans="1:12" ht="89.25">
      <c r="A153" s="347">
        <v>152</v>
      </c>
      <c r="B153" s="350" t="s">
        <v>1961</v>
      </c>
      <c r="C153" s="350" t="s">
        <v>1669</v>
      </c>
      <c r="D153" s="350" t="s">
        <v>2289</v>
      </c>
      <c r="E153" s="350" t="s">
        <v>2061</v>
      </c>
      <c r="F153" s="350" t="s">
        <v>1974</v>
      </c>
      <c r="G153" s="350" t="s">
        <v>2288</v>
      </c>
      <c r="H153" s="350" t="s">
        <v>2013</v>
      </c>
      <c r="I153" s="351">
        <v>4876.2</v>
      </c>
      <c r="J153" s="351">
        <v>0</v>
      </c>
      <c r="K153" s="350" t="s">
        <v>91</v>
      </c>
      <c r="L153" s="350" t="s">
        <v>2017</v>
      </c>
    </row>
    <row r="154" spans="1:12" ht="89.25">
      <c r="A154" s="347">
        <v>153</v>
      </c>
      <c r="B154" s="348" t="s">
        <v>1961</v>
      </c>
      <c r="C154" s="348" t="s">
        <v>1671</v>
      </c>
      <c r="D154" s="348" t="s">
        <v>2287</v>
      </c>
      <c r="E154" s="348" t="s">
        <v>2058</v>
      </c>
      <c r="F154" s="348" t="s">
        <v>1967</v>
      </c>
      <c r="G154" s="348" t="s">
        <v>2286</v>
      </c>
      <c r="H154" s="348" t="s">
        <v>2013</v>
      </c>
      <c r="I154" s="349">
        <v>4730</v>
      </c>
      <c r="J154" s="349">
        <v>0</v>
      </c>
      <c r="K154" s="348" t="s">
        <v>91</v>
      </c>
      <c r="L154" s="348" t="s">
        <v>2017</v>
      </c>
    </row>
    <row r="155" spans="1:12" ht="89.25">
      <c r="A155" s="347">
        <v>154</v>
      </c>
      <c r="B155" s="350" t="s">
        <v>1961</v>
      </c>
      <c r="C155" s="350" t="s">
        <v>1673</v>
      </c>
      <c r="D155" s="350" t="s">
        <v>2285</v>
      </c>
      <c r="E155" s="350" t="s">
        <v>2055</v>
      </c>
      <c r="F155" s="350" t="s">
        <v>1977</v>
      </c>
      <c r="G155" s="350" t="s">
        <v>2284</v>
      </c>
      <c r="H155" s="350" t="s">
        <v>2013</v>
      </c>
      <c r="I155" s="351">
        <v>6721.24</v>
      </c>
      <c r="J155" s="351">
        <v>0</v>
      </c>
      <c r="K155" s="350" t="s">
        <v>91</v>
      </c>
      <c r="L155" s="350" t="s">
        <v>2017</v>
      </c>
    </row>
    <row r="156" spans="1:12" ht="89.25">
      <c r="A156" s="347">
        <v>155</v>
      </c>
      <c r="B156" s="348" t="s">
        <v>1961</v>
      </c>
      <c r="C156" s="348" t="s">
        <v>1675</v>
      </c>
      <c r="D156" s="348" t="s">
        <v>1676</v>
      </c>
      <c r="E156" s="348" t="s">
        <v>2052</v>
      </c>
      <c r="F156" s="348" t="s">
        <v>1984</v>
      </c>
      <c r="G156" s="348" t="s">
        <v>91</v>
      </c>
      <c r="H156" s="348" t="s">
        <v>2013</v>
      </c>
      <c r="I156" s="349">
        <v>2598.96</v>
      </c>
      <c r="J156" s="349">
        <v>0</v>
      </c>
      <c r="K156" s="348" t="s">
        <v>2077</v>
      </c>
      <c r="L156" s="348" t="s">
        <v>2017</v>
      </c>
    </row>
    <row r="157" spans="1:12" ht="89.25">
      <c r="A157" s="347">
        <v>156</v>
      </c>
      <c r="B157" s="350" t="s">
        <v>1961</v>
      </c>
      <c r="C157" s="350" t="s">
        <v>1677</v>
      </c>
      <c r="D157" s="350" t="s">
        <v>2283</v>
      </c>
      <c r="E157" s="350" t="s">
        <v>2049</v>
      </c>
      <c r="F157" s="350" t="s">
        <v>1963</v>
      </c>
      <c r="G157" s="350" t="s">
        <v>2282</v>
      </c>
      <c r="H157" s="350" t="s">
        <v>2013</v>
      </c>
      <c r="I157" s="351">
        <v>6995.2749999999996</v>
      </c>
      <c r="J157" s="351">
        <v>0</v>
      </c>
      <c r="K157" s="350" t="s">
        <v>91</v>
      </c>
      <c r="L157" s="350" t="s">
        <v>2017</v>
      </c>
    </row>
    <row r="158" spans="1:12" ht="89.25">
      <c r="A158" s="347">
        <v>157</v>
      </c>
      <c r="B158" s="348" t="s">
        <v>1961</v>
      </c>
      <c r="C158" s="348" t="s">
        <v>1679</v>
      </c>
      <c r="D158" s="348" t="s">
        <v>2281</v>
      </c>
      <c r="E158" s="348" t="s">
        <v>2046</v>
      </c>
      <c r="F158" s="348" t="s">
        <v>1971</v>
      </c>
      <c r="G158" s="348" t="s">
        <v>2280</v>
      </c>
      <c r="H158" s="348" t="s">
        <v>2013</v>
      </c>
      <c r="I158" s="349">
        <v>6441.5590000000002</v>
      </c>
      <c r="J158" s="349">
        <v>0</v>
      </c>
      <c r="K158" s="348" t="s">
        <v>91</v>
      </c>
      <c r="L158" s="348" t="s">
        <v>2017</v>
      </c>
    </row>
    <row r="159" spans="1:12" ht="89.25">
      <c r="A159" s="347">
        <v>158</v>
      </c>
      <c r="B159" s="350" t="s">
        <v>1961</v>
      </c>
      <c r="C159" s="350" t="s">
        <v>1681</v>
      </c>
      <c r="D159" s="350" t="s">
        <v>2279</v>
      </c>
      <c r="E159" s="350" t="s">
        <v>2043</v>
      </c>
      <c r="F159" s="350" t="s">
        <v>1960</v>
      </c>
      <c r="G159" s="350" t="s">
        <v>2278</v>
      </c>
      <c r="H159" s="350" t="s">
        <v>2013</v>
      </c>
      <c r="I159" s="351">
        <v>6965.0879999999997</v>
      </c>
      <c r="J159" s="351">
        <v>0</v>
      </c>
      <c r="K159" s="350" t="s">
        <v>91</v>
      </c>
      <c r="L159" s="350" t="s">
        <v>2017</v>
      </c>
    </row>
    <row r="160" spans="1:12" ht="89.25">
      <c r="A160" s="347">
        <v>159</v>
      </c>
      <c r="B160" s="348" t="s">
        <v>1961</v>
      </c>
      <c r="C160" s="348" t="s">
        <v>1683</v>
      </c>
      <c r="D160" s="348" t="s">
        <v>2277</v>
      </c>
      <c r="E160" s="348" t="s">
        <v>2095</v>
      </c>
      <c r="F160" s="348" t="s">
        <v>1967</v>
      </c>
      <c r="G160" s="348" t="s">
        <v>2276</v>
      </c>
      <c r="H160" s="348" t="s">
        <v>2013</v>
      </c>
      <c r="I160" s="349">
        <v>6400</v>
      </c>
      <c r="J160" s="349">
        <v>0</v>
      </c>
      <c r="K160" s="348" t="s">
        <v>91</v>
      </c>
      <c r="L160" s="348" t="s">
        <v>2017</v>
      </c>
    </row>
    <row r="161" spans="1:12" ht="114.75">
      <c r="A161" s="347">
        <v>160</v>
      </c>
      <c r="B161" s="350" t="s">
        <v>1961</v>
      </c>
      <c r="C161" s="350" t="s">
        <v>1685</v>
      </c>
      <c r="D161" s="350" t="s">
        <v>2275</v>
      </c>
      <c r="E161" s="350" t="s">
        <v>2168</v>
      </c>
      <c r="F161" s="350" t="s">
        <v>1989</v>
      </c>
      <c r="G161" s="350" t="s">
        <v>2274</v>
      </c>
      <c r="H161" s="350" t="s">
        <v>2013</v>
      </c>
      <c r="I161" s="351">
        <v>6984.64</v>
      </c>
      <c r="J161" s="351">
        <v>0</v>
      </c>
      <c r="K161" s="350" t="s">
        <v>91</v>
      </c>
      <c r="L161" s="350" t="s">
        <v>2017</v>
      </c>
    </row>
    <row r="162" spans="1:12" ht="89.25">
      <c r="A162" s="347">
        <v>161</v>
      </c>
      <c r="B162" s="348" t="s">
        <v>1961</v>
      </c>
      <c r="C162" s="348" t="s">
        <v>1687</v>
      </c>
      <c r="D162" s="348" t="s">
        <v>2273</v>
      </c>
      <c r="E162" s="348" t="s">
        <v>2101</v>
      </c>
      <c r="F162" s="348" t="s">
        <v>1963</v>
      </c>
      <c r="G162" s="348" t="s">
        <v>2272</v>
      </c>
      <c r="H162" s="348" t="s">
        <v>2013</v>
      </c>
      <c r="I162" s="349">
        <v>6999.7340000000004</v>
      </c>
      <c r="J162" s="349">
        <v>0</v>
      </c>
      <c r="K162" s="348" t="s">
        <v>91</v>
      </c>
      <c r="L162" s="348" t="s">
        <v>2017</v>
      </c>
    </row>
    <row r="163" spans="1:12" ht="89.25">
      <c r="A163" s="347">
        <v>162</v>
      </c>
      <c r="B163" s="350" t="s">
        <v>1961</v>
      </c>
      <c r="C163" s="350" t="s">
        <v>1689</v>
      </c>
      <c r="D163" s="350" t="s">
        <v>2271</v>
      </c>
      <c r="E163" s="350" t="s">
        <v>2179</v>
      </c>
      <c r="F163" s="350" t="s">
        <v>1979</v>
      </c>
      <c r="G163" s="350" t="s">
        <v>2270</v>
      </c>
      <c r="H163" s="350" t="s">
        <v>2013</v>
      </c>
      <c r="I163" s="351">
        <v>6969.3</v>
      </c>
      <c r="J163" s="351">
        <v>0</v>
      </c>
      <c r="K163" s="350" t="s">
        <v>91</v>
      </c>
      <c r="L163" s="350" t="s">
        <v>2017</v>
      </c>
    </row>
    <row r="164" spans="1:12" ht="89.25">
      <c r="A164" s="347">
        <v>163</v>
      </c>
      <c r="B164" s="348" t="s">
        <v>1961</v>
      </c>
      <c r="C164" s="348" t="s">
        <v>1691</v>
      </c>
      <c r="D164" s="348" t="s">
        <v>2269</v>
      </c>
      <c r="E164" s="348" t="s">
        <v>2046</v>
      </c>
      <c r="F164" s="348" t="s">
        <v>1960</v>
      </c>
      <c r="G164" s="348" t="s">
        <v>2268</v>
      </c>
      <c r="H164" s="348" t="s">
        <v>2013</v>
      </c>
      <c r="I164" s="349">
        <v>6807.9</v>
      </c>
      <c r="J164" s="349">
        <v>0</v>
      </c>
      <c r="K164" s="348" t="s">
        <v>91</v>
      </c>
      <c r="L164" s="348" t="s">
        <v>2017</v>
      </c>
    </row>
    <row r="165" spans="1:12" ht="89.25">
      <c r="A165" s="347">
        <v>164</v>
      </c>
      <c r="B165" s="350" t="s">
        <v>1961</v>
      </c>
      <c r="C165" s="350" t="s">
        <v>1693</v>
      </c>
      <c r="D165" s="350" t="s">
        <v>2267</v>
      </c>
      <c r="E165" s="350" t="s">
        <v>2049</v>
      </c>
      <c r="F165" s="350" t="s">
        <v>1976</v>
      </c>
      <c r="G165" s="350" t="s">
        <v>2266</v>
      </c>
      <c r="H165" s="350" t="s">
        <v>2013</v>
      </c>
      <c r="I165" s="351">
        <v>7000</v>
      </c>
      <c r="J165" s="351">
        <v>0</v>
      </c>
      <c r="K165" s="350" t="s">
        <v>91</v>
      </c>
      <c r="L165" s="350" t="s">
        <v>2017</v>
      </c>
    </row>
    <row r="166" spans="1:12" ht="89.25">
      <c r="A166" s="347">
        <v>165</v>
      </c>
      <c r="B166" s="348" t="s">
        <v>1961</v>
      </c>
      <c r="C166" s="348" t="s">
        <v>1695</v>
      </c>
      <c r="D166" s="348" t="s">
        <v>2265</v>
      </c>
      <c r="E166" s="348" t="s">
        <v>2031</v>
      </c>
      <c r="F166" s="348" t="s">
        <v>1984</v>
      </c>
      <c r="G166" s="348" t="s">
        <v>2264</v>
      </c>
      <c r="H166" s="348" t="s">
        <v>2013</v>
      </c>
      <c r="I166" s="349">
        <v>2615</v>
      </c>
      <c r="J166" s="349">
        <v>0</v>
      </c>
      <c r="K166" s="348" t="s">
        <v>91</v>
      </c>
      <c r="L166" s="348" t="s">
        <v>2017</v>
      </c>
    </row>
    <row r="167" spans="1:12" ht="89.25">
      <c r="A167" s="347">
        <v>166</v>
      </c>
      <c r="B167" s="350" t="s">
        <v>1961</v>
      </c>
      <c r="C167" s="350" t="s">
        <v>1697</v>
      </c>
      <c r="D167" s="350" t="s">
        <v>2263</v>
      </c>
      <c r="E167" s="350" t="s">
        <v>2070</v>
      </c>
      <c r="F167" s="350" t="s">
        <v>1980</v>
      </c>
      <c r="G167" s="350" t="s">
        <v>2262</v>
      </c>
      <c r="H167" s="350" t="s">
        <v>2013</v>
      </c>
      <c r="I167" s="351">
        <v>3785.9960000000001</v>
      </c>
      <c r="J167" s="351">
        <v>0</v>
      </c>
      <c r="K167" s="350" t="s">
        <v>91</v>
      </c>
      <c r="L167" s="350" t="s">
        <v>2017</v>
      </c>
    </row>
    <row r="168" spans="1:12" ht="89.25">
      <c r="A168" s="347">
        <v>167</v>
      </c>
      <c r="B168" s="348" t="s">
        <v>1961</v>
      </c>
      <c r="C168" s="348" t="s">
        <v>1699</v>
      </c>
      <c r="D168" s="348" t="s">
        <v>2261</v>
      </c>
      <c r="E168" s="348" t="s">
        <v>2067</v>
      </c>
      <c r="F168" s="348" t="s">
        <v>1975</v>
      </c>
      <c r="G168" s="348" t="s">
        <v>2260</v>
      </c>
      <c r="H168" s="348" t="s">
        <v>2013</v>
      </c>
      <c r="I168" s="349">
        <v>2998.8</v>
      </c>
      <c r="J168" s="349">
        <v>0</v>
      </c>
      <c r="K168" s="348" t="s">
        <v>91</v>
      </c>
      <c r="L168" s="348" t="s">
        <v>2017</v>
      </c>
    </row>
    <row r="169" spans="1:12" ht="89.25">
      <c r="A169" s="347">
        <v>168</v>
      </c>
      <c r="B169" s="350" t="s">
        <v>1961</v>
      </c>
      <c r="C169" s="350" t="s">
        <v>1701</v>
      </c>
      <c r="D169" s="350" t="s">
        <v>2259</v>
      </c>
      <c r="E169" s="350" t="s">
        <v>2064</v>
      </c>
      <c r="F169" s="350" t="s">
        <v>1974</v>
      </c>
      <c r="G169" s="350" t="s">
        <v>2258</v>
      </c>
      <c r="H169" s="350" t="s">
        <v>2013</v>
      </c>
      <c r="I169" s="351">
        <v>6261.02</v>
      </c>
      <c r="J169" s="351">
        <v>0</v>
      </c>
      <c r="K169" s="350" t="s">
        <v>91</v>
      </c>
      <c r="L169" s="350" t="s">
        <v>2017</v>
      </c>
    </row>
    <row r="170" spans="1:12" ht="89.25">
      <c r="A170" s="347">
        <v>169</v>
      </c>
      <c r="B170" s="348" t="s">
        <v>1961</v>
      </c>
      <c r="C170" s="348" t="s">
        <v>1703</v>
      </c>
      <c r="D170" s="348" t="s">
        <v>2257</v>
      </c>
      <c r="E170" s="348" t="s">
        <v>2061</v>
      </c>
      <c r="F170" s="348" t="s">
        <v>1971</v>
      </c>
      <c r="G170" s="348" t="s">
        <v>2256</v>
      </c>
      <c r="H170" s="348" t="s">
        <v>2013</v>
      </c>
      <c r="I170" s="349">
        <v>5600</v>
      </c>
      <c r="J170" s="349">
        <v>0</v>
      </c>
      <c r="K170" s="348" t="s">
        <v>91</v>
      </c>
      <c r="L170" s="348" t="s">
        <v>2017</v>
      </c>
    </row>
    <row r="171" spans="1:12" ht="89.25">
      <c r="A171" s="347">
        <v>170</v>
      </c>
      <c r="B171" s="350" t="s">
        <v>1961</v>
      </c>
      <c r="C171" s="350" t="s">
        <v>1705</v>
      </c>
      <c r="D171" s="350" t="s">
        <v>2255</v>
      </c>
      <c r="E171" s="350" t="s">
        <v>2058</v>
      </c>
      <c r="F171" s="350" t="s">
        <v>1966</v>
      </c>
      <c r="G171" s="350" t="s">
        <v>2254</v>
      </c>
      <c r="H171" s="350" t="s">
        <v>2013</v>
      </c>
      <c r="I171" s="351">
        <v>5600</v>
      </c>
      <c r="J171" s="351">
        <v>0</v>
      </c>
      <c r="K171" s="350" t="s">
        <v>91</v>
      </c>
      <c r="L171" s="350" t="s">
        <v>2017</v>
      </c>
    </row>
    <row r="172" spans="1:12" ht="89.25">
      <c r="A172" s="347">
        <v>171</v>
      </c>
      <c r="B172" s="348" t="s">
        <v>1961</v>
      </c>
      <c r="C172" s="348" t="s">
        <v>1705</v>
      </c>
      <c r="D172" s="348" t="s">
        <v>1707</v>
      </c>
      <c r="E172" s="348" t="s">
        <v>2055</v>
      </c>
      <c r="F172" s="348" t="s">
        <v>1967</v>
      </c>
      <c r="G172" s="348" t="s">
        <v>91</v>
      </c>
      <c r="H172" s="348" t="s">
        <v>2013</v>
      </c>
      <c r="I172" s="349">
        <v>3600</v>
      </c>
      <c r="J172" s="349">
        <v>0</v>
      </c>
      <c r="K172" s="348" t="s">
        <v>2077</v>
      </c>
      <c r="L172" s="348" t="s">
        <v>2017</v>
      </c>
    </row>
    <row r="173" spans="1:12" ht="89.25">
      <c r="A173" s="347">
        <v>172</v>
      </c>
      <c r="B173" s="350" t="s">
        <v>1961</v>
      </c>
      <c r="C173" s="350" t="s">
        <v>1708</v>
      </c>
      <c r="D173" s="350" t="s">
        <v>2253</v>
      </c>
      <c r="E173" s="350" t="s">
        <v>2052</v>
      </c>
      <c r="F173" s="350" t="s">
        <v>1967</v>
      </c>
      <c r="G173" s="350" t="s">
        <v>2252</v>
      </c>
      <c r="H173" s="350" t="s">
        <v>2013</v>
      </c>
      <c r="I173" s="351">
        <v>4500</v>
      </c>
      <c r="J173" s="351">
        <v>0</v>
      </c>
      <c r="K173" s="350" t="s">
        <v>91</v>
      </c>
      <c r="L173" s="350" t="s">
        <v>2017</v>
      </c>
    </row>
    <row r="174" spans="1:12" ht="89.25">
      <c r="A174" s="347">
        <v>173</v>
      </c>
      <c r="B174" s="348" t="s">
        <v>1961</v>
      </c>
      <c r="C174" s="348" t="s">
        <v>1710</v>
      </c>
      <c r="D174" s="348" t="s">
        <v>2251</v>
      </c>
      <c r="E174" s="348" t="s">
        <v>2110</v>
      </c>
      <c r="F174" s="348" t="s">
        <v>1969</v>
      </c>
      <c r="G174" s="348" t="s">
        <v>2250</v>
      </c>
      <c r="H174" s="348" t="s">
        <v>2013</v>
      </c>
      <c r="I174" s="349">
        <v>4035.8009999999999</v>
      </c>
      <c r="J174" s="349">
        <v>0</v>
      </c>
      <c r="K174" s="348" t="s">
        <v>91</v>
      </c>
      <c r="L174" s="348" t="s">
        <v>2017</v>
      </c>
    </row>
    <row r="175" spans="1:12" ht="89.25">
      <c r="A175" s="347">
        <v>174</v>
      </c>
      <c r="B175" s="350" t="s">
        <v>1961</v>
      </c>
      <c r="C175" s="350" t="s">
        <v>1712</v>
      </c>
      <c r="D175" s="350" t="s">
        <v>2249</v>
      </c>
      <c r="E175" s="350" t="s">
        <v>2107</v>
      </c>
      <c r="F175" s="350" t="s">
        <v>1964</v>
      </c>
      <c r="G175" s="350" t="s">
        <v>2248</v>
      </c>
      <c r="H175" s="350" t="s">
        <v>2013</v>
      </c>
      <c r="I175" s="351">
        <v>7000</v>
      </c>
      <c r="J175" s="351">
        <v>0</v>
      </c>
      <c r="K175" s="350" t="s">
        <v>91</v>
      </c>
      <c r="L175" s="350" t="s">
        <v>2017</v>
      </c>
    </row>
    <row r="176" spans="1:12" ht="89.25">
      <c r="A176" s="347">
        <v>175</v>
      </c>
      <c r="B176" s="348" t="s">
        <v>1961</v>
      </c>
      <c r="C176" s="348" t="s">
        <v>1714</v>
      </c>
      <c r="D176" s="348" t="s">
        <v>2247</v>
      </c>
      <c r="E176" s="348" t="s">
        <v>2104</v>
      </c>
      <c r="F176" s="348" t="s">
        <v>1984</v>
      </c>
      <c r="G176" s="348" t="s">
        <v>2246</v>
      </c>
      <c r="H176" s="348" t="s">
        <v>2013</v>
      </c>
      <c r="I176" s="349">
        <v>6999.96</v>
      </c>
      <c r="J176" s="349">
        <v>0</v>
      </c>
      <c r="K176" s="348" t="s">
        <v>91</v>
      </c>
      <c r="L176" s="348" t="s">
        <v>2017</v>
      </c>
    </row>
    <row r="177" spans="1:12" ht="89.25">
      <c r="A177" s="347">
        <v>176</v>
      </c>
      <c r="B177" s="350" t="s">
        <v>1961</v>
      </c>
      <c r="C177" s="350" t="s">
        <v>1716</v>
      </c>
      <c r="D177" s="350" t="s">
        <v>2245</v>
      </c>
      <c r="E177" s="350" t="s">
        <v>2101</v>
      </c>
      <c r="F177" s="350" t="s">
        <v>1992</v>
      </c>
      <c r="G177" s="350" t="s">
        <v>2244</v>
      </c>
      <c r="H177" s="350" t="s">
        <v>2013</v>
      </c>
      <c r="I177" s="351">
        <v>7000</v>
      </c>
      <c r="J177" s="351">
        <v>0</v>
      </c>
      <c r="K177" s="350" t="s">
        <v>91</v>
      </c>
      <c r="L177" s="350" t="s">
        <v>2017</v>
      </c>
    </row>
    <row r="178" spans="1:12" ht="102">
      <c r="A178" s="347">
        <v>177</v>
      </c>
      <c r="B178" s="348" t="s">
        <v>1961</v>
      </c>
      <c r="C178" s="348" t="s">
        <v>1719</v>
      </c>
      <c r="D178" s="348" t="s">
        <v>2243</v>
      </c>
      <c r="E178" s="348" t="s">
        <v>2098</v>
      </c>
      <c r="F178" s="348" t="s">
        <v>1986</v>
      </c>
      <c r="G178" s="348" t="s">
        <v>2242</v>
      </c>
      <c r="H178" s="348" t="s">
        <v>2013</v>
      </c>
      <c r="I178" s="349">
        <v>6999.9989999999998</v>
      </c>
      <c r="J178" s="349">
        <v>0</v>
      </c>
      <c r="K178" s="348" t="s">
        <v>91</v>
      </c>
      <c r="L178" s="348" t="s">
        <v>2017</v>
      </c>
    </row>
    <row r="179" spans="1:12" ht="89.25">
      <c r="A179" s="347">
        <v>178</v>
      </c>
      <c r="B179" s="350" t="s">
        <v>1961</v>
      </c>
      <c r="C179" s="350" t="s">
        <v>1721</v>
      </c>
      <c r="D179" s="350" t="s">
        <v>2241</v>
      </c>
      <c r="E179" s="350" t="s">
        <v>2095</v>
      </c>
      <c r="F179" s="350" t="s">
        <v>1966</v>
      </c>
      <c r="G179" s="350" t="s">
        <v>2240</v>
      </c>
      <c r="H179" s="350" t="s">
        <v>2013</v>
      </c>
      <c r="I179" s="351">
        <v>5599.6149999999998</v>
      </c>
      <c r="J179" s="351">
        <v>0</v>
      </c>
      <c r="K179" s="350" t="s">
        <v>91</v>
      </c>
      <c r="L179" s="350" t="s">
        <v>2017</v>
      </c>
    </row>
    <row r="180" spans="1:12" ht="89.25">
      <c r="A180" s="347">
        <v>179</v>
      </c>
      <c r="B180" s="348" t="s">
        <v>1961</v>
      </c>
      <c r="C180" s="348" t="s">
        <v>1723</v>
      </c>
      <c r="D180" s="348" t="s">
        <v>2239</v>
      </c>
      <c r="E180" s="348" t="s">
        <v>2040</v>
      </c>
      <c r="F180" s="348" t="s">
        <v>1995</v>
      </c>
      <c r="G180" s="348" t="s">
        <v>2238</v>
      </c>
      <c r="H180" s="348" t="s">
        <v>2013</v>
      </c>
      <c r="I180" s="349">
        <v>4500</v>
      </c>
      <c r="J180" s="349">
        <v>0</v>
      </c>
      <c r="K180" s="348" t="s">
        <v>91</v>
      </c>
      <c r="L180" s="348" t="s">
        <v>2017</v>
      </c>
    </row>
    <row r="181" spans="1:12" ht="89.25">
      <c r="A181" s="347">
        <v>180</v>
      </c>
      <c r="B181" s="350" t="s">
        <v>1961</v>
      </c>
      <c r="C181" s="350" t="s">
        <v>1725</v>
      </c>
      <c r="D181" s="350" t="s">
        <v>2237</v>
      </c>
      <c r="E181" s="350" t="s">
        <v>2037</v>
      </c>
      <c r="F181" s="350" t="s">
        <v>1967</v>
      </c>
      <c r="G181" s="350" t="s">
        <v>2236</v>
      </c>
      <c r="H181" s="350" t="s">
        <v>2013</v>
      </c>
      <c r="I181" s="351">
        <v>6480</v>
      </c>
      <c r="J181" s="351">
        <v>0</v>
      </c>
      <c r="K181" s="350" t="s">
        <v>91</v>
      </c>
      <c r="L181" s="350" t="s">
        <v>2017</v>
      </c>
    </row>
    <row r="182" spans="1:12" ht="89.25">
      <c r="A182" s="347">
        <v>181</v>
      </c>
      <c r="B182" s="348" t="s">
        <v>1961</v>
      </c>
      <c r="C182" s="348" t="s">
        <v>1727</v>
      </c>
      <c r="D182" s="348" t="s">
        <v>2235</v>
      </c>
      <c r="E182" s="348" t="s">
        <v>2137</v>
      </c>
      <c r="F182" s="348" t="s">
        <v>1969</v>
      </c>
      <c r="G182" s="348" t="s">
        <v>2234</v>
      </c>
      <c r="H182" s="348" t="s">
        <v>2013</v>
      </c>
      <c r="I182" s="349">
        <v>4280.05</v>
      </c>
      <c r="J182" s="349">
        <v>0</v>
      </c>
      <c r="K182" s="348" t="s">
        <v>91</v>
      </c>
      <c r="L182" s="348" t="s">
        <v>2017</v>
      </c>
    </row>
    <row r="183" spans="1:12" ht="89.25">
      <c r="A183" s="347">
        <v>182</v>
      </c>
      <c r="B183" s="350" t="s">
        <v>1961</v>
      </c>
      <c r="C183" s="350" t="s">
        <v>1729</v>
      </c>
      <c r="D183" s="350" t="s">
        <v>2233</v>
      </c>
      <c r="E183" s="350" t="s">
        <v>2134</v>
      </c>
      <c r="F183" s="350" t="s">
        <v>1969</v>
      </c>
      <c r="G183" s="350" t="s">
        <v>2232</v>
      </c>
      <c r="H183" s="350" t="s">
        <v>2013</v>
      </c>
      <c r="I183" s="351">
        <v>6961.9</v>
      </c>
      <c r="J183" s="351">
        <v>0</v>
      </c>
      <c r="K183" s="350" t="s">
        <v>91</v>
      </c>
      <c r="L183" s="350" t="s">
        <v>2017</v>
      </c>
    </row>
    <row r="184" spans="1:12" ht="89.25">
      <c r="A184" s="347">
        <v>183</v>
      </c>
      <c r="B184" s="348" t="s">
        <v>1961</v>
      </c>
      <c r="C184" s="348" t="s">
        <v>1731</v>
      </c>
      <c r="D184" s="348" t="s">
        <v>2231</v>
      </c>
      <c r="E184" s="348" t="s">
        <v>2049</v>
      </c>
      <c r="F184" s="348" t="s">
        <v>1967</v>
      </c>
      <c r="G184" s="348" t="s">
        <v>2230</v>
      </c>
      <c r="H184" s="348" t="s">
        <v>2013</v>
      </c>
      <c r="I184" s="349">
        <v>6999.66</v>
      </c>
      <c r="J184" s="349">
        <v>0</v>
      </c>
      <c r="K184" s="348" t="s">
        <v>91</v>
      </c>
      <c r="L184" s="348" t="s">
        <v>2017</v>
      </c>
    </row>
    <row r="185" spans="1:12" ht="89.25">
      <c r="A185" s="347">
        <v>184</v>
      </c>
      <c r="B185" s="350" t="s">
        <v>1961</v>
      </c>
      <c r="C185" s="350" t="s">
        <v>1733</v>
      </c>
      <c r="D185" s="350" t="s">
        <v>2229</v>
      </c>
      <c r="E185" s="350" t="s">
        <v>2129</v>
      </c>
      <c r="F185" s="350" t="s">
        <v>1968</v>
      </c>
      <c r="G185" s="350" t="s">
        <v>2228</v>
      </c>
      <c r="H185" s="350" t="s">
        <v>2013</v>
      </c>
      <c r="I185" s="351">
        <v>5859.6</v>
      </c>
      <c r="J185" s="351">
        <v>0</v>
      </c>
      <c r="K185" s="350" t="s">
        <v>91</v>
      </c>
      <c r="L185" s="350" t="s">
        <v>2017</v>
      </c>
    </row>
    <row r="186" spans="1:12" ht="89.25">
      <c r="A186" s="347">
        <v>185</v>
      </c>
      <c r="B186" s="348" t="s">
        <v>1961</v>
      </c>
      <c r="C186" s="348" t="s">
        <v>1735</v>
      </c>
      <c r="D186" s="348" t="s">
        <v>2227</v>
      </c>
      <c r="E186" s="348" t="s">
        <v>2046</v>
      </c>
      <c r="F186" s="348" t="s">
        <v>1991</v>
      </c>
      <c r="G186" s="348" t="s">
        <v>2226</v>
      </c>
      <c r="H186" s="348" t="s">
        <v>2013</v>
      </c>
      <c r="I186" s="349">
        <v>6973.57</v>
      </c>
      <c r="J186" s="349">
        <v>0</v>
      </c>
      <c r="K186" s="348" t="s">
        <v>91</v>
      </c>
      <c r="L186" s="348" t="s">
        <v>2017</v>
      </c>
    </row>
    <row r="187" spans="1:12" ht="89.25">
      <c r="A187" s="347">
        <v>186</v>
      </c>
      <c r="B187" s="350" t="s">
        <v>1961</v>
      </c>
      <c r="C187" s="350" t="s">
        <v>1737</v>
      </c>
      <c r="D187" s="350" t="s">
        <v>2225</v>
      </c>
      <c r="E187" s="350" t="s">
        <v>2043</v>
      </c>
      <c r="F187" s="350" t="s">
        <v>1970</v>
      </c>
      <c r="G187" s="350" t="s">
        <v>2224</v>
      </c>
      <c r="H187" s="350" t="s">
        <v>2013</v>
      </c>
      <c r="I187" s="351">
        <v>6470.9350000000004</v>
      </c>
      <c r="J187" s="351">
        <v>0</v>
      </c>
      <c r="K187" s="350" t="s">
        <v>91</v>
      </c>
      <c r="L187" s="350" t="s">
        <v>2017</v>
      </c>
    </row>
    <row r="188" spans="1:12" ht="89.25">
      <c r="A188" s="347">
        <v>187</v>
      </c>
      <c r="B188" s="348" t="s">
        <v>1961</v>
      </c>
      <c r="C188" s="348" t="s">
        <v>1739</v>
      </c>
      <c r="D188" s="348" t="s">
        <v>2223</v>
      </c>
      <c r="E188" s="348" t="s">
        <v>2095</v>
      </c>
      <c r="F188" s="348" t="s">
        <v>1960</v>
      </c>
      <c r="G188" s="348" t="s">
        <v>2222</v>
      </c>
      <c r="H188" s="348" t="s">
        <v>2013</v>
      </c>
      <c r="I188" s="349">
        <v>6999.56</v>
      </c>
      <c r="J188" s="349">
        <v>0</v>
      </c>
      <c r="K188" s="348" t="s">
        <v>91</v>
      </c>
      <c r="L188" s="348" t="s">
        <v>2017</v>
      </c>
    </row>
    <row r="189" spans="1:12" ht="89.25">
      <c r="A189" s="347">
        <v>188</v>
      </c>
      <c r="B189" s="350" t="s">
        <v>1961</v>
      </c>
      <c r="C189" s="350" t="s">
        <v>1994</v>
      </c>
      <c r="D189" s="350" t="s">
        <v>2221</v>
      </c>
      <c r="E189" s="350" t="s">
        <v>2040</v>
      </c>
      <c r="F189" s="350" t="s">
        <v>1978</v>
      </c>
      <c r="G189" s="350" t="s">
        <v>2220</v>
      </c>
      <c r="H189" s="350" t="s">
        <v>2013</v>
      </c>
      <c r="I189" s="351">
        <v>4915.74</v>
      </c>
      <c r="J189" s="351">
        <v>0</v>
      </c>
      <c r="K189" s="350" t="s">
        <v>91</v>
      </c>
      <c r="L189" s="350" t="s">
        <v>2017</v>
      </c>
    </row>
    <row r="190" spans="1:12" ht="89.25">
      <c r="A190" s="347">
        <v>189</v>
      </c>
      <c r="B190" s="348" t="s">
        <v>1961</v>
      </c>
      <c r="C190" s="348" t="s">
        <v>1741</v>
      </c>
      <c r="D190" s="348" t="s">
        <v>2219</v>
      </c>
      <c r="E190" s="348" t="s">
        <v>2037</v>
      </c>
      <c r="F190" s="348" t="s">
        <v>1979</v>
      </c>
      <c r="G190" s="348" t="s">
        <v>2218</v>
      </c>
      <c r="H190" s="348" t="s">
        <v>2013</v>
      </c>
      <c r="I190" s="349">
        <v>6996.3680000000004</v>
      </c>
      <c r="J190" s="349">
        <v>0</v>
      </c>
      <c r="K190" s="348" t="s">
        <v>91</v>
      </c>
      <c r="L190" s="348" t="s">
        <v>2017</v>
      </c>
    </row>
    <row r="191" spans="1:12" ht="89.25">
      <c r="A191" s="347">
        <v>190</v>
      </c>
      <c r="B191" s="350" t="s">
        <v>1961</v>
      </c>
      <c r="C191" s="350" t="s">
        <v>1744</v>
      </c>
      <c r="D191" s="350" t="s">
        <v>2217</v>
      </c>
      <c r="E191" s="350" t="s">
        <v>2137</v>
      </c>
      <c r="F191" s="350" t="s">
        <v>1993</v>
      </c>
      <c r="G191" s="350" t="s">
        <v>2216</v>
      </c>
      <c r="H191" s="350" t="s">
        <v>2013</v>
      </c>
      <c r="I191" s="351">
        <v>6959.69</v>
      </c>
      <c r="J191" s="351">
        <v>0</v>
      </c>
      <c r="K191" s="350" t="s">
        <v>91</v>
      </c>
      <c r="L191" s="350" t="s">
        <v>2017</v>
      </c>
    </row>
    <row r="192" spans="1:12" ht="89.25">
      <c r="A192" s="347">
        <v>191</v>
      </c>
      <c r="B192" s="348" t="s">
        <v>1961</v>
      </c>
      <c r="C192" s="348" t="s">
        <v>1746</v>
      </c>
      <c r="D192" s="348" t="s">
        <v>2215</v>
      </c>
      <c r="E192" s="348" t="s">
        <v>2134</v>
      </c>
      <c r="F192" s="348" t="s">
        <v>1982</v>
      </c>
      <c r="G192" s="348" t="s">
        <v>2214</v>
      </c>
      <c r="H192" s="348" t="s">
        <v>2013</v>
      </c>
      <c r="I192" s="349">
        <v>5839.8</v>
      </c>
      <c r="J192" s="349">
        <v>0</v>
      </c>
      <c r="K192" s="348" t="s">
        <v>91</v>
      </c>
      <c r="L192" s="348" t="s">
        <v>2017</v>
      </c>
    </row>
    <row r="193" spans="1:12" ht="89.25">
      <c r="A193" s="347">
        <v>192</v>
      </c>
      <c r="B193" s="350" t="s">
        <v>1961</v>
      </c>
      <c r="C193" s="350" t="s">
        <v>1748</v>
      </c>
      <c r="D193" s="350" t="s">
        <v>2213</v>
      </c>
      <c r="E193" s="350" t="s">
        <v>2049</v>
      </c>
      <c r="F193" s="350" t="s">
        <v>1982</v>
      </c>
      <c r="G193" s="350" t="s">
        <v>2212</v>
      </c>
      <c r="H193" s="350" t="s">
        <v>2013</v>
      </c>
      <c r="I193" s="351">
        <v>7000</v>
      </c>
      <c r="J193" s="351">
        <v>0</v>
      </c>
      <c r="K193" s="350" t="s">
        <v>91</v>
      </c>
      <c r="L193" s="350" t="s">
        <v>2017</v>
      </c>
    </row>
    <row r="194" spans="1:12" ht="89.25">
      <c r="A194" s="347">
        <v>193</v>
      </c>
      <c r="B194" s="348" t="s">
        <v>1961</v>
      </c>
      <c r="C194" s="348" t="s">
        <v>1750</v>
      </c>
      <c r="D194" s="348" t="s">
        <v>2211</v>
      </c>
      <c r="E194" s="348" t="s">
        <v>2129</v>
      </c>
      <c r="F194" s="348" t="s">
        <v>1964</v>
      </c>
      <c r="G194" s="348" t="s">
        <v>2210</v>
      </c>
      <c r="H194" s="348" t="s">
        <v>2013</v>
      </c>
      <c r="I194" s="349">
        <v>6959.9129999999996</v>
      </c>
      <c r="J194" s="349">
        <v>0</v>
      </c>
      <c r="K194" s="348" t="s">
        <v>91</v>
      </c>
      <c r="L194" s="348" t="s">
        <v>2017</v>
      </c>
    </row>
    <row r="195" spans="1:12" ht="89.25">
      <c r="A195" s="347">
        <v>194</v>
      </c>
      <c r="B195" s="350" t="s">
        <v>1961</v>
      </c>
      <c r="C195" s="350" t="s">
        <v>1752</v>
      </c>
      <c r="D195" s="350" t="s">
        <v>2209</v>
      </c>
      <c r="E195" s="350" t="s">
        <v>2046</v>
      </c>
      <c r="F195" s="350" t="s">
        <v>1976</v>
      </c>
      <c r="G195" s="350" t="s">
        <v>2208</v>
      </c>
      <c r="H195" s="350" t="s">
        <v>2013</v>
      </c>
      <c r="I195" s="351">
        <v>6950.58</v>
      </c>
      <c r="J195" s="351">
        <v>0</v>
      </c>
      <c r="K195" s="350" t="s">
        <v>91</v>
      </c>
      <c r="L195" s="350" t="s">
        <v>2017</v>
      </c>
    </row>
    <row r="196" spans="1:12" ht="89.25">
      <c r="A196" s="347">
        <v>195</v>
      </c>
      <c r="B196" s="348" t="s">
        <v>1961</v>
      </c>
      <c r="C196" s="348" t="s">
        <v>1754</v>
      </c>
      <c r="D196" s="348" t="s">
        <v>2207</v>
      </c>
      <c r="E196" s="348" t="s">
        <v>2043</v>
      </c>
      <c r="F196" s="348" t="s">
        <v>1973</v>
      </c>
      <c r="G196" s="348" t="s">
        <v>2206</v>
      </c>
      <c r="H196" s="348" t="s">
        <v>2013</v>
      </c>
      <c r="I196" s="349">
        <v>5076.3919999999998</v>
      </c>
      <c r="J196" s="349">
        <v>0</v>
      </c>
      <c r="K196" s="348" t="s">
        <v>91</v>
      </c>
      <c r="L196" s="348" t="s">
        <v>2017</v>
      </c>
    </row>
    <row r="197" spans="1:12" ht="89.25">
      <c r="A197" s="347">
        <v>196</v>
      </c>
      <c r="B197" s="350" t="s">
        <v>1961</v>
      </c>
      <c r="C197" s="350" t="s">
        <v>1756</v>
      </c>
      <c r="D197" s="350" t="s">
        <v>2205</v>
      </c>
      <c r="E197" s="350" t="s">
        <v>2095</v>
      </c>
      <c r="F197" s="350" t="s">
        <v>1972</v>
      </c>
      <c r="G197" s="350" t="s">
        <v>2204</v>
      </c>
      <c r="H197" s="350" t="s">
        <v>2013</v>
      </c>
      <c r="I197" s="351">
        <v>7000</v>
      </c>
      <c r="J197" s="351">
        <v>0</v>
      </c>
      <c r="K197" s="350" t="s">
        <v>91</v>
      </c>
      <c r="L197" s="350" t="s">
        <v>2017</v>
      </c>
    </row>
    <row r="198" spans="1:12" ht="102">
      <c r="A198" s="347">
        <v>197</v>
      </c>
      <c r="B198" s="348" t="s">
        <v>1961</v>
      </c>
      <c r="C198" s="348" t="s">
        <v>1758</v>
      </c>
      <c r="D198" s="348" t="s">
        <v>2203</v>
      </c>
      <c r="E198" s="348" t="s">
        <v>2168</v>
      </c>
      <c r="F198" s="348" t="s">
        <v>1964</v>
      </c>
      <c r="G198" s="348" t="s">
        <v>2202</v>
      </c>
      <c r="H198" s="348" t="s">
        <v>2013</v>
      </c>
      <c r="I198" s="349">
        <v>4882.2449999999999</v>
      </c>
      <c r="J198" s="349">
        <v>0</v>
      </c>
      <c r="K198" s="348" t="s">
        <v>91</v>
      </c>
      <c r="L198" s="348" t="s">
        <v>2017</v>
      </c>
    </row>
    <row r="199" spans="1:12" ht="89.25">
      <c r="A199" s="347">
        <v>198</v>
      </c>
      <c r="B199" s="350" t="s">
        <v>1961</v>
      </c>
      <c r="C199" s="350" t="s">
        <v>1760</v>
      </c>
      <c r="D199" s="350" t="s">
        <v>2201</v>
      </c>
      <c r="E199" s="350" t="s">
        <v>2101</v>
      </c>
      <c r="F199" s="350" t="s">
        <v>1964</v>
      </c>
      <c r="G199" s="350" t="s">
        <v>2200</v>
      </c>
      <c r="H199" s="350" t="s">
        <v>2013</v>
      </c>
      <c r="I199" s="351">
        <v>4892.5</v>
      </c>
      <c r="J199" s="351">
        <v>0</v>
      </c>
      <c r="K199" s="350" t="s">
        <v>91</v>
      </c>
      <c r="L199" s="350" t="s">
        <v>2017</v>
      </c>
    </row>
    <row r="200" spans="1:12" ht="89.25">
      <c r="A200" s="347">
        <v>199</v>
      </c>
      <c r="B200" s="348" t="s">
        <v>1961</v>
      </c>
      <c r="C200" s="348" t="s">
        <v>1762</v>
      </c>
      <c r="D200" s="348" t="s">
        <v>2199</v>
      </c>
      <c r="E200" s="348" t="s">
        <v>2182</v>
      </c>
      <c r="F200" s="348" t="s">
        <v>1964</v>
      </c>
      <c r="G200" s="348" t="s">
        <v>2198</v>
      </c>
      <c r="H200" s="348" t="s">
        <v>2013</v>
      </c>
      <c r="I200" s="349">
        <v>6997.74</v>
      </c>
      <c r="J200" s="349">
        <v>0</v>
      </c>
      <c r="K200" s="348" t="s">
        <v>91</v>
      </c>
      <c r="L200" s="348" t="s">
        <v>2017</v>
      </c>
    </row>
    <row r="201" spans="1:12" ht="89.25">
      <c r="A201" s="347">
        <v>200</v>
      </c>
      <c r="B201" s="350" t="s">
        <v>1961</v>
      </c>
      <c r="C201" s="350" t="s">
        <v>1764</v>
      </c>
      <c r="D201" s="350" t="s">
        <v>2197</v>
      </c>
      <c r="E201" s="350" t="s">
        <v>2179</v>
      </c>
      <c r="F201" s="350" t="s">
        <v>1964</v>
      </c>
      <c r="G201" s="350" t="s">
        <v>2196</v>
      </c>
      <c r="H201" s="350" t="s">
        <v>2013</v>
      </c>
      <c r="I201" s="351">
        <v>5932.2539999999999</v>
      </c>
      <c r="J201" s="351">
        <v>0</v>
      </c>
      <c r="K201" s="350" t="s">
        <v>91</v>
      </c>
      <c r="L201" s="350" t="s">
        <v>2017</v>
      </c>
    </row>
    <row r="202" spans="1:12" ht="89.25">
      <c r="A202" s="347">
        <v>201</v>
      </c>
      <c r="B202" s="348" t="s">
        <v>1961</v>
      </c>
      <c r="C202" s="348" t="s">
        <v>1766</v>
      </c>
      <c r="D202" s="348" t="s">
        <v>2195</v>
      </c>
      <c r="E202" s="348" t="s">
        <v>2129</v>
      </c>
      <c r="F202" s="348" t="s">
        <v>1977</v>
      </c>
      <c r="G202" s="348" t="s">
        <v>2194</v>
      </c>
      <c r="H202" s="348" t="s">
        <v>2013</v>
      </c>
      <c r="I202" s="349">
        <v>6995.9989999999998</v>
      </c>
      <c r="J202" s="349">
        <v>0</v>
      </c>
      <c r="K202" s="348" t="s">
        <v>91</v>
      </c>
      <c r="L202" s="348" t="s">
        <v>2017</v>
      </c>
    </row>
    <row r="203" spans="1:12" ht="89.25">
      <c r="A203" s="347">
        <v>202</v>
      </c>
      <c r="B203" s="350" t="s">
        <v>1961</v>
      </c>
      <c r="C203" s="350" t="s">
        <v>1768</v>
      </c>
      <c r="D203" s="350" t="s">
        <v>2193</v>
      </c>
      <c r="E203" s="350" t="s">
        <v>2046</v>
      </c>
      <c r="F203" s="350" t="s">
        <v>1977</v>
      </c>
      <c r="G203" s="350" t="s">
        <v>2192</v>
      </c>
      <c r="H203" s="350" t="s">
        <v>2013</v>
      </c>
      <c r="I203" s="351">
        <v>6991.9430000000002</v>
      </c>
      <c r="J203" s="351">
        <v>0</v>
      </c>
      <c r="K203" s="350" t="s">
        <v>91</v>
      </c>
      <c r="L203" s="350" t="s">
        <v>2017</v>
      </c>
    </row>
    <row r="204" spans="1:12" ht="102">
      <c r="A204" s="347">
        <v>203</v>
      </c>
      <c r="B204" s="348" t="s">
        <v>1961</v>
      </c>
      <c r="C204" s="348" t="s">
        <v>1770</v>
      </c>
      <c r="D204" s="348" t="s">
        <v>2191</v>
      </c>
      <c r="E204" s="348" t="s">
        <v>2043</v>
      </c>
      <c r="F204" s="348" t="s">
        <v>1975</v>
      </c>
      <c r="G204" s="348" t="s">
        <v>2190</v>
      </c>
      <c r="H204" s="348" t="s">
        <v>2013</v>
      </c>
      <c r="I204" s="349">
        <v>6941.48</v>
      </c>
      <c r="J204" s="349">
        <v>0</v>
      </c>
      <c r="K204" s="348" t="s">
        <v>91</v>
      </c>
      <c r="L204" s="348" t="s">
        <v>2017</v>
      </c>
    </row>
    <row r="205" spans="1:12" ht="102">
      <c r="A205" s="347">
        <v>204</v>
      </c>
      <c r="B205" s="350" t="s">
        <v>1961</v>
      </c>
      <c r="C205" s="350" t="s">
        <v>1772</v>
      </c>
      <c r="D205" s="350" t="s">
        <v>2189</v>
      </c>
      <c r="E205" s="350" t="s">
        <v>2095</v>
      </c>
      <c r="F205" s="350" t="s">
        <v>1967</v>
      </c>
      <c r="G205" s="350" t="s">
        <v>2188</v>
      </c>
      <c r="H205" s="350" t="s">
        <v>2013</v>
      </c>
      <c r="I205" s="351">
        <v>6511</v>
      </c>
      <c r="J205" s="351">
        <v>0</v>
      </c>
      <c r="K205" s="350" t="s">
        <v>91</v>
      </c>
      <c r="L205" s="350" t="s">
        <v>2017</v>
      </c>
    </row>
    <row r="206" spans="1:12" ht="89.25">
      <c r="A206" s="347">
        <v>205</v>
      </c>
      <c r="B206" s="348" t="s">
        <v>1961</v>
      </c>
      <c r="C206" s="348" t="s">
        <v>1774</v>
      </c>
      <c r="D206" s="348" t="s">
        <v>2187</v>
      </c>
      <c r="E206" s="348" t="s">
        <v>2168</v>
      </c>
      <c r="F206" s="348" t="s">
        <v>1990</v>
      </c>
      <c r="G206" s="348" t="s">
        <v>2186</v>
      </c>
      <c r="H206" s="348" t="s">
        <v>2013</v>
      </c>
      <c r="I206" s="349">
        <v>4643.299</v>
      </c>
      <c r="J206" s="349">
        <v>0</v>
      </c>
      <c r="K206" s="348" t="s">
        <v>91</v>
      </c>
      <c r="L206" s="348" t="s">
        <v>2017</v>
      </c>
    </row>
    <row r="207" spans="1:12" ht="89.25">
      <c r="A207" s="347">
        <v>206</v>
      </c>
      <c r="B207" s="350" t="s">
        <v>1961</v>
      </c>
      <c r="C207" s="350" t="s">
        <v>1776</v>
      </c>
      <c r="D207" s="350" t="s">
        <v>2185</v>
      </c>
      <c r="E207" s="350" t="s">
        <v>2101</v>
      </c>
      <c r="F207" s="350" t="s">
        <v>1969</v>
      </c>
      <c r="G207" s="350" t="s">
        <v>2184</v>
      </c>
      <c r="H207" s="350" t="s">
        <v>2013</v>
      </c>
      <c r="I207" s="351">
        <v>5399.52</v>
      </c>
      <c r="J207" s="351">
        <v>0</v>
      </c>
      <c r="K207" s="350" t="s">
        <v>91</v>
      </c>
      <c r="L207" s="350" t="s">
        <v>2017</v>
      </c>
    </row>
    <row r="208" spans="1:12" ht="89.25">
      <c r="A208" s="347">
        <v>207</v>
      </c>
      <c r="B208" s="348" t="s">
        <v>1961</v>
      </c>
      <c r="C208" s="348" t="s">
        <v>1778</v>
      </c>
      <c r="D208" s="348" t="s">
        <v>2183</v>
      </c>
      <c r="E208" s="348" t="s">
        <v>2182</v>
      </c>
      <c r="F208" s="348" t="s">
        <v>1982</v>
      </c>
      <c r="G208" s="348" t="s">
        <v>2181</v>
      </c>
      <c r="H208" s="348" t="s">
        <v>2013</v>
      </c>
      <c r="I208" s="349">
        <v>3286</v>
      </c>
      <c r="J208" s="349">
        <v>0</v>
      </c>
      <c r="K208" s="348" t="s">
        <v>91</v>
      </c>
      <c r="L208" s="348" t="s">
        <v>2017</v>
      </c>
    </row>
    <row r="209" spans="1:12" ht="89.25">
      <c r="A209" s="347">
        <v>208</v>
      </c>
      <c r="B209" s="350" t="s">
        <v>1961</v>
      </c>
      <c r="C209" s="350" t="s">
        <v>1780</v>
      </c>
      <c r="D209" s="350" t="s">
        <v>2180</v>
      </c>
      <c r="E209" s="350" t="s">
        <v>2179</v>
      </c>
      <c r="F209" s="350" t="s">
        <v>1969</v>
      </c>
      <c r="G209" s="350" t="s">
        <v>2178</v>
      </c>
      <c r="H209" s="350" t="s">
        <v>2013</v>
      </c>
      <c r="I209" s="351">
        <v>6998.4449999999997</v>
      </c>
      <c r="J209" s="351">
        <v>0</v>
      </c>
      <c r="K209" s="350" t="s">
        <v>91</v>
      </c>
      <c r="L209" s="350" t="s">
        <v>2017</v>
      </c>
    </row>
    <row r="210" spans="1:12" ht="89.25">
      <c r="A210" s="347">
        <v>209</v>
      </c>
      <c r="B210" s="348" t="s">
        <v>1961</v>
      </c>
      <c r="C210" s="348" t="s">
        <v>1782</v>
      </c>
      <c r="D210" s="348" t="s">
        <v>2177</v>
      </c>
      <c r="E210" s="348" t="s">
        <v>2129</v>
      </c>
      <c r="F210" s="348" t="s">
        <v>1989</v>
      </c>
      <c r="G210" s="348" t="s">
        <v>2176</v>
      </c>
      <c r="H210" s="348" t="s">
        <v>2013</v>
      </c>
      <c r="I210" s="349">
        <v>6625.98</v>
      </c>
      <c r="J210" s="349">
        <v>0</v>
      </c>
      <c r="K210" s="348" t="s">
        <v>91</v>
      </c>
      <c r="L210" s="348" t="s">
        <v>2017</v>
      </c>
    </row>
    <row r="211" spans="1:12" ht="89.25">
      <c r="A211" s="347">
        <v>210</v>
      </c>
      <c r="B211" s="350" t="s">
        <v>1961</v>
      </c>
      <c r="C211" s="350" t="s">
        <v>1784</v>
      </c>
      <c r="D211" s="350" t="s">
        <v>2175</v>
      </c>
      <c r="E211" s="350" t="s">
        <v>2046</v>
      </c>
      <c r="F211" s="350" t="s">
        <v>1983</v>
      </c>
      <c r="G211" s="350" t="s">
        <v>2174</v>
      </c>
      <c r="H211" s="350" t="s">
        <v>2013</v>
      </c>
      <c r="I211" s="351">
        <v>5135.5219999999999</v>
      </c>
      <c r="J211" s="351">
        <v>0</v>
      </c>
      <c r="K211" s="350" t="s">
        <v>91</v>
      </c>
      <c r="L211" s="350" t="s">
        <v>2017</v>
      </c>
    </row>
    <row r="212" spans="1:12" ht="89.25">
      <c r="A212" s="347">
        <v>211</v>
      </c>
      <c r="B212" s="348" t="s">
        <v>1961</v>
      </c>
      <c r="C212" s="348" t="s">
        <v>1786</v>
      </c>
      <c r="D212" s="348" t="s">
        <v>2173</v>
      </c>
      <c r="E212" s="348" t="s">
        <v>2043</v>
      </c>
      <c r="F212" s="348" t="s">
        <v>1978</v>
      </c>
      <c r="G212" s="348" t="s">
        <v>2172</v>
      </c>
      <c r="H212" s="348" t="s">
        <v>2013</v>
      </c>
      <c r="I212" s="349">
        <v>5108.32</v>
      </c>
      <c r="J212" s="349">
        <v>0</v>
      </c>
      <c r="K212" s="348" t="s">
        <v>91</v>
      </c>
      <c r="L212" s="348" t="s">
        <v>2017</v>
      </c>
    </row>
    <row r="213" spans="1:12" ht="89.25">
      <c r="A213" s="347">
        <v>212</v>
      </c>
      <c r="B213" s="350" t="s">
        <v>1961</v>
      </c>
      <c r="C213" s="350" t="s">
        <v>1788</v>
      </c>
      <c r="D213" s="350" t="s">
        <v>2171</v>
      </c>
      <c r="E213" s="350" t="s">
        <v>2095</v>
      </c>
      <c r="F213" s="350" t="s">
        <v>1963</v>
      </c>
      <c r="G213" s="350" t="s">
        <v>2170</v>
      </c>
      <c r="H213" s="350" t="s">
        <v>2013</v>
      </c>
      <c r="I213" s="351">
        <v>6414</v>
      </c>
      <c r="J213" s="351">
        <v>0</v>
      </c>
      <c r="K213" s="350" t="s">
        <v>91</v>
      </c>
      <c r="L213" s="350" t="s">
        <v>2017</v>
      </c>
    </row>
    <row r="214" spans="1:12" ht="89.25">
      <c r="A214" s="347">
        <v>213</v>
      </c>
      <c r="B214" s="348" t="s">
        <v>1961</v>
      </c>
      <c r="C214" s="348" t="s">
        <v>1790</v>
      </c>
      <c r="D214" s="348" t="s">
        <v>2169</v>
      </c>
      <c r="E214" s="348" t="s">
        <v>2168</v>
      </c>
      <c r="F214" s="348" t="s">
        <v>1983</v>
      </c>
      <c r="G214" s="348" t="s">
        <v>2167</v>
      </c>
      <c r="H214" s="348" t="s">
        <v>2013</v>
      </c>
      <c r="I214" s="349">
        <v>6437.308</v>
      </c>
      <c r="J214" s="349">
        <v>0</v>
      </c>
      <c r="K214" s="348" t="s">
        <v>91</v>
      </c>
      <c r="L214" s="348" t="s">
        <v>2017</v>
      </c>
    </row>
    <row r="215" spans="1:12" ht="89.25">
      <c r="A215" s="347">
        <v>214</v>
      </c>
      <c r="B215" s="350" t="s">
        <v>1961</v>
      </c>
      <c r="C215" s="350" t="s">
        <v>1792</v>
      </c>
      <c r="D215" s="350" t="s">
        <v>2166</v>
      </c>
      <c r="E215" s="350" t="s">
        <v>2101</v>
      </c>
      <c r="F215" s="350" t="s">
        <v>1977</v>
      </c>
      <c r="G215" s="350" t="s">
        <v>2165</v>
      </c>
      <c r="H215" s="350" t="s">
        <v>2013</v>
      </c>
      <c r="I215" s="351">
        <v>3626</v>
      </c>
      <c r="J215" s="351">
        <v>0</v>
      </c>
      <c r="K215" s="350" t="s">
        <v>91</v>
      </c>
      <c r="L215" s="350" t="s">
        <v>2017</v>
      </c>
    </row>
    <row r="216" spans="1:12" ht="89.25">
      <c r="A216" s="347">
        <v>215</v>
      </c>
      <c r="B216" s="348" t="s">
        <v>1961</v>
      </c>
      <c r="C216" s="348" t="s">
        <v>1795</v>
      </c>
      <c r="D216" s="348" t="s">
        <v>2164</v>
      </c>
      <c r="E216" s="348" t="s">
        <v>2163</v>
      </c>
      <c r="F216" s="348" t="s">
        <v>1976</v>
      </c>
      <c r="G216" s="348" t="s">
        <v>2162</v>
      </c>
      <c r="H216" s="348" t="s">
        <v>2013</v>
      </c>
      <c r="I216" s="349">
        <v>6458.3</v>
      </c>
      <c r="J216" s="349">
        <v>0</v>
      </c>
      <c r="K216" s="348" t="s">
        <v>91</v>
      </c>
      <c r="L216" s="348" t="s">
        <v>2017</v>
      </c>
    </row>
    <row r="217" spans="1:12" ht="89.25">
      <c r="A217" s="347">
        <v>216</v>
      </c>
      <c r="B217" s="350" t="s">
        <v>1961</v>
      </c>
      <c r="C217" s="350" t="s">
        <v>1797</v>
      </c>
      <c r="D217" s="350" t="s">
        <v>1798</v>
      </c>
      <c r="E217" s="350" t="s">
        <v>2161</v>
      </c>
      <c r="F217" s="350" t="s">
        <v>1977</v>
      </c>
      <c r="G217" s="350" t="s">
        <v>91</v>
      </c>
      <c r="H217" s="350" t="s">
        <v>2013</v>
      </c>
      <c r="I217" s="351">
        <v>6995</v>
      </c>
      <c r="J217" s="351">
        <v>0</v>
      </c>
      <c r="K217" s="350" t="s">
        <v>2077</v>
      </c>
      <c r="L217" s="350" t="s">
        <v>2017</v>
      </c>
    </row>
    <row r="218" spans="1:12" ht="89.25">
      <c r="A218" s="347">
        <v>217</v>
      </c>
      <c r="B218" s="348" t="s">
        <v>1961</v>
      </c>
      <c r="C218" s="348" t="s">
        <v>1799</v>
      </c>
      <c r="D218" s="348" t="s">
        <v>2160</v>
      </c>
      <c r="E218" s="348" t="s">
        <v>2159</v>
      </c>
      <c r="F218" s="348" t="s">
        <v>1964</v>
      </c>
      <c r="G218" s="348" t="s">
        <v>2158</v>
      </c>
      <c r="H218" s="348" t="s">
        <v>2013</v>
      </c>
      <c r="I218" s="349">
        <v>6996.74</v>
      </c>
      <c r="J218" s="349">
        <v>0</v>
      </c>
      <c r="K218" s="348" t="s">
        <v>91</v>
      </c>
      <c r="L218" s="348" t="s">
        <v>2017</v>
      </c>
    </row>
    <row r="219" spans="1:12" ht="89.25">
      <c r="A219" s="347">
        <v>218</v>
      </c>
      <c r="B219" s="350" t="s">
        <v>1961</v>
      </c>
      <c r="C219" s="350" t="s">
        <v>1801</v>
      </c>
      <c r="D219" s="350" t="s">
        <v>1802</v>
      </c>
      <c r="E219" s="350" t="s">
        <v>2150</v>
      </c>
      <c r="F219" s="350" t="s">
        <v>1989</v>
      </c>
      <c r="G219" s="350" t="s">
        <v>91</v>
      </c>
      <c r="H219" s="350" t="s">
        <v>2013</v>
      </c>
      <c r="I219" s="351">
        <v>5739.375</v>
      </c>
      <c r="J219" s="351">
        <v>0</v>
      </c>
      <c r="K219" s="350" t="s">
        <v>2077</v>
      </c>
      <c r="L219" s="350" t="s">
        <v>2017</v>
      </c>
    </row>
    <row r="220" spans="1:12" ht="89.25">
      <c r="A220" s="347">
        <v>219</v>
      </c>
      <c r="B220" s="348" t="s">
        <v>1961</v>
      </c>
      <c r="C220" s="348" t="s">
        <v>1803</v>
      </c>
      <c r="D220" s="348" t="s">
        <v>2157</v>
      </c>
      <c r="E220" s="348" t="s">
        <v>2156</v>
      </c>
      <c r="F220" s="348" t="s">
        <v>1973</v>
      </c>
      <c r="G220" s="348" t="s">
        <v>2155</v>
      </c>
      <c r="H220" s="348" t="s">
        <v>2013</v>
      </c>
      <c r="I220" s="349">
        <v>6394.6490000000003</v>
      </c>
      <c r="J220" s="349">
        <v>0</v>
      </c>
      <c r="K220" s="348" t="s">
        <v>91</v>
      </c>
      <c r="L220" s="348" t="s">
        <v>2017</v>
      </c>
    </row>
    <row r="221" spans="1:12" ht="89.25">
      <c r="A221" s="347">
        <v>220</v>
      </c>
      <c r="B221" s="350" t="s">
        <v>1961</v>
      </c>
      <c r="C221" s="350" t="s">
        <v>1805</v>
      </c>
      <c r="D221" s="350" t="s">
        <v>2154</v>
      </c>
      <c r="E221" s="350" t="s">
        <v>2153</v>
      </c>
      <c r="F221" s="350" t="s">
        <v>1986</v>
      </c>
      <c r="G221" s="350" t="s">
        <v>2152</v>
      </c>
      <c r="H221" s="350" t="s">
        <v>2013</v>
      </c>
      <c r="I221" s="351">
        <v>5176.76</v>
      </c>
      <c r="J221" s="351">
        <v>0</v>
      </c>
      <c r="K221" s="350" t="s">
        <v>91</v>
      </c>
      <c r="L221" s="350" t="s">
        <v>2017</v>
      </c>
    </row>
    <row r="222" spans="1:12" ht="89.25">
      <c r="A222" s="347">
        <v>221</v>
      </c>
      <c r="B222" s="348" t="s">
        <v>1961</v>
      </c>
      <c r="C222" s="348" t="s">
        <v>1807</v>
      </c>
      <c r="D222" s="348" t="s">
        <v>2151</v>
      </c>
      <c r="E222" s="348" t="s">
        <v>2150</v>
      </c>
      <c r="F222" s="348" t="s">
        <v>1970</v>
      </c>
      <c r="G222" s="348" t="s">
        <v>2149</v>
      </c>
      <c r="H222" s="348" t="s">
        <v>2013</v>
      </c>
      <c r="I222" s="349">
        <v>4181.2290000000003</v>
      </c>
      <c r="J222" s="349">
        <v>0</v>
      </c>
      <c r="K222" s="348" t="s">
        <v>91</v>
      </c>
      <c r="L222" s="348" t="s">
        <v>2017</v>
      </c>
    </row>
    <row r="223" spans="1:12" ht="89.25">
      <c r="A223" s="347">
        <v>222</v>
      </c>
      <c r="B223" s="350" t="s">
        <v>1961</v>
      </c>
      <c r="C223" s="350" t="s">
        <v>1809</v>
      </c>
      <c r="D223" s="350" t="s">
        <v>2148</v>
      </c>
      <c r="E223" s="350" t="s">
        <v>2147</v>
      </c>
      <c r="F223" s="350" t="s">
        <v>1988</v>
      </c>
      <c r="G223" s="350" t="s">
        <v>2146</v>
      </c>
      <c r="H223" s="350" t="s">
        <v>2013</v>
      </c>
      <c r="I223" s="351">
        <v>6728.5</v>
      </c>
      <c r="J223" s="351">
        <v>0</v>
      </c>
      <c r="K223" s="350" t="s">
        <v>91</v>
      </c>
      <c r="L223" s="350" t="s">
        <v>2017</v>
      </c>
    </row>
    <row r="224" spans="1:12" ht="89.25">
      <c r="A224" s="347">
        <v>223</v>
      </c>
      <c r="B224" s="348" t="s">
        <v>1961</v>
      </c>
      <c r="C224" s="348" t="s">
        <v>1811</v>
      </c>
      <c r="D224" s="348" t="s">
        <v>2145</v>
      </c>
      <c r="E224" s="348" t="s">
        <v>2144</v>
      </c>
      <c r="F224" s="348" t="s">
        <v>1967</v>
      </c>
      <c r="G224" s="348" t="s">
        <v>2143</v>
      </c>
      <c r="H224" s="348" t="s">
        <v>2013</v>
      </c>
      <c r="I224" s="349">
        <v>6272.4</v>
      </c>
      <c r="J224" s="349">
        <v>0</v>
      </c>
      <c r="K224" s="348" t="s">
        <v>91</v>
      </c>
      <c r="L224" s="348" t="s">
        <v>2017</v>
      </c>
    </row>
    <row r="225" spans="1:12" ht="89.25">
      <c r="A225" s="347">
        <v>224</v>
      </c>
      <c r="B225" s="350" t="s">
        <v>1961</v>
      </c>
      <c r="C225" s="350" t="s">
        <v>1813</v>
      </c>
      <c r="D225" s="350" t="s">
        <v>2142</v>
      </c>
      <c r="E225" s="350" t="s">
        <v>2141</v>
      </c>
      <c r="F225" s="350" t="s">
        <v>1964</v>
      </c>
      <c r="G225" s="350" t="s">
        <v>2140</v>
      </c>
      <c r="H225" s="350" t="s">
        <v>2013</v>
      </c>
      <c r="I225" s="351">
        <v>2724.7</v>
      </c>
      <c r="J225" s="351">
        <v>0</v>
      </c>
      <c r="K225" s="350" t="s">
        <v>91</v>
      </c>
      <c r="L225" s="350" t="s">
        <v>2017</v>
      </c>
    </row>
    <row r="226" spans="1:12" ht="89.25">
      <c r="A226" s="347">
        <v>225</v>
      </c>
      <c r="B226" s="348" t="s">
        <v>1961</v>
      </c>
      <c r="C226" s="348" t="s">
        <v>1815</v>
      </c>
      <c r="D226" s="348" t="s">
        <v>1816</v>
      </c>
      <c r="E226" s="348" t="s">
        <v>2139</v>
      </c>
      <c r="F226" s="348" t="s">
        <v>1977</v>
      </c>
      <c r="G226" s="348" t="s">
        <v>91</v>
      </c>
      <c r="H226" s="348" t="s">
        <v>2013</v>
      </c>
      <c r="I226" s="349">
        <v>3486.0349999999999</v>
      </c>
      <c r="J226" s="349">
        <v>0</v>
      </c>
      <c r="K226" s="348" t="s">
        <v>2077</v>
      </c>
      <c r="L226" s="348" t="s">
        <v>2017</v>
      </c>
    </row>
    <row r="227" spans="1:12" ht="89.25">
      <c r="A227" s="347">
        <v>226</v>
      </c>
      <c r="B227" s="350" t="s">
        <v>1961</v>
      </c>
      <c r="C227" s="350" t="s">
        <v>1817</v>
      </c>
      <c r="D227" s="350" t="s">
        <v>2138</v>
      </c>
      <c r="E227" s="350" t="s">
        <v>2137</v>
      </c>
      <c r="F227" s="350" t="s">
        <v>1984</v>
      </c>
      <c r="G227" s="350" t="s">
        <v>2136</v>
      </c>
      <c r="H227" s="350" t="s">
        <v>2013</v>
      </c>
      <c r="I227" s="351">
        <v>5279.35</v>
      </c>
      <c r="J227" s="351">
        <v>0</v>
      </c>
      <c r="K227" s="350" t="s">
        <v>91</v>
      </c>
      <c r="L227" s="350" t="s">
        <v>2017</v>
      </c>
    </row>
    <row r="228" spans="1:12" ht="89.25">
      <c r="A228" s="347">
        <v>227</v>
      </c>
      <c r="B228" s="348" t="s">
        <v>1961</v>
      </c>
      <c r="C228" s="348" t="s">
        <v>1819</v>
      </c>
      <c r="D228" s="348" t="s">
        <v>2135</v>
      </c>
      <c r="E228" s="348" t="s">
        <v>2134</v>
      </c>
      <c r="F228" s="348" t="s">
        <v>1986</v>
      </c>
      <c r="G228" s="348" t="s">
        <v>2133</v>
      </c>
      <c r="H228" s="348" t="s">
        <v>2013</v>
      </c>
      <c r="I228" s="349">
        <v>6255.73</v>
      </c>
      <c r="J228" s="349">
        <v>0</v>
      </c>
      <c r="K228" s="348" t="s">
        <v>91</v>
      </c>
      <c r="L228" s="348" t="s">
        <v>2017</v>
      </c>
    </row>
    <row r="229" spans="1:12" ht="89.25">
      <c r="A229" s="347">
        <v>228</v>
      </c>
      <c r="B229" s="350" t="s">
        <v>1961</v>
      </c>
      <c r="C229" s="350" t="s">
        <v>1821</v>
      </c>
      <c r="D229" s="350" t="s">
        <v>2132</v>
      </c>
      <c r="E229" s="350" t="s">
        <v>2049</v>
      </c>
      <c r="F229" s="350" t="s">
        <v>1993</v>
      </c>
      <c r="G229" s="350" t="s">
        <v>2131</v>
      </c>
      <c r="H229" s="350" t="s">
        <v>2013</v>
      </c>
      <c r="I229" s="351">
        <v>6826.06</v>
      </c>
      <c r="J229" s="351">
        <v>0</v>
      </c>
      <c r="K229" s="350" t="s">
        <v>91</v>
      </c>
      <c r="L229" s="350" t="s">
        <v>2017</v>
      </c>
    </row>
    <row r="230" spans="1:12" ht="89.25">
      <c r="A230" s="347">
        <v>229</v>
      </c>
      <c r="B230" s="348" t="s">
        <v>1961</v>
      </c>
      <c r="C230" s="348" t="s">
        <v>1823</v>
      </c>
      <c r="D230" s="348" t="s">
        <v>2130</v>
      </c>
      <c r="E230" s="348" t="s">
        <v>2129</v>
      </c>
      <c r="F230" s="348" t="s">
        <v>1970</v>
      </c>
      <c r="G230" s="348" t="s">
        <v>2128</v>
      </c>
      <c r="H230" s="348" t="s">
        <v>2013</v>
      </c>
      <c r="I230" s="349">
        <v>5243.32</v>
      </c>
      <c r="J230" s="349">
        <v>0</v>
      </c>
      <c r="K230" s="348" t="s">
        <v>91</v>
      </c>
      <c r="L230" s="348" t="s">
        <v>2017</v>
      </c>
    </row>
    <row r="231" spans="1:12" ht="89.25">
      <c r="A231" s="347">
        <v>230</v>
      </c>
      <c r="B231" s="350" t="s">
        <v>1961</v>
      </c>
      <c r="C231" s="350" t="s">
        <v>1825</v>
      </c>
      <c r="D231" s="350" t="s">
        <v>2127</v>
      </c>
      <c r="E231" s="350" t="s">
        <v>2046</v>
      </c>
      <c r="F231" s="350" t="s">
        <v>1989</v>
      </c>
      <c r="G231" s="350" t="s">
        <v>2126</v>
      </c>
      <c r="H231" s="350" t="s">
        <v>2013</v>
      </c>
      <c r="I231" s="351">
        <v>4398.7299999999996</v>
      </c>
      <c r="J231" s="351">
        <v>0</v>
      </c>
      <c r="K231" s="350" t="s">
        <v>91</v>
      </c>
      <c r="L231" s="350" t="s">
        <v>2017</v>
      </c>
    </row>
    <row r="232" spans="1:12" ht="89.25">
      <c r="A232" s="347">
        <v>231</v>
      </c>
      <c r="B232" s="348" t="s">
        <v>1961</v>
      </c>
      <c r="C232" s="348" t="s">
        <v>1827</v>
      </c>
      <c r="D232" s="348" t="s">
        <v>2125</v>
      </c>
      <c r="E232" s="348" t="s">
        <v>2043</v>
      </c>
      <c r="F232" s="348" t="s">
        <v>1989</v>
      </c>
      <c r="G232" s="348" t="s">
        <v>2124</v>
      </c>
      <c r="H232" s="348" t="s">
        <v>2013</v>
      </c>
      <c r="I232" s="349">
        <v>6915.15</v>
      </c>
      <c r="J232" s="349">
        <v>0</v>
      </c>
      <c r="K232" s="348" t="s">
        <v>91</v>
      </c>
      <c r="L232" s="348" t="s">
        <v>2017</v>
      </c>
    </row>
    <row r="233" spans="1:12" ht="89.25">
      <c r="A233" s="347">
        <v>232</v>
      </c>
      <c r="B233" s="350" t="s">
        <v>1961</v>
      </c>
      <c r="C233" s="350" t="s">
        <v>1829</v>
      </c>
      <c r="D233" s="350" t="s">
        <v>2123</v>
      </c>
      <c r="E233" s="350" t="s">
        <v>2049</v>
      </c>
      <c r="F233" s="350" t="s">
        <v>1973</v>
      </c>
      <c r="G233" s="350" t="s">
        <v>2122</v>
      </c>
      <c r="H233" s="350" t="s">
        <v>2013</v>
      </c>
      <c r="I233" s="351">
        <v>5085.4399999999996</v>
      </c>
      <c r="J233" s="351">
        <v>0</v>
      </c>
      <c r="K233" s="350" t="s">
        <v>91</v>
      </c>
      <c r="L233" s="350" t="s">
        <v>2017</v>
      </c>
    </row>
    <row r="234" spans="1:12" ht="89.25">
      <c r="A234" s="347">
        <v>233</v>
      </c>
      <c r="B234" s="348" t="s">
        <v>1961</v>
      </c>
      <c r="C234" s="348" t="s">
        <v>1831</v>
      </c>
      <c r="D234" s="348" t="s">
        <v>2121</v>
      </c>
      <c r="E234" s="348" t="s">
        <v>2031</v>
      </c>
      <c r="F234" s="348" t="s">
        <v>1972</v>
      </c>
      <c r="G234" s="348" t="s">
        <v>2120</v>
      </c>
      <c r="H234" s="348" t="s">
        <v>2013</v>
      </c>
      <c r="I234" s="349">
        <v>6526.6710000000003</v>
      </c>
      <c r="J234" s="349">
        <v>0</v>
      </c>
      <c r="K234" s="348" t="s">
        <v>91</v>
      </c>
      <c r="L234" s="348" t="s">
        <v>2017</v>
      </c>
    </row>
    <row r="235" spans="1:12" ht="89.25">
      <c r="A235" s="347">
        <v>234</v>
      </c>
      <c r="B235" s="350" t="s">
        <v>1961</v>
      </c>
      <c r="C235" s="350" t="s">
        <v>1833</v>
      </c>
      <c r="D235" s="350" t="s">
        <v>2119</v>
      </c>
      <c r="E235" s="350" t="s">
        <v>2070</v>
      </c>
      <c r="F235" s="350" t="s">
        <v>1986</v>
      </c>
      <c r="G235" s="350" t="s">
        <v>2118</v>
      </c>
      <c r="H235" s="350" t="s">
        <v>2013</v>
      </c>
      <c r="I235" s="351">
        <v>6797.87</v>
      </c>
      <c r="J235" s="351">
        <v>0</v>
      </c>
      <c r="K235" s="350" t="s">
        <v>91</v>
      </c>
      <c r="L235" s="350" t="s">
        <v>2017</v>
      </c>
    </row>
    <row r="236" spans="1:12" ht="89.25">
      <c r="A236" s="347">
        <v>235</v>
      </c>
      <c r="B236" s="348" t="s">
        <v>1961</v>
      </c>
      <c r="C236" s="348" t="s">
        <v>1835</v>
      </c>
      <c r="D236" s="348" t="s">
        <v>2117</v>
      </c>
      <c r="E236" s="348" t="s">
        <v>2058</v>
      </c>
      <c r="F236" s="348" t="s">
        <v>1982</v>
      </c>
      <c r="G236" s="348" t="s">
        <v>2116</v>
      </c>
      <c r="H236" s="348" t="s">
        <v>2013</v>
      </c>
      <c r="I236" s="349">
        <v>4193.1729999999998</v>
      </c>
      <c r="J236" s="349">
        <v>0</v>
      </c>
      <c r="K236" s="348" t="s">
        <v>91</v>
      </c>
      <c r="L236" s="348" t="s">
        <v>2017</v>
      </c>
    </row>
    <row r="237" spans="1:12" ht="89.25">
      <c r="A237" s="347">
        <v>236</v>
      </c>
      <c r="B237" s="350" t="s">
        <v>1961</v>
      </c>
      <c r="C237" s="350" t="s">
        <v>1837</v>
      </c>
      <c r="D237" s="350" t="s">
        <v>2115</v>
      </c>
      <c r="E237" s="350" t="s">
        <v>2055</v>
      </c>
      <c r="F237" s="350" t="s">
        <v>1989</v>
      </c>
      <c r="G237" s="350" t="s">
        <v>2114</v>
      </c>
      <c r="H237" s="350" t="s">
        <v>2013</v>
      </c>
      <c r="I237" s="351">
        <v>6933.06</v>
      </c>
      <c r="J237" s="351">
        <v>0</v>
      </c>
      <c r="K237" s="350" t="s">
        <v>91</v>
      </c>
      <c r="L237" s="350" t="s">
        <v>2017</v>
      </c>
    </row>
    <row r="238" spans="1:12" ht="89.25">
      <c r="A238" s="347">
        <v>237</v>
      </c>
      <c r="B238" s="348" t="s">
        <v>1961</v>
      </c>
      <c r="C238" s="348" t="s">
        <v>1839</v>
      </c>
      <c r="D238" s="348" t="s">
        <v>2113</v>
      </c>
      <c r="E238" s="348" t="s">
        <v>2052</v>
      </c>
      <c r="F238" s="348" t="s">
        <v>1966</v>
      </c>
      <c r="G238" s="348" t="s">
        <v>2112</v>
      </c>
      <c r="H238" s="348" t="s">
        <v>2013</v>
      </c>
      <c r="I238" s="349">
        <v>5995.2879999999996</v>
      </c>
      <c r="J238" s="349">
        <v>0</v>
      </c>
      <c r="K238" s="348" t="s">
        <v>91</v>
      </c>
      <c r="L238" s="348" t="s">
        <v>2017</v>
      </c>
    </row>
    <row r="239" spans="1:12" ht="89.25">
      <c r="A239" s="347">
        <v>238</v>
      </c>
      <c r="B239" s="350" t="s">
        <v>1961</v>
      </c>
      <c r="C239" s="350" t="s">
        <v>1841</v>
      </c>
      <c r="D239" s="350" t="s">
        <v>2111</v>
      </c>
      <c r="E239" s="350" t="s">
        <v>2110</v>
      </c>
      <c r="F239" s="350" t="s">
        <v>1970</v>
      </c>
      <c r="G239" s="350" t="s">
        <v>2109</v>
      </c>
      <c r="H239" s="350" t="s">
        <v>2013</v>
      </c>
      <c r="I239" s="351">
        <v>6735.9970000000003</v>
      </c>
      <c r="J239" s="351">
        <v>0</v>
      </c>
      <c r="K239" s="350" t="s">
        <v>91</v>
      </c>
      <c r="L239" s="350" t="s">
        <v>2017</v>
      </c>
    </row>
    <row r="240" spans="1:12" ht="89.25">
      <c r="A240" s="347">
        <v>239</v>
      </c>
      <c r="B240" s="348" t="s">
        <v>1961</v>
      </c>
      <c r="C240" s="348" t="s">
        <v>1843</v>
      </c>
      <c r="D240" s="348" t="s">
        <v>2108</v>
      </c>
      <c r="E240" s="348" t="s">
        <v>2107</v>
      </c>
      <c r="F240" s="348" t="s">
        <v>1967</v>
      </c>
      <c r="G240" s="348" t="s">
        <v>2106</v>
      </c>
      <c r="H240" s="348" t="s">
        <v>2013</v>
      </c>
      <c r="I240" s="349">
        <v>6824.4139999999998</v>
      </c>
      <c r="J240" s="349">
        <v>0</v>
      </c>
      <c r="K240" s="348" t="s">
        <v>91</v>
      </c>
      <c r="L240" s="348" t="s">
        <v>2017</v>
      </c>
    </row>
    <row r="241" spans="1:12" ht="89.25">
      <c r="A241" s="347">
        <v>240</v>
      </c>
      <c r="B241" s="350" t="s">
        <v>1961</v>
      </c>
      <c r="C241" s="350" t="s">
        <v>1845</v>
      </c>
      <c r="D241" s="350" t="s">
        <v>2105</v>
      </c>
      <c r="E241" s="350" t="s">
        <v>2104</v>
      </c>
      <c r="F241" s="350" t="s">
        <v>1967</v>
      </c>
      <c r="G241" s="350" t="s">
        <v>2103</v>
      </c>
      <c r="H241" s="350" t="s">
        <v>2013</v>
      </c>
      <c r="I241" s="351">
        <v>6882.1</v>
      </c>
      <c r="J241" s="351">
        <v>0</v>
      </c>
      <c r="K241" s="350" t="s">
        <v>91</v>
      </c>
      <c r="L241" s="350" t="s">
        <v>2017</v>
      </c>
    </row>
    <row r="242" spans="1:12" ht="89.25">
      <c r="A242" s="347">
        <v>241</v>
      </c>
      <c r="B242" s="348" t="s">
        <v>1961</v>
      </c>
      <c r="C242" s="348" t="s">
        <v>1847</v>
      </c>
      <c r="D242" s="348" t="s">
        <v>2102</v>
      </c>
      <c r="E242" s="348" t="s">
        <v>2101</v>
      </c>
      <c r="F242" s="348" t="s">
        <v>1969</v>
      </c>
      <c r="G242" s="348" t="s">
        <v>2100</v>
      </c>
      <c r="H242" s="348" t="s">
        <v>2013</v>
      </c>
      <c r="I242" s="349">
        <v>6532.34</v>
      </c>
      <c r="J242" s="349">
        <v>0</v>
      </c>
      <c r="K242" s="348" t="s">
        <v>91</v>
      </c>
      <c r="L242" s="348" t="s">
        <v>2017</v>
      </c>
    </row>
    <row r="243" spans="1:12" ht="89.25">
      <c r="A243" s="347">
        <v>242</v>
      </c>
      <c r="B243" s="350" t="s">
        <v>1961</v>
      </c>
      <c r="C243" s="350" t="s">
        <v>1849</v>
      </c>
      <c r="D243" s="350" t="s">
        <v>2099</v>
      </c>
      <c r="E243" s="350" t="s">
        <v>2098</v>
      </c>
      <c r="F243" s="350" t="s">
        <v>1963</v>
      </c>
      <c r="G243" s="350" t="s">
        <v>2097</v>
      </c>
      <c r="H243" s="350" t="s">
        <v>2013</v>
      </c>
      <c r="I243" s="351">
        <v>6465.4620000000004</v>
      </c>
      <c r="J243" s="351">
        <v>0</v>
      </c>
      <c r="K243" s="350" t="s">
        <v>91</v>
      </c>
      <c r="L243" s="350" t="s">
        <v>2017</v>
      </c>
    </row>
    <row r="244" spans="1:12" ht="89.25">
      <c r="A244" s="347">
        <v>243</v>
      </c>
      <c r="B244" s="348" t="s">
        <v>1961</v>
      </c>
      <c r="C244" s="348" t="s">
        <v>1851</v>
      </c>
      <c r="D244" s="348" t="s">
        <v>2096</v>
      </c>
      <c r="E244" s="348" t="s">
        <v>2095</v>
      </c>
      <c r="F244" s="348" t="s">
        <v>1975</v>
      </c>
      <c r="G244" s="348" t="s">
        <v>2094</v>
      </c>
      <c r="H244" s="348" t="s">
        <v>2013</v>
      </c>
      <c r="I244" s="349">
        <v>4873.2299999999996</v>
      </c>
      <c r="J244" s="349">
        <v>0</v>
      </c>
      <c r="K244" s="348" t="s">
        <v>91</v>
      </c>
      <c r="L244" s="348" t="s">
        <v>2017</v>
      </c>
    </row>
    <row r="245" spans="1:12" ht="89.25">
      <c r="A245" s="347">
        <v>244</v>
      </c>
      <c r="B245" s="350" t="s">
        <v>1961</v>
      </c>
      <c r="C245" s="350" t="s">
        <v>1853</v>
      </c>
      <c r="D245" s="350" t="s">
        <v>2093</v>
      </c>
      <c r="E245" s="350" t="s">
        <v>2040</v>
      </c>
      <c r="F245" s="350" t="s">
        <v>1970</v>
      </c>
      <c r="G245" s="350" t="s">
        <v>2092</v>
      </c>
      <c r="H245" s="350" t="s">
        <v>2013</v>
      </c>
      <c r="I245" s="351">
        <v>6622.7</v>
      </c>
      <c r="J245" s="351">
        <v>0</v>
      </c>
      <c r="K245" s="350" t="s">
        <v>91</v>
      </c>
      <c r="L245" s="350" t="s">
        <v>2017</v>
      </c>
    </row>
    <row r="246" spans="1:12" ht="89.25">
      <c r="A246" s="347">
        <v>245</v>
      </c>
      <c r="B246" s="348" t="s">
        <v>1961</v>
      </c>
      <c r="C246" s="348" t="s">
        <v>1855</v>
      </c>
      <c r="D246" s="348" t="s">
        <v>1856</v>
      </c>
      <c r="E246" s="348" t="s">
        <v>2037</v>
      </c>
      <c r="F246" s="348" t="s">
        <v>1986</v>
      </c>
      <c r="G246" s="348" t="s">
        <v>91</v>
      </c>
      <c r="H246" s="348" t="s">
        <v>2013</v>
      </c>
      <c r="I246" s="349">
        <v>6979.9560000000001</v>
      </c>
      <c r="J246" s="349">
        <v>0</v>
      </c>
      <c r="K246" s="348" t="s">
        <v>2077</v>
      </c>
      <c r="L246" s="348" t="s">
        <v>2017</v>
      </c>
    </row>
    <row r="247" spans="1:12" ht="89.25">
      <c r="A247" s="347">
        <v>246</v>
      </c>
      <c r="B247" s="350" t="s">
        <v>1961</v>
      </c>
      <c r="C247" s="350" t="s">
        <v>1857</v>
      </c>
      <c r="D247" s="350" t="s">
        <v>2091</v>
      </c>
      <c r="E247" s="350" t="s">
        <v>2034</v>
      </c>
      <c r="F247" s="350" t="s">
        <v>1969</v>
      </c>
      <c r="G247" s="350" t="s">
        <v>2090</v>
      </c>
      <c r="H247" s="350" t="s">
        <v>2013</v>
      </c>
      <c r="I247" s="351">
        <v>6056</v>
      </c>
      <c r="J247" s="351">
        <v>0</v>
      </c>
      <c r="K247" s="350" t="s">
        <v>91</v>
      </c>
      <c r="L247" s="350" t="s">
        <v>2017</v>
      </c>
    </row>
    <row r="248" spans="1:12" ht="89.25">
      <c r="A248" s="347">
        <v>247</v>
      </c>
      <c r="B248" s="348" t="s">
        <v>1961</v>
      </c>
      <c r="C248" s="348" t="s">
        <v>1859</v>
      </c>
      <c r="D248" s="348" t="s">
        <v>2089</v>
      </c>
      <c r="E248" s="348" t="s">
        <v>2031</v>
      </c>
      <c r="F248" s="348" t="s">
        <v>1978</v>
      </c>
      <c r="G248" s="348" t="s">
        <v>2088</v>
      </c>
      <c r="H248" s="348" t="s">
        <v>2013</v>
      </c>
      <c r="I248" s="349">
        <v>6980</v>
      </c>
      <c r="J248" s="349">
        <v>0</v>
      </c>
      <c r="K248" s="348" t="s">
        <v>91</v>
      </c>
      <c r="L248" s="348" t="s">
        <v>2017</v>
      </c>
    </row>
    <row r="249" spans="1:12" ht="89.25">
      <c r="A249" s="347">
        <v>248</v>
      </c>
      <c r="B249" s="350" t="s">
        <v>1961</v>
      </c>
      <c r="C249" s="350" t="s">
        <v>1861</v>
      </c>
      <c r="D249" s="350" t="s">
        <v>2087</v>
      </c>
      <c r="E249" s="350" t="s">
        <v>2028</v>
      </c>
      <c r="F249" s="350" t="s">
        <v>1977</v>
      </c>
      <c r="G249" s="350" t="s">
        <v>2086</v>
      </c>
      <c r="H249" s="350" t="s">
        <v>2013</v>
      </c>
      <c r="I249" s="351">
        <v>4733.97</v>
      </c>
      <c r="J249" s="351">
        <v>0</v>
      </c>
      <c r="K249" s="350" t="s">
        <v>91</v>
      </c>
      <c r="L249" s="350" t="s">
        <v>2017</v>
      </c>
    </row>
    <row r="250" spans="1:12" ht="89.25">
      <c r="A250" s="347">
        <v>249</v>
      </c>
      <c r="B250" s="348" t="s">
        <v>1961</v>
      </c>
      <c r="C250" s="348" t="s">
        <v>1863</v>
      </c>
      <c r="D250" s="348" t="s">
        <v>2085</v>
      </c>
      <c r="E250" s="348" t="s">
        <v>2025</v>
      </c>
      <c r="F250" s="348" t="s">
        <v>1972</v>
      </c>
      <c r="G250" s="348" t="s">
        <v>2084</v>
      </c>
      <c r="H250" s="348" t="s">
        <v>2013</v>
      </c>
      <c r="I250" s="349">
        <v>6624.3</v>
      </c>
      <c r="J250" s="349">
        <v>0</v>
      </c>
      <c r="K250" s="348" t="s">
        <v>91</v>
      </c>
      <c r="L250" s="348" t="s">
        <v>2017</v>
      </c>
    </row>
    <row r="251" spans="1:12" ht="89.25">
      <c r="A251" s="347">
        <v>250</v>
      </c>
      <c r="B251" s="350" t="s">
        <v>1961</v>
      </c>
      <c r="C251" s="350" t="s">
        <v>1865</v>
      </c>
      <c r="D251" s="350" t="s">
        <v>2083</v>
      </c>
      <c r="E251" s="350" t="s">
        <v>2022</v>
      </c>
      <c r="F251" s="350" t="s">
        <v>1992</v>
      </c>
      <c r="G251" s="350" t="s">
        <v>2082</v>
      </c>
      <c r="H251" s="350" t="s">
        <v>2013</v>
      </c>
      <c r="I251" s="351">
        <v>6760.67</v>
      </c>
      <c r="J251" s="351">
        <v>0</v>
      </c>
      <c r="K251" s="350" t="s">
        <v>91</v>
      </c>
      <c r="L251" s="350" t="s">
        <v>2017</v>
      </c>
    </row>
    <row r="252" spans="1:12" ht="89.25">
      <c r="A252" s="347">
        <v>251</v>
      </c>
      <c r="B252" s="348" t="s">
        <v>1961</v>
      </c>
      <c r="C252" s="348" t="s">
        <v>1867</v>
      </c>
      <c r="D252" s="348" t="s">
        <v>2081</v>
      </c>
      <c r="E252" s="348" t="s">
        <v>2019</v>
      </c>
      <c r="F252" s="348" t="s">
        <v>1992</v>
      </c>
      <c r="G252" s="348" t="s">
        <v>2080</v>
      </c>
      <c r="H252" s="348" t="s">
        <v>2013</v>
      </c>
      <c r="I252" s="349">
        <v>6918.1</v>
      </c>
      <c r="J252" s="349">
        <v>0</v>
      </c>
      <c r="K252" s="348" t="s">
        <v>91</v>
      </c>
      <c r="L252" s="348" t="s">
        <v>2017</v>
      </c>
    </row>
    <row r="253" spans="1:12" ht="89.25">
      <c r="A253" s="347">
        <v>252</v>
      </c>
      <c r="B253" s="350" t="s">
        <v>1961</v>
      </c>
      <c r="C253" s="350" t="s">
        <v>1869</v>
      </c>
      <c r="D253" s="350" t="s">
        <v>2079</v>
      </c>
      <c r="E253" s="350" t="s">
        <v>2058</v>
      </c>
      <c r="F253" s="350" t="s">
        <v>1983</v>
      </c>
      <c r="G253" s="350" t="s">
        <v>2078</v>
      </c>
      <c r="H253" s="350" t="s">
        <v>2013</v>
      </c>
      <c r="I253" s="351">
        <v>6978.58</v>
      </c>
      <c r="J253" s="351">
        <v>0</v>
      </c>
      <c r="K253" s="350" t="s">
        <v>91</v>
      </c>
      <c r="L253" s="350" t="s">
        <v>2017</v>
      </c>
    </row>
    <row r="254" spans="1:12" ht="89.25">
      <c r="A254" s="347">
        <v>253</v>
      </c>
      <c r="B254" s="348" t="s">
        <v>1961</v>
      </c>
      <c r="C254" s="348" t="s">
        <v>1871</v>
      </c>
      <c r="D254" s="348" t="s">
        <v>1872</v>
      </c>
      <c r="E254" s="348" t="s">
        <v>2022</v>
      </c>
      <c r="F254" s="348" t="s">
        <v>1991</v>
      </c>
      <c r="G254" s="348" t="s">
        <v>91</v>
      </c>
      <c r="H254" s="348" t="s">
        <v>2013</v>
      </c>
      <c r="I254" s="349">
        <v>6999.7</v>
      </c>
      <c r="J254" s="349">
        <v>0</v>
      </c>
      <c r="K254" s="348" t="s">
        <v>2077</v>
      </c>
      <c r="L254" s="348" t="s">
        <v>2017</v>
      </c>
    </row>
    <row r="255" spans="1:12" ht="89.25">
      <c r="A255" s="347">
        <v>254</v>
      </c>
      <c r="B255" s="350" t="s">
        <v>1961</v>
      </c>
      <c r="C255" s="350" t="s">
        <v>1873</v>
      </c>
      <c r="D255" s="350" t="s">
        <v>2076</v>
      </c>
      <c r="E255" s="350" t="s">
        <v>2075</v>
      </c>
      <c r="F255" s="350" t="s">
        <v>1987</v>
      </c>
      <c r="G255" s="350" t="s">
        <v>2074</v>
      </c>
      <c r="H255" s="350" t="s">
        <v>2013</v>
      </c>
      <c r="I255" s="351">
        <v>6632.3720000000003</v>
      </c>
      <c r="J255" s="351">
        <v>0</v>
      </c>
      <c r="K255" s="350" t="s">
        <v>91</v>
      </c>
      <c r="L255" s="350" t="s">
        <v>2017</v>
      </c>
    </row>
    <row r="256" spans="1:12" ht="89.25">
      <c r="A256" s="347">
        <v>255</v>
      </c>
      <c r="B256" s="348" t="s">
        <v>1961</v>
      </c>
      <c r="C256" s="348" t="s">
        <v>1875</v>
      </c>
      <c r="D256" s="348" t="s">
        <v>2073</v>
      </c>
      <c r="E256" s="348" t="s">
        <v>2031</v>
      </c>
      <c r="F256" s="348" t="s">
        <v>1967</v>
      </c>
      <c r="G256" s="348" t="s">
        <v>2072</v>
      </c>
      <c r="H256" s="348" t="s">
        <v>2013</v>
      </c>
      <c r="I256" s="349">
        <v>5000</v>
      </c>
      <c r="J256" s="349">
        <v>0</v>
      </c>
      <c r="K256" s="348" t="s">
        <v>91</v>
      </c>
      <c r="L256" s="348" t="s">
        <v>2017</v>
      </c>
    </row>
    <row r="257" spans="1:12" ht="89.25">
      <c r="A257" s="347">
        <v>256</v>
      </c>
      <c r="B257" s="350" t="s">
        <v>1961</v>
      </c>
      <c r="C257" s="350" t="s">
        <v>1878</v>
      </c>
      <c r="D257" s="350" t="s">
        <v>2071</v>
      </c>
      <c r="E257" s="350" t="s">
        <v>2070</v>
      </c>
      <c r="F257" s="350" t="s">
        <v>1986</v>
      </c>
      <c r="G257" s="350" t="s">
        <v>2069</v>
      </c>
      <c r="H257" s="350" t="s">
        <v>2013</v>
      </c>
      <c r="I257" s="351">
        <v>5000</v>
      </c>
      <c r="J257" s="351">
        <v>0</v>
      </c>
      <c r="K257" s="350" t="s">
        <v>91</v>
      </c>
      <c r="L257" s="350" t="s">
        <v>2017</v>
      </c>
    </row>
    <row r="258" spans="1:12" ht="89.25">
      <c r="A258" s="347">
        <v>257</v>
      </c>
      <c r="B258" s="348" t="s">
        <v>1961</v>
      </c>
      <c r="C258" s="348" t="s">
        <v>1880</v>
      </c>
      <c r="D258" s="348" t="s">
        <v>2068</v>
      </c>
      <c r="E258" s="348" t="s">
        <v>2067</v>
      </c>
      <c r="F258" s="348" t="s">
        <v>1983</v>
      </c>
      <c r="G258" s="348" t="s">
        <v>2066</v>
      </c>
      <c r="H258" s="348" t="s">
        <v>2013</v>
      </c>
      <c r="I258" s="349">
        <v>4776.7460000000001</v>
      </c>
      <c r="J258" s="349">
        <v>0</v>
      </c>
      <c r="K258" s="348" t="s">
        <v>91</v>
      </c>
      <c r="L258" s="348" t="s">
        <v>2017</v>
      </c>
    </row>
    <row r="259" spans="1:12" ht="89.25">
      <c r="A259" s="347">
        <v>258</v>
      </c>
      <c r="B259" s="350" t="s">
        <v>1961</v>
      </c>
      <c r="C259" s="350" t="s">
        <v>1882</v>
      </c>
      <c r="D259" s="350" t="s">
        <v>2065</v>
      </c>
      <c r="E259" s="350" t="s">
        <v>2064</v>
      </c>
      <c r="F259" s="350" t="s">
        <v>1967</v>
      </c>
      <c r="G259" s="350" t="s">
        <v>2063</v>
      </c>
      <c r="H259" s="350" t="s">
        <v>2013</v>
      </c>
      <c r="I259" s="351">
        <v>5000</v>
      </c>
      <c r="J259" s="351">
        <v>0</v>
      </c>
      <c r="K259" s="350" t="s">
        <v>91</v>
      </c>
      <c r="L259" s="350" t="s">
        <v>2017</v>
      </c>
    </row>
    <row r="260" spans="1:12" ht="89.25">
      <c r="A260" s="347">
        <v>259</v>
      </c>
      <c r="B260" s="348" t="s">
        <v>1961</v>
      </c>
      <c r="C260" s="348" t="s">
        <v>1884</v>
      </c>
      <c r="D260" s="348" t="s">
        <v>2062</v>
      </c>
      <c r="E260" s="348" t="s">
        <v>2061</v>
      </c>
      <c r="F260" s="348" t="s">
        <v>1967</v>
      </c>
      <c r="G260" s="348" t="s">
        <v>2060</v>
      </c>
      <c r="H260" s="348" t="s">
        <v>2013</v>
      </c>
      <c r="I260" s="349">
        <v>4770.5</v>
      </c>
      <c r="J260" s="349">
        <v>0</v>
      </c>
      <c r="K260" s="348" t="s">
        <v>91</v>
      </c>
      <c r="L260" s="348" t="s">
        <v>2017</v>
      </c>
    </row>
    <row r="261" spans="1:12" ht="89.25">
      <c r="A261" s="347">
        <v>260</v>
      </c>
      <c r="B261" s="350" t="s">
        <v>1961</v>
      </c>
      <c r="C261" s="350" t="s">
        <v>1886</v>
      </c>
      <c r="D261" s="350" t="s">
        <v>2059</v>
      </c>
      <c r="E261" s="350" t="s">
        <v>2058</v>
      </c>
      <c r="F261" s="350" t="s">
        <v>1963</v>
      </c>
      <c r="G261" s="350" t="s">
        <v>2057</v>
      </c>
      <c r="H261" s="350" t="s">
        <v>2013</v>
      </c>
      <c r="I261" s="351">
        <v>6999.933</v>
      </c>
      <c r="J261" s="351">
        <v>0</v>
      </c>
      <c r="K261" s="350" t="s">
        <v>91</v>
      </c>
      <c r="L261" s="350" t="s">
        <v>2017</v>
      </c>
    </row>
    <row r="262" spans="1:12" ht="89.25">
      <c r="A262" s="347">
        <v>261</v>
      </c>
      <c r="B262" s="348" t="s">
        <v>1961</v>
      </c>
      <c r="C262" s="348" t="s">
        <v>1888</v>
      </c>
      <c r="D262" s="348" t="s">
        <v>2056</v>
      </c>
      <c r="E262" s="348" t="s">
        <v>2055</v>
      </c>
      <c r="F262" s="348" t="s">
        <v>1983</v>
      </c>
      <c r="G262" s="348" t="s">
        <v>2054</v>
      </c>
      <c r="H262" s="348" t="s">
        <v>2013</v>
      </c>
      <c r="I262" s="349">
        <v>6698.0720000000001</v>
      </c>
      <c r="J262" s="349">
        <v>0</v>
      </c>
      <c r="K262" s="348" t="s">
        <v>91</v>
      </c>
      <c r="L262" s="348" t="s">
        <v>2017</v>
      </c>
    </row>
    <row r="263" spans="1:12" ht="89.25">
      <c r="A263" s="347">
        <v>262</v>
      </c>
      <c r="B263" s="350" t="s">
        <v>1961</v>
      </c>
      <c r="C263" s="350" t="s">
        <v>1890</v>
      </c>
      <c r="D263" s="350" t="s">
        <v>2053</v>
      </c>
      <c r="E263" s="350" t="s">
        <v>2052</v>
      </c>
      <c r="F263" s="350" t="s">
        <v>1986</v>
      </c>
      <c r="G263" s="350" t="s">
        <v>2051</v>
      </c>
      <c r="H263" s="350" t="s">
        <v>2013</v>
      </c>
      <c r="I263" s="351">
        <v>6525.6229999999996</v>
      </c>
      <c r="J263" s="351">
        <v>0</v>
      </c>
      <c r="K263" s="350" t="s">
        <v>91</v>
      </c>
      <c r="L263" s="350" t="s">
        <v>2017</v>
      </c>
    </row>
    <row r="264" spans="1:12" ht="89.25">
      <c r="A264" s="347">
        <v>263</v>
      </c>
      <c r="B264" s="348" t="s">
        <v>1961</v>
      </c>
      <c r="C264" s="348" t="s">
        <v>1892</v>
      </c>
      <c r="D264" s="348" t="s">
        <v>2050</v>
      </c>
      <c r="E264" s="348" t="s">
        <v>2049</v>
      </c>
      <c r="F264" s="348" t="s">
        <v>1974</v>
      </c>
      <c r="G264" s="348" t="s">
        <v>2048</v>
      </c>
      <c r="H264" s="348" t="s">
        <v>2013</v>
      </c>
      <c r="I264" s="349">
        <v>4882.3109999999997</v>
      </c>
      <c r="J264" s="349">
        <v>0</v>
      </c>
      <c r="K264" s="348" t="s">
        <v>91</v>
      </c>
      <c r="L264" s="348" t="s">
        <v>2017</v>
      </c>
    </row>
    <row r="265" spans="1:12" ht="89.25">
      <c r="A265" s="347">
        <v>264</v>
      </c>
      <c r="B265" s="350" t="s">
        <v>1961</v>
      </c>
      <c r="C265" s="350" t="s">
        <v>1894</v>
      </c>
      <c r="D265" s="350" t="s">
        <v>2047</v>
      </c>
      <c r="E265" s="350" t="s">
        <v>2046</v>
      </c>
      <c r="F265" s="350" t="s">
        <v>1983</v>
      </c>
      <c r="G265" s="350" t="s">
        <v>2045</v>
      </c>
      <c r="H265" s="350" t="s">
        <v>2013</v>
      </c>
      <c r="I265" s="351">
        <v>4599.22</v>
      </c>
      <c r="J265" s="351">
        <v>0</v>
      </c>
      <c r="K265" s="350" t="s">
        <v>91</v>
      </c>
      <c r="L265" s="350" t="s">
        <v>2017</v>
      </c>
    </row>
    <row r="266" spans="1:12" ht="89.25">
      <c r="A266" s="347">
        <v>265</v>
      </c>
      <c r="B266" s="348" t="s">
        <v>1961</v>
      </c>
      <c r="C266" s="348" t="s">
        <v>1896</v>
      </c>
      <c r="D266" s="348" t="s">
        <v>2044</v>
      </c>
      <c r="E266" s="348" t="s">
        <v>2043</v>
      </c>
      <c r="F266" s="348" t="s">
        <v>1973</v>
      </c>
      <c r="G266" s="348" t="s">
        <v>2042</v>
      </c>
      <c r="H266" s="348" t="s">
        <v>2013</v>
      </c>
      <c r="I266" s="349">
        <v>6970.4359999999997</v>
      </c>
      <c r="J266" s="349">
        <v>0</v>
      </c>
      <c r="K266" s="348" t="s">
        <v>91</v>
      </c>
      <c r="L266" s="348" t="s">
        <v>2017</v>
      </c>
    </row>
    <row r="267" spans="1:12" ht="89.25">
      <c r="A267" s="347">
        <v>266</v>
      </c>
      <c r="B267" s="350" t="s">
        <v>1961</v>
      </c>
      <c r="C267" s="350" t="s">
        <v>1898</v>
      </c>
      <c r="D267" s="350" t="s">
        <v>2041</v>
      </c>
      <c r="E267" s="350" t="s">
        <v>2040</v>
      </c>
      <c r="F267" s="350" t="s">
        <v>1967</v>
      </c>
      <c r="G267" s="350" t="s">
        <v>2039</v>
      </c>
      <c r="H267" s="350" t="s">
        <v>2013</v>
      </c>
      <c r="I267" s="351">
        <v>4812.6000000000004</v>
      </c>
      <c r="J267" s="351">
        <v>0</v>
      </c>
      <c r="K267" s="350" t="s">
        <v>91</v>
      </c>
      <c r="L267" s="350" t="s">
        <v>2017</v>
      </c>
    </row>
    <row r="268" spans="1:12" ht="89.25">
      <c r="A268" s="347">
        <v>267</v>
      </c>
      <c r="B268" s="348" t="s">
        <v>1961</v>
      </c>
      <c r="C268" s="348" t="s">
        <v>1900</v>
      </c>
      <c r="D268" s="348" t="s">
        <v>2038</v>
      </c>
      <c r="E268" s="348" t="s">
        <v>2037</v>
      </c>
      <c r="F268" s="348" t="s">
        <v>1987</v>
      </c>
      <c r="G268" s="348" t="s">
        <v>2036</v>
      </c>
      <c r="H268" s="348" t="s">
        <v>2013</v>
      </c>
      <c r="I268" s="349">
        <v>6518</v>
      </c>
      <c r="J268" s="349">
        <v>0</v>
      </c>
      <c r="K268" s="348" t="s">
        <v>91</v>
      </c>
      <c r="L268" s="348" t="s">
        <v>2017</v>
      </c>
    </row>
    <row r="269" spans="1:12" ht="89.25">
      <c r="A269" s="347">
        <v>268</v>
      </c>
      <c r="B269" s="350" t="s">
        <v>1961</v>
      </c>
      <c r="C269" s="350" t="s">
        <v>1902</v>
      </c>
      <c r="D269" s="350" t="s">
        <v>2035</v>
      </c>
      <c r="E269" s="350" t="s">
        <v>2034</v>
      </c>
      <c r="F269" s="350" t="s">
        <v>1967</v>
      </c>
      <c r="G269" s="350" t="s">
        <v>2033</v>
      </c>
      <c r="H269" s="350" t="s">
        <v>2013</v>
      </c>
      <c r="I269" s="351">
        <v>6385.8860000000004</v>
      </c>
      <c r="J269" s="351">
        <v>0</v>
      </c>
      <c r="K269" s="350" t="s">
        <v>91</v>
      </c>
      <c r="L269" s="350" t="s">
        <v>2017</v>
      </c>
    </row>
    <row r="270" spans="1:12" ht="89.25">
      <c r="A270" s="347">
        <v>269</v>
      </c>
      <c r="B270" s="348" t="s">
        <v>1961</v>
      </c>
      <c r="C270" s="348" t="s">
        <v>1904</v>
      </c>
      <c r="D270" s="348" t="s">
        <v>2032</v>
      </c>
      <c r="E270" s="348" t="s">
        <v>2031</v>
      </c>
      <c r="F270" s="348" t="s">
        <v>1976</v>
      </c>
      <c r="G270" s="348" t="s">
        <v>2030</v>
      </c>
      <c r="H270" s="348" t="s">
        <v>2013</v>
      </c>
      <c r="I270" s="349">
        <v>5638.5249999999996</v>
      </c>
      <c r="J270" s="349">
        <v>0</v>
      </c>
      <c r="K270" s="348" t="s">
        <v>91</v>
      </c>
      <c r="L270" s="348" t="s">
        <v>2017</v>
      </c>
    </row>
    <row r="271" spans="1:12" ht="89.25">
      <c r="A271" s="347">
        <v>270</v>
      </c>
      <c r="B271" s="350" t="s">
        <v>1961</v>
      </c>
      <c r="C271" s="350" t="s">
        <v>1906</v>
      </c>
      <c r="D271" s="350" t="s">
        <v>2029</v>
      </c>
      <c r="E271" s="350" t="s">
        <v>2028</v>
      </c>
      <c r="F271" s="350" t="s">
        <v>1989</v>
      </c>
      <c r="G271" s="350" t="s">
        <v>2027</v>
      </c>
      <c r="H271" s="350" t="s">
        <v>2013</v>
      </c>
      <c r="I271" s="351">
        <v>4698</v>
      </c>
      <c r="J271" s="351">
        <v>0</v>
      </c>
      <c r="K271" s="350" t="s">
        <v>91</v>
      </c>
      <c r="L271" s="350" t="s">
        <v>2017</v>
      </c>
    </row>
    <row r="272" spans="1:12" ht="89.25">
      <c r="A272" s="347">
        <v>271</v>
      </c>
      <c r="B272" s="348" t="s">
        <v>1961</v>
      </c>
      <c r="C272" s="348" t="s">
        <v>1908</v>
      </c>
      <c r="D272" s="348" t="s">
        <v>2026</v>
      </c>
      <c r="E272" s="348" t="s">
        <v>2025</v>
      </c>
      <c r="F272" s="348" t="s">
        <v>1963</v>
      </c>
      <c r="G272" s="348" t="s">
        <v>2024</v>
      </c>
      <c r="H272" s="348" t="s">
        <v>2013</v>
      </c>
      <c r="I272" s="349">
        <v>6082.3</v>
      </c>
      <c r="J272" s="349">
        <v>0</v>
      </c>
      <c r="K272" s="348" t="s">
        <v>91</v>
      </c>
      <c r="L272" s="348" t="s">
        <v>2017</v>
      </c>
    </row>
    <row r="273" spans="1:12" ht="89.25">
      <c r="A273" s="347">
        <v>272</v>
      </c>
      <c r="B273" s="350" t="s">
        <v>1961</v>
      </c>
      <c r="C273" s="350" t="s">
        <v>1910</v>
      </c>
      <c r="D273" s="350" t="s">
        <v>2023</v>
      </c>
      <c r="E273" s="350" t="s">
        <v>2022</v>
      </c>
      <c r="F273" s="350" t="s">
        <v>1990</v>
      </c>
      <c r="G273" s="350" t="s">
        <v>2021</v>
      </c>
      <c r="H273" s="350" t="s">
        <v>2013</v>
      </c>
      <c r="I273" s="351">
        <v>7000</v>
      </c>
      <c r="J273" s="351">
        <v>0</v>
      </c>
      <c r="K273" s="350" t="s">
        <v>91</v>
      </c>
      <c r="L273" s="350" t="s">
        <v>2017</v>
      </c>
    </row>
    <row r="274" spans="1:12" ht="89.25">
      <c r="A274" s="347">
        <v>273</v>
      </c>
      <c r="B274" s="348" t="s">
        <v>1961</v>
      </c>
      <c r="C274" s="348" t="s">
        <v>1912</v>
      </c>
      <c r="D274" s="348" t="s">
        <v>2020</v>
      </c>
      <c r="E274" s="348" t="s">
        <v>2019</v>
      </c>
      <c r="F274" s="348" t="s">
        <v>1983</v>
      </c>
      <c r="G274" s="348" t="s">
        <v>2018</v>
      </c>
      <c r="H274" s="348" t="s">
        <v>2013</v>
      </c>
      <c r="I274" s="349">
        <v>3791.6080000000002</v>
      </c>
      <c r="J274" s="349">
        <v>0</v>
      </c>
      <c r="K274" s="348" t="s">
        <v>91</v>
      </c>
      <c r="L274" s="348" t="s">
        <v>2017</v>
      </c>
    </row>
    <row r="275" spans="1:12" ht="76.5">
      <c r="A275" s="347">
        <v>274</v>
      </c>
      <c r="B275" s="352" t="s">
        <v>1961</v>
      </c>
      <c r="C275" s="352" t="s">
        <v>1918</v>
      </c>
      <c r="D275" s="352" t="s">
        <v>2016</v>
      </c>
      <c r="E275" s="352" t="s">
        <v>2015</v>
      </c>
      <c r="F275" s="352" t="s">
        <v>1967</v>
      </c>
      <c r="G275" s="352" t="s">
        <v>2014</v>
      </c>
      <c r="H275" s="352" t="s">
        <v>2013</v>
      </c>
      <c r="I275" s="353">
        <v>2583</v>
      </c>
      <c r="J275" s="353">
        <v>0</v>
      </c>
      <c r="K275" s="352" t="s">
        <v>91</v>
      </c>
      <c r="L275" s="352" t="s">
        <v>2012</v>
      </c>
    </row>
    <row r="276" spans="1:12" ht="127.5">
      <c r="A276" s="354">
        <v>275</v>
      </c>
      <c r="B276" s="355" t="s">
        <v>1961</v>
      </c>
      <c r="C276" s="355" t="s">
        <v>2011</v>
      </c>
      <c r="D276" s="355" t="s">
        <v>2010</v>
      </c>
      <c r="E276" s="356" t="s">
        <v>2009</v>
      </c>
      <c r="F276" s="355" t="s">
        <v>1965</v>
      </c>
      <c r="G276" s="355" t="s">
        <v>2002</v>
      </c>
      <c r="H276" s="355" t="s">
        <v>2008</v>
      </c>
      <c r="I276" s="357">
        <v>389978.06699999998</v>
      </c>
      <c r="J276" s="357">
        <v>117487.815</v>
      </c>
      <c r="K276" s="356" t="s">
        <v>91</v>
      </c>
      <c r="L276" s="356" t="s">
        <v>2007</v>
      </c>
    </row>
    <row r="277" spans="1:12" ht="89.25">
      <c r="A277" s="354">
        <v>276</v>
      </c>
      <c r="B277" s="355" t="s">
        <v>1961</v>
      </c>
      <c r="C277" s="355" t="s">
        <v>2006</v>
      </c>
      <c r="D277" s="355" t="s">
        <v>2005</v>
      </c>
      <c r="E277" s="356" t="s">
        <v>2004</v>
      </c>
      <c r="F277" s="355" t="s">
        <v>2003</v>
      </c>
      <c r="G277" s="355" t="s">
        <v>2002</v>
      </c>
      <c r="H277" s="355" t="s">
        <v>2001</v>
      </c>
      <c r="I277" s="357">
        <v>130635</v>
      </c>
      <c r="J277" s="357">
        <v>3780</v>
      </c>
      <c r="K277" s="356" t="s">
        <v>91</v>
      </c>
      <c r="L277" s="356" t="s">
        <v>2000</v>
      </c>
    </row>
  </sheetData>
  <pageMargins left="0.25" right="0.25" top="0.25" bottom="0.65" header="0" footer="0.4"/>
  <pageSetup paperSize="9" orientation="landscape"/>
  <headerFooter>
    <oddFooter>&amp;LDIVISIÓN DE DESARROLLO REGIONAL - SUBDERE&amp;RDEPARTAMENTO DE GESTIÓN DE INVERSIONES REGIONALES
UNIDAD DE APOYO AL GASTO PÚBLICO</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0E585B-EB59-4FD3-8741-A18A8C9C2705}">
  <dimension ref="A1:AP843"/>
  <sheetViews>
    <sheetView workbookViewId="0">
      <selection activeCell="D10" sqref="D10"/>
    </sheetView>
  </sheetViews>
  <sheetFormatPr baseColWidth="10" defaultRowHeight="15"/>
  <cols>
    <col min="1" max="1" width="5.42578125" customWidth="1"/>
    <col min="2" max="2" width="11" customWidth="1"/>
    <col min="3" max="3" width="6.85546875" customWidth="1"/>
    <col min="4" max="4" width="34.28515625" customWidth="1"/>
    <col min="5" max="5" width="5.42578125" customWidth="1"/>
    <col min="6" max="6" width="22.85546875" customWidth="1"/>
    <col min="7" max="7" width="7.5703125" customWidth="1"/>
    <col min="8" max="9" width="13.7109375" customWidth="1"/>
    <col min="10" max="12" width="22" customWidth="1"/>
    <col min="13" max="13" width="27.42578125" customWidth="1"/>
    <col min="14" max="26" width="13.7109375" customWidth="1"/>
    <col min="27" max="38" width="13" customWidth="1"/>
    <col min="39" max="39" width="8.28515625" customWidth="1"/>
    <col min="40" max="40" width="9.5703125" customWidth="1"/>
    <col min="41" max="41" width="8.28515625" customWidth="1"/>
    <col min="42" max="42" width="188.5703125" customWidth="1"/>
  </cols>
  <sheetData>
    <row r="1" spans="1:42" ht="20.25">
      <c r="A1" s="96" t="s">
        <v>0</v>
      </c>
      <c r="B1" s="96"/>
      <c r="C1" s="96"/>
      <c r="D1" s="96"/>
      <c r="E1" s="96"/>
      <c r="F1" s="96"/>
      <c r="G1" s="96"/>
      <c r="H1" s="96"/>
      <c r="I1" s="96"/>
      <c r="J1" s="96"/>
      <c r="K1" s="96"/>
      <c r="L1" s="96"/>
      <c r="M1" s="96"/>
      <c r="N1" s="96"/>
      <c r="O1" s="96"/>
      <c r="P1" s="96"/>
      <c r="Q1" s="96"/>
      <c r="R1" s="96"/>
      <c r="S1" s="96"/>
      <c r="T1" s="96"/>
      <c r="U1" s="96"/>
      <c r="V1" s="96"/>
      <c r="W1" s="96"/>
      <c r="X1" s="96"/>
      <c r="Y1" s="96"/>
      <c r="Z1" s="96"/>
      <c r="AA1" s="96"/>
      <c r="AB1" s="96"/>
      <c r="AC1" s="96"/>
      <c r="AD1" s="96"/>
      <c r="AE1" s="96"/>
      <c r="AF1" s="96"/>
      <c r="AG1" s="96"/>
      <c r="AH1" s="96"/>
      <c r="AI1" s="96"/>
      <c r="AJ1" s="96"/>
      <c r="AK1" s="96"/>
      <c r="AL1" s="96"/>
      <c r="AM1" s="96"/>
      <c r="AN1" s="96"/>
      <c r="AO1" s="96"/>
      <c r="AP1" s="96"/>
    </row>
    <row r="2" spans="1:42" ht="18">
      <c r="A2" s="97" t="s">
        <v>1</v>
      </c>
      <c r="B2" s="97"/>
      <c r="C2" s="97"/>
      <c r="D2" s="97"/>
      <c r="E2" s="97"/>
      <c r="F2" s="97"/>
      <c r="G2" s="97"/>
      <c r="H2" s="97"/>
      <c r="I2" s="97"/>
      <c r="J2" s="97"/>
      <c r="K2" s="97"/>
      <c r="L2" s="97"/>
      <c r="M2" s="97"/>
      <c r="N2" s="97"/>
      <c r="O2" s="97"/>
      <c r="P2" s="97"/>
      <c r="Q2" s="97"/>
      <c r="R2" s="97"/>
      <c r="S2" s="97"/>
      <c r="T2" s="97"/>
      <c r="U2" s="97"/>
      <c r="V2" s="97"/>
      <c r="W2" s="97"/>
      <c r="X2" s="97"/>
      <c r="Y2" s="97"/>
      <c r="Z2" s="97"/>
      <c r="AA2" s="97"/>
      <c r="AB2" s="97"/>
      <c r="AC2" s="97"/>
      <c r="AD2" s="97"/>
      <c r="AE2" s="97"/>
      <c r="AF2" s="97"/>
      <c r="AG2" s="97"/>
      <c r="AH2" s="97"/>
      <c r="AI2" s="97"/>
      <c r="AJ2" s="97"/>
      <c r="AK2" s="97"/>
      <c r="AL2" s="97"/>
      <c r="AM2" s="97"/>
      <c r="AN2" s="97"/>
      <c r="AO2" s="97"/>
      <c r="AP2" s="97"/>
    </row>
    <row r="3" spans="1:42" ht="33.75">
      <c r="A3" s="1"/>
      <c r="B3" s="2" t="s">
        <v>2</v>
      </c>
      <c r="C3" s="3" t="s">
        <v>3</v>
      </c>
      <c r="D3" s="2" t="s">
        <v>4</v>
      </c>
      <c r="E3" s="2" t="s">
        <v>5</v>
      </c>
      <c r="F3" s="2" t="s">
        <v>6</v>
      </c>
      <c r="G3" s="2" t="s">
        <v>7</v>
      </c>
      <c r="H3" s="2" t="s">
        <v>8</v>
      </c>
      <c r="I3" s="2" t="s">
        <v>9</v>
      </c>
      <c r="J3" s="2" t="s">
        <v>10</v>
      </c>
      <c r="K3" s="2" t="s">
        <v>11</v>
      </c>
      <c r="L3" s="2" t="s">
        <v>12</v>
      </c>
      <c r="M3" s="2" t="s">
        <v>13</v>
      </c>
      <c r="N3" s="4" t="s">
        <v>14</v>
      </c>
      <c r="O3" s="4" t="s">
        <v>15</v>
      </c>
      <c r="P3" s="4" t="s">
        <v>16</v>
      </c>
      <c r="Q3" s="4" t="s">
        <v>17</v>
      </c>
      <c r="R3" s="4" t="s">
        <v>18</v>
      </c>
      <c r="S3" s="4" t="s">
        <v>19</v>
      </c>
      <c r="T3" s="4" t="s">
        <v>20</v>
      </c>
      <c r="U3" s="4" t="s">
        <v>21</v>
      </c>
      <c r="V3" s="4" t="s">
        <v>22</v>
      </c>
      <c r="W3" s="4" t="s">
        <v>23</v>
      </c>
      <c r="X3" s="4" t="s">
        <v>24</v>
      </c>
      <c r="Y3" s="4" t="s">
        <v>25</v>
      </c>
      <c r="Z3" s="4" t="s">
        <v>26</v>
      </c>
      <c r="AA3" s="4" t="s">
        <v>27</v>
      </c>
      <c r="AB3" s="4" t="s">
        <v>28</v>
      </c>
      <c r="AC3" s="4" t="s">
        <v>29</v>
      </c>
      <c r="AD3" s="4" t="s">
        <v>30</v>
      </c>
      <c r="AE3" s="4" t="s">
        <v>31</v>
      </c>
      <c r="AF3" s="4" t="s">
        <v>32</v>
      </c>
      <c r="AG3" s="4" t="s">
        <v>33</v>
      </c>
      <c r="AH3" s="4" t="s">
        <v>34</v>
      </c>
      <c r="AI3" s="4" t="s">
        <v>35</v>
      </c>
      <c r="AJ3" s="4" t="s">
        <v>36</v>
      </c>
      <c r="AK3" s="4" t="s">
        <v>37</v>
      </c>
      <c r="AL3" s="4" t="s">
        <v>38</v>
      </c>
      <c r="AM3" s="3" t="s">
        <v>39</v>
      </c>
      <c r="AN3" s="3" t="s">
        <v>40</v>
      </c>
      <c r="AO3" s="3" t="s">
        <v>41</v>
      </c>
    </row>
    <row r="4" spans="1:42" ht="135">
      <c r="A4" s="5">
        <v>1</v>
      </c>
      <c r="B4" s="6" t="s">
        <v>42</v>
      </c>
      <c r="C4" s="7" t="s">
        <v>43</v>
      </c>
      <c r="D4" s="6" t="s">
        <v>44</v>
      </c>
      <c r="E4" s="6" t="s">
        <v>45</v>
      </c>
      <c r="F4" s="6" t="s">
        <v>46</v>
      </c>
      <c r="G4" s="6" t="s">
        <v>47</v>
      </c>
      <c r="H4" s="6" t="s">
        <v>48</v>
      </c>
      <c r="I4" s="6" t="s">
        <v>49</v>
      </c>
      <c r="J4" s="6" t="s">
        <v>50</v>
      </c>
      <c r="K4" s="6" t="s">
        <v>50</v>
      </c>
      <c r="L4" s="6" t="s">
        <v>51</v>
      </c>
      <c r="M4" s="6" t="s">
        <v>52</v>
      </c>
      <c r="N4" s="8">
        <v>10429598000</v>
      </c>
      <c r="O4" s="8">
        <v>10272537000</v>
      </c>
      <c r="P4" s="8">
        <v>10424420214</v>
      </c>
      <c r="Q4" s="8">
        <v>484287678</v>
      </c>
      <c r="R4" s="8">
        <v>1950000000</v>
      </c>
      <c r="S4" s="8">
        <v>7661844536</v>
      </c>
      <c r="T4" s="8">
        <v>328288000</v>
      </c>
      <c r="U4" s="8">
        <v>1950000000</v>
      </c>
      <c r="V4" s="8">
        <v>-4855213413</v>
      </c>
      <c r="W4" s="8">
        <v>0</v>
      </c>
      <c r="X4" s="8">
        <v>6805213413</v>
      </c>
      <c r="Y4" s="8">
        <v>6805213413</v>
      </c>
      <c r="Z4" s="8">
        <v>6805213413</v>
      </c>
      <c r="AA4" s="8">
        <v>1080451456</v>
      </c>
      <c r="AB4" s="8">
        <v>674712690</v>
      </c>
      <c r="AC4" s="8">
        <v>1052838138</v>
      </c>
      <c r="AD4" s="8">
        <v>708337415</v>
      </c>
      <c r="AE4" s="8">
        <v>1226529133</v>
      </c>
      <c r="AF4" s="8">
        <v>0</v>
      </c>
      <c r="AG4" s="8">
        <v>1456432506</v>
      </c>
      <c r="AH4" s="8">
        <v>605912075</v>
      </c>
      <c r="AI4" s="8">
        <v>0</v>
      </c>
      <c r="AJ4" s="8">
        <v>0</v>
      </c>
      <c r="AK4" s="8">
        <v>0</v>
      </c>
      <c r="AL4" s="8">
        <v>0</v>
      </c>
      <c r="AM4" s="9">
        <v>0</v>
      </c>
      <c r="AN4" s="9">
        <v>3.4898530323076922</v>
      </c>
      <c r="AO4" s="7" t="s">
        <v>53</v>
      </c>
    </row>
    <row r="5" spans="1:42" ht="33.75">
      <c r="A5" s="5">
        <v>2</v>
      </c>
      <c r="B5" s="10" t="s">
        <v>54</v>
      </c>
      <c r="C5" s="11" t="s">
        <v>43</v>
      </c>
      <c r="D5" s="10" t="s">
        <v>55</v>
      </c>
      <c r="E5" s="10" t="s">
        <v>45</v>
      </c>
      <c r="F5" s="10" t="s">
        <v>46</v>
      </c>
      <c r="G5" s="10" t="s">
        <v>47</v>
      </c>
      <c r="H5" s="10" t="s">
        <v>56</v>
      </c>
      <c r="I5" s="10" t="s">
        <v>57</v>
      </c>
      <c r="J5" s="10" t="s">
        <v>50</v>
      </c>
      <c r="K5" s="10" t="s">
        <v>50</v>
      </c>
      <c r="L5" s="10" t="s">
        <v>51</v>
      </c>
      <c r="M5" s="10" t="s">
        <v>58</v>
      </c>
      <c r="N5" s="12">
        <v>1676706000</v>
      </c>
      <c r="O5" s="12">
        <v>1705266108</v>
      </c>
      <c r="P5" s="12">
        <v>1702005108</v>
      </c>
      <c r="Q5" s="12">
        <v>948440006</v>
      </c>
      <c r="R5" s="12">
        <v>711998102</v>
      </c>
      <c r="S5" s="12">
        <v>0</v>
      </c>
      <c r="T5" s="12">
        <v>41567000</v>
      </c>
      <c r="U5" s="12">
        <v>711998102</v>
      </c>
      <c r="V5" s="12">
        <v>0</v>
      </c>
      <c r="W5" s="12">
        <v>0</v>
      </c>
      <c r="X5" s="12">
        <v>711998102</v>
      </c>
      <c r="Y5" s="12">
        <v>711998102</v>
      </c>
      <c r="Z5" s="12">
        <v>711998102</v>
      </c>
      <c r="AA5" s="12">
        <v>221739391</v>
      </c>
      <c r="AB5" s="12">
        <v>119069823</v>
      </c>
      <c r="AC5" s="12">
        <v>66352902</v>
      </c>
      <c r="AD5" s="12">
        <v>0</v>
      </c>
      <c r="AE5" s="12">
        <v>189804727</v>
      </c>
      <c r="AF5" s="12">
        <v>59037873</v>
      </c>
      <c r="AG5" s="12">
        <v>0</v>
      </c>
      <c r="AH5" s="12">
        <v>0</v>
      </c>
      <c r="AI5" s="12">
        <v>55993386</v>
      </c>
      <c r="AJ5" s="12">
        <v>0</v>
      </c>
      <c r="AK5" s="12">
        <v>0</v>
      </c>
      <c r="AL5" s="12">
        <v>0</v>
      </c>
      <c r="AM5" s="13">
        <v>0</v>
      </c>
      <c r="AN5" s="13">
        <v>1</v>
      </c>
      <c r="AO5" s="11" t="s">
        <v>53</v>
      </c>
    </row>
    <row r="6" spans="1:42" ht="67.5">
      <c r="A6" s="5">
        <v>3</v>
      </c>
      <c r="B6" s="6" t="s">
        <v>59</v>
      </c>
      <c r="C6" s="7" t="s">
        <v>43</v>
      </c>
      <c r="D6" s="6" t="s">
        <v>60</v>
      </c>
      <c r="E6" s="6" t="s">
        <v>45</v>
      </c>
      <c r="F6" s="6" t="s">
        <v>46</v>
      </c>
      <c r="G6" s="6" t="s">
        <v>47</v>
      </c>
      <c r="H6" s="6" t="s">
        <v>61</v>
      </c>
      <c r="I6" s="6" t="s">
        <v>57</v>
      </c>
      <c r="J6" s="6" t="s">
        <v>50</v>
      </c>
      <c r="K6" s="6" t="s">
        <v>50</v>
      </c>
      <c r="L6" s="6" t="s">
        <v>51</v>
      </c>
      <c r="M6" s="6" t="s">
        <v>62</v>
      </c>
      <c r="N6" s="8">
        <v>1135368235</v>
      </c>
      <c r="O6" s="8">
        <v>1140933235</v>
      </c>
      <c r="P6" s="8">
        <v>1008914235</v>
      </c>
      <c r="Q6" s="8">
        <v>981183974</v>
      </c>
      <c r="R6" s="8">
        <v>27730261</v>
      </c>
      <c r="S6" s="8">
        <v>0</v>
      </c>
      <c r="T6" s="8">
        <v>0</v>
      </c>
      <c r="U6" s="8">
        <v>0</v>
      </c>
      <c r="V6" s="8">
        <v>-27481126</v>
      </c>
      <c r="W6" s="8">
        <v>0</v>
      </c>
      <c r="X6" s="8">
        <v>27481126</v>
      </c>
      <c r="Y6" s="8">
        <v>27481126</v>
      </c>
      <c r="Z6" s="8">
        <v>27481126</v>
      </c>
      <c r="AA6" s="8">
        <v>0</v>
      </c>
      <c r="AB6" s="8">
        <v>0</v>
      </c>
      <c r="AC6" s="8">
        <v>0</v>
      </c>
      <c r="AD6" s="8">
        <v>0</v>
      </c>
      <c r="AE6" s="8">
        <v>0</v>
      </c>
      <c r="AF6" s="8">
        <v>27481126</v>
      </c>
      <c r="AG6" s="8">
        <v>0</v>
      </c>
      <c r="AH6" s="8">
        <v>0</v>
      </c>
      <c r="AI6" s="8">
        <v>0</v>
      </c>
      <c r="AJ6" s="8">
        <v>0</v>
      </c>
      <c r="AK6" s="8">
        <v>0</v>
      </c>
      <c r="AL6" s="8">
        <v>0</v>
      </c>
      <c r="AM6" s="9">
        <v>0</v>
      </c>
      <c r="AN6" s="9">
        <v>0.99101577154286435</v>
      </c>
      <c r="AO6" s="7" t="s">
        <v>53</v>
      </c>
    </row>
    <row r="7" spans="1:42" ht="78.75">
      <c r="A7" s="5">
        <v>4</v>
      </c>
      <c r="B7" s="10" t="s">
        <v>63</v>
      </c>
      <c r="C7" s="11" t="s">
        <v>43</v>
      </c>
      <c r="D7" s="10" t="s">
        <v>64</v>
      </c>
      <c r="E7" s="10" t="s">
        <v>45</v>
      </c>
      <c r="F7" s="10" t="s">
        <v>46</v>
      </c>
      <c r="G7" s="10" t="s">
        <v>47</v>
      </c>
      <c r="H7" s="10" t="s">
        <v>65</v>
      </c>
      <c r="I7" s="10" t="s">
        <v>49</v>
      </c>
      <c r="J7" s="10" t="s">
        <v>50</v>
      </c>
      <c r="K7" s="10" t="s">
        <v>50</v>
      </c>
      <c r="L7" s="10" t="s">
        <v>51</v>
      </c>
      <c r="M7" s="10" t="s">
        <v>66</v>
      </c>
      <c r="N7" s="12">
        <v>5544489000</v>
      </c>
      <c r="O7" s="12">
        <v>5544489000</v>
      </c>
      <c r="P7" s="12">
        <v>5239544946</v>
      </c>
      <c r="Q7" s="12">
        <v>5175991337</v>
      </c>
      <c r="R7" s="12">
        <v>63553609</v>
      </c>
      <c r="S7" s="12">
        <v>0</v>
      </c>
      <c r="T7" s="12">
        <v>0</v>
      </c>
      <c r="U7" s="12">
        <v>0</v>
      </c>
      <c r="V7" s="12">
        <v>0</v>
      </c>
      <c r="W7" s="12">
        <v>0</v>
      </c>
      <c r="X7" s="12">
        <v>0</v>
      </c>
      <c r="Y7" s="12">
        <v>0</v>
      </c>
      <c r="Z7" s="12">
        <v>0</v>
      </c>
      <c r="AA7" s="12">
        <v>0</v>
      </c>
      <c r="AB7" s="12">
        <v>0</v>
      </c>
      <c r="AC7" s="12">
        <v>0</v>
      </c>
      <c r="AD7" s="12">
        <v>0</v>
      </c>
      <c r="AE7" s="12">
        <v>0</v>
      </c>
      <c r="AF7" s="12">
        <v>0</v>
      </c>
      <c r="AG7" s="12">
        <v>0</v>
      </c>
      <c r="AH7" s="12">
        <v>0</v>
      </c>
      <c r="AI7" s="12">
        <v>0</v>
      </c>
      <c r="AJ7" s="12">
        <v>0</v>
      </c>
      <c r="AK7" s="12">
        <v>0</v>
      </c>
      <c r="AL7" s="12">
        <v>0</v>
      </c>
      <c r="AM7" s="13">
        <v>0</v>
      </c>
      <c r="AN7" s="13">
        <v>0</v>
      </c>
      <c r="AO7" s="11" t="s">
        <v>53</v>
      </c>
    </row>
    <row r="8" spans="1:42" ht="45">
      <c r="A8" s="5">
        <v>5</v>
      </c>
      <c r="B8" s="6" t="s">
        <v>67</v>
      </c>
      <c r="C8" s="7" t="s">
        <v>43</v>
      </c>
      <c r="D8" s="6" t="s">
        <v>68</v>
      </c>
      <c r="E8" s="6" t="s">
        <v>45</v>
      </c>
      <c r="F8" s="6" t="s">
        <v>46</v>
      </c>
      <c r="G8" s="6" t="s">
        <v>47</v>
      </c>
      <c r="H8" s="6" t="s">
        <v>69</v>
      </c>
      <c r="I8" s="6" t="s">
        <v>57</v>
      </c>
      <c r="J8" s="6" t="s">
        <v>50</v>
      </c>
      <c r="K8" s="6" t="s">
        <v>50</v>
      </c>
      <c r="L8" s="6" t="s">
        <v>51</v>
      </c>
      <c r="M8" s="6" t="s">
        <v>70</v>
      </c>
      <c r="N8" s="8">
        <v>1249803000</v>
      </c>
      <c r="O8" s="8">
        <v>1249803000</v>
      </c>
      <c r="P8" s="8">
        <v>1249803000</v>
      </c>
      <c r="Q8" s="8">
        <v>1696182436</v>
      </c>
      <c r="R8" s="8">
        <v>-446379436</v>
      </c>
      <c r="S8" s="8">
        <v>0</v>
      </c>
      <c r="T8" s="8">
        <v>0</v>
      </c>
      <c r="U8" s="8">
        <v>0</v>
      </c>
      <c r="V8" s="8">
        <v>0</v>
      </c>
      <c r="W8" s="8">
        <v>0</v>
      </c>
      <c r="X8" s="8">
        <v>0</v>
      </c>
      <c r="Y8" s="8">
        <v>0</v>
      </c>
      <c r="Z8" s="8">
        <v>0</v>
      </c>
      <c r="AA8" s="8">
        <v>0</v>
      </c>
      <c r="AB8" s="8">
        <v>0</v>
      </c>
      <c r="AC8" s="8">
        <v>0</v>
      </c>
      <c r="AD8" s="8">
        <v>0</v>
      </c>
      <c r="AE8" s="8">
        <v>0</v>
      </c>
      <c r="AF8" s="8">
        <v>0</v>
      </c>
      <c r="AG8" s="8">
        <v>0</v>
      </c>
      <c r="AH8" s="8">
        <v>0</v>
      </c>
      <c r="AI8" s="8">
        <v>0</v>
      </c>
      <c r="AJ8" s="8">
        <v>0</v>
      </c>
      <c r="AK8" s="8">
        <v>0</v>
      </c>
      <c r="AL8" s="8">
        <v>0</v>
      </c>
      <c r="AM8" s="9">
        <v>0</v>
      </c>
      <c r="AN8" s="9">
        <v>0</v>
      </c>
      <c r="AO8" s="7" t="s">
        <v>53</v>
      </c>
    </row>
    <row r="9" spans="1:42" ht="45">
      <c r="A9" s="5">
        <v>6</v>
      </c>
      <c r="B9" s="10" t="s">
        <v>71</v>
      </c>
      <c r="C9" s="11" t="s">
        <v>43</v>
      </c>
      <c r="D9" s="10" t="s">
        <v>72</v>
      </c>
      <c r="E9" s="10" t="s">
        <v>45</v>
      </c>
      <c r="F9" s="10" t="s">
        <v>46</v>
      </c>
      <c r="G9" s="10" t="s">
        <v>47</v>
      </c>
      <c r="H9" s="10" t="s">
        <v>73</v>
      </c>
      <c r="I9" s="10" t="s">
        <v>57</v>
      </c>
      <c r="J9" s="10" t="s">
        <v>50</v>
      </c>
      <c r="K9" s="10" t="s">
        <v>50</v>
      </c>
      <c r="L9" s="10" t="s">
        <v>51</v>
      </c>
      <c r="M9" s="10" t="s">
        <v>70</v>
      </c>
      <c r="N9" s="12">
        <v>1100293000</v>
      </c>
      <c r="O9" s="12">
        <v>1100293000</v>
      </c>
      <c r="P9" s="12">
        <v>2095953987</v>
      </c>
      <c r="Q9" s="12">
        <v>1991851406</v>
      </c>
      <c r="R9" s="12">
        <v>89817296</v>
      </c>
      <c r="S9" s="12">
        <v>0</v>
      </c>
      <c r="T9" s="12">
        <v>14285285</v>
      </c>
      <c r="U9" s="12">
        <v>0</v>
      </c>
      <c r="V9" s="12">
        <v>-14285285</v>
      </c>
      <c r="W9" s="12">
        <v>89817296</v>
      </c>
      <c r="X9" s="12">
        <v>14285285</v>
      </c>
      <c r="Y9" s="12">
        <v>14285285</v>
      </c>
      <c r="Z9" s="12">
        <v>14285285</v>
      </c>
      <c r="AA9" s="12">
        <v>0</v>
      </c>
      <c r="AB9" s="12">
        <v>0</v>
      </c>
      <c r="AC9" s="12">
        <v>0</v>
      </c>
      <c r="AD9" s="12">
        <v>0</v>
      </c>
      <c r="AE9" s="12">
        <v>0</v>
      </c>
      <c r="AF9" s="12">
        <v>0</v>
      </c>
      <c r="AG9" s="12">
        <v>0</v>
      </c>
      <c r="AH9" s="12">
        <v>0</v>
      </c>
      <c r="AI9" s="12">
        <v>14285285</v>
      </c>
      <c r="AJ9" s="12">
        <v>0</v>
      </c>
      <c r="AK9" s="12">
        <v>0</v>
      </c>
      <c r="AL9" s="12">
        <v>0</v>
      </c>
      <c r="AM9" s="13">
        <v>0</v>
      </c>
      <c r="AN9" s="13">
        <v>0.15904826393348559</v>
      </c>
      <c r="AO9" s="11" t="s">
        <v>53</v>
      </c>
    </row>
    <row r="10" spans="1:42" ht="67.5">
      <c r="A10" s="5">
        <v>7</v>
      </c>
      <c r="B10" s="6" t="s">
        <v>74</v>
      </c>
      <c r="C10" s="7" t="s">
        <v>43</v>
      </c>
      <c r="D10" s="6" t="s">
        <v>75</v>
      </c>
      <c r="E10" s="6" t="s">
        <v>45</v>
      </c>
      <c r="F10" s="6" t="s">
        <v>46</v>
      </c>
      <c r="G10" s="6" t="s">
        <v>47</v>
      </c>
      <c r="H10" s="6" t="s">
        <v>76</v>
      </c>
      <c r="I10" s="6" t="s">
        <v>57</v>
      </c>
      <c r="J10" s="6" t="s">
        <v>50</v>
      </c>
      <c r="K10" s="6" t="s">
        <v>50</v>
      </c>
      <c r="L10" s="6" t="s">
        <v>51</v>
      </c>
      <c r="M10" s="6" t="s">
        <v>77</v>
      </c>
      <c r="N10" s="8">
        <v>3367362000</v>
      </c>
      <c r="O10" s="8">
        <v>3368791000</v>
      </c>
      <c r="P10" s="8">
        <v>4333158628</v>
      </c>
      <c r="Q10" s="8">
        <v>3815644872</v>
      </c>
      <c r="R10" s="8">
        <v>517513756</v>
      </c>
      <c r="S10" s="8">
        <v>0</v>
      </c>
      <c r="T10" s="8">
        <v>0</v>
      </c>
      <c r="U10" s="8">
        <v>329905756</v>
      </c>
      <c r="V10" s="8">
        <v>279361908</v>
      </c>
      <c r="W10" s="8">
        <v>187608000</v>
      </c>
      <c r="X10" s="8">
        <v>50543848</v>
      </c>
      <c r="Y10" s="8">
        <v>50543848</v>
      </c>
      <c r="Z10" s="8">
        <v>50543848</v>
      </c>
      <c r="AA10" s="8">
        <v>0</v>
      </c>
      <c r="AB10" s="8">
        <v>0</v>
      </c>
      <c r="AC10" s="8">
        <v>0</v>
      </c>
      <c r="AD10" s="8">
        <v>49241607</v>
      </c>
      <c r="AE10" s="8">
        <v>1190000</v>
      </c>
      <c r="AF10" s="8">
        <v>0</v>
      </c>
      <c r="AG10" s="8">
        <v>0</v>
      </c>
      <c r="AH10" s="8">
        <v>0</v>
      </c>
      <c r="AI10" s="8">
        <v>112241</v>
      </c>
      <c r="AJ10" s="8">
        <v>0</v>
      </c>
      <c r="AK10" s="8">
        <v>0</v>
      </c>
      <c r="AL10" s="8">
        <v>0</v>
      </c>
      <c r="AM10" s="9">
        <v>0</v>
      </c>
      <c r="AN10" s="9">
        <v>9.7666675356934865E-2</v>
      </c>
      <c r="AO10" s="7" t="s">
        <v>53</v>
      </c>
    </row>
    <row r="11" spans="1:42" ht="45">
      <c r="A11" s="5">
        <v>8</v>
      </c>
      <c r="B11" s="10" t="s">
        <v>78</v>
      </c>
      <c r="C11" s="11" t="s">
        <v>43</v>
      </c>
      <c r="D11" s="10" t="s">
        <v>79</v>
      </c>
      <c r="E11" s="10" t="s">
        <v>45</v>
      </c>
      <c r="F11" s="10" t="s">
        <v>46</v>
      </c>
      <c r="G11" s="10" t="s">
        <v>80</v>
      </c>
      <c r="H11" s="10" t="s">
        <v>81</v>
      </c>
      <c r="I11" s="10" t="s">
        <v>57</v>
      </c>
      <c r="J11" s="10" t="s">
        <v>50</v>
      </c>
      <c r="K11" s="10" t="s">
        <v>50</v>
      </c>
      <c r="L11" s="10" t="s">
        <v>51</v>
      </c>
      <c r="M11" s="10" t="s">
        <v>82</v>
      </c>
      <c r="N11" s="12">
        <v>73828000</v>
      </c>
      <c r="O11" s="12">
        <v>73828000</v>
      </c>
      <c r="P11" s="12">
        <v>71374000</v>
      </c>
      <c r="Q11" s="12">
        <v>43374000</v>
      </c>
      <c r="R11" s="12">
        <v>28000000</v>
      </c>
      <c r="S11" s="12">
        <v>0</v>
      </c>
      <c r="T11" s="12">
        <v>0</v>
      </c>
      <c r="U11" s="12">
        <v>0</v>
      </c>
      <c r="V11" s="12">
        <v>-28000000</v>
      </c>
      <c r="W11" s="12">
        <v>0</v>
      </c>
      <c r="X11" s="12">
        <v>28000000</v>
      </c>
      <c r="Y11" s="12">
        <v>28000000</v>
      </c>
      <c r="Z11" s="12">
        <v>28000000</v>
      </c>
      <c r="AA11" s="12">
        <v>0</v>
      </c>
      <c r="AB11" s="12">
        <v>0</v>
      </c>
      <c r="AC11" s="12">
        <v>17500000</v>
      </c>
      <c r="AD11" s="12">
        <v>0</v>
      </c>
      <c r="AE11" s="12">
        <v>0</v>
      </c>
      <c r="AF11" s="12">
        <v>0</v>
      </c>
      <c r="AG11" s="12">
        <v>0</v>
      </c>
      <c r="AH11" s="12">
        <v>0</v>
      </c>
      <c r="AI11" s="12">
        <v>10500000</v>
      </c>
      <c r="AJ11" s="12">
        <v>0</v>
      </c>
      <c r="AK11" s="12">
        <v>0</v>
      </c>
      <c r="AL11" s="12">
        <v>0</v>
      </c>
      <c r="AM11" s="13">
        <v>0</v>
      </c>
      <c r="AN11" s="13">
        <v>1</v>
      </c>
      <c r="AO11" s="11" t="s">
        <v>53</v>
      </c>
    </row>
    <row r="12" spans="1:42" ht="33.75">
      <c r="A12" s="5">
        <v>9</v>
      </c>
      <c r="B12" s="6" t="s">
        <v>83</v>
      </c>
      <c r="C12" s="7" t="s">
        <v>43</v>
      </c>
      <c r="D12" s="6" t="s">
        <v>84</v>
      </c>
      <c r="E12" s="6" t="s">
        <v>45</v>
      </c>
      <c r="F12" s="6" t="s">
        <v>46</v>
      </c>
      <c r="G12" s="6" t="s">
        <v>80</v>
      </c>
      <c r="H12" s="6" t="s">
        <v>73</v>
      </c>
      <c r="I12" s="6" t="s">
        <v>57</v>
      </c>
      <c r="J12" s="6" t="s">
        <v>50</v>
      </c>
      <c r="K12" s="6" t="s">
        <v>50</v>
      </c>
      <c r="L12" s="6" t="s">
        <v>51</v>
      </c>
      <c r="M12" s="6" t="s">
        <v>85</v>
      </c>
      <c r="N12" s="8">
        <v>90624000</v>
      </c>
      <c r="O12" s="8">
        <v>90624000</v>
      </c>
      <c r="P12" s="8">
        <v>90624000</v>
      </c>
      <c r="Q12" s="8">
        <v>23052750</v>
      </c>
      <c r="R12" s="8">
        <v>67571250</v>
      </c>
      <c r="S12" s="8">
        <v>0</v>
      </c>
      <c r="T12" s="8">
        <v>0</v>
      </c>
      <c r="U12" s="8">
        <v>0</v>
      </c>
      <c r="V12" s="8">
        <v>-54057000</v>
      </c>
      <c r="W12" s="8">
        <v>0</v>
      </c>
      <c r="X12" s="8">
        <v>54057000</v>
      </c>
      <c r="Y12" s="8">
        <v>54057000</v>
      </c>
      <c r="Z12" s="8">
        <v>54057000</v>
      </c>
      <c r="AA12" s="8">
        <v>0</v>
      </c>
      <c r="AB12" s="8">
        <v>31533250</v>
      </c>
      <c r="AC12" s="8">
        <v>0</v>
      </c>
      <c r="AD12" s="8">
        <v>0</v>
      </c>
      <c r="AE12" s="8">
        <v>0</v>
      </c>
      <c r="AF12" s="8">
        <v>0</v>
      </c>
      <c r="AG12" s="8">
        <v>22523750</v>
      </c>
      <c r="AH12" s="8">
        <v>0</v>
      </c>
      <c r="AI12" s="8">
        <v>0</v>
      </c>
      <c r="AJ12" s="8">
        <v>0</v>
      </c>
      <c r="AK12" s="8">
        <v>0</v>
      </c>
      <c r="AL12" s="8">
        <v>0</v>
      </c>
      <c r="AM12" s="9">
        <v>0</v>
      </c>
      <c r="AN12" s="9">
        <v>0.8</v>
      </c>
      <c r="AO12" s="7" t="s">
        <v>53</v>
      </c>
    </row>
    <row r="13" spans="1:42" ht="33.75">
      <c r="A13" s="5">
        <v>10</v>
      </c>
      <c r="B13" s="10" t="s">
        <v>86</v>
      </c>
      <c r="C13" s="11" t="s">
        <v>43</v>
      </c>
      <c r="D13" s="10" t="s">
        <v>87</v>
      </c>
      <c r="E13" s="10" t="s">
        <v>88</v>
      </c>
      <c r="F13" s="10" t="s">
        <v>46</v>
      </c>
      <c r="G13" s="10" t="s">
        <v>47</v>
      </c>
      <c r="H13" s="10" t="s">
        <v>89</v>
      </c>
      <c r="I13" s="10" t="s">
        <v>90</v>
      </c>
      <c r="J13" s="10" t="s">
        <v>50</v>
      </c>
      <c r="K13" s="10" t="s">
        <v>50</v>
      </c>
      <c r="L13" s="10" t="s">
        <v>51</v>
      </c>
      <c r="M13" s="10" t="s">
        <v>91</v>
      </c>
      <c r="N13" s="12">
        <v>813604000</v>
      </c>
      <c r="O13" s="12">
        <v>813604000</v>
      </c>
      <c r="P13" s="12">
        <v>809542569</v>
      </c>
      <c r="Q13" s="12">
        <v>91017825</v>
      </c>
      <c r="R13" s="12">
        <v>718524744</v>
      </c>
      <c r="S13" s="12">
        <v>0</v>
      </c>
      <c r="T13" s="12">
        <v>0</v>
      </c>
      <c r="U13" s="12">
        <v>0</v>
      </c>
      <c r="V13" s="12">
        <v>-517769219</v>
      </c>
      <c r="W13" s="12">
        <v>0</v>
      </c>
      <c r="X13" s="12">
        <v>517769219</v>
      </c>
      <c r="Y13" s="12">
        <v>517769219</v>
      </c>
      <c r="Z13" s="12">
        <v>517769219</v>
      </c>
      <c r="AA13" s="12">
        <v>133994049</v>
      </c>
      <c r="AB13" s="12">
        <v>20388051</v>
      </c>
      <c r="AC13" s="12">
        <v>47343657</v>
      </c>
      <c r="AD13" s="12">
        <v>0</v>
      </c>
      <c r="AE13" s="12">
        <v>0</v>
      </c>
      <c r="AF13" s="12">
        <v>166521261</v>
      </c>
      <c r="AG13" s="12">
        <v>90727856</v>
      </c>
      <c r="AH13" s="12">
        <v>58794345</v>
      </c>
      <c r="AI13" s="12">
        <v>0</v>
      </c>
      <c r="AJ13" s="12">
        <v>0</v>
      </c>
      <c r="AK13" s="12">
        <v>0</v>
      </c>
      <c r="AL13" s="12">
        <v>0</v>
      </c>
      <c r="AM13" s="13">
        <v>0</v>
      </c>
      <c r="AN13" s="13">
        <v>0.72060040148039772</v>
      </c>
      <c r="AO13" s="11" t="s">
        <v>53</v>
      </c>
    </row>
    <row r="14" spans="1:42" ht="33.75">
      <c r="A14" s="5">
        <v>11</v>
      </c>
      <c r="B14" s="6" t="s">
        <v>92</v>
      </c>
      <c r="C14" s="7" t="s">
        <v>43</v>
      </c>
      <c r="D14" s="6" t="s">
        <v>93</v>
      </c>
      <c r="E14" s="6" t="s">
        <v>45</v>
      </c>
      <c r="F14" s="6" t="s">
        <v>46</v>
      </c>
      <c r="G14" s="6" t="s">
        <v>47</v>
      </c>
      <c r="H14" s="6" t="s">
        <v>94</v>
      </c>
      <c r="I14" s="6" t="s">
        <v>95</v>
      </c>
      <c r="J14" s="6" t="s">
        <v>50</v>
      </c>
      <c r="K14" s="6" t="s">
        <v>50</v>
      </c>
      <c r="L14" s="6" t="s">
        <v>51</v>
      </c>
      <c r="M14" s="6" t="s">
        <v>96</v>
      </c>
      <c r="N14" s="8">
        <v>10345718416</v>
      </c>
      <c r="O14" s="8">
        <v>10345718416</v>
      </c>
      <c r="P14" s="8">
        <v>10280672274</v>
      </c>
      <c r="Q14" s="8">
        <v>4423604878</v>
      </c>
      <c r="R14" s="8">
        <v>5857067396</v>
      </c>
      <c r="S14" s="8">
        <v>0</v>
      </c>
      <c r="T14" s="8">
        <v>0</v>
      </c>
      <c r="U14" s="8">
        <v>0</v>
      </c>
      <c r="V14" s="8">
        <v>-6216388048</v>
      </c>
      <c r="W14" s="8">
        <v>0</v>
      </c>
      <c r="X14" s="8">
        <v>6216388048</v>
      </c>
      <c r="Y14" s="8">
        <v>6216388048</v>
      </c>
      <c r="Z14" s="8">
        <v>6216388048</v>
      </c>
      <c r="AA14" s="8">
        <v>1214233038</v>
      </c>
      <c r="AB14" s="8">
        <v>0</v>
      </c>
      <c r="AC14" s="8">
        <v>1214233038</v>
      </c>
      <c r="AD14" s="8">
        <v>0</v>
      </c>
      <c r="AE14" s="8">
        <v>1214233038</v>
      </c>
      <c r="AF14" s="8">
        <v>0</v>
      </c>
      <c r="AG14" s="8">
        <v>1860738872</v>
      </c>
      <c r="AH14" s="8">
        <v>0</v>
      </c>
      <c r="AI14" s="8">
        <v>712950062</v>
      </c>
      <c r="AJ14" s="8">
        <v>0</v>
      </c>
      <c r="AK14" s="8">
        <v>0</v>
      </c>
      <c r="AL14" s="8">
        <v>0</v>
      </c>
      <c r="AM14" s="9">
        <v>0</v>
      </c>
      <c r="AN14" s="9">
        <v>1.0613482187767538</v>
      </c>
      <c r="AO14" s="7" t="s">
        <v>53</v>
      </c>
    </row>
    <row r="15" spans="1:42" ht="33.75">
      <c r="A15" s="5">
        <v>12</v>
      </c>
      <c r="B15" s="10" t="s">
        <v>97</v>
      </c>
      <c r="C15" s="11" t="s">
        <v>43</v>
      </c>
      <c r="D15" s="10" t="s">
        <v>98</v>
      </c>
      <c r="E15" s="10" t="s">
        <v>88</v>
      </c>
      <c r="F15" s="10" t="s">
        <v>46</v>
      </c>
      <c r="G15" s="10" t="s">
        <v>47</v>
      </c>
      <c r="H15" s="10" t="s">
        <v>99</v>
      </c>
      <c r="I15" s="10" t="s">
        <v>90</v>
      </c>
      <c r="J15" s="10" t="s">
        <v>50</v>
      </c>
      <c r="K15" s="10" t="s">
        <v>50</v>
      </c>
      <c r="L15" s="10" t="s">
        <v>51</v>
      </c>
      <c r="M15" s="10" t="s">
        <v>91</v>
      </c>
      <c r="N15" s="12">
        <v>363426000</v>
      </c>
      <c r="O15" s="12">
        <v>363426000</v>
      </c>
      <c r="P15" s="12">
        <v>578524871</v>
      </c>
      <c r="Q15" s="12">
        <v>61494020</v>
      </c>
      <c r="R15" s="12">
        <v>517030851</v>
      </c>
      <c r="S15" s="12">
        <v>0</v>
      </c>
      <c r="T15" s="12">
        <v>0</v>
      </c>
      <c r="U15" s="12">
        <v>0</v>
      </c>
      <c r="V15" s="12">
        <v>-295011612</v>
      </c>
      <c r="W15" s="12">
        <v>0</v>
      </c>
      <c r="X15" s="12">
        <v>295011612</v>
      </c>
      <c r="Y15" s="12">
        <v>295011612</v>
      </c>
      <c r="Z15" s="12">
        <v>295011612</v>
      </c>
      <c r="AA15" s="12">
        <v>0</v>
      </c>
      <c r="AB15" s="12">
        <v>51868122</v>
      </c>
      <c r="AC15" s="12">
        <v>0</v>
      </c>
      <c r="AD15" s="12">
        <v>22269819</v>
      </c>
      <c r="AE15" s="12">
        <v>53610421</v>
      </c>
      <c r="AF15" s="12">
        <v>0</v>
      </c>
      <c r="AG15" s="12">
        <v>53206006</v>
      </c>
      <c r="AH15" s="12">
        <v>65750219</v>
      </c>
      <c r="AI15" s="12">
        <v>48307025</v>
      </c>
      <c r="AJ15" s="12">
        <v>0</v>
      </c>
      <c r="AK15" s="12">
        <v>0</v>
      </c>
      <c r="AL15" s="12">
        <v>0</v>
      </c>
      <c r="AM15" s="13">
        <v>0</v>
      </c>
      <c r="AN15" s="13">
        <v>0.5705880247366516</v>
      </c>
      <c r="AO15" s="11" t="s">
        <v>53</v>
      </c>
    </row>
    <row r="16" spans="1:42" ht="33.75">
      <c r="A16" s="5">
        <v>13</v>
      </c>
      <c r="B16" s="6" t="s">
        <v>100</v>
      </c>
      <c r="C16" s="7" t="s">
        <v>43</v>
      </c>
      <c r="D16" s="6" t="s">
        <v>101</v>
      </c>
      <c r="E16" s="6" t="s">
        <v>45</v>
      </c>
      <c r="F16" s="6" t="s">
        <v>46</v>
      </c>
      <c r="G16" s="6" t="s">
        <v>80</v>
      </c>
      <c r="H16" s="6" t="s">
        <v>73</v>
      </c>
      <c r="I16" s="6" t="s">
        <v>49</v>
      </c>
      <c r="J16" s="6" t="s">
        <v>50</v>
      </c>
      <c r="K16" s="6" t="s">
        <v>50</v>
      </c>
      <c r="L16" s="6" t="s">
        <v>51</v>
      </c>
      <c r="M16" s="6" t="s">
        <v>91</v>
      </c>
      <c r="N16" s="8">
        <v>56688000</v>
      </c>
      <c r="O16" s="8">
        <v>56688000</v>
      </c>
      <c r="P16" s="8">
        <v>56688000</v>
      </c>
      <c r="Q16" s="8">
        <v>2390000</v>
      </c>
      <c r="R16" s="8">
        <v>54298000</v>
      </c>
      <c r="S16" s="8">
        <v>0</v>
      </c>
      <c r="T16" s="8">
        <v>0</v>
      </c>
      <c r="U16" s="8">
        <v>0</v>
      </c>
      <c r="V16" s="8">
        <v>0</v>
      </c>
      <c r="W16" s="8">
        <v>0</v>
      </c>
      <c r="X16" s="8">
        <v>0</v>
      </c>
      <c r="Y16" s="8">
        <v>0</v>
      </c>
      <c r="Z16" s="8">
        <v>0</v>
      </c>
      <c r="AA16" s="8">
        <v>0</v>
      </c>
      <c r="AB16" s="8">
        <v>0</v>
      </c>
      <c r="AC16" s="8">
        <v>0</v>
      </c>
      <c r="AD16" s="8">
        <v>0</v>
      </c>
      <c r="AE16" s="8">
        <v>0</v>
      </c>
      <c r="AF16" s="8">
        <v>0</v>
      </c>
      <c r="AG16" s="8">
        <v>0</v>
      </c>
      <c r="AH16" s="8">
        <v>0</v>
      </c>
      <c r="AI16" s="8">
        <v>0</v>
      </c>
      <c r="AJ16" s="8">
        <v>0</v>
      </c>
      <c r="AK16" s="8">
        <v>0</v>
      </c>
      <c r="AL16" s="8">
        <v>0</v>
      </c>
      <c r="AM16" s="9">
        <v>0</v>
      </c>
      <c r="AN16" s="9">
        <v>0</v>
      </c>
      <c r="AO16" s="7" t="s">
        <v>53</v>
      </c>
    </row>
    <row r="17" spans="1:41" ht="45">
      <c r="A17" s="5">
        <v>14</v>
      </c>
      <c r="B17" s="10" t="s">
        <v>102</v>
      </c>
      <c r="C17" s="11" t="s">
        <v>43</v>
      </c>
      <c r="D17" s="10" t="s">
        <v>103</v>
      </c>
      <c r="E17" s="10" t="s">
        <v>45</v>
      </c>
      <c r="F17" s="10" t="s">
        <v>46</v>
      </c>
      <c r="G17" s="10" t="s">
        <v>47</v>
      </c>
      <c r="H17" s="10" t="s">
        <v>89</v>
      </c>
      <c r="I17" s="10" t="s">
        <v>95</v>
      </c>
      <c r="J17" s="10" t="s">
        <v>50</v>
      </c>
      <c r="K17" s="10" t="s">
        <v>50</v>
      </c>
      <c r="L17" s="10" t="s">
        <v>51</v>
      </c>
      <c r="M17" s="10" t="s">
        <v>104</v>
      </c>
      <c r="N17" s="12">
        <v>8514052536</v>
      </c>
      <c r="O17" s="12">
        <v>8570144000</v>
      </c>
      <c r="P17" s="12">
        <v>8514052536</v>
      </c>
      <c r="Q17" s="12">
        <v>7517176571</v>
      </c>
      <c r="R17" s="12">
        <v>996875965</v>
      </c>
      <c r="S17" s="12">
        <v>0</v>
      </c>
      <c r="T17" s="12">
        <v>0</v>
      </c>
      <c r="U17" s="12">
        <v>0</v>
      </c>
      <c r="V17" s="12">
        <v>-367278066</v>
      </c>
      <c r="W17" s="12">
        <v>0</v>
      </c>
      <c r="X17" s="12">
        <v>367278066</v>
      </c>
      <c r="Y17" s="12">
        <v>367278066</v>
      </c>
      <c r="Z17" s="12">
        <v>367278066</v>
      </c>
      <c r="AA17" s="12">
        <v>220850514</v>
      </c>
      <c r="AB17" s="12">
        <v>0</v>
      </c>
      <c r="AC17" s="12">
        <v>0</v>
      </c>
      <c r="AD17" s="12">
        <v>0</v>
      </c>
      <c r="AE17" s="12">
        <v>0</v>
      </c>
      <c r="AF17" s="12">
        <v>0</v>
      </c>
      <c r="AG17" s="12">
        <v>0</v>
      </c>
      <c r="AH17" s="12">
        <v>1080000</v>
      </c>
      <c r="AI17" s="12">
        <v>145347552</v>
      </c>
      <c r="AJ17" s="12">
        <v>0</v>
      </c>
      <c r="AK17" s="12">
        <v>0</v>
      </c>
      <c r="AL17" s="12">
        <v>0</v>
      </c>
      <c r="AM17" s="13">
        <v>0</v>
      </c>
      <c r="AN17" s="13">
        <v>0.36842905125112529</v>
      </c>
      <c r="AO17" s="11" t="s">
        <v>105</v>
      </c>
    </row>
    <row r="18" spans="1:41" ht="33.75">
      <c r="A18" s="5">
        <v>15</v>
      </c>
      <c r="B18" s="6" t="s">
        <v>106</v>
      </c>
      <c r="C18" s="7" t="s">
        <v>43</v>
      </c>
      <c r="D18" s="6" t="s">
        <v>107</v>
      </c>
      <c r="E18" s="6" t="s">
        <v>45</v>
      </c>
      <c r="F18" s="6" t="s">
        <v>46</v>
      </c>
      <c r="G18" s="6" t="s">
        <v>47</v>
      </c>
      <c r="H18" s="6" t="s">
        <v>73</v>
      </c>
      <c r="I18" s="6" t="s">
        <v>108</v>
      </c>
      <c r="J18" s="6" t="s">
        <v>50</v>
      </c>
      <c r="K18" s="6" t="s">
        <v>50</v>
      </c>
      <c r="L18" s="6" t="s">
        <v>51</v>
      </c>
      <c r="M18" s="6" t="s">
        <v>91</v>
      </c>
      <c r="N18" s="8">
        <v>4744757000</v>
      </c>
      <c r="O18" s="8">
        <v>4568270000</v>
      </c>
      <c r="P18" s="8">
        <v>4744757000</v>
      </c>
      <c r="Q18" s="8">
        <v>1576092019</v>
      </c>
      <c r="R18" s="8">
        <v>3168664981</v>
      </c>
      <c r="S18" s="8">
        <v>0</v>
      </c>
      <c r="T18" s="8">
        <v>0</v>
      </c>
      <c r="U18" s="8">
        <v>0</v>
      </c>
      <c r="V18" s="8">
        <v>-2107144121</v>
      </c>
      <c r="W18" s="8">
        <v>0</v>
      </c>
      <c r="X18" s="8">
        <v>2107144121</v>
      </c>
      <c r="Y18" s="8">
        <v>2107144121</v>
      </c>
      <c r="Z18" s="8">
        <v>2107144121</v>
      </c>
      <c r="AA18" s="8">
        <v>2000000</v>
      </c>
      <c r="AB18" s="8">
        <v>2000000</v>
      </c>
      <c r="AC18" s="8">
        <v>1772523479</v>
      </c>
      <c r="AD18" s="8">
        <v>2000000</v>
      </c>
      <c r="AE18" s="8">
        <v>328620642</v>
      </c>
      <c r="AF18" s="8">
        <v>0</v>
      </c>
      <c r="AG18" s="8">
        <v>0</v>
      </c>
      <c r="AH18" s="8">
        <v>0</v>
      </c>
      <c r="AI18" s="8">
        <v>0</v>
      </c>
      <c r="AJ18" s="8">
        <v>0</v>
      </c>
      <c r="AK18" s="8">
        <v>0</v>
      </c>
      <c r="AL18" s="8">
        <v>0</v>
      </c>
      <c r="AM18" s="9">
        <v>0</v>
      </c>
      <c r="AN18" s="9">
        <v>0.66499429054030368</v>
      </c>
      <c r="AO18" s="7" t="s">
        <v>105</v>
      </c>
    </row>
    <row r="19" spans="1:41" ht="90">
      <c r="A19" s="5">
        <v>16</v>
      </c>
      <c r="B19" s="10" t="s">
        <v>109</v>
      </c>
      <c r="C19" s="11" t="s">
        <v>43</v>
      </c>
      <c r="D19" s="10" t="s">
        <v>110</v>
      </c>
      <c r="E19" s="10" t="s">
        <v>45</v>
      </c>
      <c r="F19" s="10" t="s">
        <v>46</v>
      </c>
      <c r="G19" s="10" t="s">
        <v>47</v>
      </c>
      <c r="H19" s="10" t="s">
        <v>111</v>
      </c>
      <c r="I19" s="10" t="s">
        <v>90</v>
      </c>
      <c r="J19" s="10" t="s">
        <v>50</v>
      </c>
      <c r="K19" s="10" t="s">
        <v>50</v>
      </c>
      <c r="L19" s="10" t="s">
        <v>51</v>
      </c>
      <c r="M19" s="10" t="s">
        <v>112</v>
      </c>
      <c r="N19" s="12">
        <v>785952978</v>
      </c>
      <c r="O19" s="12">
        <v>785952978</v>
      </c>
      <c r="P19" s="12">
        <v>785952978</v>
      </c>
      <c r="Q19" s="12">
        <v>533744482</v>
      </c>
      <c r="R19" s="12">
        <v>252208496</v>
      </c>
      <c r="S19" s="12">
        <v>0</v>
      </c>
      <c r="T19" s="12">
        <v>0</v>
      </c>
      <c r="U19" s="12">
        <v>0</v>
      </c>
      <c r="V19" s="12">
        <v>-213242928</v>
      </c>
      <c r="W19" s="12">
        <v>0</v>
      </c>
      <c r="X19" s="12">
        <v>213242928</v>
      </c>
      <c r="Y19" s="12">
        <v>213242928</v>
      </c>
      <c r="Z19" s="12">
        <v>213242928</v>
      </c>
      <c r="AA19" s="12">
        <v>140555469</v>
      </c>
      <c r="AB19" s="12">
        <v>0</v>
      </c>
      <c r="AC19" s="12">
        <v>72687459</v>
      </c>
      <c r="AD19" s="12">
        <v>0</v>
      </c>
      <c r="AE19" s="12">
        <v>0</v>
      </c>
      <c r="AF19" s="12">
        <v>0</v>
      </c>
      <c r="AG19" s="12">
        <v>0</v>
      </c>
      <c r="AH19" s="12">
        <v>0</v>
      </c>
      <c r="AI19" s="12">
        <v>0</v>
      </c>
      <c r="AJ19" s="12">
        <v>0</v>
      </c>
      <c r="AK19" s="12">
        <v>0</v>
      </c>
      <c r="AL19" s="12">
        <v>0</v>
      </c>
      <c r="AM19" s="13">
        <v>0</v>
      </c>
      <c r="AN19" s="13">
        <v>0.84550255594878931</v>
      </c>
      <c r="AO19" s="11" t="s">
        <v>105</v>
      </c>
    </row>
    <row r="20" spans="1:41" ht="33.75">
      <c r="A20" s="5">
        <v>17</v>
      </c>
      <c r="B20" s="6" t="s">
        <v>113</v>
      </c>
      <c r="C20" s="7" t="s">
        <v>114</v>
      </c>
      <c r="D20" s="6" t="s">
        <v>115</v>
      </c>
      <c r="E20" s="6" t="s">
        <v>88</v>
      </c>
      <c r="F20" s="6" t="s">
        <v>116</v>
      </c>
      <c r="G20" s="6" t="s">
        <v>47</v>
      </c>
      <c r="H20" s="6" t="s">
        <v>94</v>
      </c>
      <c r="I20" s="6" t="s">
        <v>117</v>
      </c>
      <c r="J20" s="6" t="s">
        <v>50</v>
      </c>
      <c r="K20" s="6" t="s">
        <v>50</v>
      </c>
      <c r="L20" s="6" t="s">
        <v>51</v>
      </c>
      <c r="M20" s="6" t="s">
        <v>91</v>
      </c>
      <c r="N20" s="8">
        <v>0</v>
      </c>
      <c r="O20" s="8">
        <v>0</v>
      </c>
      <c r="P20" s="8">
        <v>5700600</v>
      </c>
      <c r="Q20" s="8">
        <v>5415570</v>
      </c>
      <c r="R20" s="8">
        <v>285030</v>
      </c>
      <c r="S20" s="8">
        <v>0</v>
      </c>
      <c r="T20" s="8">
        <v>0</v>
      </c>
      <c r="U20" s="8">
        <v>285030</v>
      </c>
      <c r="V20" s="8">
        <v>285030</v>
      </c>
      <c r="W20" s="8">
        <v>0</v>
      </c>
      <c r="X20" s="8">
        <v>0</v>
      </c>
      <c r="Y20" s="8">
        <v>0</v>
      </c>
      <c r="Z20" s="8">
        <v>0</v>
      </c>
      <c r="AA20" s="8">
        <v>0</v>
      </c>
      <c r="AB20" s="8">
        <v>0</v>
      </c>
      <c r="AC20" s="8">
        <v>0</v>
      </c>
      <c r="AD20" s="8">
        <v>0</v>
      </c>
      <c r="AE20" s="8">
        <v>0</v>
      </c>
      <c r="AF20" s="8">
        <v>0</v>
      </c>
      <c r="AG20" s="8">
        <v>0</v>
      </c>
      <c r="AH20" s="8">
        <v>0</v>
      </c>
      <c r="AI20" s="8">
        <v>0</v>
      </c>
      <c r="AJ20" s="8">
        <v>0</v>
      </c>
      <c r="AK20" s="8">
        <v>0</v>
      </c>
      <c r="AL20" s="8">
        <v>0</v>
      </c>
      <c r="AM20" s="9">
        <v>0</v>
      </c>
      <c r="AN20" s="9">
        <v>0</v>
      </c>
      <c r="AO20" s="7" t="s">
        <v>118</v>
      </c>
    </row>
    <row r="21" spans="1:41" ht="33.75">
      <c r="A21" s="5">
        <v>18</v>
      </c>
      <c r="B21" s="10" t="s">
        <v>119</v>
      </c>
      <c r="C21" s="11" t="s">
        <v>114</v>
      </c>
      <c r="D21" s="10" t="s">
        <v>120</v>
      </c>
      <c r="E21" s="10" t="s">
        <v>88</v>
      </c>
      <c r="F21" s="10" t="s">
        <v>116</v>
      </c>
      <c r="G21" s="10" t="s">
        <v>47</v>
      </c>
      <c r="H21" s="10" t="s">
        <v>94</v>
      </c>
      <c r="I21" s="10" t="s">
        <v>117</v>
      </c>
      <c r="J21" s="10" t="s">
        <v>50</v>
      </c>
      <c r="K21" s="10" t="s">
        <v>50</v>
      </c>
      <c r="L21" s="10" t="s">
        <v>51</v>
      </c>
      <c r="M21" s="10" t="s">
        <v>91</v>
      </c>
      <c r="N21" s="12">
        <v>0</v>
      </c>
      <c r="O21" s="12">
        <v>0</v>
      </c>
      <c r="P21" s="12">
        <v>5915390</v>
      </c>
      <c r="Q21" s="12">
        <v>5619621</v>
      </c>
      <c r="R21" s="12">
        <v>295769</v>
      </c>
      <c r="S21" s="12">
        <v>0</v>
      </c>
      <c r="T21" s="12">
        <v>0</v>
      </c>
      <c r="U21" s="12">
        <v>295769</v>
      </c>
      <c r="V21" s="12">
        <v>295769</v>
      </c>
      <c r="W21" s="12">
        <v>0</v>
      </c>
      <c r="X21" s="12">
        <v>0</v>
      </c>
      <c r="Y21" s="12">
        <v>0</v>
      </c>
      <c r="Z21" s="12">
        <v>0</v>
      </c>
      <c r="AA21" s="12">
        <v>0</v>
      </c>
      <c r="AB21" s="12">
        <v>0</v>
      </c>
      <c r="AC21" s="12">
        <v>0</v>
      </c>
      <c r="AD21" s="12">
        <v>0</v>
      </c>
      <c r="AE21" s="12">
        <v>0</v>
      </c>
      <c r="AF21" s="12">
        <v>0</v>
      </c>
      <c r="AG21" s="12">
        <v>0</v>
      </c>
      <c r="AH21" s="12">
        <v>0</v>
      </c>
      <c r="AI21" s="12">
        <v>0</v>
      </c>
      <c r="AJ21" s="12">
        <v>0</v>
      </c>
      <c r="AK21" s="12">
        <v>0</v>
      </c>
      <c r="AL21" s="12">
        <v>0</v>
      </c>
      <c r="AM21" s="13">
        <v>0</v>
      </c>
      <c r="AN21" s="13">
        <v>0</v>
      </c>
      <c r="AO21" s="11" t="s">
        <v>118</v>
      </c>
    </row>
    <row r="22" spans="1:41" ht="33.75">
      <c r="A22" s="5">
        <v>19</v>
      </c>
      <c r="B22" s="6" t="s">
        <v>121</v>
      </c>
      <c r="C22" s="7" t="s">
        <v>114</v>
      </c>
      <c r="D22" s="6" t="s">
        <v>122</v>
      </c>
      <c r="E22" s="6" t="s">
        <v>88</v>
      </c>
      <c r="F22" s="6" t="s">
        <v>116</v>
      </c>
      <c r="G22" s="6" t="s">
        <v>47</v>
      </c>
      <c r="H22" s="6" t="s">
        <v>94</v>
      </c>
      <c r="I22" s="6" t="s">
        <v>117</v>
      </c>
      <c r="J22" s="6" t="s">
        <v>50</v>
      </c>
      <c r="K22" s="6" t="s">
        <v>50</v>
      </c>
      <c r="L22" s="6" t="s">
        <v>51</v>
      </c>
      <c r="M22" s="6" t="s">
        <v>91</v>
      </c>
      <c r="N22" s="8">
        <v>0</v>
      </c>
      <c r="O22" s="8">
        <v>0</v>
      </c>
      <c r="P22" s="8">
        <v>5919000</v>
      </c>
      <c r="Q22" s="8">
        <v>5623050</v>
      </c>
      <c r="R22" s="8">
        <v>295950</v>
      </c>
      <c r="S22" s="8">
        <v>0</v>
      </c>
      <c r="T22" s="8">
        <v>0</v>
      </c>
      <c r="U22" s="8">
        <v>295950</v>
      </c>
      <c r="V22" s="8">
        <v>295950</v>
      </c>
      <c r="W22" s="8">
        <v>0</v>
      </c>
      <c r="X22" s="8">
        <v>0</v>
      </c>
      <c r="Y22" s="8">
        <v>0</v>
      </c>
      <c r="Z22" s="8">
        <v>0</v>
      </c>
      <c r="AA22" s="8">
        <v>0</v>
      </c>
      <c r="AB22" s="8">
        <v>0</v>
      </c>
      <c r="AC22" s="8">
        <v>0</v>
      </c>
      <c r="AD22" s="8">
        <v>0</v>
      </c>
      <c r="AE22" s="8">
        <v>0</v>
      </c>
      <c r="AF22" s="8">
        <v>0</v>
      </c>
      <c r="AG22" s="8">
        <v>0</v>
      </c>
      <c r="AH22" s="8">
        <v>0</v>
      </c>
      <c r="AI22" s="8">
        <v>0</v>
      </c>
      <c r="AJ22" s="8">
        <v>0</v>
      </c>
      <c r="AK22" s="8">
        <v>0</v>
      </c>
      <c r="AL22" s="8">
        <v>0</v>
      </c>
      <c r="AM22" s="9">
        <v>0</v>
      </c>
      <c r="AN22" s="9">
        <v>0</v>
      </c>
      <c r="AO22" s="7" t="s">
        <v>118</v>
      </c>
    </row>
    <row r="23" spans="1:41" ht="33.75">
      <c r="A23" s="5">
        <v>20</v>
      </c>
      <c r="B23" s="10" t="s">
        <v>123</v>
      </c>
      <c r="C23" s="11" t="s">
        <v>114</v>
      </c>
      <c r="D23" s="10" t="s">
        <v>124</v>
      </c>
      <c r="E23" s="10" t="s">
        <v>88</v>
      </c>
      <c r="F23" s="10" t="s">
        <v>116</v>
      </c>
      <c r="G23" s="10" t="s">
        <v>47</v>
      </c>
      <c r="H23" s="10" t="s">
        <v>94</v>
      </c>
      <c r="I23" s="10" t="s">
        <v>117</v>
      </c>
      <c r="J23" s="10" t="s">
        <v>50</v>
      </c>
      <c r="K23" s="10" t="s">
        <v>50</v>
      </c>
      <c r="L23" s="10" t="s">
        <v>51</v>
      </c>
      <c r="M23" s="10" t="s">
        <v>91</v>
      </c>
      <c r="N23" s="12">
        <v>0</v>
      </c>
      <c r="O23" s="12">
        <v>0</v>
      </c>
      <c r="P23" s="12">
        <v>5593530</v>
      </c>
      <c r="Q23" s="12">
        <v>5313853</v>
      </c>
      <c r="R23" s="12">
        <v>279677</v>
      </c>
      <c r="S23" s="12">
        <v>0</v>
      </c>
      <c r="T23" s="12">
        <v>0</v>
      </c>
      <c r="U23" s="12">
        <v>279677</v>
      </c>
      <c r="V23" s="12">
        <v>279677</v>
      </c>
      <c r="W23" s="12">
        <v>0</v>
      </c>
      <c r="X23" s="12">
        <v>0</v>
      </c>
      <c r="Y23" s="12">
        <v>0</v>
      </c>
      <c r="Z23" s="12">
        <v>0</v>
      </c>
      <c r="AA23" s="12">
        <v>0</v>
      </c>
      <c r="AB23" s="12">
        <v>0</v>
      </c>
      <c r="AC23" s="12">
        <v>0</v>
      </c>
      <c r="AD23" s="12">
        <v>0</v>
      </c>
      <c r="AE23" s="12">
        <v>0</v>
      </c>
      <c r="AF23" s="12">
        <v>0</v>
      </c>
      <c r="AG23" s="12">
        <v>0</v>
      </c>
      <c r="AH23" s="12">
        <v>0</v>
      </c>
      <c r="AI23" s="12">
        <v>0</v>
      </c>
      <c r="AJ23" s="12">
        <v>0</v>
      </c>
      <c r="AK23" s="12">
        <v>0</v>
      </c>
      <c r="AL23" s="12">
        <v>0</v>
      </c>
      <c r="AM23" s="13">
        <v>0</v>
      </c>
      <c r="AN23" s="13">
        <v>0</v>
      </c>
      <c r="AO23" s="11" t="s">
        <v>118</v>
      </c>
    </row>
    <row r="24" spans="1:41" ht="33.75">
      <c r="A24" s="5">
        <v>21</v>
      </c>
      <c r="B24" s="6" t="s">
        <v>125</v>
      </c>
      <c r="C24" s="7" t="s">
        <v>114</v>
      </c>
      <c r="D24" s="6" t="s">
        <v>126</v>
      </c>
      <c r="E24" s="6" t="s">
        <v>88</v>
      </c>
      <c r="F24" s="6" t="s">
        <v>116</v>
      </c>
      <c r="G24" s="6" t="s">
        <v>47</v>
      </c>
      <c r="H24" s="6" t="s">
        <v>94</v>
      </c>
      <c r="I24" s="6" t="s">
        <v>117</v>
      </c>
      <c r="J24" s="6" t="s">
        <v>50</v>
      </c>
      <c r="K24" s="6" t="s">
        <v>50</v>
      </c>
      <c r="L24" s="6" t="s">
        <v>51</v>
      </c>
      <c r="M24" s="6" t="s">
        <v>91</v>
      </c>
      <c r="N24" s="8">
        <v>0</v>
      </c>
      <c r="O24" s="8">
        <v>0</v>
      </c>
      <c r="P24" s="8">
        <v>5876984</v>
      </c>
      <c r="Q24" s="8">
        <v>5583135</v>
      </c>
      <c r="R24" s="8">
        <v>293849</v>
      </c>
      <c r="S24" s="8">
        <v>0</v>
      </c>
      <c r="T24" s="8">
        <v>0</v>
      </c>
      <c r="U24" s="8">
        <v>293849</v>
      </c>
      <c r="V24" s="8">
        <v>293849</v>
      </c>
      <c r="W24" s="8">
        <v>0</v>
      </c>
      <c r="X24" s="8">
        <v>0</v>
      </c>
      <c r="Y24" s="8">
        <v>0</v>
      </c>
      <c r="Z24" s="8">
        <v>0</v>
      </c>
      <c r="AA24" s="8">
        <v>0</v>
      </c>
      <c r="AB24" s="8">
        <v>0</v>
      </c>
      <c r="AC24" s="8">
        <v>0</v>
      </c>
      <c r="AD24" s="8">
        <v>0</v>
      </c>
      <c r="AE24" s="8">
        <v>0</v>
      </c>
      <c r="AF24" s="8">
        <v>0</v>
      </c>
      <c r="AG24" s="8">
        <v>0</v>
      </c>
      <c r="AH24" s="8">
        <v>0</v>
      </c>
      <c r="AI24" s="8">
        <v>0</v>
      </c>
      <c r="AJ24" s="8">
        <v>0</v>
      </c>
      <c r="AK24" s="8">
        <v>0</v>
      </c>
      <c r="AL24" s="8">
        <v>0</v>
      </c>
      <c r="AM24" s="9">
        <v>0</v>
      </c>
      <c r="AN24" s="9">
        <v>0</v>
      </c>
      <c r="AO24" s="7" t="s">
        <v>118</v>
      </c>
    </row>
    <row r="25" spans="1:41" ht="33.75">
      <c r="A25" s="5">
        <v>22</v>
      </c>
      <c r="B25" s="10" t="s">
        <v>127</v>
      </c>
      <c r="C25" s="11" t="s">
        <v>114</v>
      </c>
      <c r="D25" s="10" t="s">
        <v>128</v>
      </c>
      <c r="E25" s="10" t="s">
        <v>88</v>
      </c>
      <c r="F25" s="10" t="s">
        <v>116</v>
      </c>
      <c r="G25" s="10" t="s">
        <v>47</v>
      </c>
      <c r="H25" s="10" t="s">
        <v>94</v>
      </c>
      <c r="I25" s="10" t="s">
        <v>117</v>
      </c>
      <c r="J25" s="10" t="s">
        <v>50</v>
      </c>
      <c r="K25" s="10" t="s">
        <v>50</v>
      </c>
      <c r="L25" s="10" t="s">
        <v>51</v>
      </c>
      <c r="M25" s="10" t="s">
        <v>91</v>
      </c>
      <c r="N25" s="12">
        <v>0</v>
      </c>
      <c r="O25" s="12">
        <v>0</v>
      </c>
      <c r="P25" s="12">
        <v>7967467</v>
      </c>
      <c r="Q25" s="12">
        <v>7569093</v>
      </c>
      <c r="R25" s="12">
        <v>398374</v>
      </c>
      <c r="S25" s="12">
        <v>0</v>
      </c>
      <c r="T25" s="12">
        <v>0</v>
      </c>
      <c r="U25" s="12">
        <v>398374</v>
      </c>
      <c r="V25" s="12">
        <v>398374</v>
      </c>
      <c r="W25" s="12">
        <v>0</v>
      </c>
      <c r="X25" s="12">
        <v>0</v>
      </c>
      <c r="Y25" s="12">
        <v>0</v>
      </c>
      <c r="Z25" s="12">
        <v>0</v>
      </c>
      <c r="AA25" s="12">
        <v>0</v>
      </c>
      <c r="AB25" s="12">
        <v>0</v>
      </c>
      <c r="AC25" s="12">
        <v>0</v>
      </c>
      <c r="AD25" s="12">
        <v>0</v>
      </c>
      <c r="AE25" s="12">
        <v>0</v>
      </c>
      <c r="AF25" s="12">
        <v>0</v>
      </c>
      <c r="AG25" s="12">
        <v>0</v>
      </c>
      <c r="AH25" s="12">
        <v>0</v>
      </c>
      <c r="AI25" s="12">
        <v>0</v>
      </c>
      <c r="AJ25" s="12">
        <v>0</v>
      </c>
      <c r="AK25" s="12">
        <v>0</v>
      </c>
      <c r="AL25" s="12">
        <v>0</v>
      </c>
      <c r="AM25" s="13">
        <v>0</v>
      </c>
      <c r="AN25" s="13">
        <v>0</v>
      </c>
      <c r="AO25" s="11" t="s">
        <v>118</v>
      </c>
    </row>
    <row r="26" spans="1:41" ht="33.75">
      <c r="A26" s="5">
        <v>23</v>
      </c>
      <c r="B26" s="6" t="s">
        <v>129</v>
      </c>
      <c r="C26" s="7" t="s">
        <v>114</v>
      </c>
      <c r="D26" s="6" t="s">
        <v>130</v>
      </c>
      <c r="E26" s="6" t="s">
        <v>88</v>
      </c>
      <c r="F26" s="6" t="s">
        <v>116</v>
      </c>
      <c r="G26" s="6" t="s">
        <v>47</v>
      </c>
      <c r="H26" s="6" t="s">
        <v>94</v>
      </c>
      <c r="I26" s="6" t="s">
        <v>117</v>
      </c>
      <c r="J26" s="6" t="s">
        <v>50</v>
      </c>
      <c r="K26" s="6" t="s">
        <v>50</v>
      </c>
      <c r="L26" s="6" t="s">
        <v>51</v>
      </c>
      <c r="M26" s="6" t="s">
        <v>91</v>
      </c>
      <c r="N26" s="8">
        <v>0</v>
      </c>
      <c r="O26" s="8">
        <v>0</v>
      </c>
      <c r="P26" s="8">
        <v>7800780</v>
      </c>
      <c r="Q26" s="8">
        <v>7410741</v>
      </c>
      <c r="R26" s="8">
        <v>390039</v>
      </c>
      <c r="S26" s="8">
        <v>0</v>
      </c>
      <c r="T26" s="8">
        <v>0</v>
      </c>
      <c r="U26" s="8">
        <v>390039</v>
      </c>
      <c r="V26" s="8">
        <v>390039</v>
      </c>
      <c r="W26" s="8">
        <v>0</v>
      </c>
      <c r="X26" s="8">
        <v>0</v>
      </c>
      <c r="Y26" s="8">
        <v>0</v>
      </c>
      <c r="Z26" s="8">
        <v>0</v>
      </c>
      <c r="AA26" s="8">
        <v>0</v>
      </c>
      <c r="AB26" s="8">
        <v>0</v>
      </c>
      <c r="AC26" s="8">
        <v>0</v>
      </c>
      <c r="AD26" s="8">
        <v>0</v>
      </c>
      <c r="AE26" s="8">
        <v>0</v>
      </c>
      <c r="AF26" s="8">
        <v>0</v>
      </c>
      <c r="AG26" s="8">
        <v>0</v>
      </c>
      <c r="AH26" s="8">
        <v>0</v>
      </c>
      <c r="AI26" s="8">
        <v>0</v>
      </c>
      <c r="AJ26" s="8">
        <v>0</v>
      </c>
      <c r="AK26" s="8">
        <v>0</v>
      </c>
      <c r="AL26" s="8">
        <v>0</v>
      </c>
      <c r="AM26" s="9">
        <v>0</v>
      </c>
      <c r="AN26" s="9">
        <v>0</v>
      </c>
      <c r="AO26" s="7" t="s">
        <v>118</v>
      </c>
    </row>
    <row r="27" spans="1:41" ht="33.75">
      <c r="A27" s="5">
        <v>24</v>
      </c>
      <c r="B27" s="10" t="s">
        <v>131</v>
      </c>
      <c r="C27" s="11" t="s">
        <v>114</v>
      </c>
      <c r="D27" s="10" t="s">
        <v>132</v>
      </c>
      <c r="E27" s="10" t="s">
        <v>88</v>
      </c>
      <c r="F27" s="10" t="s">
        <v>116</v>
      </c>
      <c r="G27" s="10" t="s">
        <v>47</v>
      </c>
      <c r="H27" s="10" t="s">
        <v>94</v>
      </c>
      <c r="I27" s="10" t="s">
        <v>117</v>
      </c>
      <c r="J27" s="10" t="s">
        <v>50</v>
      </c>
      <c r="K27" s="10" t="s">
        <v>50</v>
      </c>
      <c r="L27" s="10" t="s">
        <v>51</v>
      </c>
      <c r="M27" s="10" t="s">
        <v>91</v>
      </c>
      <c r="N27" s="12">
        <v>0</v>
      </c>
      <c r="O27" s="12">
        <v>0</v>
      </c>
      <c r="P27" s="12">
        <v>5961130</v>
      </c>
      <c r="Q27" s="12">
        <v>5663073</v>
      </c>
      <c r="R27" s="12">
        <v>298057</v>
      </c>
      <c r="S27" s="12">
        <v>0</v>
      </c>
      <c r="T27" s="12">
        <v>0</v>
      </c>
      <c r="U27" s="12">
        <v>298057</v>
      </c>
      <c r="V27" s="12">
        <v>298057</v>
      </c>
      <c r="W27" s="12">
        <v>0</v>
      </c>
      <c r="X27" s="12">
        <v>0</v>
      </c>
      <c r="Y27" s="12">
        <v>0</v>
      </c>
      <c r="Z27" s="12">
        <v>0</v>
      </c>
      <c r="AA27" s="12">
        <v>0</v>
      </c>
      <c r="AB27" s="12">
        <v>0</v>
      </c>
      <c r="AC27" s="12">
        <v>0</v>
      </c>
      <c r="AD27" s="12">
        <v>0</v>
      </c>
      <c r="AE27" s="12">
        <v>0</v>
      </c>
      <c r="AF27" s="12">
        <v>0</v>
      </c>
      <c r="AG27" s="12">
        <v>0</v>
      </c>
      <c r="AH27" s="12">
        <v>0</v>
      </c>
      <c r="AI27" s="12">
        <v>0</v>
      </c>
      <c r="AJ27" s="12">
        <v>0</v>
      </c>
      <c r="AK27" s="12">
        <v>0</v>
      </c>
      <c r="AL27" s="12">
        <v>0</v>
      </c>
      <c r="AM27" s="13">
        <v>0</v>
      </c>
      <c r="AN27" s="13">
        <v>0</v>
      </c>
      <c r="AO27" s="11" t="s">
        <v>118</v>
      </c>
    </row>
    <row r="28" spans="1:41" ht="33.75">
      <c r="A28" s="5">
        <v>25</v>
      </c>
      <c r="B28" s="6" t="s">
        <v>133</v>
      </c>
      <c r="C28" s="7" t="s">
        <v>114</v>
      </c>
      <c r="D28" s="6" t="s">
        <v>134</v>
      </c>
      <c r="E28" s="6" t="s">
        <v>88</v>
      </c>
      <c r="F28" s="6" t="s">
        <v>116</v>
      </c>
      <c r="G28" s="6" t="s">
        <v>47</v>
      </c>
      <c r="H28" s="6" t="s">
        <v>94</v>
      </c>
      <c r="I28" s="6" t="s">
        <v>117</v>
      </c>
      <c r="J28" s="6" t="s">
        <v>50</v>
      </c>
      <c r="K28" s="6" t="s">
        <v>50</v>
      </c>
      <c r="L28" s="6" t="s">
        <v>51</v>
      </c>
      <c r="M28" s="6" t="s">
        <v>91</v>
      </c>
      <c r="N28" s="8">
        <v>0</v>
      </c>
      <c r="O28" s="8">
        <v>0</v>
      </c>
      <c r="P28" s="8">
        <v>7676806</v>
      </c>
      <c r="Q28" s="8">
        <v>7292966</v>
      </c>
      <c r="R28" s="8">
        <v>383840</v>
      </c>
      <c r="S28" s="8">
        <v>0</v>
      </c>
      <c r="T28" s="8">
        <v>0</v>
      </c>
      <c r="U28" s="8">
        <v>383840</v>
      </c>
      <c r="V28" s="8">
        <v>383840</v>
      </c>
      <c r="W28" s="8">
        <v>0</v>
      </c>
      <c r="X28" s="8">
        <v>0</v>
      </c>
      <c r="Y28" s="8">
        <v>0</v>
      </c>
      <c r="Z28" s="8">
        <v>0</v>
      </c>
      <c r="AA28" s="8">
        <v>0</v>
      </c>
      <c r="AB28" s="8">
        <v>0</v>
      </c>
      <c r="AC28" s="8">
        <v>0</v>
      </c>
      <c r="AD28" s="8">
        <v>0</v>
      </c>
      <c r="AE28" s="8">
        <v>0</v>
      </c>
      <c r="AF28" s="8">
        <v>0</v>
      </c>
      <c r="AG28" s="8">
        <v>0</v>
      </c>
      <c r="AH28" s="8">
        <v>0</v>
      </c>
      <c r="AI28" s="8">
        <v>0</v>
      </c>
      <c r="AJ28" s="8">
        <v>0</v>
      </c>
      <c r="AK28" s="8">
        <v>0</v>
      </c>
      <c r="AL28" s="8">
        <v>0</v>
      </c>
      <c r="AM28" s="9">
        <v>0</v>
      </c>
      <c r="AN28" s="9">
        <v>0</v>
      </c>
      <c r="AO28" s="7" t="s">
        <v>118</v>
      </c>
    </row>
    <row r="29" spans="1:41" ht="33.75">
      <c r="A29" s="5">
        <v>26</v>
      </c>
      <c r="B29" s="10" t="s">
        <v>135</v>
      </c>
      <c r="C29" s="11" t="s">
        <v>114</v>
      </c>
      <c r="D29" s="10" t="s">
        <v>136</v>
      </c>
      <c r="E29" s="10" t="s">
        <v>88</v>
      </c>
      <c r="F29" s="10" t="s">
        <v>116</v>
      </c>
      <c r="G29" s="10" t="s">
        <v>47</v>
      </c>
      <c r="H29" s="10" t="s">
        <v>94</v>
      </c>
      <c r="I29" s="10" t="s">
        <v>117</v>
      </c>
      <c r="J29" s="10" t="s">
        <v>50</v>
      </c>
      <c r="K29" s="10" t="s">
        <v>50</v>
      </c>
      <c r="L29" s="10" t="s">
        <v>51</v>
      </c>
      <c r="M29" s="10" t="s">
        <v>91</v>
      </c>
      <c r="N29" s="12">
        <v>0</v>
      </c>
      <c r="O29" s="12">
        <v>0</v>
      </c>
      <c r="P29" s="12">
        <v>5933367</v>
      </c>
      <c r="Q29" s="12">
        <v>5636698</v>
      </c>
      <c r="R29" s="12">
        <v>296669</v>
      </c>
      <c r="S29" s="12">
        <v>0</v>
      </c>
      <c r="T29" s="12">
        <v>0</v>
      </c>
      <c r="U29" s="12">
        <v>296669</v>
      </c>
      <c r="V29" s="12">
        <v>296669</v>
      </c>
      <c r="W29" s="12">
        <v>0</v>
      </c>
      <c r="X29" s="12">
        <v>0</v>
      </c>
      <c r="Y29" s="12">
        <v>0</v>
      </c>
      <c r="Z29" s="12">
        <v>0</v>
      </c>
      <c r="AA29" s="12">
        <v>0</v>
      </c>
      <c r="AB29" s="12">
        <v>0</v>
      </c>
      <c r="AC29" s="12">
        <v>0</v>
      </c>
      <c r="AD29" s="12">
        <v>0</v>
      </c>
      <c r="AE29" s="12">
        <v>0</v>
      </c>
      <c r="AF29" s="12">
        <v>0</v>
      </c>
      <c r="AG29" s="12">
        <v>0</v>
      </c>
      <c r="AH29" s="12">
        <v>0</v>
      </c>
      <c r="AI29" s="12">
        <v>0</v>
      </c>
      <c r="AJ29" s="12">
        <v>0</v>
      </c>
      <c r="AK29" s="12">
        <v>0</v>
      </c>
      <c r="AL29" s="12">
        <v>0</v>
      </c>
      <c r="AM29" s="13">
        <v>0</v>
      </c>
      <c r="AN29" s="13">
        <v>0</v>
      </c>
      <c r="AO29" s="11" t="s">
        <v>137</v>
      </c>
    </row>
    <row r="30" spans="1:41" ht="33.75">
      <c r="A30" s="5">
        <v>27</v>
      </c>
      <c r="B30" s="6" t="s">
        <v>138</v>
      </c>
      <c r="C30" s="7" t="s">
        <v>114</v>
      </c>
      <c r="D30" s="6" t="s">
        <v>139</v>
      </c>
      <c r="E30" s="6" t="s">
        <v>88</v>
      </c>
      <c r="F30" s="6" t="s">
        <v>116</v>
      </c>
      <c r="G30" s="6" t="s">
        <v>47</v>
      </c>
      <c r="H30" s="6" t="s">
        <v>94</v>
      </c>
      <c r="I30" s="6" t="s">
        <v>117</v>
      </c>
      <c r="J30" s="6" t="s">
        <v>50</v>
      </c>
      <c r="K30" s="6" t="s">
        <v>50</v>
      </c>
      <c r="L30" s="6" t="s">
        <v>51</v>
      </c>
      <c r="M30" s="6" t="s">
        <v>91</v>
      </c>
      <c r="N30" s="8">
        <v>0</v>
      </c>
      <c r="O30" s="8">
        <v>0</v>
      </c>
      <c r="P30" s="8">
        <v>19999517</v>
      </c>
      <c r="Q30" s="8">
        <v>18999541</v>
      </c>
      <c r="R30" s="8">
        <v>999976</v>
      </c>
      <c r="S30" s="8">
        <v>0</v>
      </c>
      <c r="T30" s="8">
        <v>0</v>
      </c>
      <c r="U30" s="8">
        <v>999976</v>
      </c>
      <c r="V30" s="8">
        <v>999976</v>
      </c>
      <c r="W30" s="8">
        <v>0</v>
      </c>
      <c r="X30" s="8">
        <v>0</v>
      </c>
      <c r="Y30" s="8">
        <v>0</v>
      </c>
      <c r="Z30" s="8">
        <v>0</v>
      </c>
      <c r="AA30" s="8">
        <v>0</v>
      </c>
      <c r="AB30" s="8">
        <v>0</v>
      </c>
      <c r="AC30" s="8">
        <v>0</v>
      </c>
      <c r="AD30" s="8">
        <v>0</v>
      </c>
      <c r="AE30" s="8">
        <v>0</v>
      </c>
      <c r="AF30" s="8">
        <v>0</v>
      </c>
      <c r="AG30" s="8">
        <v>0</v>
      </c>
      <c r="AH30" s="8">
        <v>0</v>
      </c>
      <c r="AI30" s="8">
        <v>0</v>
      </c>
      <c r="AJ30" s="8">
        <v>0</v>
      </c>
      <c r="AK30" s="8">
        <v>0</v>
      </c>
      <c r="AL30" s="8">
        <v>0</v>
      </c>
      <c r="AM30" s="9">
        <v>0</v>
      </c>
      <c r="AN30" s="9">
        <v>0</v>
      </c>
      <c r="AO30" s="7" t="s">
        <v>137</v>
      </c>
    </row>
    <row r="31" spans="1:41" ht="33.75">
      <c r="A31" s="5">
        <v>28</v>
      </c>
      <c r="B31" s="10" t="s">
        <v>140</v>
      </c>
      <c r="C31" s="11" t="s">
        <v>114</v>
      </c>
      <c r="D31" s="10" t="s">
        <v>141</v>
      </c>
      <c r="E31" s="10" t="s">
        <v>88</v>
      </c>
      <c r="F31" s="10" t="s">
        <v>116</v>
      </c>
      <c r="G31" s="10" t="s">
        <v>47</v>
      </c>
      <c r="H31" s="10" t="s">
        <v>94</v>
      </c>
      <c r="I31" s="10" t="s">
        <v>117</v>
      </c>
      <c r="J31" s="10" t="s">
        <v>50</v>
      </c>
      <c r="K31" s="10" t="s">
        <v>50</v>
      </c>
      <c r="L31" s="10" t="s">
        <v>51</v>
      </c>
      <c r="M31" s="10" t="s">
        <v>91</v>
      </c>
      <c r="N31" s="12">
        <v>0</v>
      </c>
      <c r="O31" s="12">
        <v>0</v>
      </c>
      <c r="P31" s="12">
        <v>47524069</v>
      </c>
      <c r="Q31" s="12">
        <v>45147866</v>
      </c>
      <c r="R31" s="12">
        <v>2376203</v>
      </c>
      <c r="S31" s="12">
        <v>0</v>
      </c>
      <c r="T31" s="12">
        <v>0</v>
      </c>
      <c r="U31" s="12">
        <v>2376203</v>
      </c>
      <c r="V31" s="12">
        <v>2376203</v>
      </c>
      <c r="W31" s="12">
        <v>0</v>
      </c>
      <c r="X31" s="12">
        <v>0</v>
      </c>
      <c r="Y31" s="12">
        <v>0</v>
      </c>
      <c r="Z31" s="12">
        <v>0</v>
      </c>
      <c r="AA31" s="12">
        <v>0</v>
      </c>
      <c r="AB31" s="12">
        <v>0</v>
      </c>
      <c r="AC31" s="12">
        <v>0</v>
      </c>
      <c r="AD31" s="12">
        <v>0</v>
      </c>
      <c r="AE31" s="12">
        <v>0</v>
      </c>
      <c r="AF31" s="12">
        <v>0</v>
      </c>
      <c r="AG31" s="12">
        <v>0</v>
      </c>
      <c r="AH31" s="12">
        <v>0</v>
      </c>
      <c r="AI31" s="12">
        <v>0</v>
      </c>
      <c r="AJ31" s="12">
        <v>0</v>
      </c>
      <c r="AK31" s="12">
        <v>0</v>
      </c>
      <c r="AL31" s="12">
        <v>0</v>
      </c>
      <c r="AM31" s="13">
        <v>0</v>
      </c>
      <c r="AN31" s="13">
        <v>0</v>
      </c>
      <c r="AO31" s="11" t="s">
        <v>118</v>
      </c>
    </row>
    <row r="32" spans="1:41" ht="33.75">
      <c r="A32" s="5">
        <v>29</v>
      </c>
      <c r="B32" s="6" t="s">
        <v>142</v>
      </c>
      <c r="C32" s="7" t="s">
        <v>114</v>
      </c>
      <c r="D32" s="6" t="s">
        <v>143</v>
      </c>
      <c r="E32" s="6" t="s">
        <v>88</v>
      </c>
      <c r="F32" s="6" t="s">
        <v>116</v>
      </c>
      <c r="G32" s="6" t="s">
        <v>47</v>
      </c>
      <c r="H32" s="6" t="s">
        <v>94</v>
      </c>
      <c r="I32" s="6" t="s">
        <v>117</v>
      </c>
      <c r="J32" s="6" t="s">
        <v>50</v>
      </c>
      <c r="K32" s="6" t="s">
        <v>50</v>
      </c>
      <c r="L32" s="6" t="s">
        <v>51</v>
      </c>
      <c r="M32" s="6" t="s">
        <v>91</v>
      </c>
      <c r="N32" s="8">
        <v>0</v>
      </c>
      <c r="O32" s="8">
        <v>0</v>
      </c>
      <c r="P32" s="8">
        <v>6103860</v>
      </c>
      <c r="Q32" s="8">
        <v>5798667</v>
      </c>
      <c r="R32" s="8">
        <v>305193</v>
      </c>
      <c r="S32" s="8">
        <v>0</v>
      </c>
      <c r="T32" s="8">
        <v>0</v>
      </c>
      <c r="U32" s="8">
        <v>305193</v>
      </c>
      <c r="V32" s="8">
        <v>305193</v>
      </c>
      <c r="W32" s="8">
        <v>0</v>
      </c>
      <c r="X32" s="8">
        <v>0</v>
      </c>
      <c r="Y32" s="8">
        <v>0</v>
      </c>
      <c r="Z32" s="8">
        <v>0</v>
      </c>
      <c r="AA32" s="8">
        <v>0</v>
      </c>
      <c r="AB32" s="8">
        <v>0</v>
      </c>
      <c r="AC32" s="8">
        <v>0</v>
      </c>
      <c r="AD32" s="8">
        <v>0</v>
      </c>
      <c r="AE32" s="8">
        <v>0</v>
      </c>
      <c r="AF32" s="8">
        <v>0</v>
      </c>
      <c r="AG32" s="8">
        <v>0</v>
      </c>
      <c r="AH32" s="8">
        <v>0</v>
      </c>
      <c r="AI32" s="8">
        <v>0</v>
      </c>
      <c r="AJ32" s="8">
        <v>0</v>
      </c>
      <c r="AK32" s="8">
        <v>0</v>
      </c>
      <c r="AL32" s="8">
        <v>0</v>
      </c>
      <c r="AM32" s="9">
        <v>0</v>
      </c>
      <c r="AN32" s="9">
        <v>0</v>
      </c>
      <c r="AO32" s="7" t="s">
        <v>118</v>
      </c>
    </row>
    <row r="33" spans="1:41" ht="33.75">
      <c r="A33" s="5">
        <v>30</v>
      </c>
      <c r="B33" s="10" t="s">
        <v>144</v>
      </c>
      <c r="C33" s="11" t="s">
        <v>114</v>
      </c>
      <c r="D33" s="10" t="s">
        <v>145</v>
      </c>
      <c r="E33" s="10" t="s">
        <v>88</v>
      </c>
      <c r="F33" s="10" t="s">
        <v>116</v>
      </c>
      <c r="G33" s="10" t="s">
        <v>47</v>
      </c>
      <c r="H33" s="10" t="s">
        <v>94</v>
      </c>
      <c r="I33" s="10" t="s">
        <v>117</v>
      </c>
      <c r="J33" s="10" t="s">
        <v>50</v>
      </c>
      <c r="K33" s="10" t="s">
        <v>50</v>
      </c>
      <c r="L33" s="10" t="s">
        <v>51</v>
      </c>
      <c r="M33" s="10" t="s">
        <v>91</v>
      </c>
      <c r="N33" s="12">
        <v>0</v>
      </c>
      <c r="O33" s="12">
        <v>0</v>
      </c>
      <c r="P33" s="12">
        <v>6869470</v>
      </c>
      <c r="Q33" s="12">
        <v>6525997</v>
      </c>
      <c r="R33" s="12">
        <v>343473</v>
      </c>
      <c r="S33" s="12">
        <v>0</v>
      </c>
      <c r="T33" s="12">
        <v>0</v>
      </c>
      <c r="U33" s="12">
        <v>343473</v>
      </c>
      <c r="V33" s="12">
        <v>343473</v>
      </c>
      <c r="W33" s="12">
        <v>0</v>
      </c>
      <c r="X33" s="12">
        <v>0</v>
      </c>
      <c r="Y33" s="12">
        <v>0</v>
      </c>
      <c r="Z33" s="12">
        <v>0</v>
      </c>
      <c r="AA33" s="12">
        <v>0</v>
      </c>
      <c r="AB33" s="12">
        <v>0</v>
      </c>
      <c r="AC33" s="12">
        <v>0</v>
      </c>
      <c r="AD33" s="12">
        <v>0</v>
      </c>
      <c r="AE33" s="12">
        <v>0</v>
      </c>
      <c r="AF33" s="12">
        <v>0</v>
      </c>
      <c r="AG33" s="12">
        <v>0</v>
      </c>
      <c r="AH33" s="12">
        <v>0</v>
      </c>
      <c r="AI33" s="12">
        <v>0</v>
      </c>
      <c r="AJ33" s="12">
        <v>0</v>
      </c>
      <c r="AK33" s="12">
        <v>0</v>
      </c>
      <c r="AL33" s="12">
        <v>0</v>
      </c>
      <c r="AM33" s="13">
        <v>0</v>
      </c>
      <c r="AN33" s="13">
        <v>0</v>
      </c>
      <c r="AO33" s="11" t="s">
        <v>118</v>
      </c>
    </row>
    <row r="34" spans="1:41" ht="33.75">
      <c r="A34" s="5">
        <v>31</v>
      </c>
      <c r="B34" s="6" t="s">
        <v>146</v>
      </c>
      <c r="C34" s="7" t="s">
        <v>114</v>
      </c>
      <c r="D34" s="6" t="s">
        <v>147</v>
      </c>
      <c r="E34" s="6" t="s">
        <v>88</v>
      </c>
      <c r="F34" s="6" t="s">
        <v>116</v>
      </c>
      <c r="G34" s="6" t="s">
        <v>47</v>
      </c>
      <c r="H34" s="6" t="s">
        <v>94</v>
      </c>
      <c r="I34" s="6" t="s">
        <v>117</v>
      </c>
      <c r="J34" s="6" t="s">
        <v>50</v>
      </c>
      <c r="K34" s="6" t="s">
        <v>50</v>
      </c>
      <c r="L34" s="6" t="s">
        <v>51</v>
      </c>
      <c r="M34" s="6" t="s">
        <v>91</v>
      </c>
      <c r="N34" s="8">
        <v>0</v>
      </c>
      <c r="O34" s="8">
        <v>0</v>
      </c>
      <c r="P34" s="8">
        <v>15000000</v>
      </c>
      <c r="Q34" s="8">
        <v>14250000</v>
      </c>
      <c r="R34" s="8">
        <v>750000</v>
      </c>
      <c r="S34" s="8">
        <v>0</v>
      </c>
      <c r="T34" s="8">
        <v>0</v>
      </c>
      <c r="U34" s="8">
        <v>750000</v>
      </c>
      <c r="V34" s="8">
        <v>750000</v>
      </c>
      <c r="W34" s="8">
        <v>0</v>
      </c>
      <c r="X34" s="8">
        <v>0</v>
      </c>
      <c r="Y34" s="8">
        <v>0</v>
      </c>
      <c r="Z34" s="8">
        <v>0</v>
      </c>
      <c r="AA34" s="8">
        <v>0</v>
      </c>
      <c r="AB34" s="8">
        <v>0</v>
      </c>
      <c r="AC34" s="8">
        <v>0</v>
      </c>
      <c r="AD34" s="8">
        <v>0</v>
      </c>
      <c r="AE34" s="8">
        <v>0</v>
      </c>
      <c r="AF34" s="8">
        <v>0</v>
      </c>
      <c r="AG34" s="8">
        <v>0</v>
      </c>
      <c r="AH34" s="8">
        <v>0</v>
      </c>
      <c r="AI34" s="8">
        <v>0</v>
      </c>
      <c r="AJ34" s="8">
        <v>0</v>
      </c>
      <c r="AK34" s="8">
        <v>0</v>
      </c>
      <c r="AL34" s="8">
        <v>0</v>
      </c>
      <c r="AM34" s="9">
        <v>0</v>
      </c>
      <c r="AN34" s="9">
        <v>0</v>
      </c>
      <c r="AO34" s="7" t="s">
        <v>118</v>
      </c>
    </row>
    <row r="35" spans="1:41" ht="33.75">
      <c r="A35" s="5">
        <v>32</v>
      </c>
      <c r="B35" s="10" t="s">
        <v>148</v>
      </c>
      <c r="C35" s="11" t="s">
        <v>114</v>
      </c>
      <c r="D35" s="10" t="s">
        <v>149</v>
      </c>
      <c r="E35" s="10" t="s">
        <v>88</v>
      </c>
      <c r="F35" s="10" t="s">
        <v>116</v>
      </c>
      <c r="G35" s="10" t="s">
        <v>47</v>
      </c>
      <c r="H35" s="10" t="s">
        <v>94</v>
      </c>
      <c r="I35" s="10" t="s">
        <v>117</v>
      </c>
      <c r="J35" s="10" t="s">
        <v>50</v>
      </c>
      <c r="K35" s="10" t="s">
        <v>50</v>
      </c>
      <c r="L35" s="10" t="s">
        <v>51</v>
      </c>
      <c r="M35" s="10" t="s">
        <v>91</v>
      </c>
      <c r="N35" s="12">
        <v>0</v>
      </c>
      <c r="O35" s="12">
        <v>0</v>
      </c>
      <c r="P35" s="12">
        <v>9999161</v>
      </c>
      <c r="Q35" s="12">
        <v>9499203</v>
      </c>
      <c r="R35" s="12">
        <v>499958</v>
      </c>
      <c r="S35" s="12">
        <v>0</v>
      </c>
      <c r="T35" s="12">
        <v>0</v>
      </c>
      <c r="U35" s="12">
        <v>499958</v>
      </c>
      <c r="V35" s="12">
        <v>499958</v>
      </c>
      <c r="W35" s="12">
        <v>0</v>
      </c>
      <c r="X35" s="12">
        <v>0</v>
      </c>
      <c r="Y35" s="12">
        <v>0</v>
      </c>
      <c r="Z35" s="12">
        <v>0</v>
      </c>
      <c r="AA35" s="12">
        <v>0</v>
      </c>
      <c r="AB35" s="12">
        <v>0</v>
      </c>
      <c r="AC35" s="12">
        <v>0</v>
      </c>
      <c r="AD35" s="12">
        <v>0</v>
      </c>
      <c r="AE35" s="12">
        <v>0</v>
      </c>
      <c r="AF35" s="12">
        <v>0</v>
      </c>
      <c r="AG35" s="12">
        <v>0</v>
      </c>
      <c r="AH35" s="12">
        <v>0</v>
      </c>
      <c r="AI35" s="12">
        <v>0</v>
      </c>
      <c r="AJ35" s="12">
        <v>0</v>
      </c>
      <c r="AK35" s="12">
        <v>0</v>
      </c>
      <c r="AL35" s="12">
        <v>0</v>
      </c>
      <c r="AM35" s="13">
        <v>0</v>
      </c>
      <c r="AN35" s="13">
        <v>0</v>
      </c>
      <c r="AO35" s="11" t="s">
        <v>118</v>
      </c>
    </row>
    <row r="36" spans="1:41" ht="33.75">
      <c r="A36" s="5">
        <v>33</v>
      </c>
      <c r="B36" s="6" t="s">
        <v>150</v>
      </c>
      <c r="C36" s="7" t="s">
        <v>114</v>
      </c>
      <c r="D36" s="6" t="s">
        <v>151</v>
      </c>
      <c r="E36" s="6" t="s">
        <v>88</v>
      </c>
      <c r="F36" s="6" t="s">
        <v>116</v>
      </c>
      <c r="G36" s="6" t="s">
        <v>47</v>
      </c>
      <c r="H36" s="6" t="s">
        <v>94</v>
      </c>
      <c r="I36" s="6" t="s">
        <v>117</v>
      </c>
      <c r="J36" s="6" t="s">
        <v>50</v>
      </c>
      <c r="K36" s="6" t="s">
        <v>50</v>
      </c>
      <c r="L36" s="6" t="s">
        <v>51</v>
      </c>
      <c r="M36" s="6" t="s">
        <v>91</v>
      </c>
      <c r="N36" s="8">
        <v>0</v>
      </c>
      <c r="O36" s="8">
        <v>0</v>
      </c>
      <c r="P36" s="8">
        <v>9963135</v>
      </c>
      <c r="Q36" s="8">
        <v>9464978</v>
      </c>
      <c r="R36" s="8">
        <v>498157</v>
      </c>
      <c r="S36" s="8">
        <v>0</v>
      </c>
      <c r="T36" s="8">
        <v>0</v>
      </c>
      <c r="U36" s="8">
        <v>498157</v>
      </c>
      <c r="V36" s="8">
        <v>498157</v>
      </c>
      <c r="W36" s="8">
        <v>0</v>
      </c>
      <c r="X36" s="8">
        <v>0</v>
      </c>
      <c r="Y36" s="8">
        <v>0</v>
      </c>
      <c r="Z36" s="8">
        <v>0</v>
      </c>
      <c r="AA36" s="8">
        <v>0</v>
      </c>
      <c r="AB36" s="8">
        <v>0</v>
      </c>
      <c r="AC36" s="8">
        <v>0</v>
      </c>
      <c r="AD36" s="8">
        <v>0</v>
      </c>
      <c r="AE36" s="8">
        <v>0</v>
      </c>
      <c r="AF36" s="8">
        <v>0</v>
      </c>
      <c r="AG36" s="8">
        <v>0</v>
      </c>
      <c r="AH36" s="8">
        <v>0</v>
      </c>
      <c r="AI36" s="8">
        <v>0</v>
      </c>
      <c r="AJ36" s="8">
        <v>0</v>
      </c>
      <c r="AK36" s="8">
        <v>0</v>
      </c>
      <c r="AL36" s="8">
        <v>0</v>
      </c>
      <c r="AM36" s="9">
        <v>0</v>
      </c>
      <c r="AN36" s="9">
        <v>0</v>
      </c>
      <c r="AO36" s="7" t="s">
        <v>118</v>
      </c>
    </row>
    <row r="37" spans="1:41" ht="33.75">
      <c r="A37" s="5">
        <v>34</v>
      </c>
      <c r="B37" s="10" t="s">
        <v>152</v>
      </c>
      <c r="C37" s="11" t="s">
        <v>114</v>
      </c>
      <c r="D37" s="10" t="s">
        <v>153</v>
      </c>
      <c r="E37" s="10" t="s">
        <v>88</v>
      </c>
      <c r="F37" s="10" t="s">
        <v>116</v>
      </c>
      <c r="G37" s="10" t="s">
        <v>47</v>
      </c>
      <c r="H37" s="10" t="s">
        <v>94</v>
      </c>
      <c r="I37" s="10" t="s">
        <v>117</v>
      </c>
      <c r="J37" s="10" t="s">
        <v>50</v>
      </c>
      <c r="K37" s="10" t="s">
        <v>50</v>
      </c>
      <c r="L37" s="10" t="s">
        <v>51</v>
      </c>
      <c r="M37" s="10" t="s">
        <v>91</v>
      </c>
      <c r="N37" s="12">
        <v>0</v>
      </c>
      <c r="O37" s="12">
        <v>0</v>
      </c>
      <c r="P37" s="12">
        <v>13960011</v>
      </c>
      <c r="Q37" s="12">
        <v>13262010</v>
      </c>
      <c r="R37" s="12">
        <v>698001</v>
      </c>
      <c r="S37" s="12">
        <v>0</v>
      </c>
      <c r="T37" s="12">
        <v>0</v>
      </c>
      <c r="U37" s="12">
        <v>698001</v>
      </c>
      <c r="V37" s="12">
        <v>698001</v>
      </c>
      <c r="W37" s="12">
        <v>0</v>
      </c>
      <c r="X37" s="12">
        <v>0</v>
      </c>
      <c r="Y37" s="12">
        <v>0</v>
      </c>
      <c r="Z37" s="12">
        <v>0</v>
      </c>
      <c r="AA37" s="12">
        <v>0</v>
      </c>
      <c r="AB37" s="12">
        <v>0</v>
      </c>
      <c r="AC37" s="12">
        <v>0</v>
      </c>
      <c r="AD37" s="12">
        <v>0</v>
      </c>
      <c r="AE37" s="12">
        <v>0</v>
      </c>
      <c r="AF37" s="12">
        <v>0</v>
      </c>
      <c r="AG37" s="12">
        <v>0</v>
      </c>
      <c r="AH37" s="12">
        <v>0</v>
      </c>
      <c r="AI37" s="12">
        <v>0</v>
      </c>
      <c r="AJ37" s="12">
        <v>0</v>
      </c>
      <c r="AK37" s="12">
        <v>0</v>
      </c>
      <c r="AL37" s="12">
        <v>0</v>
      </c>
      <c r="AM37" s="13">
        <v>0</v>
      </c>
      <c r="AN37" s="13">
        <v>0</v>
      </c>
      <c r="AO37" s="11" t="s">
        <v>118</v>
      </c>
    </row>
    <row r="38" spans="1:41" ht="33.75">
      <c r="A38" s="5">
        <v>35</v>
      </c>
      <c r="B38" s="6" t="s">
        <v>154</v>
      </c>
      <c r="C38" s="7" t="s">
        <v>114</v>
      </c>
      <c r="D38" s="6" t="s">
        <v>155</v>
      </c>
      <c r="E38" s="6" t="s">
        <v>88</v>
      </c>
      <c r="F38" s="6" t="s">
        <v>116</v>
      </c>
      <c r="G38" s="6" t="s">
        <v>47</v>
      </c>
      <c r="H38" s="6" t="s">
        <v>94</v>
      </c>
      <c r="I38" s="6" t="s">
        <v>117</v>
      </c>
      <c r="J38" s="6" t="s">
        <v>50</v>
      </c>
      <c r="K38" s="6" t="s">
        <v>50</v>
      </c>
      <c r="L38" s="6" t="s">
        <v>51</v>
      </c>
      <c r="M38" s="6" t="s">
        <v>91</v>
      </c>
      <c r="N38" s="8">
        <v>0</v>
      </c>
      <c r="O38" s="8">
        <v>0</v>
      </c>
      <c r="P38" s="8">
        <v>5911060</v>
      </c>
      <c r="Q38" s="8">
        <v>5615507</v>
      </c>
      <c r="R38" s="8">
        <v>295553</v>
      </c>
      <c r="S38" s="8">
        <v>0</v>
      </c>
      <c r="T38" s="8">
        <v>0</v>
      </c>
      <c r="U38" s="8">
        <v>295553</v>
      </c>
      <c r="V38" s="8">
        <v>295553</v>
      </c>
      <c r="W38" s="8">
        <v>0</v>
      </c>
      <c r="X38" s="8">
        <v>0</v>
      </c>
      <c r="Y38" s="8">
        <v>0</v>
      </c>
      <c r="Z38" s="8">
        <v>0</v>
      </c>
      <c r="AA38" s="8">
        <v>0</v>
      </c>
      <c r="AB38" s="8">
        <v>0</v>
      </c>
      <c r="AC38" s="8">
        <v>0</v>
      </c>
      <c r="AD38" s="8">
        <v>0</v>
      </c>
      <c r="AE38" s="8">
        <v>0</v>
      </c>
      <c r="AF38" s="8">
        <v>0</v>
      </c>
      <c r="AG38" s="8">
        <v>0</v>
      </c>
      <c r="AH38" s="8">
        <v>0</v>
      </c>
      <c r="AI38" s="8">
        <v>0</v>
      </c>
      <c r="AJ38" s="8">
        <v>0</v>
      </c>
      <c r="AK38" s="8">
        <v>0</v>
      </c>
      <c r="AL38" s="8">
        <v>0</v>
      </c>
      <c r="AM38" s="9">
        <v>0</v>
      </c>
      <c r="AN38" s="9">
        <v>0</v>
      </c>
      <c r="AO38" s="7" t="s">
        <v>118</v>
      </c>
    </row>
    <row r="39" spans="1:41" ht="33.75">
      <c r="A39" s="5">
        <v>36</v>
      </c>
      <c r="B39" s="10" t="s">
        <v>156</v>
      </c>
      <c r="C39" s="11" t="s">
        <v>114</v>
      </c>
      <c r="D39" s="10" t="s">
        <v>157</v>
      </c>
      <c r="E39" s="10" t="s">
        <v>88</v>
      </c>
      <c r="F39" s="10" t="s">
        <v>116</v>
      </c>
      <c r="G39" s="10" t="s">
        <v>47</v>
      </c>
      <c r="H39" s="10" t="s">
        <v>94</v>
      </c>
      <c r="I39" s="10" t="s">
        <v>117</v>
      </c>
      <c r="J39" s="10" t="s">
        <v>50</v>
      </c>
      <c r="K39" s="10" t="s">
        <v>50</v>
      </c>
      <c r="L39" s="10" t="s">
        <v>51</v>
      </c>
      <c r="M39" s="10" t="s">
        <v>91</v>
      </c>
      <c r="N39" s="12">
        <v>0</v>
      </c>
      <c r="O39" s="12">
        <v>0</v>
      </c>
      <c r="P39" s="12">
        <v>7000000</v>
      </c>
      <c r="Q39" s="12">
        <v>6650000</v>
      </c>
      <c r="R39" s="12">
        <v>350000</v>
      </c>
      <c r="S39" s="12">
        <v>0</v>
      </c>
      <c r="T39" s="12">
        <v>0</v>
      </c>
      <c r="U39" s="12">
        <v>350000</v>
      </c>
      <c r="V39" s="12">
        <v>350000</v>
      </c>
      <c r="W39" s="12">
        <v>0</v>
      </c>
      <c r="X39" s="12">
        <v>0</v>
      </c>
      <c r="Y39" s="12">
        <v>0</v>
      </c>
      <c r="Z39" s="12">
        <v>0</v>
      </c>
      <c r="AA39" s="12">
        <v>0</v>
      </c>
      <c r="AB39" s="12">
        <v>0</v>
      </c>
      <c r="AC39" s="12">
        <v>0</v>
      </c>
      <c r="AD39" s="12">
        <v>0</v>
      </c>
      <c r="AE39" s="12">
        <v>0</v>
      </c>
      <c r="AF39" s="12">
        <v>0</v>
      </c>
      <c r="AG39" s="12">
        <v>0</v>
      </c>
      <c r="AH39" s="12">
        <v>0</v>
      </c>
      <c r="AI39" s="12">
        <v>0</v>
      </c>
      <c r="AJ39" s="12">
        <v>0</v>
      </c>
      <c r="AK39" s="12">
        <v>0</v>
      </c>
      <c r="AL39" s="12">
        <v>0</v>
      </c>
      <c r="AM39" s="13">
        <v>0</v>
      </c>
      <c r="AN39" s="13">
        <v>0</v>
      </c>
      <c r="AO39" s="11" t="s">
        <v>118</v>
      </c>
    </row>
    <row r="40" spans="1:41" ht="33.75">
      <c r="A40" s="5">
        <v>37</v>
      </c>
      <c r="B40" s="6" t="s">
        <v>158</v>
      </c>
      <c r="C40" s="7" t="s">
        <v>114</v>
      </c>
      <c r="D40" s="6" t="s">
        <v>159</v>
      </c>
      <c r="E40" s="6" t="s">
        <v>88</v>
      </c>
      <c r="F40" s="6" t="s">
        <v>116</v>
      </c>
      <c r="G40" s="6" t="s">
        <v>47</v>
      </c>
      <c r="H40" s="6" t="s">
        <v>94</v>
      </c>
      <c r="I40" s="6" t="s">
        <v>117</v>
      </c>
      <c r="J40" s="6" t="s">
        <v>50</v>
      </c>
      <c r="K40" s="6" t="s">
        <v>50</v>
      </c>
      <c r="L40" s="6" t="s">
        <v>51</v>
      </c>
      <c r="M40" s="6" t="s">
        <v>91</v>
      </c>
      <c r="N40" s="8">
        <v>0</v>
      </c>
      <c r="O40" s="8">
        <v>0</v>
      </c>
      <c r="P40" s="8">
        <v>21251842</v>
      </c>
      <c r="Q40" s="8">
        <v>20189250</v>
      </c>
      <c r="R40" s="8">
        <v>1062592</v>
      </c>
      <c r="S40" s="8">
        <v>0</v>
      </c>
      <c r="T40" s="8">
        <v>0</v>
      </c>
      <c r="U40" s="8">
        <v>1062592</v>
      </c>
      <c r="V40" s="8">
        <v>1062592</v>
      </c>
      <c r="W40" s="8">
        <v>0</v>
      </c>
      <c r="X40" s="8">
        <v>0</v>
      </c>
      <c r="Y40" s="8">
        <v>0</v>
      </c>
      <c r="Z40" s="8">
        <v>0</v>
      </c>
      <c r="AA40" s="8">
        <v>0</v>
      </c>
      <c r="AB40" s="8">
        <v>0</v>
      </c>
      <c r="AC40" s="8">
        <v>0</v>
      </c>
      <c r="AD40" s="8">
        <v>0</v>
      </c>
      <c r="AE40" s="8">
        <v>0</v>
      </c>
      <c r="AF40" s="8">
        <v>0</v>
      </c>
      <c r="AG40" s="8">
        <v>0</v>
      </c>
      <c r="AH40" s="8">
        <v>0</v>
      </c>
      <c r="AI40" s="8">
        <v>0</v>
      </c>
      <c r="AJ40" s="8">
        <v>0</v>
      </c>
      <c r="AK40" s="8">
        <v>0</v>
      </c>
      <c r="AL40" s="8">
        <v>0</v>
      </c>
      <c r="AM40" s="9">
        <v>0</v>
      </c>
      <c r="AN40" s="9">
        <v>0</v>
      </c>
      <c r="AO40" s="7" t="s">
        <v>118</v>
      </c>
    </row>
    <row r="41" spans="1:41" ht="33.75">
      <c r="A41" s="5">
        <v>38</v>
      </c>
      <c r="B41" s="10" t="s">
        <v>160</v>
      </c>
      <c r="C41" s="11" t="s">
        <v>114</v>
      </c>
      <c r="D41" s="10" t="s">
        <v>161</v>
      </c>
      <c r="E41" s="10" t="s">
        <v>88</v>
      </c>
      <c r="F41" s="10" t="s">
        <v>116</v>
      </c>
      <c r="G41" s="10" t="s">
        <v>47</v>
      </c>
      <c r="H41" s="10" t="s">
        <v>94</v>
      </c>
      <c r="I41" s="10" t="s">
        <v>117</v>
      </c>
      <c r="J41" s="10" t="s">
        <v>50</v>
      </c>
      <c r="K41" s="10" t="s">
        <v>50</v>
      </c>
      <c r="L41" s="10" t="s">
        <v>51</v>
      </c>
      <c r="M41" s="10" t="s">
        <v>91</v>
      </c>
      <c r="N41" s="12">
        <v>0</v>
      </c>
      <c r="O41" s="12">
        <v>0</v>
      </c>
      <c r="P41" s="12">
        <v>15000000</v>
      </c>
      <c r="Q41" s="12">
        <v>14250000</v>
      </c>
      <c r="R41" s="12">
        <v>750000</v>
      </c>
      <c r="S41" s="12">
        <v>0</v>
      </c>
      <c r="T41" s="12">
        <v>0</v>
      </c>
      <c r="U41" s="12">
        <v>750000</v>
      </c>
      <c r="V41" s="12">
        <v>750000</v>
      </c>
      <c r="W41" s="12">
        <v>0</v>
      </c>
      <c r="X41" s="12">
        <v>0</v>
      </c>
      <c r="Y41" s="12">
        <v>0</v>
      </c>
      <c r="Z41" s="12">
        <v>0</v>
      </c>
      <c r="AA41" s="12">
        <v>0</v>
      </c>
      <c r="AB41" s="12">
        <v>0</v>
      </c>
      <c r="AC41" s="12">
        <v>0</v>
      </c>
      <c r="AD41" s="12">
        <v>0</v>
      </c>
      <c r="AE41" s="12">
        <v>0</v>
      </c>
      <c r="AF41" s="12">
        <v>0</v>
      </c>
      <c r="AG41" s="12">
        <v>0</v>
      </c>
      <c r="AH41" s="12">
        <v>0</v>
      </c>
      <c r="AI41" s="12">
        <v>0</v>
      </c>
      <c r="AJ41" s="12">
        <v>0</v>
      </c>
      <c r="AK41" s="12">
        <v>0</v>
      </c>
      <c r="AL41" s="12">
        <v>0</v>
      </c>
      <c r="AM41" s="13">
        <v>0</v>
      </c>
      <c r="AN41" s="13">
        <v>0</v>
      </c>
      <c r="AO41" s="11" t="s">
        <v>118</v>
      </c>
    </row>
    <row r="42" spans="1:41" ht="33.75">
      <c r="A42" s="5">
        <v>39</v>
      </c>
      <c r="B42" s="6" t="s">
        <v>162</v>
      </c>
      <c r="C42" s="7" t="s">
        <v>114</v>
      </c>
      <c r="D42" s="6" t="s">
        <v>163</v>
      </c>
      <c r="E42" s="6" t="s">
        <v>88</v>
      </c>
      <c r="F42" s="6" t="s">
        <v>116</v>
      </c>
      <c r="G42" s="6" t="s">
        <v>47</v>
      </c>
      <c r="H42" s="6" t="s">
        <v>164</v>
      </c>
      <c r="I42" s="6" t="s">
        <v>165</v>
      </c>
      <c r="J42" s="6" t="s">
        <v>50</v>
      </c>
      <c r="K42" s="6" t="s">
        <v>50</v>
      </c>
      <c r="L42" s="6" t="s">
        <v>51</v>
      </c>
      <c r="M42" s="6" t="s">
        <v>91</v>
      </c>
      <c r="N42" s="8">
        <v>0</v>
      </c>
      <c r="O42" s="8">
        <v>0</v>
      </c>
      <c r="P42" s="8">
        <v>4864451</v>
      </c>
      <c r="Q42" s="8">
        <v>4621228</v>
      </c>
      <c r="R42" s="8">
        <v>243223</v>
      </c>
      <c r="S42" s="8">
        <v>0</v>
      </c>
      <c r="T42" s="8">
        <v>0</v>
      </c>
      <c r="U42" s="8">
        <v>243223</v>
      </c>
      <c r="V42" s="8">
        <v>243223</v>
      </c>
      <c r="W42" s="8">
        <v>0</v>
      </c>
      <c r="X42" s="8">
        <v>0</v>
      </c>
      <c r="Y42" s="8">
        <v>0</v>
      </c>
      <c r="Z42" s="8">
        <v>0</v>
      </c>
      <c r="AA42" s="8">
        <v>0</v>
      </c>
      <c r="AB42" s="8">
        <v>0</v>
      </c>
      <c r="AC42" s="8">
        <v>0</v>
      </c>
      <c r="AD42" s="8">
        <v>0</v>
      </c>
      <c r="AE42" s="8">
        <v>0</v>
      </c>
      <c r="AF42" s="8">
        <v>0</v>
      </c>
      <c r="AG42" s="8">
        <v>0</v>
      </c>
      <c r="AH42" s="8">
        <v>0</v>
      </c>
      <c r="AI42" s="8">
        <v>0</v>
      </c>
      <c r="AJ42" s="8">
        <v>0</v>
      </c>
      <c r="AK42" s="8">
        <v>0</v>
      </c>
      <c r="AL42" s="8">
        <v>0</v>
      </c>
      <c r="AM42" s="9">
        <v>0</v>
      </c>
      <c r="AN42" s="9">
        <v>0</v>
      </c>
      <c r="AO42" s="7" t="s">
        <v>137</v>
      </c>
    </row>
    <row r="43" spans="1:41" ht="33.75">
      <c r="A43" s="5">
        <v>40</v>
      </c>
      <c r="B43" s="10" t="s">
        <v>166</v>
      </c>
      <c r="C43" s="11" t="s">
        <v>114</v>
      </c>
      <c r="D43" s="10" t="s">
        <v>167</v>
      </c>
      <c r="E43" s="10" t="s">
        <v>88</v>
      </c>
      <c r="F43" s="10" t="s">
        <v>116</v>
      </c>
      <c r="G43" s="10" t="s">
        <v>47</v>
      </c>
      <c r="H43" s="10" t="s">
        <v>168</v>
      </c>
      <c r="I43" s="10" t="s">
        <v>165</v>
      </c>
      <c r="J43" s="10" t="s">
        <v>50</v>
      </c>
      <c r="K43" s="10" t="s">
        <v>50</v>
      </c>
      <c r="L43" s="10" t="s">
        <v>51</v>
      </c>
      <c r="M43" s="10" t="s">
        <v>91</v>
      </c>
      <c r="N43" s="12">
        <v>0</v>
      </c>
      <c r="O43" s="12">
        <v>0</v>
      </c>
      <c r="P43" s="12">
        <v>5247400</v>
      </c>
      <c r="Q43" s="12">
        <v>4985030</v>
      </c>
      <c r="R43" s="12">
        <v>262370</v>
      </c>
      <c r="S43" s="12">
        <v>0</v>
      </c>
      <c r="T43" s="12">
        <v>0</v>
      </c>
      <c r="U43" s="12">
        <v>262370</v>
      </c>
      <c r="V43" s="12">
        <v>262370</v>
      </c>
      <c r="W43" s="12">
        <v>0</v>
      </c>
      <c r="X43" s="12">
        <v>0</v>
      </c>
      <c r="Y43" s="12">
        <v>0</v>
      </c>
      <c r="Z43" s="12">
        <v>0</v>
      </c>
      <c r="AA43" s="12">
        <v>0</v>
      </c>
      <c r="AB43" s="12">
        <v>0</v>
      </c>
      <c r="AC43" s="12">
        <v>0</v>
      </c>
      <c r="AD43" s="12">
        <v>0</v>
      </c>
      <c r="AE43" s="12">
        <v>0</v>
      </c>
      <c r="AF43" s="12">
        <v>0</v>
      </c>
      <c r="AG43" s="12">
        <v>0</v>
      </c>
      <c r="AH43" s="12">
        <v>0</v>
      </c>
      <c r="AI43" s="12">
        <v>0</v>
      </c>
      <c r="AJ43" s="12">
        <v>0</v>
      </c>
      <c r="AK43" s="12">
        <v>0</v>
      </c>
      <c r="AL43" s="12">
        <v>0</v>
      </c>
      <c r="AM43" s="13">
        <v>0</v>
      </c>
      <c r="AN43" s="13">
        <v>0</v>
      </c>
      <c r="AO43" s="11" t="s">
        <v>137</v>
      </c>
    </row>
    <row r="44" spans="1:41" ht="33.75">
      <c r="A44" s="5">
        <v>41</v>
      </c>
      <c r="B44" s="6" t="s">
        <v>169</v>
      </c>
      <c r="C44" s="7" t="s">
        <v>114</v>
      </c>
      <c r="D44" s="6" t="s">
        <v>170</v>
      </c>
      <c r="E44" s="6" t="s">
        <v>88</v>
      </c>
      <c r="F44" s="6" t="s">
        <v>116</v>
      </c>
      <c r="G44" s="6" t="s">
        <v>47</v>
      </c>
      <c r="H44" s="6" t="s">
        <v>168</v>
      </c>
      <c r="I44" s="6" t="s">
        <v>165</v>
      </c>
      <c r="J44" s="6" t="s">
        <v>50</v>
      </c>
      <c r="K44" s="6" t="s">
        <v>50</v>
      </c>
      <c r="L44" s="6" t="s">
        <v>51</v>
      </c>
      <c r="M44" s="6" t="s">
        <v>91</v>
      </c>
      <c r="N44" s="8">
        <v>0</v>
      </c>
      <c r="O44" s="8">
        <v>0</v>
      </c>
      <c r="P44" s="8">
        <v>5478260</v>
      </c>
      <c r="Q44" s="8">
        <v>5204347</v>
      </c>
      <c r="R44" s="8">
        <v>273913</v>
      </c>
      <c r="S44" s="8">
        <v>0</v>
      </c>
      <c r="T44" s="8">
        <v>0</v>
      </c>
      <c r="U44" s="8">
        <v>273913</v>
      </c>
      <c r="V44" s="8">
        <v>273913</v>
      </c>
      <c r="W44" s="8">
        <v>0</v>
      </c>
      <c r="X44" s="8">
        <v>0</v>
      </c>
      <c r="Y44" s="8">
        <v>0</v>
      </c>
      <c r="Z44" s="8">
        <v>0</v>
      </c>
      <c r="AA44" s="8">
        <v>0</v>
      </c>
      <c r="AB44" s="8">
        <v>0</v>
      </c>
      <c r="AC44" s="8">
        <v>0</v>
      </c>
      <c r="AD44" s="8">
        <v>0</v>
      </c>
      <c r="AE44" s="8">
        <v>0</v>
      </c>
      <c r="AF44" s="8">
        <v>0</v>
      </c>
      <c r="AG44" s="8">
        <v>0</v>
      </c>
      <c r="AH44" s="8">
        <v>0</v>
      </c>
      <c r="AI44" s="8">
        <v>0</v>
      </c>
      <c r="AJ44" s="8">
        <v>0</v>
      </c>
      <c r="AK44" s="8">
        <v>0</v>
      </c>
      <c r="AL44" s="8">
        <v>0</v>
      </c>
      <c r="AM44" s="9">
        <v>0</v>
      </c>
      <c r="AN44" s="9">
        <v>0</v>
      </c>
      <c r="AO44" s="7" t="s">
        <v>118</v>
      </c>
    </row>
    <row r="45" spans="1:41" ht="33.75">
      <c r="A45" s="5">
        <v>42</v>
      </c>
      <c r="B45" s="10" t="s">
        <v>171</v>
      </c>
      <c r="C45" s="11" t="s">
        <v>114</v>
      </c>
      <c r="D45" s="10" t="s">
        <v>172</v>
      </c>
      <c r="E45" s="10" t="s">
        <v>88</v>
      </c>
      <c r="F45" s="10" t="s">
        <v>116</v>
      </c>
      <c r="G45" s="10" t="s">
        <v>47</v>
      </c>
      <c r="H45" s="10" t="s">
        <v>173</v>
      </c>
      <c r="I45" s="10" t="s">
        <v>165</v>
      </c>
      <c r="J45" s="10" t="s">
        <v>50</v>
      </c>
      <c r="K45" s="10" t="s">
        <v>50</v>
      </c>
      <c r="L45" s="10" t="s">
        <v>51</v>
      </c>
      <c r="M45" s="10" t="s">
        <v>91</v>
      </c>
      <c r="N45" s="12">
        <v>0</v>
      </c>
      <c r="O45" s="12">
        <v>0</v>
      </c>
      <c r="P45" s="12">
        <v>2543900</v>
      </c>
      <c r="Q45" s="12">
        <v>2416705</v>
      </c>
      <c r="R45" s="12">
        <v>127195</v>
      </c>
      <c r="S45" s="12">
        <v>0</v>
      </c>
      <c r="T45" s="12">
        <v>0</v>
      </c>
      <c r="U45" s="12">
        <v>127195</v>
      </c>
      <c r="V45" s="12">
        <v>127195</v>
      </c>
      <c r="W45" s="12">
        <v>0</v>
      </c>
      <c r="X45" s="12">
        <v>0</v>
      </c>
      <c r="Y45" s="12">
        <v>0</v>
      </c>
      <c r="Z45" s="12">
        <v>0</v>
      </c>
      <c r="AA45" s="12">
        <v>0</v>
      </c>
      <c r="AB45" s="12">
        <v>0</v>
      </c>
      <c r="AC45" s="12">
        <v>0</v>
      </c>
      <c r="AD45" s="12">
        <v>0</v>
      </c>
      <c r="AE45" s="12">
        <v>0</v>
      </c>
      <c r="AF45" s="12">
        <v>0</v>
      </c>
      <c r="AG45" s="12">
        <v>0</v>
      </c>
      <c r="AH45" s="12">
        <v>0</v>
      </c>
      <c r="AI45" s="12">
        <v>0</v>
      </c>
      <c r="AJ45" s="12">
        <v>0</v>
      </c>
      <c r="AK45" s="12">
        <v>0</v>
      </c>
      <c r="AL45" s="12">
        <v>0</v>
      </c>
      <c r="AM45" s="13">
        <v>0</v>
      </c>
      <c r="AN45" s="13">
        <v>0</v>
      </c>
      <c r="AO45" s="11" t="s">
        <v>118</v>
      </c>
    </row>
    <row r="46" spans="1:41" ht="33.75">
      <c r="A46" s="5">
        <v>43</v>
      </c>
      <c r="B46" s="6" t="s">
        <v>174</v>
      </c>
      <c r="C46" s="7" t="s">
        <v>114</v>
      </c>
      <c r="D46" s="6" t="s">
        <v>175</v>
      </c>
      <c r="E46" s="6" t="s">
        <v>88</v>
      </c>
      <c r="F46" s="6" t="s">
        <v>116</v>
      </c>
      <c r="G46" s="6" t="s">
        <v>47</v>
      </c>
      <c r="H46" s="6" t="s">
        <v>176</v>
      </c>
      <c r="I46" s="6" t="s">
        <v>165</v>
      </c>
      <c r="J46" s="6" t="s">
        <v>50</v>
      </c>
      <c r="K46" s="6" t="s">
        <v>50</v>
      </c>
      <c r="L46" s="6" t="s">
        <v>51</v>
      </c>
      <c r="M46" s="6" t="s">
        <v>91</v>
      </c>
      <c r="N46" s="8">
        <v>0</v>
      </c>
      <c r="O46" s="8">
        <v>0</v>
      </c>
      <c r="P46" s="8">
        <v>3727396</v>
      </c>
      <c r="Q46" s="8">
        <v>3541026</v>
      </c>
      <c r="R46" s="8">
        <v>186370</v>
      </c>
      <c r="S46" s="8">
        <v>0</v>
      </c>
      <c r="T46" s="8">
        <v>0</v>
      </c>
      <c r="U46" s="8">
        <v>186370</v>
      </c>
      <c r="V46" s="8">
        <v>186370</v>
      </c>
      <c r="W46" s="8">
        <v>0</v>
      </c>
      <c r="X46" s="8">
        <v>0</v>
      </c>
      <c r="Y46" s="8">
        <v>0</v>
      </c>
      <c r="Z46" s="8">
        <v>0</v>
      </c>
      <c r="AA46" s="8">
        <v>0</v>
      </c>
      <c r="AB46" s="8">
        <v>0</v>
      </c>
      <c r="AC46" s="8">
        <v>0</v>
      </c>
      <c r="AD46" s="8">
        <v>0</v>
      </c>
      <c r="AE46" s="8">
        <v>0</v>
      </c>
      <c r="AF46" s="8">
        <v>0</v>
      </c>
      <c r="AG46" s="8">
        <v>0</v>
      </c>
      <c r="AH46" s="8">
        <v>0</v>
      </c>
      <c r="AI46" s="8">
        <v>0</v>
      </c>
      <c r="AJ46" s="8">
        <v>0</v>
      </c>
      <c r="AK46" s="8">
        <v>0</v>
      </c>
      <c r="AL46" s="8">
        <v>0</v>
      </c>
      <c r="AM46" s="9">
        <v>0</v>
      </c>
      <c r="AN46" s="9">
        <v>0</v>
      </c>
      <c r="AO46" s="7" t="s">
        <v>118</v>
      </c>
    </row>
    <row r="47" spans="1:41" ht="33.75">
      <c r="A47" s="5">
        <v>44</v>
      </c>
      <c r="B47" s="10" t="s">
        <v>177</v>
      </c>
      <c r="C47" s="11" t="s">
        <v>114</v>
      </c>
      <c r="D47" s="10" t="s">
        <v>178</v>
      </c>
      <c r="E47" s="10" t="s">
        <v>88</v>
      </c>
      <c r="F47" s="10" t="s">
        <v>116</v>
      </c>
      <c r="G47" s="10" t="s">
        <v>47</v>
      </c>
      <c r="H47" s="10" t="s">
        <v>168</v>
      </c>
      <c r="I47" s="10" t="s">
        <v>57</v>
      </c>
      <c r="J47" s="10" t="s">
        <v>50</v>
      </c>
      <c r="K47" s="10" t="s">
        <v>50</v>
      </c>
      <c r="L47" s="10" t="s">
        <v>51</v>
      </c>
      <c r="M47" s="10" t="s">
        <v>91</v>
      </c>
      <c r="N47" s="12">
        <v>0</v>
      </c>
      <c r="O47" s="12">
        <v>0</v>
      </c>
      <c r="P47" s="12">
        <v>4797890</v>
      </c>
      <c r="Q47" s="12">
        <v>4557995</v>
      </c>
      <c r="R47" s="12">
        <v>239895</v>
      </c>
      <c r="S47" s="12">
        <v>0</v>
      </c>
      <c r="T47" s="12">
        <v>0</v>
      </c>
      <c r="U47" s="12">
        <v>239895</v>
      </c>
      <c r="V47" s="12">
        <v>239895</v>
      </c>
      <c r="W47" s="12">
        <v>0</v>
      </c>
      <c r="X47" s="12">
        <v>0</v>
      </c>
      <c r="Y47" s="12">
        <v>0</v>
      </c>
      <c r="Z47" s="12">
        <v>0</v>
      </c>
      <c r="AA47" s="12">
        <v>0</v>
      </c>
      <c r="AB47" s="12">
        <v>0</v>
      </c>
      <c r="AC47" s="12">
        <v>0</v>
      </c>
      <c r="AD47" s="12">
        <v>0</v>
      </c>
      <c r="AE47" s="12">
        <v>0</v>
      </c>
      <c r="AF47" s="12">
        <v>0</v>
      </c>
      <c r="AG47" s="12">
        <v>0</v>
      </c>
      <c r="AH47" s="12">
        <v>0</v>
      </c>
      <c r="AI47" s="12">
        <v>0</v>
      </c>
      <c r="AJ47" s="12">
        <v>0</v>
      </c>
      <c r="AK47" s="12">
        <v>0</v>
      </c>
      <c r="AL47" s="12">
        <v>0</v>
      </c>
      <c r="AM47" s="13">
        <v>0</v>
      </c>
      <c r="AN47" s="13">
        <v>0</v>
      </c>
      <c r="AO47" s="11" t="s">
        <v>118</v>
      </c>
    </row>
    <row r="48" spans="1:41" ht="33.75">
      <c r="A48" s="5">
        <v>45</v>
      </c>
      <c r="B48" s="6" t="s">
        <v>179</v>
      </c>
      <c r="C48" s="7" t="s">
        <v>114</v>
      </c>
      <c r="D48" s="6" t="s">
        <v>180</v>
      </c>
      <c r="E48" s="6" t="s">
        <v>88</v>
      </c>
      <c r="F48" s="6" t="s">
        <v>116</v>
      </c>
      <c r="G48" s="6" t="s">
        <v>47</v>
      </c>
      <c r="H48" s="6" t="s">
        <v>168</v>
      </c>
      <c r="I48" s="6" t="s">
        <v>57</v>
      </c>
      <c r="J48" s="6" t="s">
        <v>50</v>
      </c>
      <c r="K48" s="6" t="s">
        <v>50</v>
      </c>
      <c r="L48" s="6" t="s">
        <v>51</v>
      </c>
      <c r="M48" s="6" t="s">
        <v>91</v>
      </c>
      <c r="N48" s="8">
        <v>0</v>
      </c>
      <c r="O48" s="8">
        <v>0</v>
      </c>
      <c r="P48" s="8">
        <v>10000000</v>
      </c>
      <c r="Q48" s="8">
        <v>9500000</v>
      </c>
      <c r="R48" s="8">
        <v>500000</v>
      </c>
      <c r="S48" s="8">
        <v>0</v>
      </c>
      <c r="T48" s="8">
        <v>0</v>
      </c>
      <c r="U48" s="8">
        <v>500000</v>
      </c>
      <c r="V48" s="8">
        <v>500000</v>
      </c>
      <c r="W48" s="8">
        <v>0</v>
      </c>
      <c r="X48" s="8">
        <v>0</v>
      </c>
      <c r="Y48" s="8">
        <v>0</v>
      </c>
      <c r="Z48" s="8">
        <v>0</v>
      </c>
      <c r="AA48" s="8">
        <v>0</v>
      </c>
      <c r="AB48" s="8">
        <v>0</v>
      </c>
      <c r="AC48" s="8">
        <v>0</v>
      </c>
      <c r="AD48" s="8">
        <v>0</v>
      </c>
      <c r="AE48" s="8">
        <v>0</v>
      </c>
      <c r="AF48" s="8">
        <v>0</v>
      </c>
      <c r="AG48" s="8">
        <v>0</v>
      </c>
      <c r="AH48" s="8">
        <v>0</v>
      </c>
      <c r="AI48" s="8">
        <v>0</v>
      </c>
      <c r="AJ48" s="8">
        <v>0</v>
      </c>
      <c r="AK48" s="8">
        <v>0</v>
      </c>
      <c r="AL48" s="8">
        <v>0</v>
      </c>
      <c r="AM48" s="9">
        <v>0</v>
      </c>
      <c r="AN48" s="9">
        <v>0</v>
      </c>
      <c r="AO48" s="7" t="s">
        <v>118</v>
      </c>
    </row>
    <row r="49" spans="1:41" ht="33.75">
      <c r="A49" s="5">
        <v>46</v>
      </c>
      <c r="B49" s="10" t="s">
        <v>181</v>
      </c>
      <c r="C49" s="11" t="s">
        <v>114</v>
      </c>
      <c r="D49" s="10" t="s">
        <v>182</v>
      </c>
      <c r="E49" s="10" t="s">
        <v>88</v>
      </c>
      <c r="F49" s="10" t="s">
        <v>116</v>
      </c>
      <c r="G49" s="10" t="s">
        <v>47</v>
      </c>
      <c r="H49" s="10" t="s">
        <v>183</v>
      </c>
      <c r="I49" s="10" t="s">
        <v>57</v>
      </c>
      <c r="J49" s="10" t="s">
        <v>50</v>
      </c>
      <c r="K49" s="10" t="s">
        <v>50</v>
      </c>
      <c r="L49" s="10" t="s">
        <v>51</v>
      </c>
      <c r="M49" s="10" t="s">
        <v>91</v>
      </c>
      <c r="N49" s="12">
        <v>0</v>
      </c>
      <c r="O49" s="12">
        <v>0</v>
      </c>
      <c r="P49" s="12">
        <v>4855577</v>
      </c>
      <c r="Q49" s="12">
        <v>4612798</v>
      </c>
      <c r="R49" s="12">
        <v>242779</v>
      </c>
      <c r="S49" s="12">
        <v>0</v>
      </c>
      <c r="T49" s="12">
        <v>0</v>
      </c>
      <c r="U49" s="12">
        <v>242779</v>
      </c>
      <c r="V49" s="12">
        <v>242779</v>
      </c>
      <c r="W49" s="12">
        <v>0</v>
      </c>
      <c r="X49" s="12">
        <v>0</v>
      </c>
      <c r="Y49" s="12">
        <v>0</v>
      </c>
      <c r="Z49" s="12">
        <v>0</v>
      </c>
      <c r="AA49" s="12">
        <v>0</v>
      </c>
      <c r="AB49" s="12">
        <v>0</v>
      </c>
      <c r="AC49" s="12">
        <v>0</v>
      </c>
      <c r="AD49" s="12">
        <v>0</v>
      </c>
      <c r="AE49" s="12">
        <v>0</v>
      </c>
      <c r="AF49" s="12">
        <v>0</v>
      </c>
      <c r="AG49" s="12">
        <v>0</v>
      </c>
      <c r="AH49" s="12">
        <v>0</v>
      </c>
      <c r="AI49" s="12">
        <v>0</v>
      </c>
      <c r="AJ49" s="12">
        <v>0</v>
      </c>
      <c r="AK49" s="12">
        <v>0</v>
      </c>
      <c r="AL49" s="12">
        <v>0</v>
      </c>
      <c r="AM49" s="13">
        <v>0</v>
      </c>
      <c r="AN49" s="13">
        <v>0</v>
      </c>
      <c r="AO49" s="11" t="s">
        <v>118</v>
      </c>
    </row>
    <row r="50" spans="1:41" ht="33.75">
      <c r="A50" s="5">
        <v>47</v>
      </c>
      <c r="B50" s="6" t="s">
        <v>184</v>
      </c>
      <c r="C50" s="7" t="s">
        <v>114</v>
      </c>
      <c r="D50" s="6" t="s">
        <v>185</v>
      </c>
      <c r="E50" s="6" t="s">
        <v>88</v>
      </c>
      <c r="F50" s="6" t="s">
        <v>116</v>
      </c>
      <c r="G50" s="6" t="s">
        <v>47</v>
      </c>
      <c r="H50" s="6" t="s">
        <v>183</v>
      </c>
      <c r="I50" s="6" t="s">
        <v>57</v>
      </c>
      <c r="J50" s="6" t="s">
        <v>50</v>
      </c>
      <c r="K50" s="6" t="s">
        <v>50</v>
      </c>
      <c r="L50" s="6" t="s">
        <v>51</v>
      </c>
      <c r="M50" s="6" t="s">
        <v>91</v>
      </c>
      <c r="N50" s="8">
        <v>0</v>
      </c>
      <c r="O50" s="8">
        <v>0</v>
      </c>
      <c r="P50" s="8">
        <v>9995223</v>
      </c>
      <c r="Q50" s="8">
        <v>9495462</v>
      </c>
      <c r="R50" s="8">
        <v>499761</v>
      </c>
      <c r="S50" s="8">
        <v>0</v>
      </c>
      <c r="T50" s="8">
        <v>0</v>
      </c>
      <c r="U50" s="8">
        <v>499761</v>
      </c>
      <c r="V50" s="8">
        <v>499761</v>
      </c>
      <c r="W50" s="8">
        <v>0</v>
      </c>
      <c r="X50" s="8">
        <v>0</v>
      </c>
      <c r="Y50" s="8">
        <v>0</v>
      </c>
      <c r="Z50" s="8">
        <v>0</v>
      </c>
      <c r="AA50" s="8">
        <v>0</v>
      </c>
      <c r="AB50" s="8">
        <v>0</v>
      </c>
      <c r="AC50" s="8">
        <v>0</v>
      </c>
      <c r="AD50" s="8">
        <v>0</v>
      </c>
      <c r="AE50" s="8">
        <v>0</v>
      </c>
      <c r="AF50" s="8">
        <v>0</v>
      </c>
      <c r="AG50" s="8">
        <v>0</v>
      </c>
      <c r="AH50" s="8">
        <v>0</v>
      </c>
      <c r="AI50" s="8">
        <v>0</v>
      </c>
      <c r="AJ50" s="8">
        <v>0</v>
      </c>
      <c r="AK50" s="8">
        <v>0</v>
      </c>
      <c r="AL50" s="8">
        <v>0</v>
      </c>
      <c r="AM50" s="9">
        <v>0</v>
      </c>
      <c r="AN50" s="9">
        <v>0</v>
      </c>
      <c r="AO50" s="7" t="s">
        <v>118</v>
      </c>
    </row>
    <row r="51" spans="1:41" ht="33.75">
      <c r="A51" s="5">
        <v>48</v>
      </c>
      <c r="B51" s="10" t="s">
        <v>186</v>
      </c>
      <c r="C51" s="11" t="s">
        <v>114</v>
      </c>
      <c r="D51" s="10" t="s">
        <v>187</v>
      </c>
      <c r="E51" s="10" t="s">
        <v>88</v>
      </c>
      <c r="F51" s="10" t="s">
        <v>116</v>
      </c>
      <c r="G51" s="10" t="s">
        <v>47</v>
      </c>
      <c r="H51" s="10" t="s">
        <v>183</v>
      </c>
      <c r="I51" s="10" t="s">
        <v>57</v>
      </c>
      <c r="J51" s="10" t="s">
        <v>50</v>
      </c>
      <c r="K51" s="10" t="s">
        <v>50</v>
      </c>
      <c r="L51" s="10" t="s">
        <v>51</v>
      </c>
      <c r="M51" s="10" t="s">
        <v>91</v>
      </c>
      <c r="N51" s="12">
        <v>0</v>
      </c>
      <c r="O51" s="12">
        <v>0</v>
      </c>
      <c r="P51" s="12">
        <v>9890250</v>
      </c>
      <c r="Q51" s="12">
        <v>9395737</v>
      </c>
      <c r="R51" s="12">
        <v>494513</v>
      </c>
      <c r="S51" s="12">
        <v>0</v>
      </c>
      <c r="T51" s="12">
        <v>0</v>
      </c>
      <c r="U51" s="12">
        <v>494513</v>
      </c>
      <c r="V51" s="12">
        <v>494513</v>
      </c>
      <c r="W51" s="12">
        <v>0</v>
      </c>
      <c r="X51" s="12">
        <v>0</v>
      </c>
      <c r="Y51" s="12">
        <v>0</v>
      </c>
      <c r="Z51" s="12">
        <v>0</v>
      </c>
      <c r="AA51" s="12">
        <v>0</v>
      </c>
      <c r="AB51" s="12">
        <v>0</v>
      </c>
      <c r="AC51" s="12">
        <v>0</v>
      </c>
      <c r="AD51" s="12">
        <v>0</v>
      </c>
      <c r="AE51" s="12">
        <v>0</v>
      </c>
      <c r="AF51" s="12">
        <v>0</v>
      </c>
      <c r="AG51" s="12">
        <v>0</v>
      </c>
      <c r="AH51" s="12">
        <v>0</v>
      </c>
      <c r="AI51" s="12">
        <v>0</v>
      </c>
      <c r="AJ51" s="12">
        <v>0</v>
      </c>
      <c r="AK51" s="12">
        <v>0</v>
      </c>
      <c r="AL51" s="12">
        <v>0</v>
      </c>
      <c r="AM51" s="13">
        <v>0</v>
      </c>
      <c r="AN51" s="13">
        <v>0</v>
      </c>
      <c r="AO51" s="11" t="s">
        <v>118</v>
      </c>
    </row>
    <row r="52" spans="1:41" ht="33.75">
      <c r="A52" s="5">
        <v>49</v>
      </c>
      <c r="B52" s="6" t="s">
        <v>188</v>
      </c>
      <c r="C52" s="7" t="s">
        <v>114</v>
      </c>
      <c r="D52" s="6" t="s">
        <v>189</v>
      </c>
      <c r="E52" s="6" t="s">
        <v>88</v>
      </c>
      <c r="F52" s="6" t="s">
        <v>116</v>
      </c>
      <c r="G52" s="6" t="s">
        <v>47</v>
      </c>
      <c r="H52" s="6" t="s">
        <v>190</v>
      </c>
      <c r="I52" s="6" t="s">
        <v>57</v>
      </c>
      <c r="J52" s="6" t="s">
        <v>50</v>
      </c>
      <c r="K52" s="6" t="s">
        <v>50</v>
      </c>
      <c r="L52" s="6" t="s">
        <v>51</v>
      </c>
      <c r="M52" s="6" t="s">
        <v>91</v>
      </c>
      <c r="N52" s="8">
        <v>0</v>
      </c>
      <c r="O52" s="8">
        <v>0</v>
      </c>
      <c r="P52" s="8">
        <v>4948500</v>
      </c>
      <c r="Q52" s="8">
        <v>4701075</v>
      </c>
      <c r="R52" s="8">
        <v>247425</v>
      </c>
      <c r="S52" s="8">
        <v>0</v>
      </c>
      <c r="T52" s="8">
        <v>0</v>
      </c>
      <c r="U52" s="8">
        <v>247425</v>
      </c>
      <c r="V52" s="8">
        <v>247425</v>
      </c>
      <c r="W52" s="8">
        <v>0</v>
      </c>
      <c r="X52" s="8">
        <v>0</v>
      </c>
      <c r="Y52" s="8">
        <v>0</v>
      </c>
      <c r="Z52" s="8">
        <v>0</v>
      </c>
      <c r="AA52" s="8">
        <v>0</v>
      </c>
      <c r="AB52" s="8">
        <v>0</v>
      </c>
      <c r="AC52" s="8">
        <v>0</v>
      </c>
      <c r="AD52" s="8">
        <v>0</v>
      </c>
      <c r="AE52" s="8">
        <v>0</v>
      </c>
      <c r="AF52" s="8">
        <v>0</v>
      </c>
      <c r="AG52" s="8">
        <v>0</v>
      </c>
      <c r="AH52" s="8">
        <v>0</v>
      </c>
      <c r="AI52" s="8">
        <v>0</v>
      </c>
      <c r="AJ52" s="8">
        <v>0</v>
      </c>
      <c r="AK52" s="8">
        <v>0</v>
      </c>
      <c r="AL52" s="8">
        <v>0</v>
      </c>
      <c r="AM52" s="9">
        <v>0</v>
      </c>
      <c r="AN52" s="9">
        <v>0</v>
      </c>
      <c r="AO52" s="7" t="s">
        <v>118</v>
      </c>
    </row>
    <row r="53" spans="1:41" ht="33.75">
      <c r="A53" s="5">
        <v>50</v>
      </c>
      <c r="B53" s="10" t="s">
        <v>191</v>
      </c>
      <c r="C53" s="11" t="s">
        <v>114</v>
      </c>
      <c r="D53" s="10" t="s">
        <v>192</v>
      </c>
      <c r="E53" s="10" t="s">
        <v>88</v>
      </c>
      <c r="F53" s="10" t="s">
        <v>116</v>
      </c>
      <c r="G53" s="10" t="s">
        <v>47</v>
      </c>
      <c r="H53" s="10" t="s">
        <v>193</v>
      </c>
      <c r="I53" s="10" t="s">
        <v>57</v>
      </c>
      <c r="J53" s="10" t="s">
        <v>50</v>
      </c>
      <c r="K53" s="10" t="s">
        <v>50</v>
      </c>
      <c r="L53" s="10" t="s">
        <v>51</v>
      </c>
      <c r="M53" s="10" t="s">
        <v>91</v>
      </c>
      <c r="N53" s="12">
        <v>0</v>
      </c>
      <c r="O53" s="12">
        <v>0</v>
      </c>
      <c r="P53" s="12">
        <v>2053480</v>
      </c>
      <c r="Q53" s="12">
        <v>1950806</v>
      </c>
      <c r="R53" s="12">
        <v>102674</v>
      </c>
      <c r="S53" s="12">
        <v>0</v>
      </c>
      <c r="T53" s="12">
        <v>0</v>
      </c>
      <c r="U53" s="12">
        <v>102674</v>
      </c>
      <c r="V53" s="12">
        <v>102674</v>
      </c>
      <c r="W53" s="12">
        <v>0</v>
      </c>
      <c r="X53" s="12">
        <v>0</v>
      </c>
      <c r="Y53" s="12">
        <v>0</v>
      </c>
      <c r="Z53" s="12">
        <v>0</v>
      </c>
      <c r="AA53" s="12">
        <v>0</v>
      </c>
      <c r="AB53" s="12">
        <v>0</v>
      </c>
      <c r="AC53" s="12">
        <v>0</v>
      </c>
      <c r="AD53" s="12">
        <v>0</v>
      </c>
      <c r="AE53" s="12">
        <v>0</v>
      </c>
      <c r="AF53" s="12">
        <v>0</v>
      </c>
      <c r="AG53" s="12">
        <v>0</v>
      </c>
      <c r="AH53" s="12">
        <v>0</v>
      </c>
      <c r="AI53" s="12">
        <v>0</v>
      </c>
      <c r="AJ53" s="12">
        <v>0</v>
      </c>
      <c r="AK53" s="12">
        <v>0</v>
      </c>
      <c r="AL53" s="12">
        <v>0</v>
      </c>
      <c r="AM53" s="13">
        <v>0</v>
      </c>
      <c r="AN53" s="13">
        <v>0</v>
      </c>
      <c r="AO53" s="11" t="s">
        <v>118</v>
      </c>
    </row>
    <row r="54" spans="1:41" ht="33.75">
      <c r="A54" s="5">
        <v>51</v>
      </c>
      <c r="B54" s="6" t="s">
        <v>194</v>
      </c>
      <c r="C54" s="7" t="s">
        <v>114</v>
      </c>
      <c r="D54" s="6" t="s">
        <v>195</v>
      </c>
      <c r="E54" s="6" t="s">
        <v>88</v>
      </c>
      <c r="F54" s="6" t="s">
        <v>116</v>
      </c>
      <c r="G54" s="6" t="s">
        <v>47</v>
      </c>
      <c r="H54" s="6" t="s">
        <v>193</v>
      </c>
      <c r="I54" s="6" t="s">
        <v>57</v>
      </c>
      <c r="J54" s="6" t="s">
        <v>50</v>
      </c>
      <c r="K54" s="6" t="s">
        <v>50</v>
      </c>
      <c r="L54" s="6" t="s">
        <v>51</v>
      </c>
      <c r="M54" s="6" t="s">
        <v>91</v>
      </c>
      <c r="N54" s="8">
        <v>0</v>
      </c>
      <c r="O54" s="8">
        <v>0</v>
      </c>
      <c r="P54" s="8">
        <v>4490717</v>
      </c>
      <c r="Q54" s="8">
        <v>4266181</v>
      </c>
      <c r="R54" s="8">
        <v>224536</v>
      </c>
      <c r="S54" s="8">
        <v>0</v>
      </c>
      <c r="T54" s="8">
        <v>0</v>
      </c>
      <c r="U54" s="8">
        <v>224536</v>
      </c>
      <c r="V54" s="8">
        <v>224536</v>
      </c>
      <c r="W54" s="8">
        <v>0</v>
      </c>
      <c r="X54" s="8">
        <v>0</v>
      </c>
      <c r="Y54" s="8">
        <v>0</v>
      </c>
      <c r="Z54" s="8">
        <v>0</v>
      </c>
      <c r="AA54" s="8">
        <v>0</v>
      </c>
      <c r="AB54" s="8">
        <v>0</v>
      </c>
      <c r="AC54" s="8">
        <v>0</v>
      </c>
      <c r="AD54" s="8">
        <v>0</v>
      </c>
      <c r="AE54" s="8">
        <v>0</v>
      </c>
      <c r="AF54" s="8">
        <v>0</v>
      </c>
      <c r="AG54" s="8">
        <v>0</v>
      </c>
      <c r="AH54" s="8">
        <v>0</v>
      </c>
      <c r="AI54" s="8">
        <v>0</v>
      </c>
      <c r="AJ54" s="8">
        <v>0</v>
      </c>
      <c r="AK54" s="8">
        <v>0</v>
      </c>
      <c r="AL54" s="8">
        <v>0</v>
      </c>
      <c r="AM54" s="9">
        <v>0</v>
      </c>
      <c r="AN54" s="9">
        <v>0</v>
      </c>
      <c r="AO54" s="7" t="s">
        <v>118</v>
      </c>
    </row>
    <row r="55" spans="1:41" ht="33.75">
      <c r="A55" s="5">
        <v>52</v>
      </c>
      <c r="B55" s="10" t="s">
        <v>196</v>
      </c>
      <c r="C55" s="11" t="s">
        <v>114</v>
      </c>
      <c r="D55" s="10" t="s">
        <v>197</v>
      </c>
      <c r="E55" s="10" t="s">
        <v>88</v>
      </c>
      <c r="F55" s="10" t="s">
        <v>116</v>
      </c>
      <c r="G55" s="10" t="s">
        <v>47</v>
      </c>
      <c r="H55" s="10" t="s">
        <v>193</v>
      </c>
      <c r="I55" s="10" t="s">
        <v>57</v>
      </c>
      <c r="J55" s="10" t="s">
        <v>50</v>
      </c>
      <c r="K55" s="10" t="s">
        <v>50</v>
      </c>
      <c r="L55" s="10" t="s">
        <v>51</v>
      </c>
      <c r="M55" s="10" t="s">
        <v>91</v>
      </c>
      <c r="N55" s="12">
        <v>0</v>
      </c>
      <c r="O55" s="12">
        <v>0</v>
      </c>
      <c r="P55" s="12">
        <v>4650403</v>
      </c>
      <c r="Q55" s="12">
        <v>4417883</v>
      </c>
      <c r="R55" s="12">
        <v>232520</v>
      </c>
      <c r="S55" s="12">
        <v>0</v>
      </c>
      <c r="T55" s="12">
        <v>0</v>
      </c>
      <c r="U55" s="12">
        <v>232520</v>
      </c>
      <c r="V55" s="12">
        <v>232520</v>
      </c>
      <c r="W55" s="12">
        <v>0</v>
      </c>
      <c r="X55" s="12">
        <v>0</v>
      </c>
      <c r="Y55" s="12">
        <v>0</v>
      </c>
      <c r="Z55" s="12">
        <v>0</v>
      </c>
      <c r="AA55" s="12">
        <v>0</v>
      </c>
      <c r="AB55" s="12">
        <v>0</v>
      </c>
      <c r="AC55" s="12">
        <v>0</v>
      </c>
      <c r="AD55" s="12">
        <v>0</v>
      </c>
      <c r="AE55" s="12">
        <v>0</v>
      </c>
      <c r="AF55" s="12">
        <v>0</v>
      </c>
      <c r="AG55" s="12">
        <v>0</v>
      </c>
      <c r="AH55" s="12">
        <v>0</v>
      </c>
      <c r="AI55" s="12">
        <v>0</v>
      </c>
      <c r="AJ55" s="12">
        <v>0</v>
      </c>
      <c r="AK55" s="12">
        <v>0</v>
      </c>
      <c r="AL55" s="12">
        <v>0</v>
      </c>
      <c r="AM55" s="13">
        <v>0</v>
      </c>
      <c r="AN55" s="13">
        <v>0</v>
      </c>
      <c r="AO55" s="11" t="s">
        <v>118</v>
      </c>
    </row>
    <row r="56" spans="1:41" ht="33.75">
      <c r="A56" s="5">
        <v>53</v>
      </c>
      <c r="B56" s="6" t="s">
        <v>198</v>
      </c>
      <c r="C56" s="7" t="s">
        <v>114</v>
      </c>
      <c r="D56" s="6" t="s">
        <v>199</v>
      </c>
      <c r="E56" s="6" t="s">
        <v>88</v>
      </c>
      <c r="F56" s="6" t="s">
        <v>116</v>
      </c>
      <c r="G56" s="6" t="s">
        <v>47</v>
      </c>
      <c r="H56" s="6" t="s">
        <v>200</v>
      </c>
      <c r="I56" s="6" t="s">
        <v>57</v>
      </c>
      <c r="J56" s="6" t="s">
        <v>50</v>
      </c>
      <c r="K56" s="6" t="s">
        <v>50</v>
      </c>
      <c r="L56" s="6" t="s">
        <v>51</v>
      </c>
      <c r="M56" s="6" t="s">
        <v>91</v>
      </c>
      <c r="N56" s="8">
        <v>0</v>
      </c>
      <c r="O56" s="8">
        <v>0</v>
      </c>
      <c r="P56" s="8">
        <v>12348630</v>
      </c>
      <c r="Q56" s="8">
        <v>11731198</v>
      </c>
      <c r="R56" s="8">
        <v>617432</v>
      </c>
      <c r="S56" s="8">
        <v>0</v>
      </c>
      <c r="T56" s="8">
        <v>0</v>
      </c>
      <c r="U56" s="8">
        <v>617432</v>
      </c>
      <c r="V56" s="8">
        <v>617432</v>
      </c>
      <c r="W56" s="8">
        <v>0</v>
      </c>
      <c r="X56" s="8">
        <v>0</v>
      </c>
      <c r="Y56" s="8">
        <v>0</v>
      </c>
      <c r="Z56" s="8">
        <v>0</v>
      </c>
      <c r="AA56" s="8">
        <v>0</v>
      </c>
      <c r="AB56" s="8">
        <v>0</v>
      </c>
      <c r="AC56" s="8">
        <v>0</v>
      </c>
      <c r="AD56" s="8">
        <v>0</v>
      </c>
      <c r="AE56" s="8">
        <v>0</v>
      </c>
      <c r="AF56" s="8">
        <v>0</v>
      </c>
      <c r="AG56" s="8">
        <v>0</v>
      </c>
      <c r="AH56" s="8">
        <v>0</v>
      </c>
      <c r="AI56" s="8">
        <v>0</v>
      </c>
      <c r="AJ56" s="8">
        <v>0</v>
      </c>
      <c r="AK56" s="8">
        <v>0</v>
      </c>
      <c r="AL56" s="8">
        <v>0</v>
      </c>
      <c r="AM56" s="9">
        <v>0</v>
      </c>
      <c r="AN56" s="9">
        <v>0</v>
      </c>
      <c r="AO56" s="7" t="s">
        <v>118</v>
      </c>
    </row>
    <row r="57" spans="1:41" ht="33.75">
      <c r="A57" s="5">
        <v>54</v>
      </c>
      <c r="B57" s="10" t="s">
        <v>201</v>
      </c>
      <c r="C57" s="11" t="s">
        <v>114</v>
      </c>
      <c r="D57" s="10" t="s">
        <v>202</v>
      </c>
      <c r="E57" s="10" t="s">
        <v>88</v>
      </c>
      <c r="F57" s="10" t="s">
        <v>116</v>
      </c>
      <c r="G57" s="10" t="s">
        <v>47</v>
      </c>
      <c r="H57" s="10" t="s">
        <v>200</v>
      </c>
      <c r="I57" s="10" t="s">
        <v>57</v>
      </c>
      <c r="J57" s="10" t="s">
        <v>50</v>
      </c>
      <c r="K57" s="10" t="s">
        <v>50</v>
      </c>
      <c r="L57" s="10" t="s">
        <v>51</v>
      </c>
      <c r="M57" s="10" t="s">
        <v>91</v>
      </c>
      <c r="N57" s="12">
        <v>0</v>
      </c>
      <c r="O57" s="12">
        <v>0</v>
      </c>
      <c r="P57" s="12">
        <v>13315730</v>
      </c>
      <c r="Q57" s="12">
        <v>12649943</v>
      </c>
      <c r="R57" s="12">
        <v>665787</v>
      </c>
      <c r="S57" s="12">
        <v>0</v>
      </c>
      <c r="T57" s="12">
        <v>0</v>
      </c>
      <c r="U57" s="12">
        <v>665787</v>
      </c>
      <c r="V57" s="12">
        <v>665787</v>
      </c>
      <c r="W57" s="12">
        <v>0</v>
      </c>
      <c r="X57" s="12">
        <v>0</v>
      </c>
      <c r="Y57" s="12">
        <v>0</v>
      </c>
      <c r="Z57" s="12">
        <v>0</v>
      </c>
      <c r="AA57" s="12">
        <v>0</v>
      </c>
      <c r="AB57" s="12">
        <v>0</v>
      </c>
      <c r="AC57" s="12">
        <v>0</v>
      </c>
      <c r="AD57" s="12">
        <v>0</v>
      </c>
      <c r="AE57" s="12">
        <v>0</v>
      </c>
      <c r="AF57" s="12">
        <v>0</v>
      </c>
      <c r="AG57" s="12">
        <v>0</v>
      </c>
      <c r="AH57" s="12">
        <v>0</v>
      </c>
      <c r="AI57" s="12">
        <v>0</v>
      </c>
      <c r="AJ57" s="12">
        <v>0</v>
      </c>
      <c r="AK57" s="12">
        <v>0</v>
      </c>
      <c r="AL57" s="12">
        <v>0</v>
      </c>
      <c r="AM57" s="13">
        <v>0</v>
      </c>
      <c r="AN57" s="13">
        <v>0</v>
      </c>
      <c r="AO57" s="11" t="s">
        <v>118</v>
      </c>
    </row>
    <row r="58" spans="1:41" ht="33.75">
      <c r="A58" s="5">
        <v>55</v>
      </c>
      <c r="B58" s="6" t="s">
        <v>203</v>
      </c>
      <c r="C58" s="7" t="s">
        <v>114</v>
      </c>
      <c r="D58" s="6" t="s">
        <v>204</v>
      </c>
      <c r="E58" s="6" t="s">
        <v>88</v>
      </c>
      <c r="F58" s="6" t="s">
        <v>116</v>
      </c>
      <c r="G58" s="6" t="s">
        <v>47</v>
      </c>
      <c r="H58" s="6" t="s">
        <v>76</v>
      </c>
      <c r="I58" s="6" t="s">
        <v>57</v>
      </c>
      <c r="J58" s="6" t="s">
        <v>50</v>
      </c>
      <c r="K58" s="6" t="s">
        <v>50</v>
      </c>
      <c r="L58" s="6" t="s">
        <v>51</v>
      </c>
      <c r="M58" s="6" t="s">
        <v>91</v>
      </c>
      <c r="N58" s="8">
        <v>0</v>
      </c>
      <c r="O58" s="8">
        <v>0</v>
      </c>
      <c r="P58" s="8">
        <v>9986026</v>
      </c>
      <c r="Q58" s="8">
        <v>9486725</v>
      </c>
      <c r="R58" s="8">
        <v>499301</v>
      </c>
      <c r="S58" s="8">
        <v>0</v>
      </c>
      <c r="T58" s="8">
        <v>0</v>
      </c>
      <c r="U58" s="8">
        <v>499301</v>
      </c>
      <c r="V58" s="8">
        <v>499301</v>
      </c>
      <c r="W58" s="8">
        <v>0</v>
      </c>
      <c r="X58" s="8">
        <v>0</v>
      </c>
      <c r="Y58" s="8">
        <v>0</v>
      </c>
      <c r="Z58" s="8">
        <v>0</v>
      </c>
      <c r="AA58" s="8">
        <v>0</v>
      </c>
      <c r="AB58" s="8">
        <v>0</v>
      </c>
      <c r="AC58" s="8">
        <v>0</v>
      </c>
      <c r="AD58" s="8">
        <v>0</v>
      </c>
      <c r="AE58" s="8">
        <v>0</v>
      </c>
      <c r="AF58" s="8">
        <v>0</v>
      </c>
      <c r="AG58" s="8">
        <v>0</v>
      </c>
      <c r="AH58" s="8">
        <v>0</v>
      </c>
      <c r="AI58" s="8">
        <v>0</v>
      </c>
      <c r="AJ58" s="8">
        <v>0</v>
      </c>
      <c r="AK58" s="8">
        <v>0</v>
      </c>
      <c r="AL58" s="8">
        <v>0</v>
      </c>
      <c r="AM58" s="9">
        <v>0</v>
      </c>
      <c r="AN58" s="9">
        <v>0</v>
      </c>
      <c r="AO58" s="7" t="s">
        <v>118</v>
      </c>
    </row>
    <row r="59" spans="1:41" ht="33.75">
      <c r="A59" s="5">
        <v>56</v>
      </c>
      <c r="B59" s="10" t="s">
        <v>205</v>
      </c>
      <c r="C59" s="11" t="s">
        <v>114</v>
      </c>
      <c r="D59" s="10" t="s">
        <v>206</v>
      </c>
      <c r="E59" s="10" t="s">
        <v>88</v>
      </c>
      <c r="F59" s="10" t="s">
        <v>116</v>
      </c>
      <c r="G59" s="10" t="s">
        <v>47</v>
      </c>
      <c r="H59" s="10" t="s">
        <v>173</v>
      </c>
      <c r="I59" s="10" t="s">
        <v>57</v>
      </c>
      <c r="J59" s="10" t="s">
        <v>50</v>
      </c>
      <c r="K59" s="10" t="s">
        <v>50</v>
      </c>
      <c r="L59" s="10" t="s">
        <v>51</v>
      </c>
      <c r="M59" s="10" t="s">
        <v>91</v>
      </c>
      <c r="N59" s="12">
        <v>0</v>
      </c>
      <c r="O59" s="12">
        <v>0</v>
      </c>
      <c r="P59" s="12">
        <v>9999912</v>
      </c>
      <c r="Q59" s="12">
        <v>9499916</v>
      </c>
      <c r="R59" s="12">
        <v>499996</v>
      </c>
      <c r="S59" s="12">
        <v>0</v>
      </c>
      <c r="T59" s="12">
        <v>0</v>
      </c>
      <c r="U59" s="12">
        <v>499996</v>
      </c>
      <c r="V59" s="12">
        <v>499996</v>
      </c>
      <c r="W59" s="12">
        <v>0</v>
      </c>
      <c r="X59" s="12">
        <v>0</v>
      </c>
      <c r="Y59" s="12">
        <v>0</v>
      </c>
      <c r="Z59" s="12">
        <v>0</v>
      </c>
      <c r="AA59" s="12">
        <v>0</v>
      </c>
      <c r="AB59" s="12">
        <v>0</v>
      </c>
      <c r="AC59" s="12">
        <v>0</v>
      </c>
      <c r="AD59" s="12">
        <v>0</v>
      </c>
      <c r="AE59" s="12">
        <v>0</v>
      </c>
      <c r="AF59" s="12">
        <v>0</v>
      </c>
      <c r="AG59" s="12">
        <v>0</v>
      </c>
      <c r="AH59" s="12">
        <v>0</v>
      </c>
      <c r="AI59" s="12">
        <v>0</v>
      </c>
      <c r="AJ59" s="12">
        <v>0</v>
      </c>
      <c r="AK59" s="12">
        <v>0</v>
      </c>
      <c r="AL59" s="12">
        <v>0</v>
      </c>
      <c r="AM59" s="13">
        <v>0</v>
      </c>
      <c r="AN59" s="13">
        <v>0</v>
      </c>
      <c r="AO59" s="11" t="s">
        <v>118</v>
      </c>
    </row>
    <row r="60" spans="1:41" ht="33.75">
      <c r="A60" s="5">
        <v>57</v>
      </c>
      <c r="B60" s="6" t="s">
        <v>207</v>
      </c>
      <c r="C60" s="7" t="s">
        <v>114</v>
      </c>
      <c r="D60" s="6" t="s">
        <v>208</v>
      </c>
      <c r="E60" s="6" t="s">
        <v>88</v>
      </c>
      <c r="F60" s="6" t="s">
        <v>116</v>
      </c>
      <c r="G60" s="6" t="s">
        <v>47</v>
      </c>
      <c r="H60" s="6" t="s">
        <v>173</v>
      </c>
      <c r="I60" s="6" t="s">
        <v>57</v>
      </c>
      <c r="J60" s="6" t="s">
        <v>50</v>
      </c>
      <c r="K60" s="6" t="s">
        <v>50</v>
      </c>
      <c r="L60" s="6" t="s">
        <v>51</v>
      </c>
      <c r="M60" s="6" t="s">
        <v>91</v>
      </c>
      <c r="N60" s="8">
        <v>0</v>
      </c>
      <c r="O60" s="8">
        <v>0</v>
      </c>
      <c r="P60" s="8">
        <v>9996434</v>
      </c>
      <c r="Q60" s="8">
        <v>9496612</v>
      </c>
      <c r="R60" s="8">
        <v>499822</v>
      </c>
      <c r="S60" s="8">
        <v>0</v>
      </c>
      <c r="T60" s="8">
        <v>0</v>
      </c>
      <c r="U60" s="8">
        <v>499822</v>
      </c>
      <c r="V60" s="8">
        <v>499822</v>
      </c>
      <c r="W60" s="8">
        <v>0</v>
      </c>
      <c r="X60" s="8">
        <v>0</v>
      </c>
      <c r="Y60" s="8">
        <v>0</v>
      </c>
      <c r="Z60" s="8">
        <v>0</v>
      </c>
      <c r="AA60" s="8">
        <v>0</v>
      </c>
      <c r="AB60" s="8">
        <v>0</v>
      </c>
      <c r="AC60" s="8">
        <v>0</v>
      </c>
      <c r="AD60" s="8">
        <v>0</v>
      </c>
      <c r="AE60" s="8">
        <v>0</v>
      </c>
      <c r="AF60" s="8">
        <v>0</v>
      </c>
      <c r="AG60" s="8">
        <v>0</v>
      </c>
      <c r="AH60" s="8">
        <v>0</v>
      </c>
      <c r="AI60" s="8">
        <v>0</v>
      </c>
      <c r="AJ60" s="8">
        <v>0</v>
      </c>
      <c r="AK60" s="8">
        <v>0</v>
      </c>
      <c r="AL60" s="8">
        <v>0</v>
      </c>
      <c r="AM60" s="9">
        <v>0</v>
      </c>
      <c r="AN60" s="9">
        <v>0</v>
      </c>
      <c r="AO60" s="7" t="s">
        <v>118</v>
      </c>
    </row>
    <row r="61" spans="1:41" ht="33.75">
      <c r="A61" s="5">
        <v>58</v>
      </c>
      <c r="B61" s="10" t="s">
        <v>209</v>
      </c>
      <c r="C61" s="11" t="s">
        <v>114</v>
      </c>
      <c r="D61" s="10" t="s">
        <v>210</v>
      </c>
      <c r="E61" s="10" t="s">
        <v>88</v>
      </c>
      <c r="F61" s="10" t="s">
        <v>116</v>
      </c>
      <c r="G61" s="10" t="s">
        <v>47</v>
      </c>
      <c r="H61" s="10" t="s">
        <v>173</v>
      </c>
      <c r="I61" s="10" t="s">
        <v>57</v>
      </c>
      <c r="J61" s="10" t="s">
        <v>50</v>
      </c>
      <c r="K61" s="10" t="s">
        <v>50</v>
      </c>
      <c r="L61" s="10" t="s">
        <v>51</v>
      </c>
      <c r="M61" s="10" t="s">
        <v>91</v>
      </c>
      <c r="N61" s="12">
        <v>0</v>
      </c>
      <c r="O61" s="12">
        <v>0</v>
      </c>
      <c r="P61" s="12">
        <v>9790418</v>
      </c>
      <c r="Q61" s="12">
        <v>9300897</v>
      </c>
      <c r="R61" s="12">
        <v>489521</v>
      </c>
      <c r="S61" s="12">
        <v>0</v>
      </c>
      <c r="T61" s="12">
        <v>0</v>
      </c>
      <c r="U61" s="12">
        <v>489521</v>
      </c>
      <c r="V61" s="12">
        <v>489521</v>
      </c>
      <c r="W61" s="12">
        <v>0</v>
      </c>
      <c r="X61" s="12">
        <v>0</v>
      </c>
      <c r="Y61" s="12">
        <v>0</v>
      </c>
      <c r="Z61" s="12">
        <v>0</v>
      </c>
      <c r="AA61" s="12">
        <v>0</v>
      </c>
      <c r="AB61" s="12">
        <v>0</v>
      </c>
      <c r="AC61" s="12">
        <v>0</v>
      </c>
      <c r="AD61" s="12">
        <v>0</v>
      </c>
      <c r="AE61" s="12">
        <v>0</v>
      </c>
      <c r="AF61" s="12">
        <v>0</v>
      </c>
      <c r="AG61" s="12">
        <v>0</v>
      </c>
      <c r="AH61" s="12">
        <v>0</v>
      </c>
      <c r="AI61" s="12">
        <v>0</v>
      </c>
      <c r="AJ61" s="12">
        <v>0</v>
      </c>
      <c r="AK61" s="12">
        <v>0</v>
      </c>
      <c r="AL61" s="12">
        <v>0</v>
      </c>
      <c r="AM61" s="13">
        <v>0</v>
      </c>
      <c r="AN61" s="13">
        <v>0</v>
      </c>
      <c r="AO61" s="11" t="s">
        <v>118</v>
      </c>
    </row>
    <row r="62" spans="1:41" ht="33.75">
      <c r="A62" s="5">
        <v>59</v>
      </c>
      <c r="B62" s="6" t="s">
        <v>211</v>
      </c>
      <c r="C62" s="7" t="s">
        <v>114</v>
      </c>
      <c r="D62" s="6" t="s">
        <v>212</v>
      </c>
      <c r="E62" s="6" t="s">
        <v>88</v>
      </c>
      <c r="F62" s="6" t="s">
        <v>116</v>
      </c>
      <c r="G62" s="6" t="s">
        <v>47</v>
      </c>
      <c r="H62" s="6" t="s">
        <v>173</v>
      </c>
      <c r="I62" s="6" t="s">
        <v>57</v>
      </c>
      <c r="J62" s="6" t="s">
        <v>50</v>
      </c>
      <c r="K62" s="6" t="s">
        <v>50</v>
      </c>
      <c r="L62" s="6" t="s">
        <v>51</v>
      </c>
      <c r="M62" s="6" t="s">
        <v>91</v>
      </c>
      <c r="N62" s="8">
        <v>0</v>
      </c>
      <c r="O62" s="8">
        <v>0</v>
      </c>
      <c r="P62" s="8">
        <v>9974370</v>
      </c>
      <c r="Q62" s="8">
        <v>9475651</v>
      </c>
      <c r="R62" s="8">
        <v>498719</v>
      </c>
      <c r="S62" s="8">
        <v>0</v>
      </c>
      <c r="T62" s="8">
        <v>0</v>
      </c>
      <c r="U62" s="8">
        <v>498719</v>
      </c>
      <c r="V62" s="8">
        <v>498719</v>
      </c>
      <c r="W62" s="8">
        <v>0</v>
      </c>
      <c r="X62" s="8">
        <v>0</v>
      </c>
      <c r="Y62" s="8">
        <v>0</v>
      </c>
      <c r="Z62" s="8">
        <v>0</v>
      </c>
      <c r="AA62" s="8">
        <v>0</v>
      </c>
      <c r="AB62" s="8">
        <v>0</v>
      </c>
      <c r="AC62" s="8">
        <v>0</v>
      </c>
      <c r="AD62" s="8">
        <v>0</v>
      </c>
      <c r="AE62" s="8">
        <v>0</v>
      </c>
      <c r="AF62" s="8">
        <v>0</v>
      </c>
      <c r="AG62" s="8">
        <v>0</v>
      </c>
      <c r="AH62" s="8">
        <v>0</v>
      </c>
      <c r="AI62" s="8">
        <v>0</v>
      </c>
      <c r="AJ62" s="8">
        <v>0</v>
      </c>
      <c r="AK62" s="8">
        <v>0</v>
      </c>
      <c r="AL62" s="8">
        <v>0</v>
      </c>
      <c r="AM62" s="9">
        <v>0</v>
      </c>
      <c r="AN62" s="9">
        <v>0</v>
      </c>
      <c r="AO62" s="7" t="s">
        <v>118</v>
      </c>
    </row>
    <row r="63" spans="1:41" ht="33.75">
      <c r="A63" s="5">
        <v>60</v>
      </c>
      <c r="B63" s="10" t="s">
        <v>213</v>
      </c>
      <c r="C63" s="11" t="s">
        <v>114</v>
      </c>
      <c r="D63" s="10" t="s">
        <v>214</v>
      </c>
      <c r="E63" s="10" t="s">
        <v>88</v>
      </c>
      <c r="F63" s="10" t="s">
        <v>116</v>
      </c>
      <c r="G63" s="10" t="s">
        <v>47</v>
      </c>
      <c r="H63" s="10" t="s">
        <v>173</v>
      </c>
      <c r="I63" s="10" t="s">
        <v>57</v>
      </c>
      <c r="J63" s="10" t="s">
        <v>50</v>
      </c>
      <c r="K63" s="10" t="s">
        <v>50</v>
      </c>
      <c r="L63" s="10" t="s">
        <v>51</v>
      </c>
      <c r="M63" s="10" t="s">
        <v>91</v>
      </c>
      <c r="N63" s="12">
        <v>0</v>
      </c>
      <c r="O63" s="12">
        <v>0</v>
      </c>
      <c r="P63" s="12">
        <v>9691436</v>
      </c>
      <c r="Q63" s="12">
        <v>9206864</v>
      </c>
      <c r="R63" s="12">
        <v>484572</v>
      </c>
      <c r="S63" s="12">
        <v>0</v>
      </c>
      <c r="T63" s="12">
        <v>0</v>
      </c>
      <c r="U63" s="12">
        <v>484572</v>
      </c>
      <c r="V63" s="12">
        <v>484572</v>
      </c>
      <c r="W63" s="12">
        <v>0</v>
      </c>
      <c r="X63" s="12">
        <v>0</v>
      </c>
      <c r="Y63" s="12">
        <v>0</v>
      </c>
      <c r="Z63" s="12">
        <v>0</v>
      </c>
      <c r="AA63" s="12">
        <v>0</v>
      </c>
      <c r="AB63" s="12">
        <v>0</v>
      </c>
      <c r="AC63" s="12">
        <v>0</v>
      </c>
      <c r="AD63" s="12">
        <v>0</v>
      </c>
      <c r="AE63" s="12">
        <v>0</v>
      </c>
      <c r="AF63" s="12">
        <v>0</v>
      </c>
      <c r="AG63" s="12">
        <v>0</v>
      </c>
      <c r="AH63" s="12">
        <v>0</v>
      </c>
      <c r="AI63" s="12">
        <v>0</v>
      </c>
      <c r="AJ63" s="12">
        <v>0</v>
      </c>
      <c r="AK63" s="12">
        <v>0</v>
      </c>
      <c r="AL63" s="12">
        <v>0</v>
      </c>
      <c r="AM63" s="13">
        <v>0</v>
      </c>
      <c r="AN63" s="13">
        <v>0</v>
      </c>
      <c r="AO63" s="11" t="s">
        <v>118</v>
      </c>
    </row>
    <row r="64" spans="1:41" ht="33.75">
      <c r="A64" s="5">
        <v>61</v>
      </c>
      <c r="B64" s="6" t="s">
        <v>215</v>
      </c>
      <c r="C64" s="7" t="s">
        <v>114</v>
      </c>
      <c r="D64" s="6" t="s">
        <v>216</v>
      </c>
      <c r="E64" s="6" t="s">
        <v>88</v>
      </c>
      <c r="F64" s="6" t="s">
        <v>116</v>
      </c>
      <c r="G64" s="6" t="s">
        <v>47</v>
      </c>
      <c r="H64" s="6" t="s">
        <v>173</v>
      </c>
      <c r="I64" s="6" t="s">
        <v>57</v>
      </c>
      <c r="J64" s="6" t="s">
        <v>50</v>
      </c>
      <c r="K64" s="6" t="s">
        <v>50</v>
      </c>
      <c r="L64" s="6" t="s">
        <v>51</v>
      </c>
      <c r="M64" s="6" t="s">
        <v>91</v>
      </c>
      <c r="N64" s="8">
        <v>0</v>
      </c>
      <c r="O64" s="8">
        <v>0</v>
      </c>
      <c r="P64" s="8">
        <v>9992782</v>
      </c>
      <c r="Q64" s="8">
        <v>9493143</v>
      </c>
      <c r="R64" s="8">
        <v>499639</v>
      </c>
      <c r="S64" s="8">
        <v>0</v>
      </c>
      <c r="T64" s="8">
        <v>0</v>
      </c>
      <c r="U64" s="8">
        <v>499639</v>
      </c>
      <c r="V64" s="8">
        <v>499639</v>
      </c>
      <c r="W64" s="8">
        <v>0</v>
      </c>
      <c r="X64" s="8">
        <v>0</v>
      </c>
      <c r="Y64" s="8">
        <v>0</v>
      </c>
      <c r="Z64" s="8">
        <v>0</v>
      </c>
      <c r="AA64" s="8">
        <v>0</v>
      </c>
      <c r="AB64" s="8">
        <v>0</v>
      </c>
      <c r="AC64" s="8">
        <v>0</v>
      </c>
      <c r="AD64" s="8">
        <v>0</v>
      </c>
      <c r="AE64" s="8">
        <v>0</v>
      </c>
      <c r="AF64" s="8">
        <v>0</v>
      </c>
      <c r="AG64" s="8">
        <v>0</v>
      </c>
      <c r="AH64" s="8">
        <v>0</v>
      </c>
      <c r="AI64" s="8">
        <v>0</v>
      </c>
      <c r="AJ64" s="8">
        <v>0</v>
      </c>
      <c r="AK64" s="8">
        <v>0</v>
      </c>
      <c r="AL64" s="8">
        <v>0</v>
      </c>
      <c r="AM64" s="9">
        <v>0</v>
      </c>
      <c r="AN64" s="9">
        <v>0</v>
      </c>
      <c r="AO64" s="7" t="s">
        <v>118</v>
      </c>
    </row>
    <row r="65" spans="1:41" ht="33.75">
      <c r="A65" s="5">
        <v>62</v>
      </c>
      <c r="B65" s="10" t="s">
        <v>217</v>
      </c>
      <c r="C65" s="11" t="s">
        <v>114</v>
      </c>
      <c r="D65" s="10" t="s">
        <v>218</v>
      </c>
      <c r="E65" s="10" t="s">
        <v>88</v>
      </c>
      <c r="F65" s="10" t="s">
        <v>116</v>
      </c>
      <c r="G65" s="10" t="s">
        <v>47</v>
      </c>
      <c r="H65" s="10" t="s">
        <v>219</v>
      </c>
      <c r="I65" s="10" t="s">
        <v>57</v>
      </c>
      <c r="J65" s="10" t="s">
        <v>50</v>
      </c>
      <c r="K65" s="10" t="s">
        <v>50</v>
      </c>
      <c r="L65" s="10" t="s">
        <v>51</v>
      </c>
      <c r="M65" s="10" t="s">
        <v>91</v>
      </c>
      <c r="N65" s="12">
        <v>0</v>
      </c>
      <c r="O65" s="12">
        <v>0</v>
      </c>
      <c r="P65" s="12">
        <v>2095750</v>
      </c>
      <c r="Q65" s="12">
        <v>1990962</v>
      </c>
      <c r="R65" s="12">
        <v>104788</v>
      </c>
      <c r="S65" s="12">
        <v>0</v>
      </c>
      <c r="T65" s="12">
        <v>0</v>
      </c>
      <c r="U65" s="12">
        <v>104788</v>
      </c>
      <c r="V65" s="12">
        <v>104788</v>
      </c>
      <c r="W65" s="12">
        <v>0</v>
      </c>
      <c r="X65" s="12">
        <v>0</v>
      </c>
      <c r="Y65" s="12">
        <v>0</v>
      </c>
      <c r="Z65" s="12">
        <v>0</v>
      </c>
      <c r="AA65" s="12">
        <v>0</v>
      </c>
      <c r="AB65" s="12">
        <v>0</v>
      </c>
      <c r="AC65" s="12">
        <v>0</v>
      </c>
      <c r="AD65" s="12">
        <v>0</v>
      </c>
      <c r="AE65" s="12">
        <v>0</v>
      </c>
      <c r="AF65" s="12">
        <v>0</v>
      </c>
      <c r="AG65" s="12">
        <v>0</v>
      </c>
      <c r="AH65" s="12">
        <v>0</v>
      </c>
      <c r="AI65" s="12">
        <v>0</v>
      </c>
      <c r="AJ65" s="12">
        <v>0</v>
      </c>
      <c r="AK65" s="12">
        <v>0</v>
      </c>
      <c r="AL65" s="12">
        <v>0</v>
      </c>
      <c r="AM65" s="13">
        <v>0</v>
      </c>
      <c r="AN65" s="13">
        <v>0</v>
      </c>
      <c r="AO65" s="11" t="s">
        <v>118</v>
      </c>
    </row>
    <row r="66" spans="1:41" ht="33.75">
      <c r="A66" s="5">
        <v>63</v>
      </c>
      <c r="B66" s="6" t="s">
        <v>220</v>
      </c>
      <c r="C66" s="7" t="s">
        <v>114</v>
      </c>
      <c r="D66" s="6" t="s">
        <v>221</v>
      </c>
      <c r="E66" s="6" t="s">
        <v>88</v>
      </c>
      <c r="F66" s="6" t="s">
        <v>116</v>
      </c>
      <c r="G66" s="6" t="s">
        <v>47</v>
      </c>
      <c r="H66" s="6" t="s">
        <v>219</v>
      </c>
      <c r="I66" s="6" t="s">
        <v>57</v>
      </c>
      <c r="J66" s="6" t="s">
        <v>50</v>
      </c>
      <c r="K66" s="6" t="s">
        <v>50</v>
      </c>
      <c r="L66" s="6" t="s">
        <v>51</v>
      </c>
      <c r="M66" s="6" t="s">
        <v>91</v>
      </c>
      <c r="N66" s="8">
        <v>0</v>
      </c>
      <c r="O66" s="8">
        <v>0</v>
      </c>
      <c r="P66" s="8">
        <v>2399200</v>
      </c>
      <c r="Q66" s="8">
        <v>2279240</v>
      </c>
      <c r="R66" s="8">
        <v>119960</v>
      </c>
      <c r="S66" s="8">
        <v>0</v>
      </c>
      <c r="T66" s="8">
        <v>0</v>
      </c>
      <c r="U66" s="8">
        <v>119960</v>
      </c>
      <c r="V66" s="8">
        <v>119960</v>
      </c>
      <c r="W66" s="8">
        <v>0</v>
      </c>
      <c r="X66" s="8">
        <v>0</v>
      </c>
      <c r="Y66" s="8">
        <v>0</v>
      </c>
      <c r="Z66" s="8">
        <v>0</v>
      </c>
      <c r="AA66" s="8">
        <v>0</v>
      </c>
      <c r="AB66" s="8">
        <v>0</v>
      </c>
      <c r="AC66" s="8">
        <v>0</v>
      </c>
      <c r="AD66" s="8">
        <v>0</v>
      </c>
      <c r="AE66" s="8">
        <v>0</v>
      </c>
      <c r="AF66" s="8">
        <v>0</v>
      </c>
      <c r="AG66" s="8">
        <v>0</v>
      </c>
      <c r="AH66" s="8">
        <v>0</v>
      </c>
      <c r="AI66" s="8">
        <v>0</v>
      </c>
      <c r="AJ66" s="8">
        <v>0</v>
      </c>
      <c r="AK66" s="8">
        <v>0</v>
      </c>
      <c r="AL66" s="8">
        <v>0</v>
      </c>
      <c r="AM66" s="9">
        <v>0</v>
      </c>
      <c r="AN66" s="9">
        <v>0</v>
      </c>
      <c r="AO66" s="7" t="s">
        <v>118</v>
      </c>
    </row>
    <row r="67" spans="1:41" ht="33.75">
      <c r="A67" s="5">
        <v>64</v>
      </c>
      <c r="B67" s="10" t="s">
        <v>222</v>
      </c>
      <c r="C67" s="11" t="s">
        <v>114</v>
      </c>
      <c r="D67" s="10" t="s">
        <v>223</v>
      </c>
      <c r="E67" s="10" t="s">
        <v>88</v>
      </c>
      <c r="F67" s="10" t="s">
        <v>116</v>
      </c>
      <c r="G67" s="10" t="s">
        <v>47</v>
      </c>
      <c r="H67" s="10" t="s">
        <v>219</v>
      </c>
      <c r="I67" s="10" t="s">
        <v>57</v>
      </c>
      <c r="J67" s="10" t="s">
        <v>50</v>
      </c>
      <c r="K67" s="10" t="s">
        <v>50</v>
      </c>
      <c r="L67" s="10" t="s">
        <v>51</v>
      </c>
      <c r="M67" s="10" t="s">
        <v>91</v>
      </c>
      <c r="N67" s="12">
        <v>0</v>
      </c>
      <c r="O67" s="12">
        <v>0</v>
      </c>
      <c r="P67" s="12">
        <v>5000000</v>
      </c>
      <c r="Q67" s="12">
        <v>4750000</v>
      </c>
      <c r="R67" s="12">
        <v>250000</v>
      </c>
      <c r="S67" s="12">
        <v>0</v>
      </c>
      <c r="T67" s="12">
        <v>0</v>
      </c>
      <c r="U67" s="12">
        <v>250000</v>
      </c>
      <c r="V67" s="12">
        <v>250000</v>
      </c>
      <c r="W67" s="12">
        <v>0</v>
      </c>
      <c r="X67" s="12">
        <v>0</v>
      </c>
      <c r="Y67" s="12">
        <v>0</v>
      </c>
      <c r="Z67" s="12">
        <v>0</v>
      </c>
      <c r="AA67" s="12">
        <v>0</v>
      </c>
      <c r="AB67" s="12">
        <v>0</v>
      </c>
      <c r="AC67" s="12">
        <v>0</v>
      </c>
      <c r="AD67" s="12">
        <v>0</v>
      </c>
      <c r="AE67" s="12">
        <v>0</v>
      </c>
      <c r="AF67" s="12">
        <v>0</v>
      </c>
      <c r="AG67" s="12">
        <v>0</v>
      </c>
      <c r="AH67" s="12">
        <v>0</v>
      </c>
      <c r="AI67" s="12">
        <v>0</v>
      </c>
      <c r="AJ67" s="12">
        <v>0</v>
      </c>
      <c r="AK67" s="12">
        <v>0</v>
      </c>
      <c r="AL67" s="12">
        <v>0</v>
      </c>
      <c r="AM67" s="13">
        <v>0</v>
      </c>
      <c r="AN67" s="13">
        <v>0</v>
      </c>
      <c r="AO67" s="11" t="s">
        <v>118</v>
      </c>
    </row>
    <row r="68" spans="1:41" ht="33.75">
      <c r="A68" s="5">
        <v>65</v>
      </c>
      <c r="B68" s="6" t="s">
        <v>224</v>
      </c>
      <c r="C68" s="7" t="s">
        <v>114</v>
      </c>
      <c r="D68" s="6" t="s">
        <v>225</v>
      </c>
      <c r="E68" s="6" t="s">
        <v>88</v>
      </c>
      <c r="F68" s="6" t="s">
        <v>116</v>
      </c>
      <c r="G68" s="6" t="s">
        <v>47</v>
      </c>
      <c r="H68" s="6" t="s">
        <v>219</v>
      </c>
      <c r="I68" s="6" t="s">
        <v>57</v>
      </c>
      <c r="J68" s="6" t="s">
        <v>50</v>
      </c>
      <c r="K68" s="6" t="s">
        <v>50</v>
      </c>
      <c r="L68" s="6" t="s">
        <v>51</v>
      </c>
      <c r="M68" s="6" t="s">
        <v>91</v>
      </c>
      <c r="N68" s="8">
        <v>0</v>
      </c>
      <c r="O68" s="8">
        <v>0</v>
      </c>
      <c r="P68" s="8">
        <v>1732800</v>
      </c>
      <c r="Q68" s="8">
        <v>1646160</v>
      </c>
      <c r="R68" s="8">
        <v>86640</v>
      </c>
      <c r="S68" s="8">
        <v>0</v>
      </c>
      <c r="T68" s="8">
        <v>0</v>
      </c>
      <c r="U68" s="8">
        <v>86640</v>
      </c>
      <c r="V68" s="8">
        <v>86640</v>
      </c>
      <c r="W68" s="8">
        <v>0</v>
      </c>
      <c r="X68" s="8">
        <v>0</v>
      </c>
      <c r="Y68" s="8">
        <v>0</v>
      </c>
      <c r="Z68" s="8">
        <v>0</v>
      </c>
      <c r="AA68" s="8">
        <v>0</v>
      </c>
      <c r="AB68" s="8">
        <v>0</v>
      </c>
      <c r="AC68" s="8">
        <v>0</v>
      </c>
      <c r="AD68" s="8">
        <v>0</v>
      </c>
      <c r="AE68" s="8">
        <v>0</v>
      </c>
      <c r="AF68" s="8">
        <v>0</v>
      </c>
      <c r="AG68" s="8">
        <v>0</v>
      </c>
      <c r="AH68" s="8">
        <v>0</v>
      </c>
      <c r="AI68" s="8">
        <v>0</v>
      </c>
      <c r="AJ68" s="8">
        <v>0</v>
      </c>
      <c r="AK68" s="8">
        <v>0</v>
      </c>
      <c r="AL68" s="8">
        <v>0</v>
      </c>
      <c r="AM68" s="9">
        <v>0</v>
      </c>
      <c r="AN68" s="9">
        <v>0</v>
      </c>
      <c r="AO68" s="7" t="s">
        <v>118</v>
      </c>
    </row>
    <row r="69" spans="1:41" ht="33.75">
      <c r="A69" s="5">
        <v>66</v>
      </c>
      <c r="B69" s="10" t="s">
        <v>226</v>
      </c>
      <c r="C69" s="11" t="s">
        <v>114</v>
      </c>
      <c r="D69" s="10" t="s">
        <v>227</v>
      </c>
      <c r="E69" s="10" t="s">
        <v>88</v>
      </c>
      <c r="F69" s="10" t="s">
        <v>116</v>
      </c>
      <c r="G69" s="10" t="s">
        <v>47</v>
      </c>
      <c r="H69" s="10" t="s">
        <v>69</v>
      </c>
      <c r="I69" s="10" t="s">
        <v>57</v>
      </c>
      <c r="J69" s="10" t="s">
        <v>50</v>
      </c>
      <c r="K69" s="10" t="s">
        <v>50</v>
      </c>
      <c r="L69" s="10" t="s">
        <v>51</v>
      </c>
      <c r="M69" s="10" t="s">
        <v>91</v>
      </c>
      <c r="N69" s="12">
        <v>0</v>
      </c>
      <c r="O69" s="12">
        <v>0</v>
      </c>
      <c r="P69" s="12">
        <v>4899760</v>
      </c>
      <c r="Q69" s="12">
        <v>4654772</v>
      </c>
      <c r="R69" s="12">
        <v>244988</v>
      </c>
      <c r="S69" s="12">
        <v>0</v>
      </c>
      <c r="T69" s="12">
        <v>0</v>
      </c>
      <c r="U69" s="12">
        <v>244988</v>
      </c>
      <c r="V69" s="12">
        <v>244988</v>
      </c>
      <c r="W69" s="12">
        <v>0</v>
      </c>
      <c r="X69" s="12">
        <v>0</v>
      </c>
      <c r="Y69" s="12">
        <v>0</v>
      </c>
      <c r="Z69" s="12">
        <v>0</v>
      </c>
      <c r="AA69" s="12">
        <v>0</v>
      </c>
      <c r="AB69" s="12">
        <v>0</v>
      </c>
      <c r="AC69" s="12">
        <v>0</v>
      </c>
      <c r="AD69" s="12">
        <v>0</v>
      </c>
      <c r="AE69" s="12">
        <v>0</v>
      </c>
      <c r="AF69" s="12">
        <v>0</v>
      </c>
      <c r="AG69" s="12">
        <v>0</v>
      </c>
      <c r="AH69" s="12">
        <v>0</v>
      </c>
      <c r="AI69" s="12">
        <v>0</v>
      </c>
      <c r="AJ69" s="12">
        <v>0</v>
      </c>
      <c r="AK69" s="12">
        <v>0</v>
      </c>
      <c r="AL69" s="12">
        <v>0</v>
      </c>
      <c r="AM69" s="13">
        <v>0</v>
      </c>
      <c r="AN69" s="13">
        <v>0</v>
      </c>
      <c r="AO69" s="11" t="s">
        <v>118</v>
      </c>
    </row>
    <row r="70" spans="1:41" ht="33.75">
      <c r="A70" s="5">
        <v>67</v>
      </c>
      <c r="B70" s="6" t="s">
        <v>228</v>
      </c>
      <c r="C70" s="7" t="s">
        <v>114</v>
      </c>
      <c r="D70" s="6" t="s">
        <v>229</v>
      </c>
      <c r="E70" s="6" t="s">
        <v>88</v>
      </c>
      <c r="F70" s="6" t="s">
        <v>116</v>
      </c>
      <c r="G70" s="6" t="s">
        <v>47</v>
      </c>
      <c r="H70" s="6" t="s">
        <v>69</v>
      </c>
      <c r="I70" s="6" t="s">
        <v>57</v>
      </c>
      <c r="J70" s="6" t="s">
        <v>50</v>
      </c>
      <c r="K70" s="6" t="s">
        <v>50</v>
      </c>
      <c r="L70" s="6" t="s">
        <v>51</v>
      </c>
      <c r="M70" s="6" t="s">
        <v>91</v>
      </c>
      <c r="N70" s="8">
        <v>0</v>
      </c>
      <c r="O70" s="8">
        <v>0</v>
      </c>
      <c r="P70" s="8">
        <v>4464910</v>
      </c>
      <c r="Q70" s="8">
        <v>4241664</v>
      </c>
      <c r="R70" s="8">
        <v>223246</v>
      </c>
      <c r="S70" s="8">
        <v>0</v>
      </c>
      <c r="T70" s="8">
        <v>0</v>
      </c>
      <c r="U70" s="8">
        <v>223246</v>
      </c>
      <c r="V70" s="8">
        <v>223246</v>
      </c>
      <c r="W70" s="8">
        <v>0</v>
      </c>
      <c r="X70" s="8">
        <v>0</v>
      </c>
      <c r="Y70" s="8">
        <v>0</v>
      </c>
      <c r="Z70" s="8">
        <v>0</v>
      </c>
      <c r="AA70" s="8">
        <v>0</v>
      </c>
      <c r="AB70" s="8">
        <v>0</v>
      </c>
      <c r="AC70" s="8">
        <v>0</v>
      </c>
      <c r="AD70" s="8">
        <v>0</v>
      </c>
      <c r="AE70" s="8">
        <v>0</v>
      </c>
      <c r="AF70" s="8">
        <v>0</v>
      </c>
      <c r="AG70" s="8">
        <v>0</v>
      </c>
      <c r="AH70" s="8">
        <v>0</v>
      </c>
      <c r="AI70" s="8">
        <v>0</v>
      </c>
      <c r="AJ70" s="8">
        <v>0</v>
      </c>
      <c r="AK70" s="8">
        <v>0</v>
      </c>
      <c r="AL70" s="8">
        <v>0</v>
      </c>
      <c r="AM70" s="9">
        <v>0</v>
      </c>
      <c r="AN70" s="9">
        <v>0</v>
      </c>
      <c r="AO70" s="7" t="s">
        <v>118</v>
      </c>
    </row>
    <row r="71" spans="1:41" ht="33.75">
      <c r="A71" s="5">
        <v>68</v>
      </c>
      <c r="B71" s="10" t="s">
        <v>230</v>
      </c>
      <c r="C71" s="11" t="s">
        <v>114</v>
      </c>
      <c r="D71" s="10" t="s">
        <v>231</v>
      </c>
      <c r="E71" s="10" t="s">
        <v>88</v>
      </c>
      <c r="F71" s="10" t="s">
        <v>116</v>
      </c>
      <c r="G71" s="10" t="s">
        <v>47</v>
      </c>
      <c r="H71" s="10" t="s">
        <v>69</v>
      </c>
      <c r="I71" s="10" t="s">
        <v>57</v>
      </c>
      <c r="J71" s="10" t="s">
        <v>50</v>
      </c>
      <c r="K71" s="10" t="s">
        <v>50</v>
      </c>
      <c r="L71" s="10" t="s">
        <v>51</v>
      </c>
      <c r="M71" s="10" t="s">
        <v>91</v>
      </c>
      <c r="N71" s="12">
        <v>0</v>
      </c>
      <c r="O71" s="12">
        <v>0</v>
      </c>
      <c r="P71" s="12">
        <v>3240610</v>
      </c>
      <c r="Q71" s="12">
        <v>3078580</v>
      </c>
      <c r="R71" s="12">
        <v>162030</v>
      </c>
      <c r="S71" s="12">
        <v>0</v>
      </c>
      <c r="T71" s="12">
        <v>0</v>
      </c>
      <c r="U71" s="12">
        <v>162030</v>
      </c>
      <c r="V71" s="12">
        <v>162030</v>
      </c>
      <c r="W71" s="12">
        <v>0</v>
      </c>
      <c r="X71" s="12">
        <v>0</v>
      </c>
      <c r="Y71" s="12">
        <v>0</v>
      </c>
      <c r="Z71" s="12">
        <v>0</v>
      </c>
      <c r="AA71" s="12">
        <v>0</v>
      </c>
      <c r="AB71" s="12">
        <v>0</v>
      </c>
      <c r="AC71" s="12">
        <v>0</v>
      </c>
      <c r="AD71" s="12">
        <v>0</v>
      </c>
      <c r="AE71" s="12">
        <v>0</v>
      </c>
      <c r="AF71" s="12">
        <v>0</v>
      </c>
      <c r="AG71" s="12">
        <v>0</v>
      </c>
      <c r="AH71" s="12">
        <v>0</v>
      </c>
      <c r="AI71" s="12">
        <v>0</v>
      </c>
      <c r="AJ71" s="12">
        <v>0</v>
      </c>
      <c r="AK71" s="12">
        <v>0</v>
      </c>
      <c r="AL71" s="12">
        <v>0</v>
      </c>
      <c r="AM71" s="13">
        <v>0</v>
      </c>
      <c r="AN71" s="13">
        <v>0</v>
      </c>
      <c r="AO71" s="11" t="s">
        <v>118</v>
      </c>
    </row>
    <row r="72" spans="1:41" ht="33.75">
      <c r="A72" s="5">
        <v>69</v>
      </c>
      <c r="B72" s="6" t="s">
        <v>232</v>
      </c>
      <c r="C72" s="7" t="s">
        <v>114</v>
      </c>
      <c r="D72" s="6" t="s">
        <v>233</v>
      </c>
      <c r="E72" s="6" t="s">
        <v>88</v>
      </c>
      <c r="F72" s="6" t="s">
        <v>116</v>
      </c>
      <c r="G72" s="6" t="s">
        <v>47</v>
      </c>
      <c r="H72" s="6" t="s">
        <v>69</v>
      </c>
      <c r="I72" s="6" t="s">
        <v>57</v>
      </c>
      <c r="J72" s="6" t="s">
        <v>50</v>
      </c>
      <c r="K72" s="6" t="s">
        <v>50</v>
      </c>
      <c r="L72" s="6" t="s">
        <v>51</v>
      </c>
      <c r="M72" s="6" t="s">
        <v>91</v>
      </c>
      <c r="N72" s="8">
        <v>0</v>
      </c>
      <c r="O72" s="8">
        <v>0</v>
      </c>
      <c r="P72" s="8">
        <v>4992185</v>
      </c>
      <c r="Q72" s="8">
        <v>4742576</v>
      </c>
      <c r="R72" s="8">
        <v>249609</v>
      </c>
      <c r="S72" s="8">
        <v>0</v>
      </c>
      <c r="T72" s="8">
        <v>0</v>
      </c>
      <c r="U72" s="8">
        <v>249609</v>
      </c>
      <c r="V72" s="8">
        <v>249609</v>
      </c>
      <c r="W72" s="8">
        <v>0</v>
      </c>
      <c r="X72" s="8">
        <v>0</v>
      </c>
      <c r="Y72" s="8">
        <v>0</v>
      </c>
      <c r="Z72" s="8">
        <v>0</v>
      </c>
      <c r="AA72" s="8">
        <v>0</v>
      </c>
      <c r="AB72" s="8">
        <v>0</v>
      </c>
      <c r="AC72" s="8">
        <v>0</v>
      </c>
      <c r="AD72" s="8">
        <v>0</v>
      </c>
      <c r="AE72" s="8">
        <v>0</v>
      </c>
      <c r="AF72" s="8">
        <v>0</v>
      </c>
      <c r="AG72" s="8">
        <v>0</v>
      </c>
      <c r="AH72" s="8">
        <v>0</v>
      </c>
      <c r="AI72" s="8">
        <v>0</v>
      </c>
      <c r="AJ72" s="8">
        <v>0</v>
      </c>
      <c r="AK72" s="8">
        <v>0</v>
      </c>
      <c r="AL72" s="8">
        <v>0</v>
      </c>
      <c r="AM72" s="9">
        <v>0</v>
      </c>
      <c r="AN72" s="9">
        <v>0</v>
      </c>
      <c r="AO72" s="7" t="s">
        <v>118</v>
      </c>
    </row>
    <row r="73" spans="1:41" ht="33.75">
      <c r="A73" s="5">
        <v>70</v>
      </c>
      <c r="B73" s="10" t="s">
        <v>234</v>
      </c>
      <c r="C73" s="11" t="s">
        <v>114</v>
      </c>
      <c r="D73" s="10" t="s">
        <v>235</v>
      </c>
      <c r="E73" s="10" t="s">
        <v>88</v>
      </c>
      <c r="F73" s="10" t="s">
        <v>116</v>
      </c>
      <c r="G73" s="10" t="s">
        <v>47</v>
      </c>
      <c r="H73" s="10" t="s">
        <v>69</v>
      </c>
      <c r="I73" s="10" t="s">
        <v>57</v>
      </c>
      <c r="J73" s="10" t="s">
        <v>50</v>
      </c>
      <c r="K73" s="10" t="s">
        <v>50</v>
      </c>
      <c r="L73" s="10" t="s">
        <v>51</v>
      </c>
      <c r="M73" s="10" t="s">
        <v>91</v>
      </c>
      <c r="N73" s="12">
        <v>0</v>
      </c>
      <c r="O73" s="12">
        <v>0</v>
      </c>
      <c r="P73" s="12">
        <v>5523190</v>
      </c>
      <c r="Q73" s="12">
        <v>5247030</v>
      </c>
      <c r="R73" s="12">
        <v>276160</v>
      </c>
      <c r="S73" s="12">
        <v>0</v>
      </c>
      <c r="T73" s="12">
        <v>0</v>
      </c>
      <c r="U73" s="12">
        <v>276160</v>
      </c>
      <c r="V73" s="12">
        <v>276160</v>
      </c>
      <c r="W73" s="12">
        <v>0</v>
      </c>
      <c r="X73" s="12">
        <v>0</v>
      </c>
      <c r="Y73" s="12">
        <v>0</v>
      </c>
      <c r="Z73" s="12">
        <v>0</v>
      </c>
      <c r="AA73" s="12">
        <v>0</v>
      </c>
      <c r="AB73" s="12">
        <v>0</v>
      </c>
      <c r="AC73" s="12">
        <v>0</v>
      </c>
      <c r="AD73" s="12">
        <v>0</v>
      </c>
      <c r="AE73" s="12">
        <v>0</v>
      </c>
      <c r="AF73" s="12">
        <v>0</v>
      </c>
      <c r="AG73" s="12">
        <v>0</v>
      </c>
      <c r="AH73" s="12">
        <v>0</v>
      </c>
      <c r="AI73" s="12">
        <v>0</v>
      </c>
      <c r="AJ73" s="12">
        <v>0</v>
      </c>
      <c r="AK73" s="12">
        <v>0</v>
      </c>
      <c r="AL73" s="12">
        <v>0</v>
      </c>
      <c r="AM73" s="13">
        <v>0</v>
      </c>
      <c r="AN73" s="13">
        <v>0</v>
      </c>
      <c r="AO73" s="11" t="s">
        <v>118</v>
      </c>
    </row>
    <row r="74" spans="1:41" ht="33.75">
      <c r="A74" s="5">
        <v>71</v>
      </c>
      <c r="B74" s="6" t="s">
        <v>236</v>
      </c>
      <c r="C74" s="7" t="s">
        <v>114</v>
      </c>
      <c r="D74" s="6" t="s">
        <v>237</v>
      </c>
      <c r="E74" s="6" t="s">
        <v>88</v>
      </c>
      <c r="F74" s="6" t="s">
        <v>116</v>
      </c>
      <c r="G74" s="6" t="s">
        <v>47</v>
      </c>
      <c r="H74" s="6" t="s">
        <v>69</v>
      </c>
      <c r="I74" s="6" t="s">
        <v>57</v>
      </c>
      <c r="J74" s="6" t="s">
        <v>50</v>
      </c>
      <c r="K74" s="6" t="s">
        <v>50</v>
      </c>
      <c r="L74" s="6" t="s">
        <v>51</v>
      </c>
      <c r="M74" s="6" t="s">
        <v>91</v>
      </c>
      <c r="N74" s="8">
        <v>0</v>
      </c>
      <c r="O74" s="8">
        <v>0</v>
      </c>
      <c r="P74" s="8">
        <v>7965977</v>
      </c>
      <c r="Q74" s="8">
        <v>7567678</v>
      </c>
      <c r="R74" s="8">
        <v>398299</v>
      </c>
      <c r="S74" s="8">
        <v>0</v>
      </c>
      <c r="T74" s="8">
        <v>0</v>
      </c>
      <c r="U74" s="8">
        <v>398299</v>
      </c>
      <c r="V74" s="8">
        <v>398299</v>
      </c>
      <c r="W74" s="8">
        <v>0</v>
      </c>
      <c r="X74" s="8">
        <v>0</v>
      </c>
      <c r="Y74" s="8">
        <v>0</v>
      </c>
      <c r="Z74" s="8">
        <v>0</v>
      </c>
      <c r="AA74" s="8">
        <v>0</v>
      </c>
      <c r="AB74" s="8">
        <v>0</v>
      </c>
      <c r="AC74" s="8">
        <v>0</v>
      </c>
      <c r="AD74" s="8">
        <v>0</v>
      </c>
      <c r="AE74" s="8">
        <v>0</v>
      </c>
      <c r="AF74" s="8">
        <v>0</v>
      </c>
      <c r="AG74" s="8">
        <v>0</v>
      </c>
      <c r="AH74" s="8">
        <v>0</v>
      </c>
      <c r="AI74" s="8">
        <v>0</v>
      </c>
      <c r="AJ74" s="8">
        <v>0</v>
      </c>
      <c r="AK74" s="8">
        <v>0</v>
      </c>
      <c r="AL74" s="8">
        <v>0</v>
      </c>
      <c r="AM74" s="9">
        <v>0</v>
      </c>
      <c r="AN74" s="9">
        <v>0</v>
      </c>
      <c r="AO74" s="7" t="s">
        <v>118</v>
      </c>
    </row>
    <row r="75" spans="1:41" ht="33.75">
      <c r="A75" s="5">
        <v>72</v>
      </c>
      <c r="B75" s="10" t="s">
        <v>238</v>
      </c>
      <c r="C75" s="11" t="s">
        <v>114</v>
      </c>
      <c r="D75" s="10" t="s">
        <v>239</v>
      </c>
      <c r="E75" s="10" t="s">
        <v>88</v>
      </c>
      <c r="F75" s="10" t="s">
        <v>116</v>
      </c>
      <c r="G75" s="10" t="s">
        <v>47</v>
      </c>
      <c r="H75" s="10" t="s">
        <v>240</v>
      </c>
      <c r="I75" s="10" t="s">
        <v>57</v>
      </c>
      <c r="J75" s="10" t="s">
        <v>50</v>
      </c>
      <c r="K75" s="10" t="s">
        <v>50</v>
      </c>
      <c r="L75" s="10" t="s">
        <v>51</v>
      </c>
      <c r="M75" s="10" t="s">
        <v>91</v>
      </c>
      <c r="N75" s="12">
        <v>0</v>
      </c>
      <c r="O75" s="12">
        <v>0</v>
      </c>
      <c r="P75" s="12">
        <v>24983512</v>
      </c>
      <c r="Q75" s="12">
        <v>23734336</v>
      </c>
      <c r="R75" s="12">
        <v>1249176</v>
      </c>
      <c r="S75" s="12">
        <v>0</v>
      </c>
      <c r="T75" s="12">
        <v>0</v>
      </c>
      <c r="U75" s="12">
        <v>1249176</v>
      </c>
      <c r="V75" s="12">
        <v>1249176</v>
      </c>
      <c r="W75" s="12">
        <v>0</v>
      </c>
      <c r="X75" s="12">
        <v>0</v>
      </c>
      <c r="Y75" s="12">
        <v>0</v>
      </c>
      <c r="Z75" s="12">
        <v>0</v>
      </c>
      <c r="AA75" s="12">
        <v>0</v>
      </c>
      <c r="AB75" s="12">
        <v>0</v>
      </c>
      <c r="AC75" s="12">
        <v>0</v>
      </c>
      <c r="AD75" s="12">
        <v>0</v>
      </c>
      <c r="AE75" s="12">
        <v>0</v>
      </c>
      <c r="AF75" s="12">
        <v>0</v>
      </c>
      <c r="AG75" s="12">
        <v>0</v>
      </c>
      <c r="AH75" s="12">
        <v>0</v>
      </c>
      <c r="AI75" s="12">
        <v>0</v>
      </c>
      <c r="AJ75" s="12">
        <v>0</v>
      </c>
      <c r="AK75" s="12">
        <v>0</v>
      </c>
      <c r="AL75" s="12">
        <v>0</v>
      </c>
      <c r="AM75" s="13">
        <v>0</v>
      </c>
      <c r="AN75" s="13">
        <v>0</v>
      </c>
      <c r="AO75" s="11" t="s">
        <v>118</v>
      </c>
    </row>
    <row r="76" spans="1:41" ht="33.75">
      <c r="A76" s="5">
        <v>73</v>
      </c>
      <c r="B76" s="6" t="s">
        <v>241</v>
      </c>
      <c r="C76" s="7" t="s">
        <v>114</v>
      </c>
      <c r="D76" s="6" t="s">
        <v>242</v>
      </c>
      <c r="E76" s="6" t="s">
        <v>88</v>
      </c>
      <c r="F76" s="6" t="s">
        <v>116</v>
      </c>
      <c r="G76" s="6" t="s">
        <v>47</v>
      </c>
      <c r="H76" s="6" t="s">
        <v>69</v>
      </c>
      <c r="I76" s="6" t="s">
        <v>57</v>
      </c>
      <c r="J76" s="6" t="s">
        <v>50</v>
      </c>
      <c r="K76" s="6" t="s">
        <v>50</v>
      </c>
      <c r="L76" s="6" t="s">
        <v>51</v>
      </c>
      <c r="M76" s="6" t="s">
        <v>91</v>
      </c>
      <c r="N76" s="8">
        <v>0</v>
      </c>
      <c r="O76" s="8">
        <v>0</v>
      </c>
      <c r="P76" s="8">
        <v>24521563</v>
      </c>
      <c r="Q76" s="8">
        <v>23295485</v>
      </c>
      <c r="R76" s="8">
        <v>1226078</v>
      </c>
      <c r="S76" s="8">
        <v>0</v>
      </c>
      <c r="T76" s="8">
        <v>0</v>
      </c>
      <c r="U76" s="8">
        <v>1226078</v>
      </c>
      <c r="V76" s="8">
        <v>1226078</v>
      </c>
      <c r="W76" s="8">
        <v>0</v>
      </c>
      <c r="X76" s="8">
        <v>0</v>
      </c>
      <c r="Y76" s="8">
        <v>0</v>
      </c>
      <c r="Z76" s="8">
        <v>0</v>
      </c>
      <c r="AA76" s="8">
        <v>0</v>
      </c>
      <c r="AB76" s="8">
        <v>0</v>
      </c>
      <c r="AC76" s="8">
        <v>0</v>
      </c>
      <c r="AD76" s="8">
        <v>0</v>
      </c>
      <c r="AE76" s="8">
        <v>0</v>
      </c>
      <c r="AF76" s="8">
        <v>0</v>
      </c>
      <c r="AG76" s="8">
        <v>0</v>
      </c>
      <c r="AH76" s="8">
        <v>0</v>
      </c>
      <c r="AI76" s="8">
        <v>0</v>
      </c>
      <c r="AJ76" s="8">
        <v>0</v>
      </c>
      <c r="AK76" s="8">
        <v>0</v>
      </c>
      <c r="AL76" s="8">
        <v>0</v>
      </c>
      <c r="AM76" s="9">
        <v>0</v>
      </c>
      <c r="AN76" s="9">
        <v>0</v>
      </c>
      <c r="AO76" s="7" t="s">
        <v>118</v>
      </c>
    </row>
    <row r="77" spans="1:41" ht="33.75">
      <c r="A77" s="5">
        <v>74</v>
      </c>
      <c r="B77" s="10" t="s">
        <v>243</v>
      </c>
      <c r="C77" s="11" t="s">
        <v>114</v>
      </c>
      <c r="D77" s="10" t="s">
        <v>244</v>
      </c>
      <c r="E77" s="10" t="s">
        <v>88</v>
      </c>
      <c r="F77" s="10" t="s">
        <v>116</v>
      </c>
      <c r="G77" s="10" t="s">
        <v>47</v>
      </c>
      <c r="H77" s="10" t="s">
        <v>183</v>
      </c>
      <c r="I77" s="10" t="s">
        <v>57</v>
      </c>
      <c r="J77" s="10" t="s">
        <v>50</v>
      </c>
      <c r="K77" s="10" t="s">
        <v>50</v>
      </c>
      <c r="L77" s="10" t="s">
        <v>51</v>
      </c>
      <c r="M77" s="10" t="s">
        <v>91</v>
      </c>
      <c r="N77" s="12">
        <v>0</v>
      </c>
      <c r="O77" s="12">
        <v>0</v>
      </c>
      <c r="P77" s="12">
        <v>19850825</v>
      </c>
      <c r="Q77" s="12">
        <v>18858284</v>
      </c>
      <c r="R77" s="12">
        <v>992541</v>
      </c>
      <c r="S77" s="12">
        <v>0</v>
      </c>
      <c r="T77" s="12">
        <v>0</v>
      </c>
      <c r="U77" s="12">
        <v>992541</v>
      </c>
      <c r="V77" s="12">
        <v>992541</v>
      </c>
      <c r="W77" s="12">
        <v>0</v>
      </c>
      <c r="X77" s="12">
        <v>0</v>
      </c>
      <c r="Y77" s="12">
        <v>0</v>
      </c>
      <c r="Z77" s="12">
        <v>0</v>
      </c>
      <c r="AA77" s="12">
        <v>0</v>
      </c>
      <c r="AB77" s="12">
        <v>0</v>
      </c>
      <c r="AC77" s="12">
        <v>0</v>
      </c>
      <c r="AD77" s="12">
        <v>0</v>
      </c>
      <c r="AE77" s="12">
        <v>0</v>
      </c>
      <c r="AF77" s="12">
        <v>0</v>
      </c>
      <c r="AG77" s="12">
        <v>0</v>
      </c>
      <c r="AH77" s="12">
        <v>0</v>
      </c>
      <c r="AI77" s="12">
        <v>0</v>
      </c>
      <c r="AJ77" s="12">
        <v>0</v>
      </c>
      <c r="AK77" s="12">
        <v>0</v>
      </c>
      <c r="AL77" s="12">
        <v>0</v>
      </c>
      <c r="AM77" s="13">
        <v>0</v>
      </c>
      <c r="AN77" s="13">
        <v>0</v>
      </c>
      <c r="AO77" s="11" t="s">
        <v>118</v>
      </c>
    </row>
    <row r="78" spans="1:41" ht="33.75">
      <c r="A78" s="5">
        <v>75</v>
      </c>
      <c r="B78" s="6" t="s">
        <v>245</v>
      </c>
      <c r="C78" s="7" t="s">
        <v>114</v>
      </c>
      <c r="D78" s="6" t="s">
        <v>246</v>
      </c>
      <c r="E78" s="6" t="s">
        <v>88</v>
      </c>
      <c r="F78" s="6" t="s">
        <v>116</v>
      </c>
      <c r="G78" s="6" t="s">
        <v>47</v>
      </c>
      <c r="H78" s="6" t="s">
        <v>69</v>
      </c>
      <c r="I78" s="6" t="s">
        <v>57</v>
      </c>
      <c r="J78" s="6" t="s">
        <v>50</v>
      </c>
      <c r="K78" s="6" t="s">
        <v>50</v>
      </c>
      <c r="L78" s="6" t="s">
        <v>51</v>
      </c>
      <c r="M78" s="6" t="s">
        <v>91</v>
      </c>
      <c r="N78" s="8">
        <v>0</v>
      </c>
      <c r="O78" s="8">
        <v>0</v>
      </c>
      <c r="P78" s="8">
        <v>4635389</v>
      </c>
      <c r="Q78" s="8">
        <v>4403620</v>
      </c>
      <c r="R78" s="8">
        <v>231769</v>
      </c>
      <c r="S78" s="8">
        <v>0</v>
      </c>
      <c r="T78" s="8">
        <v>0</v>
      </c>
      <c r="U78" s="8">
        <v>231769</v>
      </c>
      <c r="V78" s="8">
        <v>231769</v>
      </c>
      <c r="W78" s="8">
        <v>0</v>
      </c>
      <c r="X78" s="8">
        <v>0</v>
      </c>
      <c r="Y78" s="8">
        <v>0</v>
      </c>
      <c r="Z78" s="8">
        <v>0</v>
      </c>
      <c r="AA78" s="8">
        <v>0</v>
      </c>
      <c r="AB78" s="8">
        <v>0</v>
      </c>
      <c r="AC78" s="8">
        <v>0</v>
      </c>
      <c r="AD78" s="8">
        <v>0</v>
      </c>
      <c r="AE78" s="8">
        <v>0</v>
      </c>
      <c r="AF78" s="8">
        <v>0</v>
      </c>
      <c r="AG78" s="8">
        <v>0</v>
      </c>
      <c r="AH78" s="8">
        <v>0</v>
      </c>
      <c r="AI78" s="8">
        <v>0</v>
      </c>
      <c r="AJ78" s="8">
        <v>0</v>
      </c>
      <c r="AK78" s="8">
        <v>0</v>
      </c>
      <c r="AL78" s="8">
        <v>0</v>
      </c>
      <c r="AM78" s="9">
        <v>0</v>
      </c>
      <c r="AN78" s="9">
        <v>0</v>
      </c>
      <c r="AO78" s="7" t="s">
        <v>118</v>
      </c>
    </row>
    <row r="79" spans="1:41" ht="33.75">
      <c r="A79" s="5">
        <v>76</v>
      </c>
      <c r="B79" s="10" t="s">
        <v>247</v>
      </c>
      <c r="C79" s="11" t="s">
        <v>114</v>
      </c>
      <c r="D79" s="10" t="s">
        <v>248</v>
      </c>
      <c r="E79" s="10" t="s">
        <v>88</v>
      </c>
      <c r="F79" s="10" t="s">
        <v>116</v>
      </c>
      <c r="G79" s="10" t="s">
        <v>47</v>
      </c>
      <c r="H79" s="10" t="s">
        <v>69</v>
      </c>
      <c r="I79" s="10" t="s">
        <v>57</v>
      </c>
      <c r="J79" s="10" t="s">
        <v>50</v>
      </c>
      <c r="K79" s="10" t="s">
        <v>50</v>
      </c>
      <c r="L79" s="10" t="s">
        <v>51</v>
      </c>
      <c r="M79" s="10" t="s">
        <v>91</v>
      </c>
      <c r="N79" s="12">
        <v>0</v>
      </c>
      <c r="O79" s="12">
        <v>0</v>
      </c>
      <c r="P79" s="12">
        <v>3339460</v>
      </c>
      <c r="Q79" s="12">
        <v>3172487</v>
      </c>
      <c r="R79" s="12">
        <v>166973</v>
      </c>
      <c r="S79" s="12">
        <v>0</v>
      </c>
      <c r="T79" s="12">
        <v>0</v>
      </c>
      <c r="U79" s="12">
        <v>166973</v>
      </c>
      <c r="V79" s="12">
        <v>166973</v>
      </c>
      <c r="W79" s="12">
        <v>0</v>
      </c>
      <c r="X79" s="12">
        <v>0</v>
      </c>
      <c r="Y79" s="12">
        <v>0</v>
      </c>
      <c r="Z79" s="12">
        <v>0</v>
      </c>
      <c r="AA79" s="12">
        <v>0</v>
      </c>
      <c r="AB79" s="12">
        <v>0</v>
      </c>
      <c r="AC79" s="12">
        <v>0</v>
      </c>
      <c r="AD79" s="12">
        <v>0</v>
      </c>
      <c r="AE79" s="12">
        <v>0</v>
      </c>
      <c r="AF79" s="12">
        <v>0</v>
      </c>
      <c r="AG79" s="12">
        <v>0</v>
      </c>
      <c r="AH79" s="12">
        <v>0</v>
      </c>
      <c r="AI79" s="12">
        <v>0</v>
      </c>
      <c r="AJ79" s="12">
        <v>0</v>
      </c>
      <c r="AK79" s="12">
        <v>0</v>
      </c>
      <c r="AL79" s="12">
        <v>0</v>
      </c>
      <c r="AM79" s="13">
        <v>0</v>
      </c>
      <c r="AN79" s="13">
        <v>0</v>
      </c>
      <c r="AO79" s="11" t="s">
        <v>118</v>
      </c>
    </row>
    <row r="80" spans="1:41" ht="33.75">
      <c r="A80" s="5">
        <v>77</v>
      </c>
      <c r="B80" s="6" t="s">
        <v>249</v>
      </c>
      <c r="C80" s="7" t="s">
        <v>114</v>
      </c>
      <c r="D80" s="6" t="s">
        <v>250</v>
      </c>
      <c r="E80" s="6" t="s">
        <v>88</v>
      </c>
      <c r="F80" s="6" t="s">
        <v>116</v>
      </c>
      <c r="G80" s="6" t="s">
        <v>47</v>
      </c>
      <c r="H80" s="6" t="s">
        <v>99</v>
      </c>
      <c r="I80" s="6" t="s">
        <v>57</v>
      </c>
      <c r="J80" s="6" t="s">
        <v>50</v>
      </c>
      <c r="K80" s="6" t="s">
        <v>50</v>
      </c>
      <c r="L80" s="6" t="s">
        <v>51</v>
      </c>
      <c r="M80" s="6" t="s">
        <v>91</v>
      </c>
      <c r="N80" s="8">
        <v>0</v>
      </c>
      <c r="O80" s="8">
        <v>0</v>
      </c>
      <c r="P80" s="8">
        <v>7421800</v>
      </c>
      <c r="Q80" s="8">
        <v>7050710</v>
      </c>
      <c r="R80" s="8">
        <v>371090</v>
      </c>
      <c r="S80" s="8">
        <v>0</v>
      </c>
      <c r="T80" s="8">
        <v>0</v>
      </c>
      <c r="U80" s="8">
        <v>371090</v>
      </c>
      <c r="V80" s="8">
        <v>371090</v>
      </c>
      <c r="W80" s="8">
        <v>0</v>
      </c>
      <c r="X80" s="8">
        <v>0</v>
      </c>
      <c r="Y80" s="8">
        <v>0</v>
      </c>
      <c r="Z80" s="8">
        <v>0</v>
      </c>
      <c r="AA80" s="8">
        <v>0</v>
      </c>
      <c r="AB80" s="8">
        <v>0</v>
      </c>
      <c r="AC80" s="8">
        <v>0</v>
      </c>
      <c r="AD80" s="8">
        <v>0</v>
      </c>
      <c r="AE80" s="8">
        <v>0</v>
      </c>
      <c r="AF80" s="8">
        <v>0</v>
      </c>
      <c r="AG80" s="8">
        <v>0</v>
      </c>
      <c r="AH80" s="8">
        <v>0</v>
      </c>
      <c r="AI80" s="8">
        <v>0</v>
      </c>
      <c r="AJ80" s="8">
        <v>0</v>
      </c>
      <c r="AK80" s="8">
        <v>0</v>
      </c>
      <c r="AL80" s="8">
        <v>0</v>
      </c>
      <c r="AM80" s="9">
        <v>0</v>
      </c>
      <c r="AN80" s="9">
        <v>0</v>
      </c>
      <c r="AO80" s="7" t="s">
        <v>118</v>
      </c>
    </row>
    <row r="81" spans="1:41" ht="33.75">
      <c r="A81" s="5">
        <v>78</v>
      </c>
      <c r="B81" s="10" t="s">
        <v>251</v>
      </c>
      <c r="C81" s="11" t="s">
        <v>114</v>
      </c>
      <c r="D81" s="10" t="s">
        <v>252</v>
      </c>
      <c r="E81" s="10" t="s">
        <v>88</v>
      </c>
      <c r="F81" s="10" t="s">
        <v>116</v>
      </c>
      <c r="G81" s="10" t="s">
        <v>47</v>
      </c>
      <c r="H81" s="10" t="s">
        <v>253</v>
      </c>
      <c r="I81" s="10" t="s">
        <v>57</v>
      </c>
      <c r="J81" s="10" t="s">
        <v>50</v>
      </c>
      <c r="K81" s="10" t="s">
        <v>50</v>
      </c>
      <c r="L81" s="10" t="s">
        <v>51</v>
      </c>
      <c r="M81" s="10" t="s">
        <v>91</v>
      </c>
      <c r="N81" s="12">
        <v>0</v>
      </c>
      <c r="O81" s="12">
        <v>0</v>
      </c>
      <c r="P81" s="12">
        <v>24486960</v>
      </c>
      <c r="Q81" s="12">
        <v>23262612</v>
      </c>
      <c r="R81" s="12">
        <v>1224348</v>
      </c>
      <c r="S81" s="12">
        <v>0</v>
      </c>
      <c r="T81" s="12">
        <v>0</v>
      </c>
      <c r="U81" s="12">
        <v>1224348</v>
      </c>
      <c r="V81" s="12">
        <v>1224348</v>
      </c>
      <c r="W81" s="12">
        <v>0</v>
      </c>
      <c r="X81" s="12">
        <v>0</v>
      </c>
      <c r="Y81" s="12">
        <v>0</v>
      </c>
      <c r="Z81" s="12">
        <v>0</v>
      </c>
      <c r="AA81" s="12">
        <v>0</v>
      </c>
      <c r="AB81" s="12">
        <v>0</v>
      </c>
      <c r="AC81" s="12">
        <v>0</v>
      </c>
      <c r="AD81" s="12">
        <v>0</v>
      </c>
      <c r="AE81" s="12">
        <v>0</v>
      </c>
      <c r="AF81" s="12">
        <v>0</v>
      </c>
      <c r="AG81" s="12">
        <v>0</v>
      </c>
      <c r="AH81" s="12">
        <v>0</v>
      </c>
      <c r="AI81" s="12">
        <v>0</v>
      </c>
      <c r="AJ81" s="12">
        <v>0</v>
      </c>
      <c r="AK81" s="12">
        <v>0</v>
      </c>
      <c r="AL81" s="12">
        <v>0</v>
      </c>
      <c r="AM81" s="13">
        <v>0</v>
      </c>
      <c r="AN81" s="13">
        <v>0</v>
      </c>
      <c r="AO81" s="11" t="s">
        <v>118</v>
      </c>
    </row>
    <row r="82" spans="1:41" ht="33.75">
      <c r="A82" s="5">
        <v>79</v>
      </c>
      <c r="B82" s="6" t="s">
        <v>254</v>
      </c>
      <c r="C82" s="7" t="s">
        <v>114</v>
      </c>
      <c r="D82" s="6" t="s">
        <v>255</v>
      </c>
      <c r="E82" s="6" t="s">
        <v>88</v>
      </c>
      <c r="F82" s="6" t="s">
        <v>116</v>
      </c>
      <c r="G82" s="6" t="s">
        <v>47</v>
      </c>
      <c r="H82" s="6" t="s">
        <v>111</v>
      </c>
      <c r="I82" s="6" t="s">
        <v>57</v>
      </c>
      <c r="J82" s="6" t="s">
        <v>50</v>
      </c>
      <c r="K82" s="6" t="s">
        <v>50</v>
      </c>
      <c r="L82" s="6" t="s">
        <v>51</v>
      </c>
      <c r="M82" s="6" t="s">
        <v>91</v>
      </c>
      <c r="N82" s="8">
        <v>0</v>
      </c>
      <c r="O82" s="8">
        <v>0</v>
      </c>
      <c r="P82" s="8">
        <v>24732170</v>
      </c>
      <c r="Q82" s="8">
        <v>23495562</v>
      </c>
      <c r="R82" s="8">
        <v>1236608</v>
      </c>
      <c r="S82" s="8">
        <v>0</v>
      </c>
      <c r="T82" s="8">
        <v>0</v>
      </c>
      <c r="U82" s="8">
        <v>1236608</v>
      </c>
      <c r="V82" s="8">
        <v>1236608</v>
      </c>
      <c r="W82" s="8">
        <v>0</v>
      </c>
      <c r="X82" s="8">
        <v>0</v>
      </c>
      <c r="Y82" s="8">
        <v>0</v>
      </c>
      <c r="Z82" s="8">
        <v>0</v>
      </c>
      <c r="AA82" s="8">
        <v>0</v>
      </c>
      <c r="AB82" s="8">
        <v>0</v>
      </c>
      <c r="AC82" s="8">
        <v>0</v>
      </c>
      <c r="AD82" s="8">
        <v>0</v>
      </c>
      <c r="AE82" s="8">
        <v>0</v>
      </c>
      <c r="AF82" s="8">
        <v>0</v>
      </c>
      <c r="AG82" s="8">
        <v>0</v>
      </c>
      <c r="AH82" s="8">
        <v>0</v>
      </c>
      <c r="AI82" s="8">
        <v>0</v>
      </c>
      <c r="AJ82" s="8">
        <v>0</v>
      </c>
      <c r="AK82" s="8">
        <v>0</v>
      </c>
      <c r="AL82" s="8">
        <v>0</v>
      </c>
      <c r="AM82" s="9">
        <v>0</v>
      </c>
      <c r="AN82" s="9">
        <v>0</v>
      </c>
      <c r="AO82" s="7" t="s">
        <v>118</v>
      </c>
    </row>
    <row r="83" spans="1:41" ht="33.75">
      <c r="A83" s="5">
        <v>80</v>
      </c>
      <c r="B83" s="10" t="s">
        <v>256</v>
      </c>
      <c r="C83" s="11" t="s">
        <v>114</v>
      </c>
      <c r="D83" s="10" t="s">
        <v>257</v>
      </c>
      <c r="E83" s="10" t="s">
        <v>88</v>
      </c>
      <c r="F83" s="10" t="s">
        <v>116</v>
      </c>
      <c r="G83" s="10" t="s">
        <v>47</v>
      </c>
      <c r="H83" s="10" t="s">
        <v>253</v>
      </c>
      <c r="I83" s="10" t="s">
        <v>57</v>
      </c>
      <c r="J83" s="10" t="s">
        <v>50</v>
      </c>
      <c r="K83" s="10" t="s">
        <v>50</v>
      </c>
      <c r="L83" s="10" t="s">
        <v>51</v>
      </c>
      <c r="M83" s="10" t="s">
        <v>91</v>
      </c>
      <c r="N83" s="12">
        <v>0</v>
      </c>
      <c r="O83" s="12">
        <v>0</v>
      </c>
      <c r="P83" s="12">
        <v>24685478</v>
      </c>
      <c r="Q83" s="12">
        <v>23451204</v>
      </c>
      <c r="R83" s="12">
        <v>1234274</v>
      </c>
      <c r="S83" s="12">
        <v>0</v>
      </c>
      <c r="T83" s="12">
        <v>0</v>
      </c>
      <c r="U83" s="12">
        <v>1234274</v>
      </c>
      <c r="V83" s="12">
        <v>1234274</v>
      </c>
      <c r="W83" s="12">
        <v>0</v>
      </c>
      <c r="X83" s="12">
        <v>0</v>
      </c>
      <c r="Y83" s="12">
        <v>0</v>
      </c>
      <c r="Z83" s="12">
        <v>0</v>
      </c>
      <c r="AA83" s="12">
        <v>0</v>
      </c>
      <c r="AB83" s="12">
        <v>0</v>
      </c>
      <c r="AC83" s="12">
        <v>0</v>
      </c>
      <c r="AD83" s="12">
        <v>0</v>
      </c>
      <c r="AE83" s="12">
        <v>0</v>
      </c>
      <c r="AF83" s="12">
        <v>0</v>
      </c>
      <c r="AG83" s="12">
        <v>0</v>
      </c>
      <c r="AH83" s="12">
        <v>0</v>
      </c>
      <c r="AI83" s="12">
        <v>0</v>
      </c>
      <c r="AJ83" s="12">
        <v>0</v>
      </c>
      <c r="AK83" s="12">
        <v>0</v>
      </c>
      <c r="AL83" s="12">
        <v>0</v>
      </c>
      <c r="AM83" s="13">
        <v>0</v>
      </c>
      <c r="AN83" s="13">
        <v>0</v>
      </c>
      <c r="AO83" s="11" t="s">
        <v>118</v>
      </c>
    </row>
    <row r="84" spans="1:41" ht="33.75">
      <c r="A84" s="5">
        <v>81</v>
      </c>
      <c r="B84" s="6" t="s">
        <v>258</v>
      </c>
      <c r="C84" s="7" t="s">
        <v>114</v>
      </c>
      <c r="D84" s="6" t="s">
        <v>259</v>
      </c>
      <c r="E84" s="6" t="s">
        <v>88</v>
      </c>
      <c r="F84" s="6" t="s">
        <v>116</v>
      </c>
      <c r="G84" s="6" t="s">
        <v>47</v>
      </c>
      <c r="H84" s="6" t="s">
        <v>253</v>
      </c>
      <c r="I84" s="6" t="s">
        <v>57</v>
      </c>
      <c r="J84" s="6" t="s">
        <v>50</v>
      </c>
      <c r="K84" s="6" t="s">
        <v>50</v>
      </c>
      <c r="L84" s="6" t="s">
        <v>51</v>
      </c>
      <c r="M84" s="6" t="s">
        <v>91</v>
      </c>
      <c r="N84" s="8">
        <v>0</v>
      </c>
      <c r="O84" s="8">
        <v>0</v>
      </c>
      <c r="P84" s="8">
        <v>9954882</v>
      </c>
      <c r="Q84" s="8">
        <v>9457137</v>
      </c>
      <c r="R84" s="8">
        <v>497745</v>
      </c>
      <c r="S84" s="8">
        <v>0</v>
      </c>
      <c r="T84" s="8">
        <v>0</v>
      </c>
      <c r="U84" s="8">
        <v>497745</v>
      </c>
      <c r="V84" s="8">
        <v>497745</v>
      </c>
      <c r="W84" s="8">
        <v>0</v>
      </c>
      <c r="X84" s="8">
        <v>0</v>
      </c>
      <c r="Y84" s="8">
        <v>0</v>
      </c>
      <c r="Z84" s="8">
        <v>0</v>
      </c>
      <c r="AA84" s="8">
        <v>0</v>
      </c>
      <c r="AB84" s="8">
        <v>0</v>
      </c>
      <c r="AC84" s="8">
        <v>0</v>
      </c>
      <c r="AD84" s="8">
        <v>0</v>
      </c>
      <c r="AE84" s="8">
        <v>0</v>
      </c>
      <c r="AF84" s="8">
        <v>0</v>
      </c>
      <c r="AG84" s="8">
        <v>0</v>
      </c>
      <c r="AH84" s="8">
        <v>0</v>
      </c>
      <c r="AI84" s="8">
        <v>0</v>
      </c>
      <c r="AJ84" s="8">
        <v>0</v>
      </c>
      <c r="AK84" s="8">
        <v>0</v>
      </c>
      <c r="AL84" s="8">
        <v>0</v>
      </c>
      <c r="AM84" s="9">
        <v>0</v>
      </c>
      <c r="AN84" s="9">
        <v>0</v>
      </c>
      <c r="AO84" s="7" t="s">
        <v>118</v>
      </c>
    </row>
    <row r="85" spans="1:41" ht="33.75">
      <c r="A85" s="5">
        <v>82</v>
      </c>
      <c r="B85" s="10" t="s">
        <v>260</v>
      </c>
      <c r="C85" s="11" t="s">
        <v>114</v>
      </c>
      <c r="D85" s="10" t="s">
        <v>261</v>
      </c>
      <c r="E85" s="10" t="s">
        <v>88</v>
      </c>
      <c r="F85" s="10" t="s">
        <v>116</v>
      </c>
      <c r="G85" s="10" t="s">
        <v>47</v>
      </c>
      <c r="H85" s="10" t="s">
        <v>61</v>
      </c>
      <c r="I85" s="10" t="s">
        <v>57</v>
      </c>
      <c r="J85" s="10" t="s">
        <v>50</v>
      </c>
      <c r="K85" s="10" t="s">
        <v>50</v>
      </c>
      <c r="L85" s="10" t="s">
        <v>51</v>
      </c>
      <c r="M85" s="10" t="s">
        <v>91</v>
      </c>
      <c r="N85" s="12">
        <v>0</v>
      </c>
      <c r="O85" s="12">
        <v>0</v>
      </c>
      <c r="P85" s="12">
        <v>4991236</v>
      </c>
      <c r="Q85" s="12">
        <v>4741674</v>
      </c>
      <c r="R85" s="12">
        <v>249562</v>
      </c>
      <c r="S85" s="12">
        <v>0</v>
      </c>
      <c r="T85" s="12">
        <v>0</v>
      </c>
      <c r="U85" s="12">
        <v>249562</v>
      </c>
      <c r="V85" s="12">
        <v>249562</v>
      </c>
      <c r="W85" s="12">
        <v>0</v>
      </c>
      <c r="X85" s="12">
        <v>0</v>
      </c>
      <c r="Y85" s="12">
        <v>0</v>
      </c>
      <c r="Z85" s="12">
        <v>0</v>
      </c>
      <c r="AA85" s="12">
        <v>0</v>
      </c>
      <c r="AB85" s="12">
        <v>0</v>
      </c>
      <c r="AC85" s="12">
        <v>0</v>
      </c>
      <c r="AD85" s="12">
        <v>0</v>
      </c>
      <c r="AE85" s="12">
        <v>0</v>
      </c>
      <c r="AF85" s="12">
        <v>0</v>
      </c>
      <c r="AG85" s="12">
        <v>0</v>
      </c>
      <c r="AH85" s="12">
        <v>0</v>
      </c>
      <c r="AI85" s="12">
        <v>0</v>
      </c>
      <c r="AJ85" s="12">
        <v>0</v>
      </c>
      <c r="AK85" s="12">
        <v>0</v>
      </c>
      <c r="AL85" s="12">
        <v>0</v>
      </c>
      <c r="AM85" s="13">
        <v>0</v>
      </c>
      <c r="AN85" s="13">
        <v>0</v>
      </c>
      <c r="AO85" s="11" t="s">
        <v>118</v>
      </c>
    </row>
    <row r="86" spans="1:41" ht="33.75">
      <c r="A86" s="5">
        <v>83</v>
      </c>
      <c r="B86" s="6" t="s">
        <v>262</v>
      </c>
      <c r="C86" s="7" t="s">
        <v>114</v>
      </c>
      <c r="D86" s="6" t="s">
        <v>263</v>
      </c>
      <c r="E86" s="6" t="s">
        <v>88</v>
      </c>
      <c r="F86" s="6" t="s">
        <v>116</v>
      </c>
      <c r="G86" s="6" t="s">
        <v>47</v>
      </c>
      <c r="H86" s="6" t="s">
        <v>200</v>
      </c>
      <c r="I86" s="6" t="s">
        <v>57</v>
      </c>
      <c r="J86" s="6" t="s">
        <v>50</v>
      </c>
      <c r="K86" s="6" t="s">
        <v>50</v>
      </c>
      <c r="L86" s="6" t="s">
        <v>51</v>
      </c>
      <c r="M86" s="6" t="s">
        <v>91</v>
      </c>
      <c r="N86" s="8">
        <v>0</v>
      </c>
      <c r="O86" s="8">
        <v>0</v>
      </c>
      <c r="P86" s="8">
        <v>8983843</v>
      </c>
      <c r="Q86" s="8">
        <v>8534651</v>
      </c>
      <c r="R86" s="8">
        <v>449192</v>
      </c>
      <c r="S86" s="8">
        <v>0</v>
      </c>
      <c r="T86" s="8">
        <v>0</v>
      </c>
      <c r="U86" s="8">
        <v>449192</v>
      </c>
      <c r="V86" s="8">
        <v>449192</v>
      </c>
      <c r="W86" s="8">
        <v>0</v>
      </c>
      <c r="X86" s="8">
        <v>0</v>
      </c>
      <c r="Y86" s="8">
        <v>0</v>
      </c>
      <c r="Z86" s="8">
        <v>0</v>
      </c>
      <c r="AA86" s="8">
        <v>0</v>
      </c>
      <c r="AB86" s="8">
        <v>0</v>
      </c>
      <c r="AC86" s="8">
        <v>0</v>
      </c>
      <c r="AD86" s="8">
        <v>0</v>
      </c>
      <c r="AE86" s="8">
        <v>0</v>
      </c>
      <c r="AF86" s="8">
        <v>0</v>
      </c>
      <c r="AG86" s="8">
        <v>0</v>
      </c>
      <c r="AH86" s="8">
        <v>0</v>
      </c>
      <c r="AI86" s="8">
        <v>0</v>
      </c>
      <c r="AJ86" s="8">
        <v>0</v>
      </c>
      <c r="AK86" s="8">
        <v>0</v>
      </c>
      <c r="AL86" s="8">
        <v>0</v>
      </c>
      <c r="AM86" s="9">
        <v>0</v>
      </c>
      <c r="AN86" s="9">
        <v>0</v>
      </c>
      <c r="AO86" s="7" t="s">
        <v>118</v>
      </c>
    </row>
    <row r="87" spans="1:41" ht="33.75">
      <c r="A87" s="5">
        <v>84</v>
      </c>
      <c r="B87" s="10" t="s">
        <v>264</v>
      </c>
      <c r="C87" s="11" t="s">
        <v>114</v>
      </c>
      <c r="D87" s="10" t="s">
        <v>265</v>
      </c>
      <c r="E87" s="10" t="s">
        <v>88</v>
      </c>
      <c r="F87" s="10" t="s">
        <v>116</v>
      </c>
      <c r="G87" s="10" t="s">
        <v>47</v>
      </c>
      <c r="H87" s="10" t="s">
        <v>219</v>
      </c>
      <c r="I87" s="10" t="s">
        <v>266</v>
      </c>
      <c r="J87" s="10" t="s">
        <v>50</v>
      </c>
      <c r="K87" s="10" t="s">
        <v>50</v>
      </c>
      <c r="L87" s="10" t="s">
        <v>51</v>
      </c>
      <c r="M87" s="10" t="s">
        <v>91</v>
      </c>
      <c r="N87" s="12">
        <v>0</v>
      </c>
      <c r="O87" s="12">
        <v>0</v>
      </c>
      <c r="P87" s="12">
        <v>13765178</v>
      </c>
      <c r="Q87" s="12">
        <v>13076919</v>
      </c>
      <c r="R87" s="12">
        <v>688259</v>
      </c>
      <c r="S87" s="12">
        <v>0</v>
      </c>
      <c r="T87" s="12">
        <v>0</v>
      </c>
      <c r="U87" s="12">
        <v>688259</v>
      </c>
      <c r="V87" s="12">
        <v>688259</v>
      </c>
      <c r="W87" s="12">
        <v>0</v>
      </c>
      <c r="X87" s="12">
        <v>0</v>
      </c>
      <c r="Y87" s="12">
        <v>0</v>
      </c>
      <c r="Z87" s="12">
        <v>0</v>
      </c>
      <c r="AA87" s="12">
        <v>0</v>
      </c>
      <c r="AB87" s="12">
        <v>0</v>
      </c>
      <c r="AC87" s="12">
        <v>0</v>
      </c>
      <c r="AD87" s="12">
        <v>0</v>
      </c>
      <c r="AE87" s="12">
        <v>0</v>
      </c>
      <c r="AF87" s="12">
        <v>0</v>
      </c>
      <c r="AG87" s="12">
        <v>0</v>
      </c>
      <c r="AH87" s="12">
        <v>0</v>
      </c>
      <c r="AI87" s="12">
        <v>0</v>
      </c>
      <c r="AJ87" s="12">
        <v>0</v>
      </c>
      <c r="AK87" s="12">
        <v>0</v>
      </c>
      <c r="AL87" s="12">
        <v>0</v>
      </c>
      <c r="AM87" s="13">
        <v>0</v>
      </c>
      <c r="AN87" s="13">
        <v>0</v>
      </c>
      <c r="AO87" s="11" t="s">
        <v>118</v>
      </c>
    </row>
    <row r="88" spans="1:41" ht="33.75">
      <c r="A88" s="5">
        <v>85</v>
      </c>
      <c r="B88" s="6" t="s">
        <v>267</v>
      </c>
      <c r="C88" s="7" t="s">
        <v>114</v>
      </c>
      <c r="D88" s="6" t="s">
        <v>268</v>
      </c>
      <c r="E88" s="6" t="s">
        <v>88</v>
      </c>
      <c r="F88" s="6" t="s">
        <v>116</v>
      </c>
      <c r="G88" s="6" t="s">
        <v>47</v>
      </c>
      <c r="H88" s="6" t="s">
        <v>69</v>
      </c>
      <c r="I88" s="6" t="s">
        <v>266</v>
      </c>
      <c r="J88" s="6" t="s">
        <v>50</v>
      </c>
      <c r="K88" s="6" t="s">
        <v>50</v>
      </c>
      <c r="L88" s="6" t="s">
        <v>51</v>
      </c>
      <c r="M88" s="6" t="s">
        <v>91</v>
      </c>
      <c r="N88" s="8">
        <v>0</v>
      </c>
      <c r="O88" s="8">
        <v>0</v>
      </c>
      <c r="P88" s="8">
        <v>8637113</v>
      </c>
      <c r="Q88" s="8">
        <v>8578911</v>
      </c>
      <c r="R88" s="8">
        <v>58202</v>
      </c>
      <c r="S88" s="8">
        <v>0</v>
      </c>
      <c r="T88" s="8">
        <v>0</v>
      </c>
      <c r="U88" s="8">
        <v>58202</v>
      </c>
      <c r="V88" s="8">
        <v>58202</v>
      </c>
      <c r="W88" s="8">
        <v>0</v>
      </c>
      <c r="X88" s="8">
        <v>0</v>
      </c>
      <c r="Y88" s="8">
        <v>0</v>
      </c>
      <c r="Z88" s="8">
        <v>0</v>
      </c>
      <c r="AA88" s="8">
        <v>0</v>
      </c>
      <c r="AB88" s="8">
        <v>0</v>
      </c>
      <c r="AC88" s="8">
        <v>0</v>
      </c>
      <c r="AD88" s="8">
        <v>0</v>
      </c>
      <c r="AE88" s="8">
        <v>0</v>
      </c>
      <c r="AF88" s="8">
        <v>0</v>
      </c>
      <c r="AG88" s="8">
        <v>0</v>
      </c>
      <c r="AH88" s="8">
        <v>0</v>
      </c>
      <c r="AI88" s="8">
        <v>0</v>
      </c>
      <c r="AJ88" s="8">
        <v>0</v>
      </c>
      <c r="AK88" s="8">
        <v>0</v>
      </c>
      <c r="AL88" s="8">
        <v>0</v>
      </c>
      <c r="AM88" s="9">
        <v>0</v>
      </c>
      <c r="AN88" s="9">
        <v>0</v>
      </c>
      <c r="AO88" s="7" t="s">
        <v>118</v>
      </c>
    </row>
    <row r="89" spans="1:41" ht="33.75">
      <c r="A89" s="5">
        <v>86</v>
      </c>
      <c r="B89" s="10" t="s">
        <v>269</v>
      </c>
      <c r="C89" s="11" t="s">
        <v>114</v>
      </c>
      <c r="D89" s="10" t="s">
        <v>270</v>
      </c>
      <c r="E89" s="10" t="s">
        <v>88</v>
      </c>
      <c r="F89" s="10" t="s">
        <v>116</v>
      </c>
      <c r="G89" s="10" t="s">
        <v>47</v>
      </c>
      <c r="H89" s="10" t="s">
        <v>111</v>
      </c>
      <c r="I89" s="10" t="s">
        <v>266</v>
      </c>
      <c r="J89" s="10" t="s">
        <v>50</v>
      </c>
      <c r="K89" s="10" t="s">
        <v>50</v>
      </c>
      <c r="L89" s="10" t="s">
        <v>51</v>
      </c>
      <c r="M89" s="10" t="s">
        <v>91</v>
      </c>
      <c r="N89" s="12">
        <v>0</v>
      </c>
      <c r="O89" s="12">
        <v>0</v>
      </c>
      <c r="P89" s="12">
        <v>7701676</v>
      </c>
      <c r="Q89" s="12">
        <v>7316592</v>
      </c>
      <c r="R89" s="12">
        <v>385084</v>
      </c>
      <c r="S89" s="12">
        <v>0</v>
      </c>
      <c r="T89" s="12">
        <v>0</v>
      </c>
      <c r="U89" s="12">
        <v>385084</v>
      </c>
      <c r="V89" s="12">
        <v>385084</v>
      </c>
      <c r="W89" s="12">
        <v>0</v>
      </c>
      <c r="X89" s="12">
        <v>0</v>
      </c>
      <c r="Y89" s="12">
        <v>0</v>
      </c>
      <c r="Z89" s="12">
        <v>0</v>
      </c>
      <c r="AA89" s="12">
        <v>0</v>
      </c>
      <c r="AB89" s="12">
        <v>0</v>
      </c>
      <c r="AC89" s="12">
        <v>0</v>
      </c>
      <c r="AD89" s="12">
        <v>0</v>
      </c>
      <c r="AE89" s="12">
        <v>0</v>
      </c>
      <c r="AF89" s="12">
        <v>0</v>
      </c>
      <c r="AG89" s="12">
        <v>0</v>
      </c>
      <c r="AH89" s="12">
        <v>0</v>
      </c>
      <c r="AI89" s="12">
        <v>0</v>
      </c>
      <c r="AJ89" s="12">
        <v>0</v>
      </c>
      <c r="AK89" s="12">
        <v>0</v>
      </c>
      <c r="AL89" s="12">
        <v>0</v>
      </c>
      <c r="AM89" s="13">
        <v>0</v>
      </c>
      <c r="AN89" s="13">
        <v>0</v>
      </c>
      <c r="AO89" s="11" t="s">
        <v>118</v>
      </c>
    </row>
    <row r="90" spans="1:41" ht="33.75">
      <c r="A90" s="5">
        <v>87</v>
      </c>
      <c r="B90" s="6" t="s">
        <v>271</v>
      </c>
      <c r="C90" s="7" t="s">
        <v>114</v>
      </c>
      <c r="D90" s="6" t="s">
        <v>272</v>
      </c>
      <c r="E90" s="6" t="s">
        <v>88</v>
      </c>
      <c r="F90" s="6" t="s">
        <v>116</v>
      </c>
      <c r="G90" s="6" t="s">
        <v>47</v>
      </c>
      <c r="H90" s="6" t="s">
        <v>176</v>
      </c>
      <c r="I90" s="6" t="s">
        <v>266</v>
      </c>
      <c r="J90" s="6" t="s">
        <v>50</v>
      </c>
      <c r="K90" s="6" t="s">
        <v>50</v>
      </c>
      <c r="L90" s="6" t="s">
        <v>51</v>
      </c>
      <c r="M90" s="6" t="s">
        <v>91</v>
      </c>
      <c r="N90" s="8">
        <v>0</v>
      </c>
      <c r="O90" s="8">
        <v>0</v>
      </c>
      <c r="P90" s="8">
        <v>5982032</v>
      </c>
      <c r="Q90" s="8">
        <v>3932963</v>
      </c>
      <c r="R90" s="8">
        <v>2049069</v>
      </c>
      <c r="S90" s="8">
        <v>0</v>
      </c>
      <c r="T90" s="8">
        <v>0</v>
      </c>
      <c r="U90" s="8">
        <v>2049069</v>
      </c>
      <c r="V90" s="8">
        <v>2049069</v>
      </c>
      <c r="W90" s="8">
        <v>0</v>
      </c>
      <c r="X90" s="8">
        <v>0</v>
      </c>
      <c r="Y90" s="8">
        <v>0</v>
      </c>
      <c r="Z90" s="8">
        <v>0</v>
      </c>
      <c r="AA90" s="8">
        <v>0</v>
      </c>
      <c r="AB90" s="8">
        <v>0</v>
      </c>
      <c r="AC90" s="8">
        <v>0</v>
      </c>
      <c r="AD90" s="8">
        <v>0</v>
      </c>
      <c r="AE90" s="8">
        <v>0</v>
      </c>
      <c r="AF90" s="8">
        <v>0</v>
      </c>
      <c r="AG90" s="8">
        <v>0</v>
      </c>
      <c r="AH90" s="8">
        <v>0</v>
      </c>
      <c r="AI90" s="8">
        <v>0</v>
      </c>
      <c r="AJ90" s="8">
        <v>0</v>
      </c>
      <c r="AK90" s="8">
        <v>0</v>
      </c>
      <c r="AL90" s="8">
        <v>0</v>
      </c>
      <c r="AM90" s="9">
        <v>0</v>
      </c>
      <c r="AN90" s="9">
        <v>0</v>
      </c>
      <c r="AO90" s="7" t="s">
        <v>118</v>
      </c>
    </row>
    <row r="91" spans="1:41" ht="33.75">
      <c r="A91" s="5">
        <v>88</v>
      </c>
      <c r="B91" s="10" t="s">
        <v>273</v>
      </c>
      <c r="C91" s="11" t="s">
        <v>114</v>
      </c>
      <c r="D91" s="10" t="s">
        <v>274</v>
      </c>
      <c r="E91" s="10" t="s">
        <v>88</v>
      </c>
      <c r="F91" s="10" t="s">
        <v>116</v>
      </c>
      <c r="G91" s="10" t="s">
        <v>47</v>
      </c>
      <c r="H91" s="10" t="s">
        <v>69</v>
      </c>
      <c r="I91" s="10" t="s">
        <v>266</v>
      </c>
      <c r="J91" s="10" t="s">
        <v>50</v>
      </c>
      <c r="K91" s="10" t="s">
        <v>50</v>
      </c>
      <c r="L91" s="10" t="s">
        <v>51</v>
      </c>
      <c r="M91" s="10" t="s">
        <v>91</v>
      </c>
      <c r="N91" s="12">
        <v>0</v>
      </c>
      <c r="O91" s="12">
        <v>0</v>
      </c>
      <c r="P91" s="12">
        <v>5783978</v>
      </c>
      <c r="Q91" s="12">
        <v>5494779</v>
      </c>
      <c r="R91" s="12">
        <v>289199</v>
      </c>
      <c r="S91" s="12">
        <v>0</v>
      </c>
      <c r="T91" s="12">
        <v>0</v>
      </c>
      <c r="U91" s="12">
        <v>289199</v>
      </c>
      <c r="V91" s="12">
        <v>289199</v>
      </c>
      <c r="W91" s="12">
        <v>0</v>
      </c>
      <c r="X91" s="12">
        <v>0</v>
      </c>
      <c r="Y91" s="12">
        <v>0</v>
      </c>
      <c r="Z91" s="12">
        <v>0</v>
      </c>
      <c r="AA91" s="12">
        <v>0</v>
      </c>
      <c r="AB91" s="12">
        <v>0</v>
      </c>
      <c r="AC91" s="12">
        <v>0</v>
      </c>
      <c r="AD91" s="12">
        <v>0</v>
      </c>
      <c r="AE91" s="12">
        <v>0</v>
      </c>
      <c r="AF91" s="12">
        <v>0</v>
      </c>
      <c r="AG91" s="12">
        <v>0</v>
      </c>
      <c r="AH91" s="12">
        <v>0</v>
      </c>
      <c r="AI91" s="12">
        <v>0</v>
      </c>
      <c r="AJ91" s="12">
        <v>0</v>
      </c>
      <c r="AK91" s="12">
        <v>0</v>
      </c>
      <c r="AL91" s="12">
        <v>0</v>
      </c>
      <c r="AM91" s="13">
        <v>0</v>
      </c>
      <c r="AN91" s="13">
        <v>0</v>
      </c>
      <c r="AO91" s="11" t="s">
        <v>118</v>
      </c>
    </row>
    <row r="92" spans="1:41" ht="33.75">
      <c r="A92" s="5">
        <v>89</v>
      </c>
      <c r="B92" s="6" t="s">
        <v>275</v>
      </c>
      <c r="C92" s="7" t="s">
        <v>114</v>
      </c>
      <c r="D92" s="6" t="s">
        <v>276</v>
      </c>
      <c r="E92" s="6" t="s">
        <v>88</v>
      </c>
      <c r="F92" s="6" t="s">
        <v>116</v>
      </c>
      <c r="G92" s="6" t="s">
        <v>47</v>
      </c>
      <c r="H92" s="6" t="s">
        <v>61</v>
      </c>
      <c r="I92" s="6" t="s">
        <v>277</v>
      </c>
      <c r="J92" s="6" t="s">
        <v>50</v>
      </c>
      <c r="K92" s="6" t="s">
        <v>50</v>
      </c>
      <c r="L92" s="6" t="s">
        <v>51</v>
      </c>
      <c r="M92" s="6" t="s">
        <v>91</v>
      </c>
      <c r="N92" s="8">
        <v>0</v>
      </c>
      <c r="O92" s="8">
        <v>0</v>
      </c>
      <c r="P92" s="8">
        <v>3850850</v>
      </c>
      <c r="Q92" s="8">
        <v>3658308</v>
      </c>
      <c r="R92" s="8">
        <v>192542</v>
      </c>
      <c r="S92" s="8">
        <v>0</v>
      </c>
      <c r="T92" s="8">
        <v>0</v>
      </c>
      <c r="U92" s="8">
        <v>192542</v>
      </c>
      <c r="V92" s="8">
        <v>192542</v>
      </c>
      <c r="W92" s="8">
        <v>0</v>
      </c>
      <c r="X92" s="8">
        <v>0</v>
      </c>
      <c r="Y92" s="8">
        <v>0</v>
      </c>
      <c r="Z92" s="8">
        <v>0</v>
      </c>
      <c r="AA92" s="8">
        <v>0</v>
      </c>
      <c r="AB92" s="8">
        <v>0</v>
      </c>
      <c r="AC92" s="8">
        <v>0</v>
      </c>
      <c r="AD92" s="8">
        <v>0</v>
      </c>
      <c r="AE92" s="8">
        <v>0</v>
      </c>
      <c r="AF92" s="8">
        <v>0</v>
      </c>
      <c r="AG92" s="8">
        <v>0</v>
      </c>
      <c r="AH92" s="8">
        <v>0</v>
      </c>
      <c r="AI92" s="8">
        <v>0</v>
      </c>
      <c r="AJ92" s="8">
        <v>0</v>
      </c>
      <c r="AK92" s="8">
        <v>0</v>
      </c>
      <c r="AL92" s="8">
        <v>0</v>
      </c>
      <c r="AM92" s="9">
        <v>0</v>
      </c>
      <c r="AN92" s="9">
        <v>0</v>
      </c>
      <c r="AO92" s="7" t="s">
        <v>118</v>
      </c>
    </row>
    <row r="93" spans="1:41" ht="33.75">
      <c r="A93" s="5">
        <v>90</v>
      </c>
      <c r="B93" s="10" t="s">
        <v>278</v>
      </c>
      <c r="C93" s="11" t="s">
        <v>114</v>
      </c>
      <c r="D93" s="10" t="s">
        <v>279</v>
      </c>
      <c r="E93" s="10" t="s">
        <v>88</v>
      </c>
      <c r="F93" s="10" t="s">
        <v>116</v>
      </c>
      <c r="G93" s="10" t="s">
        <v>47</v>
      </c>
      <c r="H93" s="10" t="s">
        <v>280</v>
      </c>
      <c r="I93" s="10" t="s">
        <v>277</v>
      </c>
      <c r="J93" s="10" t="s">
        <v>50</v>
      </c>
      <c r="K93" s="10" t="s">
        <v>50</v>
      </c>
      <c r="L93" s="10" t="s">
        <v>51</v>
      </c>
      <c r="M93" s="10" t="s">
        <v>91</v>
      </c>
      <c r="N93" s="12">
        <v>0</v>
      </c>
      <c r="O93" s="12">
        <v>0</v>
      </c>
      <c r="P93" s="12">
        <v>6046975</v>
      </c>
      <c r="Q93" s="12">
        <v>5744626</v>
      </c>
      <c r="R93" s="12">
        <v>302349</v>
      </c>
      <c r="S93" s="12">
        <v>0</v>
      </c>
      <c r="T93" s="12">
        <v>0</v>
      </c>
      <c r="U93" s="12">
        <v>302349</v>
      </c>
      <c r="V93" s="12">
        <v>302349</v>
      </c>
      <c r="W93" s="12">
        <v>0</v>
      </c>
      <c r="X93" s="12">
        <v>0</v>
      </c>
      <c r="Y93" s="12">
        <v>0</v>
      </c>
      <c r="Z93" s="12">
        <v>0</v>
      </c>
      <c r="AA93" s="12">
        <v>0</v>
      </c>
      <c r="AB93" s="12">
        <v>0</v>
      </c>
      <c r="AC93" s="12">
        <v>0</v>
      </c>
      <c r="AD93" s="12">
        <v>0</v>
      </c>
      <c r="AE93" s="12">
        <v>0</v>
      </c>
      <c r="AF93" s="12">
        <v>0</v>
      </c>
      <c r="AG93" s="12">
        <v>0</v>
      </c>
      <c r="AH93" s="12">
        <v>0</v>
      </c>
      <c r="AI93" s="12">
        <v>0</v>
      </c>
      <c r="AJ93" s="12">
        <v>0</v>
      </c>
      <c r="AK93" s="12">
        <v>0</v>
      </c>
      <c r="AL93" s="12">
        <v>0</v>
      </c>
      <c r="AM93" s="13">
        <v>0</v>
      </c>
      <c r="AN93" s="13">
        <v>0</v>
      </c>
      <c r="AO93" s="11" t="s">
        <v>118</v>
      </c>
    </row>
    <row r="94" spans="1:41" ht="33.75">
      <c r="A94" s="5">
        <v>91</v>
      </c>
      <c r="B94" s="6" t="s">
        <v>281</v>
      </c>
      <c r="C94" s="7" t="s">
        <v>114</v>
      </c>
      <c r="D94" s="6" t="s">
        <v>282</v>
      </c>
      <c r="E94" s="6" t="s">
        <v>88</v>
      </c>
      <c r="F94" s="6" t="s">
        <v>116</v>
      </c>
      <c r="G94" s="6" t="s">
        <v>47</v>
      </c>
      <c r="H94" s="6" t="s">
        <v>168</v>
      </c>
      <c r="I94" s="6" t="s">
        <v>277</v>
      </c>
      <c r="J94" s="6" t="s">
        <v>50</v>
      </c>
      <c r="K94" s="6" t="s">
        <v>50</v>
      </c>
      <c r="L94" s="6" t="s">
        <v>51</v>
      </c>
      <c r="M94" s="6" t="s">
        <v>91</v>
      </c>
      <c r="N94" s="8">
        <v>0</v>
      </c>
      <c r="O94" s="8">
        <v>0</v>
      </c>
      <c r="P94" s="8">
        <v>2948732</v>
      </c>
      <c r="Q94" s="8">
        <v>2801295</v>
      </c>
      <c r="R94" s="8">
        <v>147437</v>
      </c>
      <c r="S94" s="8">
        <v>0</v>
      </c>
      <c r="T94" s="8">
        <v>0</v>
      </c>
      <c r="U94" s="8">
        <v>147437</v>
      </c>
      <c r="V94" s="8">
        <v>147437</v>
      </c>
      <c r="W94" s="8">
        <v>0</v>
      </c>
      <c r="X94" s="8">
        <v>0</v>
      </c>
      <c r="Y94" s="8">
        <v>0</v>
      </c>
      <c r="Z94" s="8">
        <v>0</v>
      </c>
      <c r="AA94" s="8">
        <v>0</v>
      </c>
      <c r="AB94" s="8">
        <v>0</v>
      </c>
      <c r="AC94" s="8">
        <v>0</v>
      </c>
      <c r="AD94" s="8">
        <v>0</v>
      </c>
      <c r="AE94" s="8">
        <v>0</v>
      </c>
      <c r="AF94" s="8">
        <v>0</v>
      </c>
      <c r="AG94" s="8">
        <v>0</v>
      </c>
      <c r="AH94" s="8">
        <v>0</v>
      </c>
      <c r="AI94" s="8">
        <v>0</v>
      </c>
      <c r="AJ94" s="8">
        <v>0</v>
      </c>
      <c r="AK94" s="8">
        <v>0</v>
      </c>
      <c r="AL94" s="8">
        <v>0</v>
      </c>
      <c r="AM94" s="9">
        <v>0</v>
      </c>
      <c r="AN94" s="9">
        <v>0</v>
      </c>
      <c r="AO94" s="7" t="s">
        <v>118</v>
      </c>
    </row>
    <row r="95" spans="1:41" ht="33.75">
      <c r="A95" s="5">
        <v>92</v>
      </c>
      <c r="B95" s="10" t="s">
        <v>283</v>
      </c>
      <c r="C95" s="11" t="s">
        <v>114</v>
      </c>
      <c r="D95" s="10" t="s">
        <v>284</v>
      </c>
      <c r="E95" s="10" t="s">
        <v>88</v>
      </c>
      <c r="F95" s="10" t="s">
        <v>116</v>
      </c>
      <c r="G95" s="10" t="s">
        <v>47</v>
      </c>
      <c r="H95" s="10" t="s">
        <v>280</v>
      </c>
      <c r="I95" s="10" t="s">
        <v>277</v>
      </c>
      <c r="J95" s="10" t="s">
        <v>50</v>
      </c>
      <c r="K95" s="10" t="s">
        <v>50</v>
      </c>
      <c r="L95" s="10" t="s">
        <v>51</v>
      </c>
      <c r="M95" s="10" t="s">
        <v>91</v>
      </c>
      <c r="N95" s="12">
        <v>0</v>
      </c>
      <c r="O95" s="12">
        <v>0</v>
      </c>
      <c r="P95" s="12">
        <v>5015720</v>
      </c>
      <c r="Q95" s="12">
        <v>4764934</v>
      </c>
      <c r="R95" s="12">
        <v>250786</v>
      </c>
      <c r="S95" s="12">
        <v>0</v>
      </c>
      <c r="T95" s="12">
        <v>0</v>
      </c>
      <c r="U95" s="12">
        <v>250786</v>
      </c>
      <c r="V95" s="12">
        <v>250786</v>
      </c>
      <c r="W95" s="12">
        <v>0</v>
      </c>
      <c r="X95" s="12">
        <v>0</v>
      </c>
      <c r="Y95" s="12">
        <v>0</v>
      </c>
      <c r="Z95" s="12">
        <v>0</v>
      </c>
      <c r="AA95" s="12">
        <v>0</v>
      </c>
      <c r="AB95" s="12">
        <v>0</v>
      </c>
      <c r="AC95" s="12">
        <v>0</v>
      </c>
      <c r="AD95" s="12">
        <v>0</v>
      </c>
      <c r="AE95" s="12">
        <v>0</v>
      </c>
      <c r="AF95" s="12">
        <v>0</v>
      </c>
      <c r="AG95" s="12">
        <v>0</v>
      </c>
      <c r="AH95" s="12">
        <v>0</v>
      </c>
      <c r="AI95" s="12">
        <v>0</v>
      </c>
      <c r="AJ95" s="12">
        <v>0</v>
      </c>
      <c r="AK95" s="12">
        <v>0</v>
      </c>
      <c r="AL95" s="12">
        <v>0</v>
      </c>
      <c r="AM95" s="13">
        <v>0</v>
      </c>
      <c r="AN95" s="13">
        <v>0</v>
      </c>
      <c r="AO95" s="11" t="s">
        <v>118</v>
      </c>
    </row>
    <row r="96" spans="1:41" ht="33.75">
      <c r="A96" s="5">
        <v>93</v>
      </c>
      <c r="B96" s="6" t="s">
        <v>285</v>
      </c>
      <c r="C96" s="7" t="s">
        <v>114</v>
      </c>
      <c r="D96" s="6" t="s">
        <v>286</v>
      </c>
      <c r="E96" s="6" t="s">
        <v>88</v>
      </c>
      <c r="F96" s="6" t="s">
        <v>116</v>
      </c>
      <c r="G96" s="6" t="s">
        <v>47</v>
      </c>
      <c r="H96" s="6" t="s">
        <v>287</v>
      </c>
      <c r="I96" s="6" t="s">
        <v>277</v>
      </c>
      <c r="J96" s="6" t="s">
        <v>50</v>
      </c>
      <c r="K96" s="6" t="s">
        <v>50</v>
      </c>
      <c r="L96" s="6" t="s">
        <v>51</v>
      </c>
      <c r="M96" s="6" t="s">
        <v>91</v>
      </c>
      <c r="N96" s="8">
        <v>0</v>
      </c>
      <c r="O96" s="8">
        <v>0</v>
      </c>
      <c r="P96" s="8">
        <v>3292800</v>
      </c>
      <c r="Q96" s="8">
        <v>3128160</v>
      </c>
      <c r="R96" s="8">
        <v>164640</v>
      </c>
      <c r="S96" s="8">
        <v>0</v>
      </c>
      <c r="T96" s="8">
        <v>0</v>
      </c>
      <c r="U96" s="8">
        <v>164640</v>
      </c>
      <c r="V96" s="8">
        <v>164640</v>
      </c>
      <c r="W96" s="8">
        <v>0</v>
      </c>
      <c r="X96" s="8">
        <v>0</v>
      </c>
      <c r="Y96" s="8">
        <v>0</v>
      </c>
      <c r="Z96" s="8">
        <v>0</v>
      </c>
      <c r="AA96" s="8">
        <v>0</v>
      </c>
      <c r="AB96" s="8">
        <v>0</v>
      </c>
      <c r="AC96" s="8">
        <v>0</v>
      </c>
      <c r="AD96" s="8">
        <v>0</v>
      </c>
      <c r="AE96" s="8">
        <v>0</v>
      </c>
      <c r="AF96" s="8">
        <v>0</v>
      </c>
      <c r="AG96" s="8">
        <v>0</v>
      </c>
      <c r="AH96" s="8">
        <v>0</v>
      </c>
      <c r="AI96" s="8">
        <v>0</v>
      </c>
      <c r="AJ96" s="8">
        <v>0</v>
      </c>
      <c r="AK96" s="8">
        <v>0</v>
      </c>
      <c r="AL96" s="8">
        <v>0</v>
      </c>
      <c r="AM96" s="9">
        <v>0</v>
      </c>
      <c r="AN96" s="9">
        <v>0</v>
      </c>
      <c r="AO96" s="7" t="s">
        <v>118</v>
      </c>
    </row>
    <row r="97" spans="1:41" ht="33.75">
      <c r="A97" s="5">
        <v>94</v>
      </c>
      <c r="B97" s="10" t="s">
        <v>288</v>
      </c>
      <c r="C97" s="11" t="s">
        <v>114</v>
      </c>
      <c r="D97" s="10" t="s">
        <v>289</v>
      </c>
      <c r="E97" s="10" t="s">
        <v>88</v>
      </c>
      <c r="F97" s="10" t="s">
        <v>116</v>
      </c>
      <c r="G97" s="10" t="s">
        <v>47</v>
      </c>
      <c r="H97" s="10" t="s">
        <v>76</v>
      </c>
      <c r="I97" s="10" t="s">
        <v>277</v>
      </c>
      <c r="J97" s="10" t="s">
        <v>50</v>
      </c>
      <c r="K97" s="10" t="s">
        <v>50</v>
      </c>
      <c r="L97" s="10" t="s">
        <v>51</v>
      </c>
      <c r="M97" s="10" t="s">
        <v>91</v>
      </c>
      <c r="N97" s="12">
        <v>0</v>
      </c>
      <c r="O97" s="12">
        <v>0</v>
      </c>
      <c r="P97" s="12">
        <v>5052460</v>
      </c>
      <c r="Q97" s="12">
        <v>4799837</v>
      </c>
      <c r="R97" s="12">
        <v>252623</v>
      </c>
      <c r="S97" s="12">
        <v>0</v>
      </c>
      <c r="T97" s="12">
        <v>0</v>
      </c>
      <c r="U97" s="12">
        <v>252623</v>
      </c>
      <c r="V97" s="12">
        <v>252623</v>
      </c>
      <c r="W97" s="12">
        <v>0</v>
      </c>
      <c r="X97" s="12">
        <v>0</v>
      </c>
      <c r="Y97" s="12">
        <v>0</v>
      </c>
      <c r="Z97" s="12">
        <v>0</v>
      </c>
      <c r="AA97" s="12">
        <v>0</v>
      </c>
      <c r="AB97" s="12">
        <v>0</v>
      </c>
      <c r="AC97" s="12">
        <v>0</v>
      </c>
      <c r="AD97" s="12">
        <v>0</v>
      </c>
      <c r="AE97" s="12">
        <v>0</v>
      </c>
      <c r="AF97" s="12">
        <v>0</v>
      </c>
      <c r="AG97" s="12">
        <v>0</v>
      </c>
      <c r="AH97" s="12">
        <v>0</v>
      </c>
      <c r="AI97" s="12">
        <v>0</v>
      </c>
      <c r="AJ97" s="12">
        <v>0</v>
      </c>
      <c r="AK97" s="12">
        <v>0</v>
      </c>
      <c r="AL97" s="12">
        <v>0</v>
      </c>
      <c r="AM97" s="13">
        <v>0</v>
      </c>
      <c r="AN97" s="13">
        <v>0</v>
      </c>
      <c r="AO97" s="11" t="s">
        <v>118</v>
      </c>
    </row>
    <row r="98" spans="1:41" ht="33.75">
      <c r="A98" s="5">
        <v>95</v>
      </c>
      <c r="B98" s="6" t="s">
        <v>290</v>
      </c>
      <c r="C98" s="7" t="s">
        <v>114</v>
      </c>
      <c r="D98" s="6" t="s">
        <v>291</v>
      </c>
      <c r="E98" s="6" t="s">
        <v>88</v>
      </c>
      <c r="F98" s="6" t="s">
        <v>116</v>
      </c>
      <c r="G98" s="6" t="s">
        <v>47</v>
      </c>
      <c r="H98" s="6" t="s">
        <v>168</v>
      </c>
      <c r="I98" s="6" t="s">
        <v>277</v>
      </c>
      <c r="J98" s="6" t="s">
        <v>50</v>
      </c>
      <c r="K98" s="6" t="s">
        <v>50</v>
      </c>
      <c r="L98" s="6" t="s">
        <v>51</v>
      </c>
      <c r="M98" s="6" t="s">
        <v>91</v>
      </c>
      <c r="N98" s="8">
        <v>0</v>
      </c>
      <c r="O98" s="8">
        <v>0</v>
      </c>
      <c r="P98" s="8">
        <v>6208360</v>
      </c>
      <c r="Q98" s="8">
        <v>5897942</v>
      </c>
      <c r="R98" s="8">
        <v>310418</v>
      </c>
      <c r="S98" s="8">
        <v>0</v>
      </c>
      <c r="T98" s="8">
        <v>0</v>
      </c>
      <c r="U98" s="8">
        <v>310418</v>
      </c>
      <c r="V98" s="8">
        <v>310418</v>
      </c>
      <c r="W98" s="8">
        <v>0</v>
      </c>
      <c r="X98" s="8">
        <v>0</v>
      </c>
      <c r="Y98" s="8">
        <v>0</v>
      </c>
      <c r="Z98" s="8">
        <v>0</v>
      </c>
      <c r="AA98" s="8">
        <v>0</v>
      </c>
      <c r="AB98" s="8">
        <v>0</v>
      </c>
      <c r="AC98" s="8">
        <v>0</v>
      </c>
      <c r="AD98" s="8">
        <v>0</v>
      </c>
      <c r="AE98" s="8">
        <v>0</v>
      </c>
      <c r="AF98" s="8">
        <v>0</v>
      </c>
      <c r="AG98" s="8">
        <v>0</v>
      </c>
      <c r="AH98" s="8">
        <v>0</v>
      </c>
      <c r="AI98" s="8">
        <v>0</v>
      </c>
      <c r="AJ98" s="8">
        <v>0</v>
      </c>
      <c r="AK98" s="8">
        <v>0</v>
      </c>
      <c r="AL98" s="8">
        <v>0</v>
      </c>
      <c r="AM98" s="9">
        <v>0</v>
      </c>
      <c r="AN98" s="9">
        <v>0</v>
      </c>
      <c r="AO98" s="7" t="s">
        <v>118</v>
      </c>
    </row>
    <row r="99" spans="1:41" ht="33.75">
      <c r="A99" s="5">
        <v>96</v>
      </c>
      <c r="B99" s="10" t="s">
        <v>292</v>
      </c>
      <c r="C99" s="11" t="s">
        <v>114</v>
      </c>
      <c r="D99" s="10" t="s">
        <v>293</v>
      </c>
      <c r="E99" s="10" t="s">
        <v>88</v>
      </c>
      <c r="F99" s="10" t="s">
        <v>116</v>
      </c>
      <c r="G99" s="10" t="s">
        <v>47</v>
      </c>
      <c r="H99" s="10" t="s">
        <v>111</v>
      </c>
      <c r="I99" s="10" t="s">
        <v>277</v>
      </c>
      <c r="J99" s="10" t="s">
        <v>50</v>
      </c>
      <c r="K99" s="10" t="s">
        <v>50</v>
      </c>
      <c r="L99" s="10" t="s">
        <v>51</v>
      </c>
      <c r="M99" s="10" t="s">
        <v>91</v>
      </c>
      <c r="N99" s="12">
        <v>0</v>
      </c>
      <c r="O99" s="12">
        <v>0</v>
      </c>
      <c r="P99" s="12">
        <v>6564815</v>
      </c>
      <c r="Q99" s="12">
        <v>6236574</v>
      </c>
      <c r="R99" s="12">
        <v>328241</v>
      </c>
      <c r="S99" s="12">
        <v>0</v>
      </c>
      <c r="T99" s="12">
        <v>0</v>
      </c>
      <c r="U99" s="12">
        <v>328241</v>
      </c>
      <c r="V99" s="12">
        <v>328241</v>
      </c>
      <c r="W99" s="12">
        <v>0</v>
      </c>
      <c r="X99" s="12">
        <v>0</v>
      </c>
      <c r="Y99" s="12">
        <v>0</v>
      </c>
      <c r="Z99" s="12">
        <v>0</v>
      </c>
      <c r="AA99" s="12">
        <v>0</v>
      </c>
      <c r="AB99" s="12">
        <v>0</v>
      </c>
      <c r="AC99" s="12">
        <v>0</v>
      </c>
      <c r="AD99" s="12">
        <v>0</v>
      </c>
      <c r="AE99" s="12">
        <v>0</v>
      </c>
      <c r="AF99" s="12">
        <v>0</v>
      </c>
      <c r="AG99" s="12">
        <v>0</v>
      </c>
      <c r="AH99" s="12">
        <v>0</v>
      </c>
      <c r="AI99" s="12">
        <v>0</v>
      </c>
      <c r="AJ99" s="12">
        <v>0</v>
      </c>
      <c r="AK99" s="12">
        <v>0</v>
      </c>
      <c r="AL99" s="12">
        <v>0</v>
      </c>
      <c r="AM99" s="13">
        <v>0</v>
      </c>
      <c r="AN99" s="13">
        <v>0</v>
      </c>
      <c r="AO99" s="11" t="s">
        <v>118</v>
      </c>
    </row>
    <row r="100" spans="1:41" ht="33.75">
      <c r="A100" s="5">
        <v>97</v>
      </c>
      <c r="B100" s="6" t="s">
        <v>294</v>
      </c>
      <c r="C100" s="7" t="s">
        <v>114</v>
      </c>
      <c r="D100" s="6" t="s">
        <v>295</v>
      </c>
      <c r="E100" s="6" t="s">
        <v>88</v>
      </c>
      <c r="F100" s="6" t="s">
        <v>116</v>
      </c>
      <c r="G100" s="6" t="s">
        <v>47</v>
      </c>
      <c r="H100" s="6" t="s">
        <v>296</v>
      </c>
      <c r="I100" s="6" t="s">
        <v>277</v>
      </c>
      <c r="J100" s="6" t="s">
        <v>50</v>
      </c>
      <c r="K100" s="6" t="s">
        <v>50</v>
      </c>
      <c r="L100" s="6" t="s">
        <v>51</v>
      </c>
      <c r="M100" s="6" t="s">
        <v>91</v>
      </c>
      <c r="N100" s="8">
        <v>0</v>
      </c>
      <c r="O100" s="8">
        <v>0</v>
      </c>
      <c r="P100" s="8">
        <v>6996020</v>
      </c>
      <c r="Q100" s="8">
        <v>6646219</v>
      </c>
      <c r="R100" s="8">
        <v>349801</v>
      </c>
      <c r="S100" s="8">
        <v>0</v>
      </c>
      <c r="T100" s="8">
        <v>0</v>
      </c>
      <c r="U100" s="8">
        <v>349801</v>
      </c>
      <c r="V100" s="8">
        <v>349801</v>
      </c>
      <c r="W100" s="8">
        <v>0</v>
      </c>
      <c r="X100" s="8">
        <v>0</v>
      </c>
      <c r="Y100" s="8">
        <v>0</v>
      </c>
      <c r="Z100" s="8">
        <v>0</v>
      </c>
      <c r="AA100" s="8">
        <v>0</v>
      </c>
      <c r="AB100" s="8">
        <v>0</v>
      </c>
      <c r="AC100" s="8">
        <v>0</v>
      </c>
      <c r="AD100" s="8">
        <v>0</v>
      </c>
      <c r="AE100" s="8">
        <v>0</v>
      </c>
      <c r="AF100" s="8">
        <v>0</v>
      </c>
      <c r="AG100" s="8">
        <v>0</v>
      </c>
      <c r="AH100" s="8">
        <v>0</v>
      </c>
      <c r="AI100" s="8">
        <v>0</v>
      </c>
      <c r="AJ100" s="8">
        <v>0</v>
      </c>
      <c r="AK100" s="8">
        <v>0</v>
      </c>
      <c r="AL100" s="8">
        <v>0</v>
      </c>
      <c r="AM100" s="9">
        <v>0</v>
      </c>
      <c r="AN100" s="9">
        <v>0</v>
      </c>
      <c r="AO100" s="7" t="s">
        <v>118</v>
      </c>
    </row>
    <row r="101" spans="1:41" ht="33.75">
      <c r="A101" s="5">
        <v>98</v>
      </c>
      <c r="B101" s="10" t="s">
        <v>297</v>
      </c>
      <c r="C101" s="11" t="s">
        <v>114</v>
      </c>
      <c r="D101" s="10" t="s">
        <v>298</v>
      </c>
      <c r="E101" s="10" t="s">
        <v>88</v>
      </c>
      <c r="F101" s="10" t="s">
        <v>116</v>
      </c>
      <c r="G101" s="10" t="s">
        <v>47</v>
      </c>
      <c r="H101" s="10" t="s">
        <v>296</v>
      </c>
      <c r="I101" s="10" t="s">
        <v>277</v>
      </c>
      <c r="J101" s="10" t="s">
        <v>50</v>
      </c>
      <c r="K101" s="10" t="s">
        <v>50</v>
      </c>
      <c r="L101" s="10" t="s">
        <v>51</v>
      </c>
      <c r="M101" s="10" t="s">
        <v>91</v>
      </c>
      <c r="N101" s="12">
        <v>0</v>
      </c>
      <c r="O101" s="12">
        <v>0</v>
      </c>
      <c r="P101" s="12">
        <v>5564747</v>
      </c>
      <c r="Q101" s="12">
        <v>5286510</v>
      </c>
      <c r="R101" s="12">
        <v>278237</v>
      </c>
      <c r="S101" s="12">
        <v>0</v>
      </c>
      <c r="T101" s="12">
        <v>0</v>
      </c>
      <c r="U101" s="12">
        <v>278237</v>
      </c>
      <c r="V101" s="12">
        <v>278237</v>
      </c>
      <c r="W101" s="12">
        <v>0</v>
      </c>
      <c r="X101" s="12">
        <v>0</v>
      </c>
      <c r="Y101" s="12">
        <v>0</v>
      </c>
      <c r="Z101" s="12">
        <v>0</v>
      </c>
      <c r="AA101" s="12">
        <v>0</v>
      </c>
      <c r="AB101" s="12">
        <v>0</v>
      </c>
      <c r="AC101" s="12">
        <v>0</v>
      </c>
      <c r="AD101" s="12">
        <v>0</v>
      </c>
      <c r="AE101" s="12">
        <v>0</v>
      </c>
      <c r="AF101" s="12">
        <v>0</v>
      </c>
      <c r="AG101" s="12">
        <v>0</v>
      </c>
      <c r="AH101" s="12">
        <v>0</v>
      </c>
      <c r="AI101" s="12">
        <v>0</v>
      </c>
      <c r="AJ101" s="12">
        <v>0</v>
      </c>
      <c r="AK101" s="12">
        <v>0</v>
      </c>
      <c r="AL101" s="12">
        <v>0</v>
      </c>
      <c r="AM101" s="13">
        <v>0</v>
      </c>
      <c r="AN101" s="13">
        <v>0</v>
      </c>
      <c r="AO101" s="11" t="s">
        <v>118</v>
      </c>
    </row>
    <row r="102" spans="1:41" ht="33.75">
      <c r="A102" s="5">
        <v>99</v>
      </c>
      <c r="B102" s="6" t="s">
        <v>299</v>
      </c>
      <c r="C102" s="7" t="s">
        <v>114</v>
      </c>
      <c r="D102" s="6" t="s">
        <v>300</v>
      </c>
      <c r="E102" s="6" t="s">
        <v>88</v>
      </c>
      <c r="F102" s="6" t="s">
        <v>116</v>
      </c>
      <c r="G102" s="6" t="s">
        <v>47</v>
      </c>
      <c r="H102" s="6" t="s">
        <v>61</v>
      </c>
      <c r="I102" s="6" t="s">
        <v>277</v>
      </c>
      <c r="J102" s="6" t="s">
        <v>50</v>
      </c>
      <c r="K102" s="6" t="s">
        <v>50</v>
      </c>
      <c r="L102" s="6" t="s">
        <v>51</v>
      </c>
      <c r="M102" s="6" t="s">
        <v>91</v>
      </c>
      <c r="N102" s="8">
        <v>0</v>
      </c>
      <c r="O102" s="8">
        <v>0</v>
      </c>
      <c r="P102" s="8">
        <v>4267840</v>
      </c>
      <c r="Q102" s="8">
        <v>4054448</v>
      </c>
      <c r="R102" s="8">
        <v>213392</v>
      </c>
      <c r="S102" s="8">
        <v>0</v>
      </c>
      <c r="T102" s="8">
        <v>0</v>
      </c>
      <c r="U102" s="8">
        <v>213392</v>
      </c>
      <c r="V102" s="8">
        <v>213392</v>
      </c>
      <c r="W102" s="8">
        <v>0</v>
      </c>
      <c r="X102" s="8">
        <v>0</v>
      </c>
      <c r="Y102" s="8">
        <v>0</v>
      </c>
      <c r="Z102" s="8">
        <v>0</v>
      </c>
      <c r="AA102" s="8">
        <v>0</v>
      </c>
      <c r="AB102" s="8">
        <v>0</v>
      </c>
      <c r="AC102" s="8">
        <v>0</v>
      </c>
      <c r="AD102" s="8">
        <v>0</v>
      </c>
      <c r="AE102" s="8">
        <v>0</v>
      </c>
      <c r="AF102" s="8">
        <v>0</v>
      </c>
      <c r="AG102" s="8">
        <v>0</v>
      </c>
      <c r="AH102" s="8">
        <v>0</v>
      </c>
      <c r="AI102" s="8">
        <v>0</v>
      </c>
      <c r="AJ102" s="8">
        <v>0</v>
      </c>
      <c r="AK102" s="8">
        <v>0</v>
      </c>
      <c r="AL102" s="8">
        <v>0</v>
      </c>
      <c r="AM102" s="9">
        <v>0</v>
      </c>
      <c r="AN102" s="9">
        <v>0</v>
      </c>
      <c r="AO102" s="7" t="s">
        <v>118</v>
      </c>
    </row>
    <row r="103" spans="1:41" ht="33.75">
      <c r="A103" s="5">
        <v>100</v>
      </c>
      <c r="B103" s="10" t="s">
        <v>301</v>
      </c>
      <c r="C103" s="11" t="s">
        <v>114</v>
      </c>
      <c r="D103" s="10" t="s">
        <v>302</v>
      </c>
      <c r="E103" s="10" t="s">
        <v>88</v>
      </c>
      <c r="F103" s="10" t="s">
        <v>116</v>
      </c>
      <c r="G103" s="10" t="s">
        <v>47</v>
      </c>
      <c r="H103" s="10" t="s">
        <v>168</v>
      </c>
      <c r="I103" s="10" t="s">
        <v>277</v>
      </c>
      <c r="J103" s="10" t="s">
        <v>50</v>
      </c>
      <c r="K103" s="10" t="s">
        <v>50</v>
      </c>
      <c r="L103" s="10" t="s">
        <v>51</v>
      </c>
      <c r="M103" s="10" t="s">
        <v>91</v>
      </c>
      <c r="N103" s="12">
        <v>0</v>
      </c>
      <c r="O103" s="12">
        <v>0</v>
      </c>
      <c r="P103" s="12">
        <v>3319280</v>
      </c>
      <c r="Q103" s="12">
        <v>3153316</v>
      </c>
      <c r="R103" s="12">
        <v>165964</v>
      </c>
      <c r="S103" s="12">
        <v>0</v>
      </c>
      <c r="T103" s="12">
        <v>0</v>
      </c>
      <c r="U103" s="12">
        <v>165964</v>
      </c>
      <c r="V103" s="12">
        <v>165964</v>
      </c>
      <c r="W103" s="12">
        <v>0</v>
      </c>
      <c r="X103" s="12">
        <v>0</v>
      </c>
      <c r="Y103" s="12">
        <v>0</v>
      </c>
      <c r="Z103" s="12">
        <v>0</v>
      </c>
      <c r="AA103" s="12">
        <v>0</v>
      </c>
      <c r="AB103" s="12">
        <v>0</v>
      </c>
      <c r="AC103" s="12">
        <v>0</v>
      </c>
      <c r="AD103" s="12">
        <v>0</v>
      </c>
      <c r="AE103" s="12">
        <v>0</v>
      </c>
      <c r="AF103" s="12">
        <v>0</v>
      </c>
      <c r="AG103" s="12">
        <v>0</v>
      </c>
      <c r="AH103" s="12">
        <v>0</v>
      </c>
      <c r="AI103" s="12">
        <v>0</v>
      </c>
      <c r="AJ103" s="12">
        <v>0</v>
      </c>
      <c r="AK103" s="12">
        <v>0</v>
      </c>
      <c r="AL103" s="12">
        <v>0</v>
      </c>
      <c r="AM103" s="13">
        <v>0</v>
      </c>
      <c r="AN103" s="13">
        <v>0</v>
      </c>
      <c r="AO103" s="11" t="s">
        <v>118</v>
      </c>
    </row>
    <row r="104" spans="1:41" ht="33.75">
      <c r="A104" s="5">
        <v>101</v>
      </c>
      <c r="B104" s="6" t="s">
        <v>303</v>
      </c>
      <c r="C104" s="7" t="s">
        <v>114</v>
      </c>
      <c r="D104" s="6" t="s">
        <v>304</v>
      </c>
      <c r="E104" s="6" t="s">
        <v>88</v>
      </c>
      <c r="F104" s="6" t="s">
        <v>116</v>
      </c>
      <c r="G104" s="6" t="s">
        <v>47</v>
      </c>
      <c r="H104" s="6" t="s">
        <v>183</v>
      </c>
      <c r="I104" s="6" t="s">
        <v>277</v>
      </c>
      <c r="J104" s="6" t="s">
        <v>50</v>
      </c>
      <c r="K104" s="6" t="s">
        <v>50</v>
      </c>
      <c r="L104" s="6" t="s">
        <v>51</v>
      </c>
      <c r="M104" s="6" t="s">
        <v>91</v>
      </c>
      <c r="N104" s="8">
        <v>0</v>
      </c>
      <c r="O104" s="8">
        <v>0</v>
      </c>
      <c r="P104" s="8">
        <v>4150160</v>
      </c>
      <c r="Q104" s="8">
        <v>3942652</v>
      </c>
      <c r="R104" s="8">
        <v>207508</v>
      </c>
      <c r="S104" s="8">
        <v>0</v>
      </c>
      <c r="T104" s="8">
        <v>0</v>
      </c>
      <c r="U104" s="8">
        <v>207508</v>
      </c>
      <c r="V104" s="8">
        <v>207508</v>
      </c>
      <c r="W104" s="8">
        <v>0</v>
      </c>
      <c r="X104" s="8">
        <v>0</v>
      </c>
      <c r="Y104" s="8">
        <v>0</v>
      </c>
      <c r="Z104" s="8">
        <v>0</v>
      </c>
      <c r="AA104" s="8">
        <v>0</v>
      </c>
      <c r="AB104" s="8">
        <v>0</v>
      </c>
      <c r="AC104" s="8">
        <v>0</v>
      </c>
      <c r="AD104" s="8">
        <v>0</v>
      </c>
      <c r="AE104" s="8">
        <v>0</v>
      </c>
      <c r="AF104" s="8">
        <v>0</v>
      </c>
      <c r="AG104" s="8">
        <v>0</v>
      </c>
      <c r="AH104" s="8">
        <v>0</v>
      </c>
      <c r="AI104" s="8">
        <v>0</v>
      </c>
      <c r="AJ104" s="8">
        <v>0</v>
      </c>
      <c r="AK104" s="8">
        <v>0</v>
      </c>
      <c r="AL104" s="8">
        <v>0</v>
      </c>
      <c r="AM104" s="9">
        <v>0</v>
      </c>
      <c r="AN104" s="9">
        <v>0</v>
      </c>
      <c r="AO104" s="7" t="s">
        <v>118</v>
      </c>
    </row>
    <row r="105" spans="1:41" ht="33.75">
      <c r="A105" s="5">
        <v>102</v>
      </c>
      <c r="B105" s="10" t="s">
        <v>305</v>
      </c>
      <c r="C105" s="11" t="s">
        <v>114</v>
      </c>
      <c r="D105" s="10" t="s">
        <v>306</v>
      </c>
      <c r="E105" s="10" t="s">
        <v>88</v>
      </c>
      <c r="F105" s="10" t="s">
        <v>116</v>
      </c>
      <c r="G105" s="10" t="s">
        <v>47</v>
      </c>
      <c r="H105" s="10" t="s">
        <v>307</v>
      </c>
      <c r="I105" s="10" t="s">
        <v>277</v>
      </c>
      <c r="J105" s="10" t="s">
        <v>50</v>
      </c>
      <c r="K105" s="10" t="s">
        <v>50</v>
      </c>
      <c r="L105" s="10" t="s">
        <v>51</v>
      </c>
      <c r="M105" s="10" t="s">
        <v>91</v>
      </c>
      <c r="N105" s="12">
        <v>0</v>
      </c>
      <c r="O105" s="12">
        <v>0</v>
      </c>
      <c r="P105" s="12">
        <v>7000000</v>
      </c>
      <c r="Q105" s="12">
        <v>6650000</v>
      </c>
      <c r="R105" s="12">
        <v>350000</v>
      </c>
      <c r="S105" s="12">
        <v>0</v>
      </c>
      <c r="T105" s="12">
        <v>0</v>
      </c>
      <c r="U105" s="12">
        <v>350000</v>
      </c>
      <c r="V105" s="12">
        <v>350000</v>
      </c>
      <c r="W105" s="12">
        <v>0</v>
      </c>
      <c r="X105" s="12">
        <v>0</v>
      </c>
      <c r="Y105" s="12">
        <v>0</v>
      </c>
      <c r="Z105" s="12">
        <v>0</v>
      </c>
      <c r="AA105" s="12">
        <v>0</v>
      </c>
      <c r="AB105" s="12">
        <v>0</v>
      </c>
      <c r="AC105" s="12">
        <v>0</v>
      </c>
      <c r="AD105" s="12">
        <v>0</v>
      </c>
      <c r="AE105" s="12">
        <v>0</v>
      </c>
      <c r="AF105" s="12">
        <v>0</v>
      </c>
      <c r="AG105" s="12">
        <v>0</v>
      </c>
      <c r="AH105" s="12">
        <v>0</v>
      </c>
      <c r="AI105" s="12">
        <v>0</v>
      </c>
      <c r="AJ105" s="12">
        <v>0</v>
      </c>
      <c r="AK105" s="12">
        <v>0</v>
      </c>
      <c r="AL105" s="12">
        <v>0</v>
      </c>
      <c r="AM105" s="13">
        <v>0</v>
      </c>
      <c r="AN105" s="13">
        <v>0</v>
      </c>
      <c r="AO105" s="11" t="s">
        <v>118</v>
      </c>
    </row>
    <row r="106" spans="1:41" ht="33.75">
      <c r="A106" s="5">
        <v>103</v>
      </c>
      <c r="B106" s="6" t="s">
        <v>308</v>
      </c>
      <c r="C106" s="7" t="s">
        <v>114</v>
      </c>
      <c r="D106" s="6" t="s">
        <v>309</v>
      </c>
      <c r="E106" s="6" t="s">
        <v>88</v>
      </c>
      <c r="F106" s="6" t="s">
        <v>116</v>
      </c>
      <c r="G106" s="6" t="s">
        <v>47</v>
      </c>
      <c r="H106" s="6" t="s">
        <v>173</v>
      </c>
      <c r="I106" s="6" t="s">
        <v>277</v>
      </c>
      <c r="J106" s="6" t="s">
        <v>50</v>
      </c>
      <c r="K106" s="6" t="s">
        <v>50</v>
      </c>
      <c r="L106" s="6" t="s">
        <v>51</v>
      </c>
      <c r="M106" s="6" t="s">
        <v>91</v>
      </c>
      <c r="N106" s="8">
        <v>0</v>
      </c>
      <c r="O106" s="8">
        <v>0</v>
      </c>
      <c r="P106" s="8">
        <v>5785131</v>
      </c>
      <c r="Q106" s="8">
        <v>5495874</v>
      </c>
      <c r="R106" s="8">
        <v>289257</v>
      </c>
      <c r="S106" s="8">
        <v>0</v>
      </c>
      <c r="T106" s="8">
        <v>0</v>
      </c>
      <c r="U106" s="8">
        <v>289257</v>
      </c>
      <c r="V106" s="8">
        <v>289257</v>
      </c>
      <c r="W106" s="8">
        <v>0</v>
      </c>
      <c r="X106" s="8">
        <v>0</v>
      </c>
      <c r="Y106" s="8">
        <v>0</v>
      </c>
      <c r="Z106" s="8">
        <v>0</v>
      </c>
      <c r="AA106" s="8">
        <v>0</v>
      </c>
      <c r="AB106" s="8">
        <v>0</v>
      </c>
      <c r="AC106" s="8">
        <v>0</v>
      </c>
      <c r="AD106" s="8">
        <v>0</v>
      </c>
      <c r="AE106" s="8">
        <v>0</v>
      </c>
      <c r="AF106" s="8">
        <v>0</v>
      </c>
      <c r="AG106" s="8">
        <v>0</v>
      </c>
      <c r="AH106" s="8">
        <v>0</v>
      </c>
      <c r="AI106" s="8">
        <v>0</v>
      </c>
      <c r="AJ106" s="8">
        <v>0</v>
      </c>
      <c r="AK106" s="8">
        <v>0</v>
      </c>
      <c r="AL106" s="8">
        <v>0</v>
      </c>
      <c r="AM106" s="9">
        <v>0</v>
      </c>
      <c r="AN106" s="9">
        <v>0</v>
      </c>
      <c r="AO106" s="7" t="s">
        <v>118</v>
      </c>
    </row>
    <row r="107" spans="1:41" ht="33.75">
      <c r="A107" s="5">
        <v>104</v>
      </c>
      <c r="B107" s="10" t="s">
        <v>310</v>
      </c>
      <c r="C107" s="11" t="s">
        <v>114</v>
      </c>
      <c r="D107" s="10" t="s">
        <v>311</v>
      </c>
      <c r="E107" s="10" t="s">
        <v>88</v>
      </c>
      <c r="F107" s="10" t="s">
        <v>116</v>
      </c>
      <c r="G107" s="10" t="s">
        <v>47</v>
      </c>
      <c r="H107" s="10" t="s">
        <v>76</v>
      </c>
      <c r="I107" s="10" t="s">
        <v>277</v>
      </c>
      <c r="J107" s="10" t="s">
        <v>50</v>
      </c>
      <c r="K107" s="10" t="s">
        <v>50</v>
      </c>
      <c r="L107" s="10" t="s">
        <v>51</v>
      </c>
      <c r="M107" s="10" t="s">
        <v>91</v>
      </c>
      <c r="N107" s="12">
        <v>0</v>
      </c>
      <c r="O107" s="12">
        <v>0</v>
      </c>
      <c r="P107" s="12">
        <v>5841340</v>
      </c>
      <c r="Q107" s="12">
        <v>5549273</v>
      </c>
      <c r="R107" s="12">
        <v>292067</v>
      </c>
      <c r="S107" s="12">
        <v>0</v>
      </c>
      <c r="T107" s="12">
        <v>0</v>
      </c>
      <c r="U107" s="12">
        <v>292067</v>
      </c>
      <c r="V107" s="12">
        <v>292067</v>
      </c>
      <c r="W107" s="12">
        <v>0</v>
      </c>
      <c r="X107" s="12">
        <v>0</v>
      </c>
      <c r="Y107" s="12">
        <v>0</v>
      </c>
      <c r="Z107" s="12">
        <v>0</v>
      </c>
      <c r="AA107" s="12">
        <v>0</v>
      </c>
      <c r="AB107" s="12">
        <v>0</v>
      </c>
      <c r="AC107" s="12">
        <v>0</v>
      </c>
      <c r="AD107" s="12">
        <v>0</v>
      </c>
      <c r="AE107" s="12">
        <v>0</v>
      </c>
      <c r="AF107" s="12">
        <v>0</v>
      </c>
      <c r="AG107" s="12">
        <v>0</v>
      </c>
      <c r="AH107" s="12">
        <v>0</v>
      </c>
      <c r="AI107" s="12">
        <v>0</v>
      </c>
      <c r="AJ107" s="12">
        <v>0</v>
      </c>
      <c r="AK107" s="12">
        <v>0</v>
      </c>
      <c r="AL107" s="12">
        <v>0</v>
      </c>
      <c r="AM107" s="13">
        <v>0</v>
      </c>
      <c r="AN107" s="13">
        <v>0</v>
      </c>
      <c r="AO107" s="11" t="s">
        <v>118</v>
      </c>
    </row>
    <row r="108" spans="1:41" ht="33.75">
      <c r="A108" s="5">
        <v>105</v>
      </c>
      <c r="B108" s="6" t="s">
        <v>312</v>
      </c>
      <c r="C108" s="7" t="s">
        <v>114</v>
      </c>
      <c r="D108" s="6" t="s">
        <v>313</v>
      </c>
      <c r="E108" s="6" t="s">
        <v>88</v>
      </c>
      <c r="F108" s="6" t="s">
        <v>116</v>
      </c>
      <c r="G108" s="6" t="s">
        <v>47</v>
      </c>
      <c r="H108" s="6" t="s">
        <v>99</v>
      </c>
      <c r="I108" s="6" t="s">
        <v>277</v>
      </c>
      <c r="J108" s="6" t="s">
        <v>50</v>
      </c>
      <c r="K108" s="6" t="s">
        <v>50</v>
      </c>
      <c r="L108" s="6" t="s">
        <v>51</v>
      </c>
      <c r="M108" s="6" t="s">
        <v>91</v>
      </c>
      <c r="N108" s="8">
        <v>0</v>
      </c>
      <c r="O108" s="8">
        <v>0</v>
      </c>
      <c r="P108" s="8">
        <v>4324218</v>
      </c>
      <c r="Q108" s="8">
        <v>4108077</v>
      </c>
      <c r="R108" s="8">
        <v>216141</v>
      </c>
      <c r="S108" s="8">
        <v>0</v>
      </c>
      <c r="T108" s="8">
        <v>0</v>
      </c>
      <c r="U108" s="8">
        <v>216141</v>
      </c>
      <c r="V108" s="8">
        <v>216141</v>
      </c>
      <c r="W108" s="8">
        <v>0</v>
      </c>
      <c r="X108" s="8">
        <v>0</v>
      </c>
      <c r="Y108" s="8">
        <v>0</v>
      </c>
      <c r="Z108" s="8">
        <v>0</v>
      </c>
      <c r="AA108" s="8">
        <v>0</v>
      </c>
      <c r="AB108" s="8">
        <v>0</v>
      </c>
      <c r="AC108" s="8">
        <v>0</v>
      </c>
      <c r="AD108" s="8">
        <v>0</v>
      </c>
      <c r="AE108" s="8">
        <v>0</v>
      </c>
      <c r="AF108" s="8">
        <v>0</v>
      </c>
      <c r="AG108" s="8">
        <v>0</v>
      </c>
      <c r="AH108" s="8">
        <v>0</v>
      </c>
      <c r="AI108" s="8">
        <v>0</v>
      </c>
      <c r="AJ108" s="8">
        <v>0</v>
      </c>
      <c r="AK108" s="8">
        <v>0</v>
      </c>
      <c r="AL108" s="8">
        <v>0</v>
      </c>
      <c r="AM108" s="9">
        <v>0</v>
      </c>
      <c r="AN108" s="9">
        <v>0</v>
      </c>
      <c r="AO108" s="7" t="s">
        <v>118</v>
      </c>
    </row>
    <row r="109" spans="1:41" ht="33.75">
      <c r="A109" s="5">
        <v>106</v>
      </c>
      <c r="B109" s="10" t="s">
        <v>314</v>
      </c>
      <c r="C109" s="11" t="s">
        <v>114</v>
      </c>
      <c r="D109" s="10" t="s">
        <v>315</v>
      </c>
      <c r="E109" s="10" t="s">
        <v>88</v>
      </c>
      <c r="F109" s="10" t="s">
        <v>116</v>
      </c>
      <c r="G109" s="10" t="s">
        <v>47</v>
      </c>
      <c r="H109" s="10" t="s">
        <v>190</v>
      </c>
      <c r="I109" s="10" t="s">
        <v>277</v>
      </c>
      <c r="J109" s="10" t="s">
        <v>50</v>
      </c>
      <c r="K109" s="10" t="s">
        <v>50</v>
      </c>
      <c r="L109" s="10" t="s">
        <v>51</v>
      </c>
      <c r="M109" s="10" t="s">
        <v>91</v>
      </c>
      <c r="N109" s="12">
        <v>0</v>
      </c>
      <c r="O109" s="12">
        <v>0</v>
      </c>
      <c r="P109" s="12">
        <v>5151647</v>
      </c>
      <c r="Q109" s="12">
        <v>4894064</v>
      </c>
      <c r="R109" s="12">
        <v>257583</v>
      </c>
      <c r="S109" s="12">
        <v>0</v>
      </c>
      <c r="T109" s="12">
        <v>0</v>
      </c>
      <c r="U109" s="12">
        <v>257583</v>
      </c>
      <c r="V109" s="12">
        <v>257583</v>
      </c>
      <c r="W109" s="12">
        <v>0</v>
      </c>
      <c r="X109" s="12">
        <v>0</v>
      </c>
      <c r="Y109" s="12">
        <v>0</v>
      </c>
      <c r="Z109" s="12">
        <v>0</v>
      </c>
      <c r="AA109" s="12">
        <v>0</v>
      </c>
      <c r="AB109" s="12">
        <v>0</v>
      </c>
      <c r="AC109" s="12">
        <v>0</v>
      </c>
      <c r="AD109" s="12">
        <v>0</v>
      </c>
      <c r="AE109" s="12">
        <v>0</v>
      </c>
      <c r="AF109" s="12">
        <v>0</v>
      </c>
      <c r="AG109" s="12">
        <v>0</v>
      </c>
      <c r="AH109" s="12">
        <v>0</v>
      </c>
      <c r="AI109" s="12">
        <v>0</v>
      </c>
      <c r="AJ109" s="12">
        <v>0</v>
      </c>
      <c r="AK109" s="12">
        <v>0</v>
      </c>
      <c r="AL109" s="12">
        <v>0</v>
      </c>
      <c r="AM109" s="13">
        <v>0</v>
      </c>
      <c r="AN109" s="13">
        <v>0</v>
      </c>
      <c r="AO109" s="11" t="s">
        <v>118</v>
      </c>
    </row>
    <row r="110" spans="1:41" ht="33.75">
      <c r="A110" s="5">
        <v>107</v>
      </c>
      <c r="B110" s="6" t="s">
        <v>316</v>
      </c>
      <c r="C110" s="7" t="s">
        <v>114</v>
      </c>
      <c r="D110" s="6" t="s">
        <v>317</v>
      </c>
      <c r="E110" s="6" t="s">
        <v>88</v>
      </c>
      <c r="F110" s="6" t="s">
        <v>116</v>
      </c>
      <c r="G110" s="6" t="s">
        <v>47</v>
      </c>
      <c r="H110" s="6" t="s">
        <v>168</v>
      </c>
      <c r="I110" s="6" t="s">
        <v>277</v>
      </c>
      <c r="J110" s="6" t="s">
        <v>50</v>
      </c>
      <c r="K110" s="6" t="s">
        <v>50</v>
      </c>
      <c r="L110" s="6" t="s">
        <v>51</v>
      </c>
      <c r="M110" s="6" t="s">
        <v>91</v>
      </c>
      <c r="N110" s="8">
        <v>0</v>
      </c>
      <c r="O110" s="8">
        <v>0</v>
      </c>
      <c r="P110" s="8">
        <v>6999752</v>
      </c>
      <c r="Q110" s="8">
        <v>6649764</v>
      </c>
      <c r="R110" s="8">
        <v>349988</v>
      </c>
      <c r="S110" s="8">
        <v>0</v>
      </c>
      <c r="T110" s="8">
        <v>0</v>
      </c>
      <c r="U110" s="8">
        <v>349988</v>
      </c>
      <c r="V110" s="8">
        <v>349988</v>
      </c>
      <c r="W110" s="8">
        <v>0</v>
      </c>
      <c r="X110" s="8">
        <v>0</v>
      </c>
      <c r="Y110" s="8">
        <v>0</v>
      </c>
      <c r="Z110" s="8">
        <v>0</v>
      </c>
      <c r="AA110" s="8">
        <v>0</v>
      </c>
      <c r="AB110" s="8">
        <v>0</v>
      </c>
      <c r="AC110" s="8">
        <v>0</v>
      </c>
      <c r="AD110" s="8">
        <v>0</v>
      </c>
      <c r="AE110" s="8">
        <v>0</v>
      </c>
      <c r="AF110" s="8">
        <v>0</v>
      </c>
      <c r="AG110" s="8">
        <v>0</v>
      </c>
      <c r="AH110" s="8">
        <v>0</v>
      </c>
      <c r="AI110" s="8">
        <v>0</v>
      </c>
      <c r="AJ110" s="8">
        <v>0</v>
      </c>
      <c r="AK110" s="8">
        <v>0</v>
      </c>
      <c r="AL110" s="8">
        <v>0</v>
      </c>
      <c r="AM110" s="9">
        <v>0</v>
      </c>
      <c r="AN110" s="9">
        <v>0</v>
      </c>
      <c r="AO110" s="7" t="s">
        <v>118</v>
      </c>
    </row>
    <row r="111" spans="1:41" ht="33.75">
      <c r="A111" s="5">
        <v>108</v>
      </c>
      <c r="B111" s="10" t="s">
        <v>318</v>
      </c>
      <c r="C111" s="11" t="s">
        <v>114</v>
      </c>
      <c r="D111" s="10" t="s">
        <v>319</v>
      </c>
      <c r="E111" s="10" t="s">
        <v>88</v>
      </c>
      <c r="F111" s="10" t="s">
        <v>116</v>
      </c>
      <c r="G111" s="10" t="s">
        <v>47</v>
      </c>
      <c r="H111" s="10" t="s">
        <v>168</v>
      </c>
      <c r="I111" s="10" t="s">
        <v>277</v>
      </c>
      <c r="J111" s="10" t="s">
        <v>50</v>
      </c>
      <c r="K111" s="10" t="s">
        <v>50</v>
      </c>
      <c r="L111" s="10" t="s">
        <v>51</v>
      </c>
      <c r="M111" s="10" t="s">
        <v>91</v>
      </c>
      <c r="N111" s="12">
        <v>0</v>
      </c>
      <c r="O111" s="12">
        <v>0</v>
      </c>
      <c r="P111" s="12">
        <v>3676731</v>
      </c>
      <c r="Q111" s="12">
        <v>3492894</v>
      </c>
      <c r="R111" s="12">
        <v>183837</v>
      </c>
      <c r="S111" s="12">
        <v>0</v>
      </c>
      <c r="T111" s="12">
        <v>0</v>
      </c>
      <c r="U111" s="12">
        <v>183837</v>
      </c>
      <c r="V111" s="12">
        <v>183837</v>
      </c>
      <c r="W111" s="12">
        <v>0</v>
      </c>
      <c r="X111" s="12">
        <v>0</v>
      </c>
      <c r="Y111" s="12">
        <v>0</v>
      </c>
      <c r="Z111" s="12">
        <v>0</v>
      </c>
      <c r="AA111" s="12">
        <v>0</v>
      </c>
      <c r="AB111" s="12">
        <v>0</v>
      </c>
      <c r="AC111" s="12">
        <v>0</v>
      </c>
      <c r="AD111" s="12">
        <v>0</v>
      </c>
      <c r="AE111" s="12">
        <v>0</v>
      </c>
      <c r="AF111" s="12">
        <v>0</v>
      </c>
      <c r="AG111" s="12">
        <v>0</v>
      </c>
      <c r="AH111" s="12">
        <v>0</v>
      </c>
      <c r="AI111" s="12">
        <v>0</v>
      </c>
      <c r="AJ111" s="12">
        <v>0</v>
      </c>
      <c r="AK111" s="12">
        <v>0</v>
      </c>
      <c r="AL111" s="12">
        <v>0</v>
      </c>
      <c r="AM111" s="13">
        <v>0</v>
      </c>
      <c r="AN111" s="13">
        <v>0</v>
      </c>
      <c r="AO111" s="11" t="s">
        <v>118</v>
      </c>
    </row>
    <row r="112" spans="1:41" ht="33.75">
      <c r="A112" s="5">
        <v>109</v>
      </c>
      <c r="B112" s="6" t="s">
        <v>320</v>
      </c>
      <c r="C112" s="7" t="s">
        <v>114</v>
      </c>
      <c r="D112" s="6" t="s">
        <v>321</v>
      </c>
      <c r="E112" s="6" t="s">
        <v>88</v>
      </c>
      <c r="F112" s="6" t="s">
        <v>116</v>
      </c>
      <c r="G112" s="6" t="s">
        <v>47</v>
      </c>
      <c r="H112" s="6" t="s">
        <v>69</v>
      </c>
      <c r="I112" s="6" t="s">
        <v>277</v>
      </c>
      <c r="J112" s="6" t="s">
        <v>50</v>
      </c>
      <c r="K112" s="6" t="s">
        <v>50</v>
      </c>
      <c r="L112" s="6" t="s">
        <v>51</v>
      </c>
      <c r="M112" s="6" t="s">
        <v>91</v>
      </c>
      <c r="N112" s="8">
        <v>0</v>
      </c>
      <c r="O112" s="8">
        <v>0</v>
      </c>
      <c r="P112" s="8">
        <v>4552400</v>
      </c>
      <c r="Q112" s="8">
        <v>4324780</v>
      </c>
      <c r="R112" s="8">
        <v>227620</v>
      </c>
      <c r="S112" s="8">
        <v>0</v>
      </c>
      <c r="T112" s="8">
        <v>0</v>
      </c>
      <c r="U112" s="8">
        <v>227620</v>
      </c>
      <c r="V112" s="8">
        <v>227620</v>
      </c>
      <c r="W112" s="8">
        <v>0</v>
      </c>
      <c r="X112" s="8">
        <v>0</v>
      </c>
      <c r="Y112" s="8">
        <v>0</v>
      </c>
      <c r="Z112" s="8">
        <v>0</v>
      </c>
      <c r="AA112" s="8">
        <v>0</v>
      </c>
      <c r="AB112" s="8">
        <v>0</v>
      </c>
      <c r="AC112" s="8">
        <v>0</v>
      </c>
      <c r="AD112" s="8">
        <v>0</v>
      </c>
      <c r="AE112" s="8">
        <v>0</v>
      </c>
      <c r="AF112" s="8">
        <v>0</v>
      </c>
      <c r="AG112" s="8">
        <v>0</v>
      </c>
      <c r="AH112" s="8">
        <v>0</v>
      </c>
      <c r="AI112" s="8">
        <v>0</v>
      </c>
      <c r="AJ112" s="8">
        <v>0</v>
      </c>
      <c r="AK112" s="8">
        <v>0</v>
      </c>
      <c r="AL112" s="8">
        <v>0</v>
      </c>
      <c r="AM112" s="9">
        <v>0</v>
      </c>
      <c r="AN112" s="9">
        <v>0</v>
      </c>
      <c r="AO112" s="7" t="s">
        <v>118</v>
      </c>
    </row>
    <row r="113" spans="1:41" ht="33.75">
      <c r="A113" s="5">
        <v>110</v>
      </c>
      <c r="B113" s="10" t="s">
        <v>322</v>
      </c>
      <c r="C113" s="11" t="s">
        <v>114</v>
      </c>
      <c r="D113" s="10" t="s">
        <v>323</v>
      </c>
      <c r="E113" s="10" t="s">
        <v>88</v>
      </c>
      <c r="F113" s="10" t="s">
        <v>116</v>
      </c>
      <c r="G113" s="10" t="s">
        <v>47</v>
      </c>
      <c r="H113" s="10" t="s">
        <v>296</v>
      </c>
      <c r="I113" s="10" t="s">
        <v>277</v>
      </c>
      <c r="J113" s="10" t="s">
        <v>50</v>
      </c>
      <c r="K113" s="10" t="s">
        <v>50</v>
      </c>
      <c r="L113" s="10" t="s">
        <v>51</v>
      </c>
      <c r="M113" s="10" t="s">
        <v>91</v>
      </c>
      <c r="N113" s="12">
        <v>0</v>
      </c>
      <c r="O113" s="12">
        <v>0</v>
      </c>
      <c r="P113" s="12">
        <v>6251029</v>
      </c>
      <c r="Q113" s="12">
        <v>5938478</v>
      </c>
      <c r="R113" s="12">
        <v>312551</v>
      </c>
      <c r="S113" s="12">
        <v>0</v>
      </c>
      <c r="T113" s="12">
        <v>0</v>
      </c>
      <c r="U113" s="12">
        <v>312551</v>
      </c>
      <c r="V113" s="12">
        <v>312551</v>
      </c>
      <c r="W113" s="12">
        <v>0</v>
      </c>
      <c r="X113" s="12">
        <v>0</v>
      </c>
      <c r="Y113" s="12">
        <v>0</v>
      </c>
      <c r="Z113" s="12">
        <v>0</v>
      </c>
      <c r="AA113" s="12">
        <v>0</v>
      </c>
      <c r="AB113" s="12">
        <v>0</v>
      </c>
      <c r="AC113" s="12">
        <v>0</v>
      </c>
      <c r="AD113" s="12">
        <v>0</v>
      </c>
      <c r="AE113" s="12">
        <v>0</v>
      </c>
      <c r="AF113" s="12">
        <v>0</v>
      </c>
      <c r="AG113" s="12">
        <v>0</v>
      </c>
      <c r="AH113" s="12">
        <v>0</v>
      </c>
      <c r="AI113" s="12">
        <v>0</v>
      </c>
      <c r="AJ113" s="12">
        <v>0</v>
      </c>
      <c r="AK113" s="12">
        <v>0</v>
      </c>
      <c r="AL113" s="12">
        <v>0</v>
      </c>
      <c r="AM113" s="13">
        <v>0</v>
      </c>
      <c r="AN113" s="13">
        <v>0</v>
      </c>
      <c r="AO113" s="11" t="s">
        <v>118</v>
      </c>
    </row>
    <row r="114" spans="1:41" ht="33.75">
      <c r="A114" s="5">
        <v>111</v>
      </c>
      <c r="B114" s="6" t="s">
        <v>324</v>
      </c>
      <c r="C114" s="7" t="s">
        <v>114</v>
      </c>
      <c r="D114" s="6" t="s">
        <v>325</v>
      </c>
      <c r="E114" s="6" t="s">
        <v>88</v>
      </c>
      <c r="F114" s="6" t="s">
        <v>116</v>
      </c>
      <c r="G114" s="6" t="s">
        <v>47</v>
      </c>
      <c r="H114" s="6" t="s">
        <v>296</v>
      </c>
      <c r="I114" s="6" t="s">
        <v>277</v>
      </c>
      <c r="J114" s="6" t="s">
        <v>50</v>
      </c>
      <c r="K114" s="6" t="s">
        <v>50</v>
      </c>
      <c r="L114" s="6" t="s">
        <v>51</v>
      </c>
      <c r="M114" s="6" t="s">
        <v>91</v>
      </c>
      <c r="N114" s="8">
        <v>0</v>
      </c>
      <c r="O114" s="8">
        <v>0</v>
      </c>
      <c r="P114" s="8">
        <v>6570955</v>
      </c>
      <c r="Q114" s="8">
        <v>6242407</v>
      </c>
      <c r="R114" s="8">
        <v>328548</v>
      </c>
      <c r="S114" s="8">
        <v>0</v>
      </c>
      <c r="T114" s="8">
        <v>0</v>
      </c>
      <c r="U114" s="8">
        <v>328548</v>
      </c>
      <c r="V114" s="8">
        <v>328548</v>
      </c>
      <c r="W114" s="8">
        <v>0</v>
      </c>
      <c r="X114" s="8">
        <v>0</v>
      </c>
      <c r="Y114" s="8">
        <v>0</v>
      </c>
      <c r="Z114" s="8">
        <v>0</v>
      </c>
      <c r="AA114" s="8">
        <v>0</v>
      </c>
      <c r="AB114" s="8">
        <v>0</v>
      </c>
      <c r="AC114" s="8">
        <v>0</v>
      </c>
      <c r="AD114" s="8">
        <v>0</v>
      </c>
      <c r="AE114" s="8">
        <v>0</v>
      </c>
      <c r="AF114" s="8">
        <v>0</v>
      </c>
      <c r="AG114" s="8">
        <v>0</v>
      </c>
      <c r="AH114" s="8">
        <v>0</v>
      </c>
      <c r="AI114" s="8">
        <v>0</v>
      </c>
      <c r="AJ114" s="8">
        <v>0</v>
      </c>
      <c r="AK114" s="8">
        <v>0</v>
      </c>
      <c r="AL114" s="8">
        <v>0</v>
      </c>
      <c r="AM114" s="9">
        <v>0</v>
      </c>
      <c r="AN114" s="9">
        <v>0</v>
      </c>
      <c r="AO114" s="7" t="s">
        <v>118</v>
      </c>
    </row>
    <row r="115" spans="1:41" ht="33.75">
      <c r="A115" s="5">
        <v>112</v>
      </c>
      <c r="B115" s="10" t="s">
        <v>326</v>
      </c>
      <c r="C115" s="11" t="s">
        <v>114</v>
      </c>
      <c r="D115" s="10" t="s">
        <v>327</v>
      </c>
      <c r="E115" s="10" t="s">
        <v>88</v>
      </c>
      <c r="F115" s="10" t="s">
        <v>116</v>
      </c>
      <c r="G115" s="10" t="s">
        <v>47</v>
      </c>
      <c r="H115" s="10" t="s">
        <v>328</v>
      </c>
      <c r="I115" s="10" t="s">
        <v>277</v>
      </c>
      <c r="J115" s="10" t="s">
        <v>50</v>
      </c>
      <c r="K115" s="10" t="s">
        <v>50</v>
      </c>
      <c r="L115" s="10" t="s">
        <v>51</v>
      </c>
      <c r="M115" s="10" t="s">
        <v>91</v>
      </c>
      <c r="N115" s="12">
        <v>0</v>
      </c>
      <c r="O115" s="12">
        <v>0</v>
      </c>
      <c r="P115" s="12">
        <v>6706493</v>
      </c>
      <c r="Q115" s="12">
        <v>6371168</v>
      </c>
      <c r="R115" s="12">
        <v>335325</v>
      </c>
      <c r="S115" s="12">
        <v>0</v>
      </c>
      <c r="T115" s="12">
        <v>0</v>
      </c>
      <c r="U115" s="12">
        <v>335325</v>
      </c>
      <c r="V115" s="12">
        <v>335325</v>
      </c>
      <c r="W115" s="12">
        <v>0</v>
      </c>
      <c r="X115" s="12">
        <v>0</v>
      </c>
      <c r="Y115" s="12">
        <v>0</v>
      </c>
      <c r="Z115" s="12">
        <v>0</v>
      </c>
      <c r="AA115" s="12">
        <v>0</v>
      </c>
      <c r="AB115" s="12">
        <v>0</v>
      </c>
      <c r="AC115" s="12">
        <v>0</v>
      </c>
      <c r="AD115" s="12">
        <v>0</v>
      </c>
      <c r="AE115" s="12">
        <v>0</v>
      </c>
      <c r="AF115" s="12">
        <v>0</v>
      </c>
      <c r="AG115" s="12">
        <v>0</v>
      </c>
      <c r="AH115" s="12">
        <v>0</v>
      </c>
      <c r="AI115" s="12">
        <v>0</v>
      </c>
      <c r="AJ115" s="12">
        <v>0</v>
      </c>
      <c r="AK115" s="12">
        <v>0</v>
      </c>
      <c r="AL115" s="12">
        <v>0</v>
      </c>
      <c r="AM115" s="13">
        <v>0</v>
      </c>
      <c r="AN115" s="13">
        <v>0</v>
      </c>
      <c r="AO115" s="11" t="s">
        <v>118</v>
      </c>
    </row>
    <row r="116" spans="1:41" ht="33.75">
      <c r="A116" s="5">
        <v>113</v>
      </c>
      <c r="B116" s="6" t="s">
        <v>329</v>
      </c>
      <c r="C116" s="7" t="s">
        <v>114</v>
      </c>
      <c r="D116" s="6" t="s">
        <v>330</v>
      </c>
      <c r="E116" s="6" t="s">
        <v>88</v>
      </c>
      <c r="F116" s="6" t="s">
        <v>116</v>
      </c>
      <c r="G116" s="6" t="s">
        <v>47</v>
      </c>
      <c r="H116" s="6" t="s">
        <v>69</v>
      </c>
      <c r="I116" s="6" t="s">
        <v>277</v>
      </c>
      <c r="J116" s="6" t="s">
        <v>50</v>
      </c>
      <c r="K116" s="6" t="s">
        <v>50</v>
      </c>
      <c r="L116" s="6" t="s">
        <v>51</v>
      </c>
      <c r="M116" s="6" t="s">
        <v>91</v>
      </c>
      <c r="N116" s="8">
        <v>0</v>
      </c>
      <c r="O116" s="8">
        <v>0</v>
      </c>
      <c r="P116" s="8">
        <v>3169160</v>
      </c>
      <c r="Q116" s="8">
        <v>3010702</v>
      </c>
      <c r="R116" s="8">
        <v>158458</v>
      </c>
      <c r="S116" s="8">
        <v>0</v>
      </c>
      <c r="T116" s="8">
        <v>0</v>
      </c>
      <c r="U116" s="8">
        <v>158458</v>
      </c>
      <c r="V116" s="8">
        <v>158458</v>
      </c>
      <c r="W116" s="8">
        <v>0</v>
      </c>
      <c r="X116" s="8">
        <v>0</v>
      </c>
      <c r="Y116" s="8">
        <v>0</v>
      </c>
      <c r="Z116" s="8">
        <v>0</v>
      </c>
      <c r="AA116" s="8">
        <v>0</v>
      </c>
      <c r="AB116" s="8">
        <v>0</v>
      </c>
      <c r="AC116" s="8">
        <v>0</v>
      </c>
      <c r="AD116" s="8">
        <v>0</v>
      </c>
      <c r="AE116" s="8">
        <v>0</v>
      </c>
      <c r="AF116" s="8">
        <v>0</v>
      </c>
      <c r="AG116" s="8">
        <v>0</v>
      </c>
      <c r="AH116" s="8">
        <v>0</v>
      </c>
      <c r="AI116" s="8">
        <v>0</v>
      </c>
      <c r="AJ116" s="8">
        <v>0</v>
      </c>
      <c r="AK116" s="8">
        <v>0</v>
      </c>
      <c r="AL116" s="8">
        <v>0</v>
      </c>
      <c r="AM116" s="9">
        <v>0</v>
      </c>
      <c r="AN116" s="9">
        <v>0</v>
      </c>
      <c r="AO116" s="7" t="s">
        <v>118</v>
      </c>
    </row>
    <row r="117" spans="1:41" ht="33.75">
      <c r="A117" s="5">
        <v>114</v>
      </c>
      <c r="B117" s="10" t="s">
        <v>331</v>
      </c>
      <c r="C117" s="11" t="s">
        <v>114</v>
      </c>
      <c r="D117" s="10" t="s">
        <v>332</v>
      </c>
      <c r="E117" s="10" t="s">
        <v>88</v>
      </c>
      <c r="F117" s="10" t="s">
        <v>116</v>
      </c>
      <c r="G117" s="10" t="s">
        <v>47</v>
      </c>
      <c r="H117" s="10" t="s">
        <v>168</v>
      </c>
      <c r="I117" s="10" t="s">
        <v>277</v>
      </c>
      <c r="J117" s="10" t="s">
        <v>50</v>
      </c>
      <c r="K117" s="10" t="s">
        <v>50</v>
      </c>
      <c r="L117" s="10" t="s">
        <v>51</v>
      </c>
      <c r="M117" s="10" t="s">
        <v>91</v>
      </c>
      <c r="N117" s="12">
        <v>0</v>
      </c>
      <c r="O117" s="12">
        <v>0</v>
      </c>
      <c r="P117" s="12">
        <v>2650110</v>
      </c>
      <c r="Q117" s="12">
        <v>2517605</v>
      </c>
      <c r="R117" s="12">
        <v>132505</v>
      </c>
      <c r="S117" s="12">
        <v>0</v>
      </c>
      <c r="T117" s="12">
        <v>0</v>
      </c>
      <c r="U117" s="12">
        <v>132505</v>
      </c>
      <c r="V117" s="12">
        <v>132505</v>
      </c>
      <c r="W117" s="12">
        <v>0</v>
      </c>
      <c r="X117" s="12">
        <v>0</v>
      </c>
      <c r="Y117" s="12">
        <v>0</v>
      </c>
      <c r="Z117" s="12">
        <v>0</v>
      </c>
      <c r="AA117" s="12">
        <v>0</v>
      </c>
      <c r="AB117" s="12">
        <v>0</v>
      </c>
      <c r="AC117" s="12">
        <v>0</v>
      </c>
      <c r="AD117" s="12">
        <v>0</v>
      </c>
      <c r="AE117" s="12">
        <v>0</v>
      </c>
      <c r="AF117" s="12">
        <v>0</v>
      </c>
      <c r="AG117" s="12">
        <v>0</v>
      </c>
      <c r="AH117" s="12">
        <v>0</v>
      </c>
      <c r="AI117" s="12">
        <v>0</v>
      </c>
      <c r="AJ117" s="12">
        <v>0</v>
      </c>
      <c r="AK117" s="12">
        <v>0</v>
      </c>
      <c r="AL117" s="12">
        <v>0</v>
      </c>
      <c r="AM117" s="13">
        <v>0</v>
      </c>
      <c r="AN117" s="13">
        <v>0</v>
      </c>
      <c r="AO117" s="11" t="s">
        <v>118</v>
      </c>
    </row>
    <row r="118" spans="1:41" ht="33.75">
      <c r="A118" s="5">
        <v>115</v>
      </c>
      <c r="B118" s="6" t="s">
        <v>333</v>
      </c>
      <c r="C118" s="7" t="s">
        <v>114</v>
      </c>
      <c r="D118" s="6" t="s">
        <v>334</v>
      </c>
      <c r="E118" s="6" t="s">
        <v>88</v>
      </c>
      <c r="F118" s="6" t="s">
        <v>116</v>
      </c>
      <c r="G118" s="6" t="s">
        <v>47</v>
      </c>
      <c r="H118" s="6" t="s">
        <v>253</v>
      </c>
      <c r="I118" s="6" t="s">
        <v>277</v>
      </c>
      <c r="J118" s="6" t="s">
        <v>50</v>
      </c>
      <c r="K118" s="6" t="s">
        <v>50</v>
      </c>
      <c r="L118" s="6" t="s">
        <v>51</v>
      </c>
      <c r="M118" s="6" t="s">
        <v>91</v>
      </c>
      <c r="N118" s="8">
        <v>0</v>
      </c>
      <c r="O118" s="8">
        <v>0</v>
      </c>
      <c r="P118" s="8">
        <v>4628900</v>
      </c>
      <c r="Q118" s="8">
        <v>4397455</v>
      </c>
      <c r="R118" s="8">
        <v>231445</v>
      </c>
      <c r="S118" s="8">
        <v>0</v>
      </c>
      <c r="T118" s="8">
        <v>0</v>
      </c>
      <c r="U118" s="8">
        <v>231445</v>
      </c>
      <c r="V118" s="8">
        <v>231445</v>
      </c>
      <c r="W118" s="8">
        <v>0</v>
      </c>
      <c r="X118" s="8">
        <v>0</v>
      </c>
      <c r="Y118" s="8">
        <v>0</v>
      </c>
      <c r="Z118" s="8">
        <v>0</v>
      </c>
      <c r="AA118" s="8">
        <v>0</v>
      </c>
      <c r="AB118" s="8">
        <v>0</v>
      </c>
      <c r="AC118" s="8">
        <v>0</v>
      </c>
      <c r="AD118" s="8">
        <v>0</v>
      </c>
      <c r="AE118" s="8">
        <v>0</v>
      </c>
      <c r="AF118" s="8">
        <v>0</v>
      </c>
      <c r="AG118" s="8">
        <v>0</v>
      </c>
      <c r="AH118" s="8">
        <v>0</v>
      </c>
      <c r="AI118" s="8">
        <v>0</v>
      </c>
      <c r="AJ118" s="8">
        <v>0</v>
      </c>
      <c r="AK118" s="8">
        <v>0</v>
      </c>
      <c r="AL118" s="8">
        <v>0</v>
      </c>
      <c r="AM118" s="9">
        <v>0</v>
      </c>
      <c r="AN118" s="9">
        <v>0</v>
      </c>
      <c r="AO118" s="7" t="s">
        <v>118</v>
      </c>
    </row>
    <row r="119" spans="1:41" ht="33.75">
      <c r="A119" s="5">
        <v>116</v>
      </c>
      <c r="B119" s="10" t="s">
        <v>335</v>
      </c>
      <c r="C119" s="11" t="s">
        <v>114</v>
      </c>
      <c r="D119" s="10" t="s">
        <v>336</v>
      </c>
      <c r="E119" s="10" t="s">
        <v>88</v>
      </c>
      <c r="F119" s="10" t="s">
        <v>116</v>
      </c>
      <c r="G119" s="10" t="s">
        <v>47</v>
      </c>
      <c r="H119" s="10" t="s">
        <v>287</v>
      </c>
      <c r="I119" s="10" t="s">
        <v>277</v>
      </c>
      <c r="J119" s="10" t="s">
        <v>50</v>
      </c>
      <c r="K119" s="10" t="s">
        <v>50</v>
      </c>
      <c r="L119" s="10" t="s">
        <v>51</v>
      </c>
      <c r="M119" s="10" t="s">
        <v>91</v>
      </c>
      <c r="N119" s="12">
        <v>0</v>
      </c>
      <c r="O119" s="12">
        <v>0</v>
      </c>
      <c r="P119" s="12">
        <v>6180111</v>
      </c>
      <c r="Q119" s="12">
        <v>5871105</v>
      </c>
      <c r="R119" s="12">
        <v>309006</v>
      </c>
      <c r="S119" s="12">
        <v>0</v>
      </c>
      <c r="T119" s="12">
        <v>0</v>
      </c>
      <c r="U119" s="12">
        <v>309006</v>
      </c>
      <c r="V119" s="12">
        <v>309006</v>
      </c>
      <c r="W119" s="12">
        <v>0</v>
      </c>
      <c r="X119" s="12">
        <v>0</v>
      </c>
      <c r="Y119" s="12">
        <v>0</v>
      </c>
      <c r="Z119" s="12">
        <v>0</v>
      </c>
      <c r="AA119" s="12">
        <v>0</v>
      </c>
      <c r="AB119" s="12">
        <v>0</v>
      </c>
      <c r="AC119" s="12">
        <v>0</v>
      </c>
      <c r="AD119" s="12">
        <v>0</v>
      </c>
      <c r="AE119" s="12">
        <v>0</v>
      </c>
      <c r="AF119" s="12">
        <v>0</v>
      </c>
      <c r="AG119" s="12">
        <v>0</v>
      </c>
      <c r="AH119" s="12">
        <v>0</v>
      </c>
      <c r="AI119" s="12">
        <v>0</v>
      </c>
      <c r="AJ119" s="12">
        <v>0</v>
      </c>
      <c r="AK119" s="12">
        <v>0</v>
      </c>
      <c r="AL119" s="12">
        <v>0</v>
      </c>
      <c r="AM119" s="13">
        <v>0</v>
      </c>
      <c r="AN119" s="13">
        <v>0</v>
      </c>
      <c r="AO119" s="11" t="s">
        <v>118</v>
      </c>
    </row>
    <row r="120" spans="1:41" ht="33.75">
      <c r="A120" s="5">
        <v>117</v>
      </c>
      <c r="B120" s="6" t="s">
        <v>337</v>
      </c>
      <c r="C120" s="7" t="s">
        <v>114</v>
      </c>
      <c r="D120" s="6" t="s">
        <v>338</v>
      </c>
      <c r="E120" s="6" t="s">
        <v>88</v>
      </c>
      <c r="F120" s="6" t="s">
        <v>116</v>
      </c>
      <c r="G120" s="6" t="s">
        <v>47</v>
      </c>
      <c r="H120" s="6" t="s">
        <v>339</v>
      </c>
      <c r="I120" s="6" t="s">
        <v>277</v>
      </c>
      <c r="J120" s="6" t="s">
        <v>50</v>
      </c>
      <c r="K120" s="6" t="s">
        <v>50</v>
      </c>
      <c r="L120" s="6" t="s">
        <v>51</v>
      </c>
      <c r="M120" s="6" t="s">
        <v>91</v>
      </c>
      <c r="N120" s="8">
        <v>0</v>
      </c>
      <c r="O120" s="8">
        <v>0</v>
      </c>
      <c r="P120" s="8">
        <v>6089224</v>
      </c>
      <c r="Q120" s="8">
        <v>5784763</v>
      </c>
      <c r="R120" s="8">
        <v>304461</v>
      </c>
      <c r="S120" s="8">
        <v>0</v>
      </c>
      <c r="T120" s="8">
        <v>0</v>
      </c>
      <c r="U120" s="8">
        <v>304461</v>
      </c>
      <c r="V120" s="8">
        <v>304461</v>
      </c>
      <c r="W120" s="8">
        <v>0</v>
      </c>
      <c r="X120" s="8">
        <v>0</v>
      </c>
      <c r="Y120" s="8">
        <v>0</v>
      </c>
      <c r="Z120" s="8">
        <v>0</v>
      </c>
      <c r="AA120" s="8">
        <v>0</v>
      </c>
      <c r="AB120" s="8">
        <v>0</v>
      </c>
      <c r="AC120" s="8">
        <v>0</v>
      </c>
      <c r="AD120" s="8">
        <v>0</v>
      </c>
      <c r="AE120" s="8">
        <v>0</v>
      </c>
      <c r="AF120" s="8">
        <v>0</v>
      </c>
      <c r="AG120" s="8">
        <v>0</v>
      </c>
      <c r="AH120" s="8">
        <v>0</v>
      </c>
      <c r="AI120" s="8">
        <v>0</v>
      </c>
      <c r="AJ120" s="8">
        <v>0</v>
      </c>
      <c r="AK120" s="8">
        <v>0</v>
      </c>
      <c r="AL120" s="8">
        <v>0</v>
      </c>
      <c r="AM120" s="9">
        <v>0</v>
      </c>
      <c r="AN120" s="9">
        <v>0</v>
      </c>
      <c r="AO120" s="7" t="s">
        <v>118</v>
      </c>
    </row>
    <row r="121" spans="1:41" ht="33.75">
      <c r="A121" s="5">
        <v>118</v>
      </c>
      <c r="B121" s="10" t="s">
        <v>340</v>
      </c>
      <c r="C121" s="11" t="s">
        <v>114</v>
      </c>
      <c r="D121" s="10" t="s">
        <v>341</v>
      </c>
      <c r="E121" s="10" t="s">
        <v>88</v>
      </c>
      <c r="F121" s="10" t="s">
        <v>116</v>
      </c>
      <c r="G121" s="10" t="s">
        <v>47</v>
      </c>
      <c r="H121" s="10" t="s">
        <v>69</v>
      </c>
      <c r="I121" s="10" t="s">
        <v>277</v>
      </c>
      <c r="J121" s="10" t="s">
        <v>50</v>
      </c>
      <c r="K121" s="10" t="s">
        <v>50</v>
      </c>
      <c r="L121" s="10" t="s">
        <v>51</v>
      </c>
      <c r="M121" s="10" t="s">
        <v>91</v>
      </c>
      <c r="N121" s="12">
        <v>0</v>
      </c>
      <c r="O121" s="12">
        <v>0</v>
      </c>
      <c r="P121" s="12">
        <v>5421300</v>
      </c>
      <c r="Q121" s="12">
        <v>5150235</v>
      </c>
      <c r="R121" s="12">
        <v>271065</v>
      </c>
      <c r="S121" s="12">
        <v>0</v>
      </c>
      <c r="T121" s="12">
        <v>0</v>
      </c>
      <c r="U121" s="12">
        <v>271065</v>
      </c>
      <c r="V121" s="12">
        <v>271065</v>
      </c>
      <c r="W121" s="12">
        <v>0</v>
      </c>
      <c r="X121" s="12">
        <v>0</v>
      </c>
      <c r="Y121" s="12">
        <v>0</v>
      </c>
      <c r="Z121" s="12">
        <v>0</v>
      </c>
      <c r="AA121" s="12">
        <v>0</v>
      </c>
      <c r="AB121" s="12">
        <v>0</v>
      </c>
      <c r="AC121" s="12">
        <v>0</v>
      </c>
      <c r="AD121" s="12">
        <v>0</v>
      </c>
      <c r="AE121" s="12">
        <v>0</v>
      </c>
      <c r="AF121" s="12">
        <v>0</v>
      </c>
      <c r="AG121" s="12">
        <v>0</v>
      </c>
      <c r="AH121" s="12">
        <v>0</v>
      </c>
      <c r="AI121" s="12">
        <v>0</v>
      </c>
      <c r="AJ121" s="12">
        <v>0</v>
      </c>
      <c r="AK121" s="12">
        <v>0</v>
      </c>
      <c r="AL121" s="12">
        <v>0</v>
      </c>
      <c r="AM121" s="13">
        <v>0</v>
      </c>
      <c r="AN121" s="13">
        <v>0</v>
      </c>
      <c r="AO121" s="11" t="s">
        <v>118</v>
      </c>
    </row>
    <row r="122" spans="1:41" ht="33.75">
      <c r="A122" s="5">
        <v>119</v>
      </c>
      <c r="B122" s="6" t="s">
        <v>342</v>
      </c>
      <c r="C122" s="7" t="s">
        <v>114</v>
      </c>
      <c r="D122" s="6" t="s">
        <v>343</v>
      </c>
      <c r="E122" s="6" t="s">
        <v>88</v>
      </c>
      <c r="F122" s="6" t="s">
        <v>116</v>
      </c>
      <c r="G122" s="6" t="s">
        <v>47</v>
      </c>
      <c r="H122" s="6" t="s">
        <v>307</v>
      </c>
      <c r="I122" s="6" t="s">
        <v>277</v>
      </c>
      <c r="J122" s="6" t="s">
        <v>50</v>
      </c>
      <c r="K122" s="6" t="s">
        <v>50</v>
      </c>
      <c r="L122" s="6" t="s">
        <v>51</v>
      </c>
      <c r="M122" s="6" t="s">
        <v>91</v>
      </c>
      <c r="N122" s="8">
        <v>0</v>
      </c>
      <c r="O122" s="8">
        <v>0</v>
      </c>
      <c r="P122" s="8">
        <v>6835230</v>
      </c>
      <c r="Q122" s="8">
        <v>6493468</v>
      </c>
      <c r="R122" s="8">
        <v>341762</v>
      </c>
      <c r="S122" s="8">
        <v>0</v>
      </c>
      <c r="T122" s="8">
        <v>0</v>
      </c>
      <c r="U122" s="8">
        <v>341762</v>
      </c>
      <c r="V122" s="8">
        <v>341762</v>
      </c>
      <c r="W122" s="8">
        <v>0</v>
      </c>
      <c r="X122" s="8">
        <v>0</v>
      </c>
      <c r="Y122" s="8">
        <v>0</v>
      </c>
      <c r="Z122" s="8">
        <v>0</v>
      </c>
      <c r="AA122" s="8">
        <v>0</v>
      </c>
      <c r="AB122" s="8">
        <v>0</v>
      </c>
      <c r="AC122" s="8">
        <v>0</v>
      </c>
      <c r="AD122" s="8">
        <v>0</v>
      </c>
      <c r="AE122" s="8">
        <v>0</v>
      </c>
      <c r="AF122" s="8">
        <v>0</v>
      </c>
      <c r="AG122" s="8">
        <v>0</v>
      </c>
      <c r="AH122" s="8">
        <v>0</v>
      </c>
      <c r="AI122" s="8">
        <v>0</v>
      </c>
      <c r="AJ122" s="8">
        <v>0</v>
      </c>
      <c r="AK122" s="8">
        <v>0</v>
      </c>
      <c r="AL122" s="8">
        <v>0</v>
      </c>
      <c r="AM122" s="9">
        <v>0</v>
      </c>
      <c r="AN122" s="9">
        <v>0</v>
      </c>
      <c r="AO122" s="7" t="s">
        <v>344</v>
      </c>
    </row>
    <row r="123" spans="1:41" ht="33.75">
      <c r="A123" s="5">
        <v>120</v>
      </c>
      <c r="B123" s="10" t="s">
        <v>345</v>
      </c>
      <c r="C123" s="11" t="s">
        <v>114</v>
      </c>
      <c r="D123" s="10" t="s">
        <v>346</v>
      </c>
      <c r="E123" s="10" t="s">
        <v>88</v>
      </c>
      <c r="F123" s="10" t="s">
        <v>116</v>
      </c>
      <c r="G123" s="10" t="s">
        <v>47</v>
      </c>
      <c r="H123" s="10" t="s">
        <v>287</v>
      </c>
      <c r="I123" s="10" t="s">
        <v>277</v>
      </c>
      <c r="J123" s="10" t="s">
        <v>50</v>
      </c>
      <c r="K123" s="10" t="s">
        <v>50</v>
      </c>
      <c r="L123" s="10" t="s">
        <v>51</v>
      </c>
      <c r="M123" s="10" t="s">
        <v>91</v>
      </c>
      <c r="N123" s="12">
        <v>0</v>
      </c>
      <c r="O123" s="12">
        <v>0</v>
      </c>
      <c r="P123" s="12">
        <v>6991000</v>
      </c>
      <c r="Q123" s="12">
        <v>6641450</v>
      </c>
      <c r="R123" s="12">
        <v>349550</v>
      </c>
      <c r="S123" s="12">
        <v>0</v>
      </c>
      <c r="T123" s="12">
        <v>0</v>
      </c>
      <c r="U123" s="12">
        <v>349550</v>
      </c>
      <c r="V123" s="12">
        <v>349550</v>
      </c>
      <c r="W123" s="12">
        <v>0</v>
      </c>
      <c r="X123" s="12">
        <v>0</v>
      </c>
      <c r="Y123" s="12">
        <v>0</v>
      </c>
      <c r="Z123" s="12">
        <v>0</v>
      </c>
      <c r="AA123" s="12">
        <v>0</v>
      </c>
      <c r="AB123" s="12">
        <v>0</v>
      </c>
      <c r="AC123" s="12">
        <v>0</v>
      </c>
      <c r="AD123" s="12">
        <v>0</v>
      </c>
      <c r="AE123" s="12">
        <v>0</v>
      </c>
      <c r="AF123" s="12">
        <v>0</v>
      </c>
      <c r="AG123" s="12">
        <v>0</v>
      </c>
      <c r="AH123" s="12">
        <v>0</v>
      </c>
      <c r="AI123" s="12">
        <v>0</v>
      </c>
      <c r="AJ123" s="12">
        <v>0</v>
      </c>
      <c r="AK123" s="12">
        <v>0</v>
      </c>
      <c r="AL123" s="12">
        <v>0</v>
      </c>
      <c r="AM123" s="13">
        <v>0</v>
      </c>
      <c r="AN123" s="13">
        <v>0</v>
      </c>
      <c r="AO123" s="11" t="s">
        <v>137</v>
      </c>
    </row>
    <row r="124" spans="1:41" ht="33.75">
      <c r="A124" s="5">
        <v>121</v>
      </c>
      <c r="B124" s="6" t="s">
        <v>347</v>
      </c>
      <c r="C124" s="7" t="s">
        <v>114</v>
      </c>
      <c r="D124" s="6" t="s">
        <v>348</v>
      </c>
      <c r="E124" s="6" t="s">
        <v>88</v>
      </c>
      <c r="F124" s="6" t="s">
        <v>116</v>
      </c>
      <c r="G124" s="6" t="s">
        <v>47</v>
      </c>
      <c r="H124" s="6" t="s">
        <v>164</v>
      </c>
      <c r="I124" s="6" t="s">
        <v>277</v>
      </c>
      <c r="J124" s="6" t="s">
        <v>50</v>
      </c>
      <c r="K124" s="6" t="s">
        <v>50</v>
      </c>
      <c r="L124" s="6" t="s">
        <v>51</v>
      </c>
      <c r="M124" s="6" t="s">
        <v>91</v>
      </c>
      <c r="N124" s="8">
        <v>0</v>
      </c>
      <c r="O124" s="8">
        <v>0</v>
      </c>
      <c r="P124" s="8">
        <v>5515345</v>
      </c>
      <c r="Q124" s="8">
        <v>5239578</v>
      </c>
      <c r="R124" s="8">
        <v>275767</v>
      </c>
      <c r="S124" s="8">
        <v>0</v>
      </c>
      <c r="T124" s="8">
        <v>0</v>
      </c>
      <c r="U124" s="8">
        <v>275767</v>
      </c>
      <c r="V124" s="8">
        <v>275767</v>
      </c>
      <c r="W124" s="8">
        <v>0</v>
      </c>
      <c r="X124" s="8">
        <v>0</v>
      </c>
      <c r="Y124" s="8">
        <v>0</v>
      </c>
      <c r="Z124" s="8">
        <v>0</v>
      </c>
      <c r="AA124" s="8">
        <v>0</v>
      </c>
      <c r="AB124" s="8">
        <v>0</v>
      </c>
      <c r="AC124" s="8">
        <v>0</v>
      </c>
      <c r="AD124" s="8">
        <v>0</v>
      </c>
      <c r="AE124" s="8">
        <v>0</v>
      </c>
      <c r="AF124" s="8">
        <v>0</v>
      </c>
      <c r="AG124" s="8">
        <v>0</v>
      </c>
      <c r="AH124" s="8">
        <v>0</v>
      </c>
      <c r="AI124" s="8">
        <v>0</v>
      </c>
      <c r="AJ124" s="8">
        <v>0</v>
      </c>
      <c r="AK124" s="8">
        <v>0</v>
      </c>
      <c r="AL124" s="8">
        <v>0</v>
      </c>
      <c r="AM124" s="9">
        <v>0</v>
      </c>
      <c r="AN124" s="9">
        <v>0</v>
      </c>
      <c r="AO124" s="7" t="s">
        <v>137</v>
      </c>
    </row>
    <row r="125" spans="1:41" ht="33.75">
      <c r="A125" s="5">
        <v>122</v>
      </c>
      <c r="B125" s="10" t="s">
        <v>349</v>
      </c>
      <c r="C125" s="11" t="s">
        <v>114</v>
      </c>
      <c r="D125" s="10" t="s">
        <v>350</v>
      </c>
      <c r="E125" s="10" t="s">
        <v>88</v>
      </c>
      <c r="F125" s="10" t="s">
        <v>116</v>
      </c>
      <c r="G125" s="10" t="s">
        <v>47</v>
      </c>
      <c r="H125" s="10" t="s">
        <v>69</v>
      </c>
      <c r="I125" s="10" t="s">
        <v>277</v>
      </c>
      <c r="J125" s="10" t="s">
        <v>50</v>
      </c>
      <c r="K125" s="10" t="s">
        <v>50</v>
      </c>
      <c r="L125" s="10" t="s">
        <v>51</v>
      </c>
      <c r="M125" s="10" t="s">
        <v>91</v>
      </c>
      <c r="N125" s="12">
        <v>0</v>
      </c>
      <c r="O125" s="12">
        <v>0</v>
      </c>
      <c r="P125" s="12">
        <v>6132124</v>
      </c>
      <c r="Q125" s="12">
        <v>5825518</v>
      </c>
      <c r="R125" s="12">
        <v>306606</v>
      </c>
      <c r="S125" s="12">
        <v>0</v>
      </c>
      <c r="T125" s="12">
        <v>0</v>
      </c>
      <c r="U125" s="12">
        <v>306606</v>
      </c>
      <c r="V125" s="12">
        <v>306606</v>
      </c>
      <c r="W125" s="12">
        <v>0</v>
      </c>
      <c r="X125" s="12">
        <v>0</v>
      </c>
      <c r="Y125" s="12">
        <v>0</v>
      </c>
      <c r="Z125" s="12">
        <v>0</v>
      </c>
      <c r="AA125" s="12">
        <v>0</v>
      </c>
      <c r="AB125" s="12">
        <v>0</v>
      </c>
      <c r="AC125" s="12">
        <v>0</v>
      </c>
      <c r="AD125" s="12">
        <v>0</v>
      </c>
      <c r="AE125" s="12">
        <v>0</v>
      </c>
      <c r="AF125" s="12">
        <v>0</v>
      </c>
      <c r="AG125" s="12">
        <v>0</v>
      </c>
      <c r="AH125" s="12">
        <v>0</v>
      </c>
      <c r="AI125" s="12">
        <v>0</v>
      </c>
      <c r="AJ125" s="12">
        <v>0</v>
      </c>
      <c r="AK125" s="12">
        <v>0</v>
      </c>
      <c r="AL125" s="12">
        <v>0</v>
      </c>
      <c r="AM125" s="13">
        <v>0</v>
      </c>
      <c r="AN125" s="13">
        <v>0</v>
      </c>
      <c r="AO125" s="11" t="s">
        <v>137</v>
      </c>
    </row>
    <row r="126" spans="1:41" ht="33.75">
      <c r="A126" s="5">
        <v>123</v>
      </c>
      <c r="B126" s="6" t="s">
        <v>351</v>
      </c>
      <c r="C126" s="7" t="s">
        <v>114</v>
      </c>
      <c r="D126" s="6" t="s">
        <v>352</v>
      </c>
      <c r="E126" s="6" t="s">
        <v>88</v>
      </c>
      <c r="F126" s="6" t="s">
        <v>116</v>
      </c>
      <c r="G126" s="6" t="s">
        <v>47</v>
      </c>
      <c r="H126" s="6" t="s">
        <v>353</v>
      </c>
      <c r="I126" s="6" t="s">
        <v>277</v>
      </c>
      <c r="J126" s="6" t="s">
        <v>50</v>
      </c>
      <c r="K126" s="6" t="s">
        <v>50</v>
      </c>
      <c r="L126" s="6" t="s">
        <v>51</v>
      </c>
      <c r="M126" s="6" t="s">
        <v>91</v>
      </c>
      <c r="N126" s="8">
        <v>0</v>
      </c>
      <c r="O126" s="8">
        <v>0</v>
      </c>
      <c r="P126" s="8">
        <v>6437224</v>
      </c>
      <c r="Q126" s="8">
        <v>6115363</v>
      </c>
      <c r="R126" s="8">
        <v>321861</v>
      </c>
      <c r="S126" s="8">
        <v>0</v>
      </c>
      <c r="T126" s="8">
        <v>0</v>
      </c>
      <c r="U126" s="8">
        <v>321861</v>
      </c>
      <c r="V126" s="8">
        <v>321861</v>
      </c>
      <c r="W126" s="8">
        <v>0</v>
      </c>
      <c r="X126" s="8">
        <v>0</v>
      </c>
      <c r="Y126" s="8">
        <v>0</v>
      </c>
      <c r="Z126" s="8">
        <v>0</v>
      </c>
      <c r="AA126" s="8">
        <v>0</v>
      </c>
      <c r="AB126" s="8">
        <v>0</v>
      </c>
      <c r="AC126" s="8">
        <v>0</v>
      </c>
      <c r="AD126" s="8">
        <v>0</v>
      </c>
      <c r="AE126" s="8">
        <v>0</v>
      </c>
      <c r="AF126" s="8">
        <v>0</v>
      </c>
      <c r="AG126" s="8">
        <v>0</v>
      </c>
      <c r="AH126" s="8">
        <v>0</v>
      </c>
      <c r="AI126" s="8">
        <v>0</v>
      </c>
      <c r="AJ126" s="8">
        <v>0</v>
      </c>
      <c r="AK126" s="8">
        <v>0</v>
      </c>
      <c r="AL126" s="8">
        <v>0</v>
      </c>
      <c r="AM126" s="9">
        <v>0</v>
      </c>
      <c r="AN126" s="9">
        <v>0</v>
      </c>
      <c r="AO126" s="7" t="s">
        <v>137</v>
      </c>
    </row>
    <row r="127" spans="1:41" ht="33.75">
      <c r="A127" s="5">
        <v>124</v>
      </c>
      <c r="B127" s="10" t="s">
        <v>354</v>
      </c>
      <c r="C127" s="11" t="s">
        <v>114</v>
      </c>
      <c r="D127" s="10" t="s">
        <v>355</v>
      </c>
      <c r="E127" s="10" t="s">
        <v>88</v>
      </c>
      <c r="F127" s="10" t="s">
        <v>116</v>
      </c>
      <c r="G127" s="10" t="s">
        <v>47</v>
      </c>
      <c r="H127" s="10" t="s">
        <v>183</v>
      </c>
      <c r="I127" s="10" t="s">
        <v>277</v>
      </c>
      <c r="J127" s="10" t="s">
        <v>50</v>
      </c>
      <c r="K127" s="10" t="s">
        <v>50</v>
      </c>
      <c r="L127" s="10" t="s">
        <v>51</v>
      </c>
      <c r="M127" s="10" t="s">
        <v>91</v>
      </c>
      <c r="N127" s="12">
        <v>0</v>
      </c>
      <c r="O127" s="12">
        <v>0</v>
      </c>
      <c r="P127" s="12">
        <v>5899224</v>
      </c>
      <c r="Q127" s="12">
        <v>5604263</v>
      </c>
      <c r="R127" s="12">
        <v>294961</v>
      </c>
      <c r="S127" s="12">
        <v>0</v>
      </c>
      <c r="T127" s="12">
        <v>0</v>
      </c>
      <c r="U127" s="12">
        <v>294961</v>
      </c>
      <c r="V127" s="12">
        <v>294961</v>
      </c>
      <c r="W127" s="12">
        <v>0</v>
      </c>
      <c r="X127" s="12">
        <v>0</v>
      </c>
      <c r="Y127" s="12">
        <v>0</v>
      </c>
      <c r="Z127" s="12">
        <v>0</v>
      </c>
      <c r="AA127" s="12">
        <v>0</v>
      </c>
      <c r="AB127" s="12">
        <v>0</v>
      </c>
      <c r="AC127" s="12">
        <v>0</v>
      </c>
      <c r="AD127" s="12">
        <v>0</v>
      </c>
      <c r="AE127" s="12">
        <v>0</v>
      </c>
      <c r="AF127" s="12">
        <v>0</v>
      </c>
      <c r="AG127" s="12">
        <v>0</v>
      </c>
      <c r="AH127" s="12">
        <v>0</v>
      </c>
      <c r="AI127" s="12">
        <v>0</v>
      </c>
      <c r="AJ127" s="12">
        <v>0</v>
      </c>
      <c r="AK127" s="12">
        <v>0</v>
      </c>
      <c r="AL127" s="12">
        <v>0</v>
      </c>
      <c r="AM127" s="13">
        <v>0</v>
      </c>
      <c r="AN127" s="13">
        <v>0</v>
      </c>
      <c r="AO127" s="11" t="s">
        <v>137</v>
      </c>
    </row>
    <row r="128" spans="1:41" ht="33.75">
      <c r="A128" s="5">
        <v>125</v>
      </c>
      <c r="B128" s="6" t="s">
        <v>356</v>
      </c>
      <c r="C128" s="7" t="s">
        <v>114</v>
      </c>
      <c r="D128" s="6" t="s">
        <v>357</v>
      </c>
      <c r="E128" s="6" t="s">
        <v>88</v>
      </c>
      <c r="F128" s="6" t="s">
        <v>116</v>
      </c>
      <c r="G128" s="6" t="s">
        <v>47</v>
      </c>
      <c r="H128" s="6" t="s">
        <v>307</v>
      </c>
      <c r="I128" s="6" t="s">
        <v>277</v>
      </c>
      <c r="J128" s="6" t="s">
        <v>50</v>
      </c>
      <c r="K128" s="6" t="s">
        <v>50</v>
      </c>
      <c r="L128" s="6" t="s">
        <v>51</v>
      </c>
      <c r="M128" s="6" t="s">
        <v>91</v>
      </c>
      <c r="N128" s="8">
        <v>0</v>
      </c>
      <c r="O128" s="8">
        <v>0</v>
      </c>
      <c r="P128" s="8">
        <v>6352848</v>
      </c>
      <c r="Q128" s="8">
        <v>6035206</v>
      </c>
      <c r="R128" s="8">
        <v>317642</v>
      </c>
      <c r="S128" s="8">
        <v>0</v>
      </c>
      <c r="T128" s="8">
        <v>0</v>
      </c>
      <c r="U128" s="8">
        <v>317642</v>
      </c>
      <c r="V128" s="8">
        <v>317642</v>
      </c>
      <c r="W128" s="8">
        <v>0</v>
      </c>
      <c r="X128" s="8">
        <v>0</v>
      </c>
      <c r="Y128" s="8">
        <v>0</v>
      </c>
      <c r="Z128" s="8">
        <v>0</v>
      </c>
      <c r="AA128" s="8">
        <v>0</v>
      </c>
      <c r="AB128" s="8">
        <v>0</v>
      </c>
      <c r="AC128" s="8">
        <v>0</v>
      </c>
      <c r="AD128" s="8">
        <v>0</v>
      </c>
      <c r="AE128" s="8">
        <v>0</v>
      </c>
      <c r="AF128" s="8">
        <v>0</v>
      </c>
      <c r="AG128" s="8">
        <v>0</v>
      </c>
      <c r="AH128" s="8">
        <v>0</v>
      </c>
      <c r="AI128" s="8">
        <v>0</v>
      </c>
      <c r="AJ128" s="8">
        <v>0</v>
      </c>
      <c r="AK128" s="8">
        <v>0</v>
      </c>
      <c r="AL128" s="8">
        <v>0</v>
      </c>
      <c r="AM128" s="9">
        <v>0</v>
      </c>
      <c r="AN128" s="9">
        <v>0</v>
      </c>
      <c r="AO128" s="7" t="s">
        <v>137</v>
      </c>
    </row>
    <row r="129" spans="1:41" ht="33.75">
      <c r="A129" s="5">
        <v>126</v>
      </c>
      <c r="B129" s="10" t="s">
        <v>358</v>
      </c>
      <c r="C129" s="11" t="s">
        <v>114</v>
      </c>
      <c r="D129" s="10" t="s">
        <v>359</v>
      </c>
      <c r="E129" s="10" t="s">
        <v>88</v>
      </c>
      <c r="F129" s="10" t="s">
        <v>116</v>
      </c>
      <c r="G129" s="10" t="s">
        <v>47</v>
      </c>
      <c r="H129" s="10" t="s">
        <v>81</v>
      </c>
      <c r="I129" s="10" t="s">
        <v>277</v>
      </c>
      <c r="J129" s="10" t="s">
        <v>50</v>
      </c>
      <c r="K129" s="10" t="s">
        <v>50</v>
      </c>
      <c r="L129" s="10" t="s">
        <v>51</v>
      </c>
      <c r="M129" s="10" t="s">
        <v>91</v>
      </c>
      <c r="N129" s="12">
        <v>0</v>
      </c>
      <c r="O129" s="12">
        <v>0</v>
      </c>
      <c r="P129" s="12">
        <v>3912102</v>
      </c>
      <c r="Q129" s="12">
        <v>3716497</v>
      </c>
      <c r="R129" s="12">
        <v>195605</v>
      </c>
      <c r="S129" s="12">
        <v>0</v>
      </c>
      <c r="T129" s="12">
        <v>0</v>
      </c>
      <c r="U129" s="12">
        <v>195605</v>
      </c>
      <c r="V129" s="12">
        <v>195605</v>
      </c>
      <c r="W129" s="12">
        <v>0</v>
      </c>
      <c r="X129" s="12">
        <v>0</v>
      </c>
      <c r="Y129" s="12">
        <v>0</v>
      </c>
      <c r="Z129" s="12">
        <v>0</v>
      </c>
      <c r="AA129" s="12">
        <v>0</v>
      </c>
      <c r="AB129" s="12">
        <v>0</v>
      </c>
      <c r="AC129" s="12">
        <v>0</v>
      </c>
      <c r="AD129" s="12">
        <v>0</v>
      </c>
      <c r="AE129" s="12">
        <v>0</v>
      </c>
      <c r="AF129" s="12">
        <v>0</v>
      </c>
      <c r="AG129" s="12">
        <v>0</v>
      </c>
      <c r="AH129" s="12">
        <v>0</v>
      </c>
      <c r="AI129" s="12">
        <v>0</v>
      </c>
      <c r="AJ129" s="12">
        <v>0</v>
      </c>
      <c r="AK129" s="12">
        <v>0</v>
      </c>
      <c r="AL129" s="12">
        <v>0</v>
      </c>
      <c r="AM129" s="13">
        <v>0</v>
      </c>
      <c r="AN129" s="13">
        <v>0</v>
      </c>
      <c r="AO129" s="11" t="s">
        <v>137</v>
      </c>
    </row>
    <row r="130" spans="1:41" ht="33.75">
      <c r="A130" s="5">
        <v>127</v>
      </c>
      <c r="B130" s="6" t="s">
        <v>360</v>
      </c>
      <c r="C130" s="7" t="s">
        <v>114</v>
      </c>
      <c r="D130" s="6" t="s">
        <v>361</v>
      </c>
      <c r="E130" s="6" t="s">
        <v>88</v>
      </c>
      <c r="F130" s="6" t="s">
        <v>116</v>
      </c>
      <c r="G130" s="6" t="s">
        <v>47</v>
      </c>
      <c r="H130" s="6" t="s">
        <v>76</v>
      </c>
      <c r="I130" s="6" t="s">
        <v>277</v>
      </c>
      <c r="J130" s="6" t="s">
        <v>50</v>
      </c>
      <c r="K130" s="6" t="s">
        <v>50</v>
      </c>
      <c r="L130" s="6" t="s">
        <v>51</v>
      </c>
      <c r="M130" s="6" t="s">
        <v>91</v>
      </c>
      <c r="N130" s="8">
        <v>0</v>
      </c>
      <c r="O130" s="8">
        <v>0</v>
      </c>
      <c r="P130" s="8">
        <v>4152640</v>
      </c>
      <c r="Q130" s="8">
        <v>3945008</v>
      </c>
      <c r="R130" s="8">
        <v>207632</v>
      </c>
      <c r="S130" s="8">
        <v>0</v>
      </c>
      <c r="T130" s="8">
        <v>0</v>
      </c>
      <c r="U130" s="8">
        <v>207632</v>
      </c>
      <c r="V130" s="8">
        <v>207632</v>
      </c>
      <c r="W130" s="8">
        <v>0</v>
      </c>
      <c r="X130" s="8">
        <v>0</v>
      </c>
      <c r="Y130" s="8">
        <v>0</v>
      </c>
      <c r="Z130" s="8">
        <v>0</v>
      </c>
      <c r="AA130" s="8">
        <v>0</v>
      </c>
      <c r="AB130" s="8">
        <v>0</v>
      </c>
      <c r="AC130" s="8">
        <v>0</v>
      </c>
      <c r="AD130" s="8">
        <v>0</v>
      </c>
      <c r="AE130" s="8">
        <v>0</v>
      </c>
      <c r="AF130" s="8">
        <v>0</v>
      </c>
      <c r="AG130" s="8">
        <v>0</v>
      </c>
      <c r="AH130" s="8">
        <v>0</v>
      </c>
      <c r="AI130" s="8">
        <v>0</v>
      </c>
      <c r="AJ130" s="8">
        <v>0</v>
      </c>
      <c r="AK130" s="8">
        <v>0</v>
      </c>
      <c r="AL130" s="8">
        <v>0</v>
      </c>
      <c r="AM130" s="9">
        <v>0</v>
      </c>
      <c r="AN130" s="9">
        <v>0</v>
      </c>
      <c r="AO130" s="7" t="s">
        <v>137</v>
      </c>
    </row>
    <row r="131" spans="1:41" ht="33.75">
      <c r="A131" s="5">
        <v>128</v>
      </c>
      <c r="B131" s="10" t="s">
        <v>362</v>
      </c>
      <c r="C131" s="11" t="s">
        <v>114</v>
      </c>
      <c r="D131" s="10" t="s">
        <v>363</v>
      </c>
      <c r="E131" s="10" t="s">
        <v>88</v>
      </c>
      <c r="F131" s="10" t="s">
        <v>116</v>
      </c>
      <c r="G131" s="10" t="s">
        <v>47</v>
      </c>
      <c r="H131" s="10" t="s">
        <v>353</v>
      </c>
      <c r="I131" s="10" t="s">
        <v>277</v>
      </c>
      <c r="J131" s="10" t="s">
        <v>50</v>
      </c>
      <c r="K131" s="10" t="s">
        <v>50</v>
      </c>
      <c r="L131" s="10" t="s">
        <v>51</v>
      </c>
      <c r="M131" s="10" t="s">
        <v>91</v>
      </c>
      <c r="N131" s="12">
        <v>0</v>
      </c>
      <c r="O131" s="12">
        <v>0</v>
      </c>
      <c r="P131" s="12">
        <v>6355758</v>
      </c>
      <c r="Q131" s="12">
        <v>6037970</v>
      </c>
      <c r="R131" s="12">
        <v>317788</v>
      </c>
      <c r="S131" s="12">
        <v>0</v>
      </c>
      <c r="T131" s="12">
        <v>0</v>
      </c>
      <c r="U131" s="12">
        <v>317788</v>
      </c>
      <c r="V131" s="12">
        <v>317788</v>
      </c>
      <c r="W131" s="12">
        <v>0</v>
      </c>
      <c r="X131" s="12">
        <v>0</v>
      </c>
      <c r="Y131" s="12">
        <v>0</v>
      </c>
      <c r="Z131" s="12">
        <v>0</v>
      </c>
      <c r="AA131" s="12">
        <v>0</v>
      </c>
      <c r="AB131" s="12">
        <v>0</v>
      </c>
      <c r="AC131" s="12">
        <v>0</v>
      </c>
      <c r="AD131" s="12">
        <v>0</v>
      </c>
      <c r="AE131" s="12">
        <v>0</v>
      </c>
      <c r="AF131" s="12">
        <v>0</v>
      </c>
      <c r="AG131" s="12">
        <v>0</v>
      </c>
      <c r="AH131" s="12">
        <v>0</v>
      </c>
      <c r="AI131" s="12">
        <v>0</v>
      </c>
      <c r="AJ131" s="12">
        <v>0</v>
      </c>
      <c r="AK131" s="12">
        <v>0</v>
      </c>
      <c r="AL131" s="12">
        <v>0</v>
      </c>
      <c r="AM131" s="13">
        <v>0</v>
      </c>
      <c r="AN131" s="13">
        <v>0</v>
      </c>
      <c r="AO131" s="11" t="s">
        <v>137</v>
      </c>
    </row>
    <row r="132" spans="1:41" ht="33.75">
      <c r="A132" s="5">
        <v>129</v>
      </c>
      <c r="B132" s="6" t="s">
        <v>364</v>
      </c>
      <c r="C132" s="7" t="s">
        <v>114</v>
      </c>
      <c r="D132" s="6" t="s">
        <v>365</v>
      </c>
      <c r="E132" s="6" t="s">
        <v>88</v>
      </c>
      <c r="F132" s="6" t="s">
        <v>116</v>
      </c>
      <c r="G132" s="6" t="s">
        <v>47</v>
      </c>
      <c r="H132" s="6" t="s">
        <v>61</v>
      </c>
      <c r="I132" s="6" t="s">
        <v>277</v>
      </c>
      <c r="J132" s="6" t="s">
        <v>50</v>
      </c>
      <c r="K132" s="6" t="s">
        <v>50</v>
      </c>
      <c r="L132" s="6" t="s">
        <v>51</v>
      </c>
      <c r="M132" s="6" t="s">
        <v>91</v>
      </c>
      <c r="N132" s="8">
        <v>0</v>
      </c>
      <c r="O132" s="8">
        <v>0</v>
      </c>
      <c r="P132" s="8">
        <v>6876000</v>
      </c>
      <c r="Q132" s="8">
        <v>6532200</v>
      </c>
      <c r="R132" s="8">
        <v>343800</v>
      </c>
      <c r="S132" s="8">
        <v>0</v>
      </c>
      <c r="T132" s="8">
        <v>0</v>
      </c>
      <c r="U132" s="8">
        <v>343800</v>
      </c>
      <c r="V132" s="8">
        <v>343800</v>
      </c>
      <c r="W132" s="8">
        <v>0</v>
      </c>
      <c r="X132" s="8">
        <v>0</v>
      </c>
      <c r="Y132" s="8">
        <v>0</v>
      </c>
      <c r="Z132" s="8">
        <v>0</v>
      </c>
      <c r="AA132" s="8">
        <v>0</v>
      </c>
      <c r="AB132" s="8">
        <v>0</v>
      </c>
      <c r="AC132" s="8">
        <v>0</v>
      </c>
      <c r="AD132" s="8">
        <v>0</v>
      </c>
      <c r="AE132" s="8">
        <v>0</v>
      </c>
      <c r="AF132" s="8">
        <v>0</v>
      </c>
      <c r="AG132" s="8">
        <v>0</v>
      </c>
      <c r="AH132" s="8">
        <v>0</v>
      </c>
      <c r="AI132" s="8">
        <v>0</v>
      </c>
      <c r="AJ132" s="8">
        <v>0</v>
      </c>
      <c r="AK132" s="8">
        <v>0</v>
      </c>
      <c r="AL132" s="8">
        <v>0</v>
      </c>
      <c r="AM132" s="9">
        <v>0</v>
      </c>
      <c r="AN132" s="9">
        <v>0</v>
      </c>
      <c r="AO132" s="7" t="s">
        <v>137</v>
      </c>
    </row>
    <row r="133" spans="1:41" ht="33.75">
      <c r="A133" s="5">
        <v>130</v>
      </c>
      <c r="B133" s="10" t="s">
        <v>366</v>
      </c>
      <c r="C133" s="11" t="s">
        <v>114</v>
      </c>
      <c r="D133" s="10" t="s">
        <v>367</v>
      </c>
      <c r="E133" s="10" t="s">
        <v>88</v>
      </c>
      <c r="F133" s="10" t="s">
        <v>116</v>
      </c>
      <c r="G133" s="10" t="s">
        <v>47</v>
      </c>
      <c r="H133" s="10" t="s">
        <v>190</v>
      </c>
      <c r="I133" s="10" t="s">
        <v>277</v>
      </c>
      <c r="J133" s="10" t="s">
        <v>50</v>
      </c>
      <c r="K133" s="10" t="s">
        <v>50</v>
      </c>
      <c r="L133" s="10" t="s">
        <v>51</v>
      </c>
      <c r="M133" s="10" t="s">
        <v>91</v>
      </c>
      <c r="N133" s="12">
        <v>0</v>
      </c>
      <c r="O133" s="12">
        <v>0</v>
      </c>
      <c r="P133" s="12">
        <v>5411830</v>
      </c>
      <c r="Q133" s="12">
        <v>5141239</v>
      </c>
      <c r="R133" s="12">
        <v>270591</v>
      </c>
      <c r="S133" s="12">
        <v>0</v>
      </c>
      <c r="T133" s="12">
        <v>0</v>
      </c>
      <c r="U133" s="12">
        <v>270591</v>
      </c>
      <c r="V133" s="12">
        <v>270591</v>
      </c>
      <c r="W133" s="12">
        <v>0</v>
      </c>
      <c r="X133" s="12">
        <v>0</v>
      </c>
      <c r="Y133" s="12">
        <v>0</v>
      </c>
      <c r="Z133" s="12">
        <v>0</v>
      </c>
      <c r="AA133" s="12">
        <v>0</v>
      </c>
      <c r="AB133" s="12">
        <v>0</v>
      </c>
      <c r="AC133" s="12">
        <v>0</v>
      </c>
      <c r="AD133" s="12">
        <v>0</v>
      </c>
      <c r="AE133" s="12">
        <v>0</v>
      </c>
      <c r="AF133" s="12">
        <v>0</v>
      </c>
      <c r="AG133" s="12">
        <v>0</v>
      </c>
      <c r="AH133" s="12">
        <v>0</v>
      </c>
      <c r="AI133" s="12">
        <v>0</v>
      </c>
      <c r="AJ133" s="12">
        <v>0</v>
      </c>
      <c r="AK133" s="12">
        <v>0</v>
      </c>
      <c r="AL133" s="12">
        <v>0</v>
      </c>
      <c r="AM133" s="13">
        <v>0</v>
      </c>
      <c r="AN133" s="13">
        <v>0</v>
      </c>
      <c r="AO133" s="11" t="s">
        <v>137</v>
      </c>
    </row>
    <row r="134" spans="1:41" ht="33.75">
      <c r="A134" s="5">
        <v>131</v>
      </c>
      <c r="B134" s="6" t="s">
        <v>368</v>
      </c>
      <c r="C134" s="7" t="s">
        <v>114</v>
      </c>
      <c r="D134" s="6" t="s">
        <v>369</v>
      </c>
      <c r="E134" s="6" t="s">
        <v>88</v>
      </c>
      <c r="F134" s="6" t="s">
        <v>116</v>
      </c>
      <c r="G134" s="6" t="s">
        <v>47</v>
      </c>
      <c r="H134" s="6" t="s">
        <v>111</v>
      </c>
      <c r="I134" s="6" t="s">
        <v>277</v>
      </c>
      <c r="J134" s="6" t="s">
        <v>50</v>
      </c>
      <c r="K134" s="6" t="s">
        <v>50</v>
      </c>
      <c r="L134" s="6" t="s">
        <v>51</v>
      </c>
      <c r="M134" s="6" t="s">
        <v>91</v>
      </c>
      <c r="N134" s="8">
        <v>0</v>
      </c>
      <c r="O134" s="8">
        <v>0</v>
      </c>
      <c r="P134" s="8">
        <v>6617190</v>
      </c>
      <c r="Q134" s="8">
        <v>6286331</v>
      </c>
      <c r="R134" s="8">
        <v>330859</v>
      </c>
      <c r="S134" s="8">
        <v>0</v>
      </c>
      <c r="T134" s="8">
        <v>0</v>
      </c>
      <c r="U134" s="8">
        <v>330859</v>
      </c>
      <c r="V134" s="8">
        <v>330859</v>
      </c>
      <c r="W134" s="8">
        <v>0</v>
      </c>
      <c r="X134" s="8">
        <v>0</v>
      </c>
      <c r="Y134" s="8">
        <v>0</v>
      </c>
      <c r="Z134" s="8">
        <v>0</v>
      </c>
      <c r="AA134" s="8">
        <v>0</v>
      </c>
      <c r="AB134" s="8">
        <v>0</v>
      </c>
      <c r="AC134" s="8">
        <v>0</v>
      </c>
      <c r="AD134" s="8">
        <v>0</v>
      </c>
      <c r="AE134" s="8">
        <v>0</v>
      </c>
      <c r="AF134" s="8">
        <v>0</v>
      </c>
      <c r="AG134" s="8">
        <v>0</v>
      </c>
      <c r="AH134" s="8">
        <v>0</v>
      </c>
      <c r="AI134" s="8">
        <v>0</v>
      </c>
      <c r="AJ134" s="8">
        <v>0</v>
      </c>
      <c r="AK134" s="8">
        <v>0</v>
      </c>
      <c r="AL134" s="8">
        <v>0</v>
      </c>
      <c r="AM134" s="9">
        <v>0</v>
      </c>
      <c r="AN134" s="9">
        <v>0</v>
      </c>
      <c r="AO134" s="7" t="s">
        <v>137</v>
      </c>
    </row>
    <row r="135" spans="1:41" ht="33.75">
      <c r="A135" s="5">
        <v>132</v>
      </c>
      <c r="B135" s="10" t="s">
        <v>370</v>
      </c>
      <c r="C135" s="11" t="s">
        <v>114</v>
      </c>
      <c r="D135" s="10" t="s">
        <v>371</v>
      </c>
      <c r="E135" s="10" t="s">
        <v>88</v>
      </c>
      <c r="F135" s="10" t="s">
        <v>116</v>
      </c>
      <c r="G135" s="10" t="s">
        <v>47</v>
      </c>
      <c r="H135" s="10" t="s">
        <v>111</v>
      </c>
      <c r="I135" s="10" t="s">
        <v>277</v>
      </c>
      <c r="J135" s="10" t="s">
        <v>50</v>
      </c>
      <c r="K135" s="10" t="s">
        <v>50</v>
      </c>
      <c r="L135" s="10" t="s">
        <v>51</v>
      </c>
      <c r="M135" s="10" t="s">
        <v>91</v>
      </c>
      <c r="N135" s="12">
        <v>0</v>
      </c>
      <c r="O135" s="12">
        <v>0</v>
      </c>
      <c r="P135" s="12">
        <v>6535155</v>
      </c>
      <c r="Q135" s="12">
        <v>6208397</v>
      </c>
      <c r="R135" s="12">
        <v>326758</v>
      </c>
      <c r="S135" s="12">
        <v>0</v>
      </c>
      <c r="T135" s="12">
        <v>0</v>
      </c>
      <c r="U135" s="12">
        <v>326758</v>
      </c>
      <c r="V135" s="12">
        <v>326758</v>
      </c>
      <c r="W135" s="12">
        <v>0</v>
      </c>
      <c r="X135" s="12">
        <v>0</v>
      </c>
      <c r="Y135" s="12">
        <v>0</v>
      </c>
      <c r="Z135" s="12">
        <v>0</v>
      </c>
      <c r="AA135" s="12">
        <v>0</v>
      </c>
      <c r="AB135" s="12">
        <v>0</v>
      </c>
      <c r="AC135" s="12">
        <v>0</v>
      </c>
      <c r="AD135" s="12">
        <v>0</v>
      </c>
      <c r="AE135" s="12">
        <v>0</v>
      </c>
      <c r="AF135" s="12">
        <v>0</v>
      </c>
      <c r="AG135" s="12">
        <v>0</v>
      </c>
      <c r="AH135" s="12">
        <v>0</v>
      </c>
      <c r="AI135" s="12">
        <v>0</v>
      </c>
      <c r="AJ135" s="12">
        <v>0</v>
      </c>
      <c r="AK135" s="12">
        <v>0</v>
      </c>
      <c r="AL135" s="12">
        <v>0</v>
      </c>
      <c r="AM135" s="13">
        <v>0</v>
      </c>
      <c r="AN135" s="13">
        <v>0</v>
      </c>
      <c r="AO135" s="11" t="s">
        <v>137</v>
      </c>
    </row>
    <row r="136" spans="1:41" ht="33.75">
      <c r="A136" s="5">
        <v>133</v>
      </c>
      <c r="B136" s="6" t="s">
        <v>372</v>
      </c>
      <c r="C136" s="7" t="s">
        <v>114</v>
      </c>
      <c r="D136" s="6" t="s">
        <v>373</v>
      </c>
      <c r="E136" s="6" t="s">
        <v>88</v>
      </c>
      <c r="F136" s="6" t="s">
        <v>116</v>
      </c>
      <c r="G136" s="6" t="s">
        <v>47</v>
      </c>
      <c r="H136" s="6" t="s">
        <v>176</v>
      </c>
      <c r="I136" s="6" t="s">
        <v>277</v>
      </c>
      <c r="J136" s="6" t="s">
        <v>50</v>
      </c>
      <c r="K136" s="6" t="s">
        <v>50</v>
      </c>
      <c r="L136" s="6" t="s">
        <v>51</v>
      </c>
      <c r="M136" s="6" t="s">
        <v>91</v>
      </c>
      <c r="N136" s="8">
        <v>0</v>
      </c>
      <c r="O136" s="8">
        <v>0</v>
      </c>
      <c r="P136" s="8">
        <v>6797760</v>
      </c>
      <c r="Q136" s="8">
        <v>6457872</v>
      </c>
      <c r="R136" s="8">
        <v>339888</v>
      </c>
      <c r="S136" s="8">
        <v>0</v>
      </c>
      <c r="T136" s="8">
        <v>0</v>
      </c>
      <c r="U136" s="8">
        <v>339888</v>
      </c>
      <c r="V136" s="8">
        <v>339888</v>
      </c>
      <c r="W136" s="8">
        <v>0</v>
      </c>
      <c r="X136" s="8">
        <v>0</v>
      </c>
      <c r="Y136" s="8">
        <v>0</v>
      </c>
      <c r="Z136" s="8">
        <v>0</v>
      </c>
      <c r="AA136" s="8">
        <v>0</v>
      </c>
      <c r="AB136" s="8">
        <v>0</v>
      </c>
      <c r="AC136" s="8">
        <v>0</v>
      </c>
      <c r="AD136" s="8">
        <v>0</v>
      </c>
      <c r="AE136" s="8">
        <v>0</v>
      </c>
      <c r="AF136" s="8">
        <v>0</v>
      </c>
      <c r="AG136" s="8">
        <v>0</v>
      </c>
      <c r="AH136" s="8">
        <v>0</v>
      </c>
      <c r="AI136" s="8">
        <v>0</v>
      </c>
      <c r="AJ136" s="8">
        <v>0</v>
      </c>
      <c r="AK136" s="8">
        <v>0</v>
      </c>
      <c r="AL136" s="8">
        <v>0</v>
      </c>
      <c r="AM136" s="9">
        <v>0</v>
      </c>
      <c r="AN136" s="9">
        <v>0</v>
      </c>
      <c r="AO136" s="7" t="s">
        <v>137</v>
      </c>
    </row>
    <row r="137" spans="1:41" ht="33.75">
      <c r="A137" s="5">
        <v>134</v>
      </c>
      <c r="B137" s="10" t="s">
        <v>374</v>
      </c>
      <c r="C137" s="11" t="s">
        <v>114</v>
      </c>
      <c r="D137" s="10" t="s">
        <v>375</v>
      </c>
      <c r="E137" s="10" t="s">
        <v>88</v>
      </c>
      <c r="F137" s="10" t="s">
        <v>116</v>
      </c>
      <c r="G137" s="10" t="s">
        <v>47</v>
      </c>
      <c r="H137" s="10" t="s">
        <v>219</v>
      </c>
      <c r="I137" s="10" t="s">
        <v>277</v>
      </c>
      <c r="J137" s="10" t="s">
        <v>50</v>
      </c>
      <c r="K137" s="10" t="s">
        <v>50</v>
      </c>
      <c r="L137" s="10" t="s">
        <v>51</v>
      </c>
      <c r="M137" s="10" t="s">
        <v>91</v>
      </c>
      <c r="N137" s="12">
        <v>0</v>
      </c>
      <c r="O137" s="12">
        <v>0</v>
      </c>
      <c r="P137" s="12">
        <v>5969242</v>
      </c>
      <c r="Q137" s="12">
        <v>5670780</v>
      </c>
      <c r="R137" s="12">
        <v>298462</v>
      </c>
      <c r="S137" s="12">
        <v>0</v>
      </c>
      <c r="T137" s="12">
        <v>0</v>
      </c>
      <c r="U137" s="12">
        <v>298462</v>
      </c>
      <c r="V137" s="12">
        <v>298462</v>
      </c>
      <c r="W137" s="12">
        <v>0</v>
      </c>
      <c r="X137" s="12">
        <v>0</v>
      </c>
      <c r="Y137" s="12">
        <v>0</v>
      </c>
      <c r="Z137" s="12">
        <v>0</v>
      </c>
      <c r="AA137" s="12">
        <v>0</v>
      </c>
      <c r="AB137" s="12">
        <v>0</v>
      </c>
      <c r="AC137" s="12">
        <v>0</v>
      </c>
      <c r="AD137" s="12">
        <v>0</v>
      </c>
      <c r="AE137" s="12">
        <v>0</v>
      </c>
      <c r="AF137" s="12">
        <v>0</v>
      </c>
      <c r="AG137" s="12">
        <v>0</v>
      </c>
      <c r="AH137" s="12">
        <v>0</v>
      </c>
      <c r="AI137" s="12">
        <v>0</v>
      </c>
      <c r="AJ137" s="12">
        <v>0</v>
      </c>
      <c r="AK137" s="12">
        <v>0</v>
      </c>
      <c r="AL137" s="12">
        <v>0</v>
      </c>
      <c r="AM137" s="13">
        <v>0</v>
      </c>
      <c r="AN137" s="13">
        <v>0</v>
      </c>
      <c r="AO137" s="11" t="s">
        <v>137</v>
      </c>
    </row>
    <row r="138" spans="1:41" ht="33.75">
      <c r="A138" s="5">
        <v>135</v>
      </c>
      <c r="B138" s="6" t="s">
        <v>376</v>
      </c>
      <c r="C138" s="7" t="s">
        <v>114</v>
      </c>
      <c r="D138" s="6" t="s">
        <v>377</v>
      </c>
      <c r="E138" s="6" t="s">
        <v>88</v>
      </c>
      <c r="F138" s="6" t="s">
        <v>116</v>
      </c>
      <c r="G138" s="6" t="s">
        <v>47</v>
      </c>
      <c r="H138" s="6" t="s">
        <v>69</v>
      </c>
      <c r="I138" s="6" t="s">
        <v>277</v>
      </c>
      <c r="J138" s="6" t="s">
        <v>50</v>
      </c>
      <c r="K138" s="6" t="s">
        <v>50</v>
      </c>
      <c r="L138" s="6" t="s">
        <v>51</v>
      </c>
      <c r="M138" s="6" t="s">
        <v>91</v>
      </c>
      <c r="N138" s="8">
        <v>0</v>
      </c>
      <c r="O138" s="8">
        <v>0</v>
      </c>
      <c r="P138" s="8">
        <v>6167950</v>
      </c>
      <c r="Q138" s="8">
        <v>5859553</v>
      </c>
      <c r="R138" s="8">
        <v>308397</v>
      </c>
      <c r="S138" s="8">
        <v>0</v>
      </c>
      <c r="T138" s="8">
        <v>0</v>
      </c>
      <c r="U138" s="8">
        <v>308397</v>
      </c>
      <c r="V138" s="8">
        <v>308397</v>
      </c>
      <c r="W138" s="8">
        <v>0</v>
      </c>
      <c r="X138" s="8">
        <v>0</v>
      </c>
      <c r="Y138" s="8">
        <v>0</v>
      </c>
      <c r="Z138" s="8">
        <v>0</v>
      </c>
      <c r="AA138" s="8">
        <v>0</v>
      </c>
      <c r="AB138" s="8">
        <v>0</v>
      </c>
      <c r="AC138" s="8">
        <v>0</v>
      </c>
      <c r="AD138" s="8">
        <v>0</v>
      </c>
      <c r="AE138" s="8">
        <v>0</v>
      </c>
      <c r="AF138" s="8">
        <v>0</v>
      </c>
      <c r="AG138" s="8">
        <v>0</v>
      </c>
      <c r="AH138" s="8">
        <v>0</v>
      </c>
      <c r="AI138" s="8">
        <v>0</v>
      </c>
      <c r="AJ138" s="8">
        <v>0</v>
      </c>
      <c r="AK138" s="8">
        <v>0</v>
      </c>
      <c r="AL138" s="8">
        <v>0</v>
      </c>
      <c r="AM138" s="9">
        <v>0</v>
      </c>
      <c r="AN138" s="9">
        <v>0</v>
      </c>
      <c r="AO138" s="7" t="s">
        <v>137</v>
      </c>
    </row>
    <row r="139" spans="1:41" ht="33.75">
      <c r="A139" s="5">
        <v>136</v>
      </c>
      <c r="B139" s="10" t="s">
        <v>378</v>
      </c>
      <c r="C139" s="11" t="s">
        <v>114</v>
      </c>
      <c r="D139" s="10" t="s">
        <v>91</v>
      </c>
      <c r="E139" s="10" t="s">
        <v>88</v>
      </c>
      <c r="F139" s="10" t="s">
        <v>116</v>
      </c>
      <c r="G139" s="10" t="s">
        <v>47</v>
      </c>
      <c r="H139" s="10" t="s">
        <v>296</v>
      </c>
      <c r="I139" s="10" t="s">
        <v>277</v>
      </c>
      <c r="J139" s="10" t="s">
        <v>50</v>
      </c>
      <c r="K139" s="10" t="s">
        <v>50</v>
      </c>
      <c r="L139" s="10" t="s">
        <v>51</v>
      </c>
      <c r="M139" s="10" t="s">
        <v>91</v>
      </c>
      <c r="N139" s="12">
        <v>0</v>
      </c>
      <c r="O139" s="12">
        <v>0</v>
      </c>
      <c r="P139" s="12">
        <v>6995094</v>
      </c>
      <c r="Q139" s="12">
        <v>6645339</v>
      </c>
      <c r="R139" s="12">
        <v>349755</v>
      </c>
      <c r="S139" s="12">
        <v>0</v>
      </c>
      <c r="T139" s="12">
        <v>0</v>
      </c>
      <c r="U139" s="12">
        <v>349755</v>
      </c>
      <c r="V139" s="12">
        <v>349755</v>
      </c>
      <c r="W139" s="12">
        <v>0</v>
      </c>
      <c r="X139" s="12">
        <v>0</v>
      </c>
      <c r="Y139" s="12">
        <v>0</v>
      </c>
      <c r="Z139" s="12">
        <v>0</v>
      </c>
      <c r="AA139" s="12">
        <v>0</v>
      </c>
      <c r="AB139" s="12">
        <v>0</v>
      </c>
      <c r="AC139" s="12">
        <v>0</v>
      </c>
      <c r="AD139" s="12">
        <v>0</v>
      </c>
      <c r="AE139" s="12">
        <v>0</v>
      </c>
      <c r="AF139" s="12">
        <v>0</v>
      </c>
      <c r="AG139" s="12">
        <v>0</v>
      </c>
      <c r="AH139" s="12">
        <v>0</v>
      </c>
      <c r="AI139" s="12">
        <v>0</v>
      </c>
      <c r="AJ139" s="12">
        <v>0</v>
      </c>
      <c r="AK139" s="12">
        <v>0</v>
      </c>
      <c r="AL139" s="12">
        <v>0</v>
      </c>
      <c r="AM139" s="13">
        <v>0</v>
      </c>
      <c r="AN139" s="13">
        <v>0</v>
      </c>
      <c r="AO139" s="11" t="s">
        <v>137</v>
      </c>
    </row>
    <row r="140" spans="1:41" ht="33.75">
      <c r="A140" s="5">
        <v>137</v>
      </c>
      <c r="B140" s="6" t="s">
        <v>379</v>
      </c>
      <c r="C140" s="7" t="s">
        <v>114</v>
      </c>
      <c r="D140" s="6" t="s">
        <v>380</v>
      </c>
      <c r="E140" s="6" t="s">
        <v>88</v>
      </c>
      <c r="F140" s="6" t="s">
        <v>116</v>
      </c>
      <c r="G140" s="6" t="s">
        <v>47</v>
      </c>
      <c r="H140" s="6" t="s">
        <v>287</v>
      </c>
      <c r="I140" s="6" t="s">
        <v>277</v>
      </c>
      <c r="J140" s="6" t="s">
        <v>50</v>
      </c>
      <c r="K140" s="6" t="s">
        <v>50</v>
      </c>
      <c r="L140" s="6" t="s">
        <v>51</v>
      </c>
      <c r="M140" s="6" t="s">
        <v>91</v>
      </c>
      <c r="N140" s="8">
        <v>0</v>
      </c>
      <c r="O140" s="8">
        <v>0</v>
      </c>
      <c r="P140" s="8">
        <v>5511125</v>
      </c>
      <c r="Q140" s="8">
        <v>5235569</v>
      </c>
      <c r="R140" s="8">
        <v>275556</v>
      </c>
      <c r="S140" s="8">
        <v>0</v>
      </c>
      <c r="T140" s="8">
        <v>0</v>
      </c>
      <c r="U140" s="8">
        <v>275556</v>
      </c>
      <c r="V140" s="8">
        <v>275556</v>
      </c>
      <c r="W140" s="8">
        <v>0</v>
      </c>
      <c r="X140" s="8">
        <v>0</v>
      </c>
      <c r="Y140" s="8">
        <v>0</v>
      </c>
      <c r="Z140" s="8">
        <v>0</v>
      </c>
      <c r="AA140" s="8">
        <v>0</v>
      </c>
      <c r="AB140" s="8">
        <v>0</v>
      </c>
      <c r="AC140" s="8">
        <v>0</v>
      </c>
      <c r="AD140" s="8">
        <v>0</v>
      </c>
      <c r="AE140" s="8">
        <v>0</v>
      </c>
      <c r="AF140" s="8">
        <v>0</v>
      </c>
      <c r="AG140" s="8">
        <v>0</v>
      </c>
      <c r="AH140" s="8">
        <v>0</v>
      </c>
      <c r="AI140" s="8">
        <v>0</v>
      </c>
      <c r="AJ140" s="8">
        <v>0</v>
      </c>
      <c r="AK140" s="8">
        <v>0</v>
      </c>
      <c r="AL140" s="8">
        <v>0</v>
      </c>
      <c r="AM140" s="9">
        <v>0</v>
      </c>
      <c r="AN140" s="9">
        <v>0</v>
      </c>
      <c r="AO140" s="7" t="s">
        <v>137</v>
      </c>
    </row>
    <row r="141" spans="1:41" ht="33.75">
      <c r="A141" s="5">
        <v>138</v>
      </c>
      <c r="B141" s="10" t="s">
        <v>381</v>
      </c>
      <c r="C141" s="11" t="s">
        <v>114</v>
      </c>
      <c r="D141" s="10" t="s">
        <v>382</v>
      </c>
      <c r="E141" s="10" t="s">
        <v>88</v>
      </c>
      <c r="F141" s="10" t="s">
        <v>116</v>
      </c>
      <c r="G141" s="10" t="s">
        <v>47</v>
      </c>
      <c r="H141" s="10" t="s">
        <v>176</v>
      </c>
      <c r="I141" s="10" t="s">
        <v>277</v>
      </c>
      <c r="J141" s="10" t="s">
        <v>50</v>
      </c>
      <c r="K141" s="10" t="s">
        <v>50</v>
      </c>
      <c r="L141" s="10" t="s">
        <v>51</v>
      </c>
      <c r="M141" s="10" t="s">
        <v>91</v>
      </c>
      <c r="N141" s="12">
        <v>0</v>
      </c>
      <c r="O141" s="12">
        <v>0</v>
      </c>
      <c r="P141" s="12">
        <v>6710336</v>
      </c>
      <c r="Q141" s="12">
        <v>6374819</v>
      </c>
      <c r="R141" s="12">
        <v>335517</v>
      </c>
      <c r="S141" s="12">
        <v>0</v>
      </c>
      <c r="T141" s="12">
        <v>0</v>
      </c>
      <c r="U141" s="12">
        <v>335517</v>
      </c>
      <c r="V141" s="12">
        <v>335517</v>
      </c>
      <c r="W141" s="12">
        <v>0</v>
      </c>
      <c r="X141" s="12">
        <v>0</v>
      </c>
      <c r="Y141" s="12">
        <v>0</v>
      </c>
      <c r="Z141" s="12">
        <v>0</v>
      </c>
      <c r="AA141" s="12">
        <v>0</v>
      </c>
      <c r="AB141" s="12">
        <v>0</v>
      </c>
      <c r="AC141" s="12">
        <v>0</v>
      </c>
      <c r="AD141" s="12">
        <v>0</v>
      </c>
      <c r="AE141" s="12">
        <v>0</v>
      </c>
      <c r="AF141" s="12">
        <v>0</v>
      </c>
      <c r="AG141" s="12">
        <v>0</v>
      </c>
      <c r="AH141" s="12">
        <v>0</v>
      </c>
      <c r="AI141" s="12">
        <v>0</v>
      </c>
      <c r="AJ141" s="12">
        <v>0</v>
      </c>
      <c r="AK141" s="12">
        <v>0</v>
      </c>
      <c r="AL141" s="12">
        <v>0</v>
      </c>
      <c r="AM141" s="13">
        <v>0</v>
      </c>
      <c r="AN141" s="13">
        <v>0</v>
      </c>
      <c r="AO141" s="11" t="s">
        <v>137</v>
      </c>
    </row>
    <row r="142" spans="1:41" ht="33.75">
      <c r="A142" s="5">
        <v>139</v>
      </c>
      <c r="B142" s="6" t="s">
        <v>383</v>
      </c>
      <c r="C142" s="7" t="s">
        <v>114</v>
      </c>
      <c r="D142" s="6" t="s">
        <v>384</v>
      </c>
      <c r="E142" s="6" t="s">
        <v>88</v>
      </c>
      <c r="F142" s="6" t="s">
        <v>116</v>
      </c>
      <c r="G142" s="6" t="s">
        <v>47</v>
      </c>
      <c r="H142" s="6" t="s">
        <v>385</v>
      </c>
      <c r="I142" s="6" t="s">
        <v>277</v>
      </c>
      <c r="J142" s="6" t="s">
        <v>50</v>
      </c>
      <c r="K142" s="6" t="s">
        <v>50</v>
      </c>
      <c r="L142" s="6" t="s">
        <v>51</v>
      </c>
      <c r="M142" s="6" t="s">
        <v>91</v>
      </c>
      <c r="N142" s="8">
        <v>0</v>
      </c>
      <c r="O142" s="8">
        <v>0</v>
      </c>
      <c r="P142" s="8">
        <v>4616649</v>
      </c>
      <c r="Q142" s="8">
        <v>4385816</v>
      </c>
      <c r="R142" s="8">
        <v>230833</v>
      </c>
      <c r="S142" s="8">
        <v>0</v>
      </c>
      <c r="T142" s="8">
        <v>0</v>
      </c>
      <c r="U142" s="8">
        <v>230833</v>
      </c>
      <c r="V142" s="8">
        <v>230833</v>
      </c>
      <c r="W142" s="8">
        <v>0</v>
      </c>
      <c r="X142" s="8">
        <v>0</v>
      </c>
      <c r="Y142" s="8">
        <v>0</v>
      </c>
      <c r="Z142" s="8">
        <v>0</v>
      </c>
      <c r="AA142" s="8">
        <v>0</v>
      </c>
      <c r="AB142" s="8">
        <v>0</v>
      </c>
      <c r="AC142" s="8">
        <v>0</v>
      </c>
      <c r="AD142" s="8">
        <v>0</v>
      </c>
      <c r="AE142" s="8">
        <v>0</v>
      </c>
      <c r="AF142" s="8">
        <v>0</v>
      </c>
      <c r="AG142" s="8">
        <v>0</v>
      </c>
      <c r="AH142" s="8">
        <v>0</v>
      </c>
      <c r="AI142" s="8">
        <v>0</v>
      </c>
      <c r="AJ142" s="8">
        <v>0</v>
      </c>
      <c r="AK142" s="8">
        <v>0</v>
      </c>
      <c r="AL142" s="8">
        <v>0</v>
      </c>
      <c r="AM142" s="9">
        <v>0</v>
      </c>
      <c r="AN142" s="9">
        <v>0</v>
      </c>
      <c r="AO142" s="7" t="s">
        <v>137</v>
      </c>
    </row>
    <row r="143" spans="1:41" ht="33.75">
      <c r="A143" s="5">
        <v>140</v>
      </c>
      <c r="B143" s="10" t="s">
        <v>386</v>
      </c>
      <c r="C143" s="11" t="s">
        <v>114</v>
      </c>
      <c r="D143" s="10" t="s">
        <v>387</v>
      </c>
      <c r="E143" s="10" t="s">
        <v>88</v>
      </c>
      <c r="F143" s="10" t="s">
        <v>116</v>
      </c>
      <c r="G143" s="10" t="s">
        <v>47</v>
      </c>
      <c r="H143" s="10" t="s">
        <v>328</v>
      </c>
      <c r="I143" s="10" t="s">
        <v>277</v>
      </c>
      <c r="J143" s="10" t="s">
        <v>50</v>
      </c>
      <c r="K143" s="10" t="s">
        <v>50</v>
      </c>
      <c r="L143" s="10" t="s">
        <v>51</v>
      </c>
      <c r="M143" s="10" t="s">
        <v>91</v>
      </c>
      <c r="N143" s="12">
        <v>0</v>
      </c>
      <c r="O143" s="12">
        <v>0</v>
      </c>
      <c r="P143" s="12">
        <v>5851348</v>
      </c>
      <c r="Q143" s="12">
        <v>5558781</v>
      </c>
      <c r="R143" s="12">
        <v>292567</v>
      </c>
      <c r="S143" s="12">
        <v>0</v>
      </c>
      <c r="T143" s="12">
        <v>0</v>
      </c>
      <c r="U143" s="12">
        <v>292567</v>
      </c>
      <c r="V143" s="12">
        <v>292567</v>
      </c>
      <c r="W143" s="12">
        <v>0</v>
      </c>
      <c r="X143" s="12">
        <v>0</v>
      </c>
      <c r="Y143" s="12">
        <v>0</v>
      </c>
      <c r="Z143" s="12">
        <v>0</v>
      </c>
      <c r="AA143" s="12">
        <v>0</v>
      </c>
      <c r="AB143" s="12">
        <v>0</v>
      </c>
      <c r="AC143" s="12">
        <v>0</v>
      </c>
      <c r="AD143" s="12">
        <v>0</v>
      </c>
      <c r="AE143" s="12">
        <v>0</v>
      </c>
      <c r="AF143" s="12">
        <v>0</v>
      </c>
      <c r="AG143" s="12">
        <v>0</v>
      </c>
      <c r="AH143" s="12">
        <v>0</v>
      </c>
      <c r="AI143" s="12">
        <v>0</v>
      </c>
      <c r="AJ143" s="12">
        <v>0</v>
      </c>
      <c r="AK143" s="12">
        <v>0</v>
      </c>
      <c r="AL143" s="12">
        <v>0</v>
      </c>
      <c r="AM143" s="13">
        <v>0</v>
      </c>
      <c r="AN143" s="13">
        <v>0</v>
      </c>
      <c r="AO143" s="11" t="s">
        <v>137</v>
      </c>
    </row>
    <row r="144" spans="1:41" ht="33.75">
      <c r="A144" s="5">
        <v>141</v>
      </c>
      <c r="B144" s="6" t="s">
        <v>388</v>
      </c>
      <c r="C144" s="7" t="s">
        <v>114</v>
      </c>
      <c r="D144" s="6" t="s">
        <v>389</v>
      </c>
      <c r="E144" s="6" t="s">
        <v>88</v>
      </c>
      <c r="F144" s="6" t="s">
        <v>116</v>
      </c>
      <c r="G144" s="6" t="s">
        <v>47</v>
      </c>
      <c r="H144" s="6" t="s">
        <v>111</v>
      </c>
      <c r="I144" s="6" t="s">
        <v>277</v>
      </c>
      <c r="J144" s="6" t="s">
        <v>50</v>
      </c>
      <c r="K144" s="6" t="s">
        <v>50</v>
      </c>
      <c r="L144" s="6" t="s">
        <v>51</v>
      </c>
      <c r="M144" s="6" t="s">
        <v>91</v>
      </c>
      <c r="N144" s="8">
        <v>0</v>
      </c>
      <c r="O144" s="8">
        <v>0</v>
      </c>
      <c r="P144" s="8">
        <v>6998300</v>
      </c>
      <c r="Q144" s="8">
        <v>6648385</v>
      </c>
      <c r="R144" s="8">
        <v>349915</v>
      </c>
      <c r="S144" s="8">
        <v>0</v>
      </c>
      <c r="T144" s="8">
        <v>0</v>
      </c>
      <c r="U144" s="8">
        <v>349915</v>
      </c>
      <c r="V144" s="8">
        <v>349915</v>
      </c>
      <c r="W144" s="8">
        <v>0</v>
      </c>
      <c r="X144" s="8">
        <v>0</v>
      </c>
      <c r="Y144" s="8">
        <v>0</v>
      </c>
      <c r="Z144" s="8">
        <v>0</v>
      </c>
      <c r="AA144" s="8">
        <v>0</v>
      </c>
      <c r="AB144" s="8">
        <v>0</v>
      </c>
      <c r="AC144" s="8">
        <v>0</v>
      </c>
      <c r="AD144" s="8">
        <v>0</v>
      </c>
      <c r="AE144" s="8">
        <v>0</v>
      </c>
      <c r="AF144" s="8">
        <v>0</v>
      </c>
      <c r="AG144" s="8">
        <v>0</v>
      </c>
      <c r="AH144" s="8">
        <v>0</v>
      </c>
      <c r="AI144" s="8">
        <v>0</v>
      </c>
      <c r="AJ144" s="8">
        <v>0</v>
      </c>
      <c r="AK144" s="8">
        <v>0</v>
      </c>
      <c r="AL144" s="8">
        <v>0</v>
      </c>
      <c r="AM144" s="9">
        <v>0</v>
      </c>
      <c r="AN144" s="9">
        <v>0</v>
      </c>
      <c r="AO144" s="7" t="s">
        <v>137</v>
      </c>
    </row>
    <row r="145" spans="1:41" ht="33.75">
      <c r="A145" s="5">
        <v>142</v>
      </c>
      <c r="B145" s="10" t="s">
        <v>390</v>
      </c>
      <c r="C145" s="11" t="s">
        <v>114</v>
      </c>
      <c r="D145" s="10" t="s">
        <v>391</v>
      </c>
      <c r="E145" s="10" t="s">
        <v>88</v>
      </c>
      <c r="F145" s="10" t="s">
        <v>116</v>
      </c>
      <c r="G145" s="10" t="s">
        <v>47</v>
      </c>
      <c r="H145" s="10" t="s">
        <v>287</v>
      </c>
      <c r="I145" s="10" t="s">
        <v>277</v>
      </c>
      <c r="J145" s="10" t="s">
        <v>50</v>
      </c>
      <c r="K145" s="10" t="s">
        <v>50</v>
      </c>
      <c r="L145" s="10" t="s">
        <v>51</v>
      </c>
      <c r="M145" s="10" t="s">
        <v>91</v>
      </c>
      <c r="N145" s="12">
        <v>0</v>
      </c>
      <c r="O145" s="12">
        <v>0</v>
      </c>
      <c r="P145" s="12">
        <v>6146784</v>
      </c>
      <c r="Q145" s="12">
        <v>5839445</v>
      </c>
      <c r="R145" s="12">
        <v>307339</v>
      </c>
      <c r="S145" s="12">
        <v>0</v>
      </c>
      <c r="T145" s="12">
        <v>0</v>
      </c>
      <c r="U145" s="12">
        <v>307339</v>
      </c>
      <c r="V145" s="12">
        <v>307339</v>
      </c>
      <c r="W145" s="12">
        <v>0</v>
      </c>
      <c r="X145" s="12">
        <v>0</v>
      </c>
      <c r="Y145" s="12">
        <v>0</v>
      </c>
      <c r="Z145" s="12">
        <v>0</v>
      </c>
      <c r="AA145" s="12">
        <v>0</v>
      </c>
      <c r="AB145" s="12">
        <v>0</v>
      </c>
      <c r="AC145" s="12">
        <v>0</v>
      </c>
      <c r="AD145" s="12">
        <v>0</v>
      </c>
      <c r="AE145" s="12">
        <v>0</v>
      </c>
      <c r="AF145" s="12">
        <v>0</v>
      </c>
      <c r="AG145" s="12">
        <v>0</v>
      </c>
      <c r="AH145" s="12">
        <v>0</v>
      </c>
      <c r="AI145" s="12">
        <v>0</v>
      </c>
      <c r="AJ145" s="12">
        <v>0</v>
      </c>
      <c r="AK145" s="12">
        <v>0</v>
      </c>
      <c r="AL145" s="12">
        <v>0</v>
      </c>
      <c r="AM145" s="13">
        <v>0</v>
      </c>
      <c r="AN145" s="13">
        <v>0</v>
      </c>
      <c r="AO145" s="11" t="s">
        <v>137</v>
      </c>
    </row>
    <row r="146" spans="1:41" ht="33.75">
      <c r="A146" s="5">
        <v>143</v>
      </c>
      <c r="B146" s="6" t="s">
        <v>392</v>
      </c>
      <c r="C146" s="7" t="s">
        <v>114</v>
      </c>
      <c r="D146" s="6" t="s">
        <v>393</v>
      </c>
      <c r="E146" s="6" t="s">
        <v>88</v>
      </c>
      <c r="F146" s="6" t="s">
        <v>116</v>
      </c>
      <c r="G146" s="6" t="s">
        <v>47</v>
      </c>
      <c r="H146" s="6" t="s">
        <v>173</v>
      </c>
      <c r="I146" s="6" t="s">
        <v>277</v>
      </c>
      <c r="J146" s="6" t="s">
        <v>50</v>
      </c>
      <c r="K146" s="6" t="s">
        <v>50</v>
      </c>
      <c r="L146" s="6" t="s">
        <v>51</v>
      </c>
      <c r="M146" s="6" t="s">
        <v>91</v>
      </c>
      <c r="N146" s="8">
        <v>0</v>
      </c>
      <c r="O146" s="8">
        <v>0</v>
      </c>
      <c r="P146" s="8">
        <v>6262380</v>
      </c>
      <c r="Q146" s="8">
        <v>5949261</v>
      </c>
      <c r="R146" s="8">
        <v>313119</v>
      </c>
      <c r="S146" s="8">
        <v>0</v>
      </c>
      <c r="T146" s="8">
        <v>0</v>
      </c>
      <c r="U146" s="8">
        <v>313119</v>
      </c>
      <c r="V146" s="8">
        <v>313119</v>
      </c>
      <c r="W146" s="8">
        <v>0</v>
      </c>
      <c r="X146" s="8">
        <v>0</v>
      </c>
      <c r="Y146" s="8">
        <v>0</v>
      </c>
      <c r="Z146" s="8">
        <v>0</v>
      </c>
      <c r="AA146" s="8">
        <v>0</v>
      </c>
      <c r="AB146" s="8">
        <v>0</v>
      </c>
      <c r="AC146" s="8">
        <v>0</v>
      </c>
      <c r="AD146" s="8">
        <v>0</v>
      </c>
      <c r="AE146" s="8">
        <v>0</v>
      </c>
      <c r="AF146" s="8">
        <v>0</v>
      </c>
      <c r="AG146" s="8">
        <v>0</v>
      </c>
      <c r="AH146" s="8">
        <v>0</v>
      </c>
      <c r="AI146" s="8">
        <v>0</v>
      </c>
      <c r="AJ146" s="8">
        <v>0</v>
      </c>
      <c r="AK146" s="8">
        <v>0</v>
      </c>
      <c r="AL146" s="8">
        <v>0</v>
      </c>
      <c r="AM146" s="9">
        <v>0</v>
      </c>
      <c r="AN146" s="9">
        <v>0</v>
      </c>
      <c r="AO146" s="7" t="s">
        <v>137</v>
      </c>
    </row>
    <row r="147" spans="1:41" ht="33.75">
      <c r="A147" s="5">
        <v>144</v>
      </c>
      <c r="B147" s="10" t="s">
        <v>394</v>
      </c>
      <c r="C147" s="11" t="s">
        <v>114</v>
      </c>
      <c r="D147" s="10" t="s">
        <v>395</v>
      </c>
      <c r="E147" s="10" t="s">
        <v>88</v>
      </c>
      <c r="F147" s="10" t="s">
        <v>116</v>
      </c>
      <c r="G147" s="10" t="s">
        <v>47</v>
      </c>
      <c r="H147" s="10" t="s">
        <v>307</v>
      </c>
      <c r="I147" s="10" t="s">
        <v>277</v>
      </c>
      <c r="J147" s="10" t="s">
        <v>50</v>
      </c>
      <c r="K147" s="10" t="s">
        <v>50</v>
      </c>
      <c r="L147" s="10" t="s">
        <v>51</v>
      </c>
      <c r="M147" s="10" t="s">
        <v>91</v>
      </c>
      <c r="N147" s="12">
        <v>0</v>
      </c>
      <c r="O147" s="12">
        <v>0</v>
      </c>
      <c r="P147" s="12">
        <v>6080950</v>
      </c>
      <c r="Q147" s="12">
        <v>5776903</v>
      </c>
      <c r="R147" s="12">
        <v>304047</v>
      </c>
      <c r="S147" s="12">
        <v>0</v>
      </c>
      <c r="T147" s="12">
        <v>0</v>
      </c>
      <c r="U147" s="12">
        <v>304047</v>
      </c>
      <c r="V147" s="12">
        <v>304047</v>
      </c>
      <c r="W147" s="12">
        <v>0</v>
      </c>
      <c r="X147" s="12">
        <v>0</v>
      </c>
      <c r="Y147" s="12">
        <v>0</v>
      </c>
      <c r="Z147" s="12">
        <v>0</v>
      </c>
      <c r="AA147" s="12">
        <v>0</v>
      </c>
      <c r="AB147" s="12">
        <v>0</v>
      </c>
      <c r="AC147" s="12">
        <v>0</v>
      </c>
      <c r="AD147" s="12">
        <v>0</v>
      </c>
      <c r="AE147" s="12">
        <v>0</v>
      </c>
      <c r="AF147" s="12">
        <v>0</v>
      </c>
      <c r="AG147" s="12">
        <v>0</v>
      </c>
      <c r="AH147" s="12">
        <v>0</v>
      </c>
      <c r="AI147" s="12">
        <v>0</v>
      </c>
      <c r="AJ147" s="12">
        <v>0</v>
      </c>
      <c r="AK147" s="12">
        <v>0</v>
      </c>
      <c r="AL147" s="12">
        <v>0</v>
      </c>
      <c r="AM147" s="13">
        <v>0</v>
      </c>
      <c r="AN147" s="13">
        <v>0</v>
      </c>
      <c r="AO147" s="11" t="s">
        <v>137</v>
      </c>
    </row>
    <row r="148" spans="1:41" ht="33.75">
      <c r="A148" s="5">
        <v>145</v>
      </c>
      <c r="B148" s="6" t="s">
        <v>396</v>
      </c>
      <c r="C148" s="7" t="s">
        <v>114</v>
      </c>
      <c r="D148" s="6" t="s">
        <v>397</v>
      </c>
      <c r="E148" s="6" t="s">
        <v>88</v>
      </c>
      <c r="F148" s="6" t="s">
        <v>116</v>
      </c>
      <c r="G148" s="6" t="s">
        <v>47</v>
      </c>
      <c r="H148" s="6" t="s">
        <v>339</v>
      </c>
      <c r="I148" s="6" t="s">
        <v>277</v>
      </c>
      <c r="J148" s="6" t="s">
        <v>50</v>
      </c>
      <c r="K148" s="6" t="s">
        <v>50</v>
      </c>
      <c r="L148" s="6" t="s">
        <v>51</v>
      </c>
      <c r="M148" s="6" t="s">
        <v>91</v>
      </c>
      <c r="N148" s="8">
        <v>0</v>
      </c>
      <c r="O148" s="8">
        <v>0</v>
      </c>
      <c r="P148" s="8">
        <v>6994800</v>
      </c>
      <c r="Q148" s="8">
        <v>6645060</v>
      </c>
      <c r="R148" s="8">
        <v>349740</v>
      </c>
      <c r="S148" s="8">
        <v>0</v>
      </c>
      <c r="T148" s="8">
        <v>0</v>
      </c>
      <c r="U148" s="8">
        <v>349740</v>
      </c>
      <c r="V148" s="8">
        <v>349740</v>
      </c>
      <c r="W148" s="8">
        <v>0</v>
      </c>
      <c r="X148" s="8">
        <v>0</v>
      </c>
      <c r="Y148" s="8">
        <v>0</v>
      </c>
      <c r="Z148" s="8">
        <v>0</v>
      </c>
      <c r="AA148" s="8">
        <v>0</v>
      </c>
      <c r="AB148" s="8">
        <v>0</v>
      </c>
      <c r="AC148" s="8">
        <v>0</v>
      </c>
      <c r="AD148" s="8">
        <v>0</v>
      </c>
      <c r="AE148" s="8">
        <v>0</v>
      </c>
      <c r="AF148" s="8">
        <v>0</v>
      </c>
      <c r="AG148" s="8">
        <v>0</v>
      </c>
      <c r="AH148" s="8">
        <v>0</v>
      </c>
      <c r="AI148" s="8">
        <v>0</v>
      </c>
      <c r="AJ148" s="8">
        <v>0</v>
      </c>
      <c r="AK148" s="8">
        <v>0</v>
      </c>
      <c r="AL148" s="8">
        <v>0</v>
      </c>
      <c r="AM148" s="9">
        <v>0</v>
      </c>
      <c r="AN148" s="9">
        <v>0</v>
      </c>
      <c r="AO148" s="7" t="s">
        <v>137</v>
      </c>
    </row>
    <row r="149" spans="1:41" ht="33.75">
      <c r="A149" s="5">
        <v>146</v>
      </c>
      <c r="B149" s="10" t="s">
        <v>398</v>
      </c>
      <c r="C149" s="11" t="s">
        <v>114</v>
      </c>
      <c r="D149" s="10" t="s">
        <v>399</v>
      </c>
      <c r="E149" s="10" t="s">
        <v>88</v>
      </c>
      <c r="F149" s="10" t="s">
        <v>116</v>
      </c>
      <c r="G149" s="10" t="s">
        <v>47</v>
      </c>
      <c r="H149" s="10" t="s">
        <v>307</v>
      </c>
      <c r="I149" s="10" t="s">
        <v>277</v>
      </c>
      <c r="J149" s="10" t="s">
        <v>50</v>
      </c>
      <c r="K149" s="10" t="s">
        <v>50</v>
      </c>
      <c r="L149" s="10" t="s">
        <v>51</v>
      </c>
      <c r="M149" s="10" t="s">
        <v>91</v>
      </c>
      <c r="N149" s="12">
        <v>0</v>
      </c>
      <c r="O149" s="12">
        <v>0</v>
      </c>
      <c r="P149" s="12">
        <v>5572970</v>
      </c>
      <c r="Q149" s="12">
        <v>4931849</v>
      </c>
      <c r="R149" s="12">
        <v>641121</v>
      </c>
      <c r="S149" s="12">
        <v>0</v>
      </c>
      <c r="T149" s="12">
        <v>0</v>
      </c>
      <c r="U149" s="12">
        <v>641121</v>
      </c>
      <c r="V149" s="12">
        <v>641121</v>
      </c>
      <c r="W149" s="12">
        <v>0</v>
      </c>
      <c r="X149" s="12">
        <v>0</v>
      </c>
      <c r="Y149" s="12">
        <v>0</v>
      </c>
      <c r="Z149" s="12">
        <v>0</v>
      </c>
      <c r="AA149" s="12">
        <v>0</v>
      </c>
      <c r="AB149" s="12">
        <v>0</v>
      </c>
      <c r="AC149" s="12">
        <v>0</v>
      </c>
      <c r="AD149" s="12">
        <v>0</v>
      </c>
      <c r="AE149" s="12">
        <v>0</v>
      </c>
      <c r="AF149" s="12">
        <v>0</v>
      </c>
      <c r="AG149" s="12">
        <v>0</v>
      </c>
      <c r="AH149" s="12">
        <v>0</v>
      </c>
      <c r="AI149" s="12">
        <v>0</v>
      </c>
      <c r="AJ149" s="12">
        <v>0</v>
      </c>
      <c r="AK149" s="12">
        <v>0</v>
      </c>
      <c r="AL149" s="12">
        <v>0</v>
      </c>
      <c r="AM149" s="13">
        <v>0</v>
      </c>
      <c r="AN149" s="13">
        <v>0</v>
      </c>
      <c r="AO149" s="11" t="s">
        <v>137</v>
      </c>
    </row>
    <row r="150" spans="1:41" ht="33.75">
      <c r="A150" s="5">
        <v>147</v>
      </c>
      <c r="B150" s="6" t="s">
        <v>400</v>
      </c>
      <c r="C150" s="7" t="s">
        <v>114</v>
      </c>
      <c r="D150" s="6" t="s">
        <v>401</v>
      </c>
      <c r="E150" s="6" t="s">
        <v>88</v>
      </c>
      <c r="F150" s="6" t="s">
        <v>116</v>
      </c>
      <c r="G150" s="6" t="s">
        <v>47</v>
      </c>
      <c r="H150" s="6" t="s">
        <v>183</v>
      </c>
      <c r="I150" s="6" t="s">
        <v>49</v>
      </c>
      <c r="J150" s="6" t="s">
        <v>50</v>
      </c>
      <c r="K150" s="6" t="s">
        <v>50</v>
      </c>
      <c r="L150" s="6" t="s">
        <v>51</v>
      </c>
      <c r="M150" s="6" t="s">
        <v>91</v>
      </c>
      <c r="N150" s="8">
        <v>0</v>
      </c>
      <c r="O150" s="8">
        <v>0</v>
      </c>
      <c r="P150" s="8">
        <v>6999800</v>
      </c>
      <c r="Q150" s="8">
        <v>6649810</v>
      </c>
      <c r="R150" s="8">
        <v>349990</v>
      </c>
      <c r="S150" s="8">
        <v>0</v>
      </c>
      <c r="T150" s="8">
        <v>0</v>
      </c>
      <c r="U150" s="8">
        <v>349990</v>
      </c>
      <c r="V150" s="8">
        <v>349990</v>
      </c>
      <c r="W150" s="8">
        <v>0</v>
      </c>
      <c r="X150" s="8">
        <v>0</v>
      </c>
      <c r="Y150" s="8">
        <v>0</v>
      </c>
      <c r="Z150" s="8">
        <v>0</v>
      </c>
      <c r="AA150" s="8">
        <v>0</v>
      </c>
      <c r="AB150" s="8">
        <v>0</v>
      </c>
      <c r="AC150" s="8">
        <v>0</v>
      </c>
      <c r="AD150" s="8">
        <v>0</v>
      </c>
      <c r="AE150" s="8">
        <v>0</v>
      </c>
      <c r="AF150" s="8">
        <v>0</v>
      </c>
      <c r="AG150" s="8">
        <v>0</v>
      </c>
      <c r="AH150" s="8">
        <v>0</v>
      </c>
      <c r="AI150" s="8">
        <v>0</v>
      </c>
      <c r="AJ150" s="8">
        <v>0</v>
      </c>
      <c r="AK150" s="8">
        <v>0</v>
      </c>
      <c r="AL150" s="8">
        <v>0</v>
      </c>
      <c r="AM150" s="9">
        <v>0</v>
      </c>
      <c r="AN150" s="9">
        <v>0</v>
      </c>
      <c r="AO150" s="7" t="s">
        <v>137</v>
      </c>
    </row>
    <row r="151" spans="1:41" ht="33.75">
      <c r="A151" s="5">
        <v>148</v>
      </c>
      <c r="B151" s="10" t="s">
        <v>402</v>
      </c>
      <c r="C151" s="11" t="s">
        <v>114</v>
      </c>
      <c r="D151" s="10" t="s">
        <v>403</v>
      </c>
      <c r="E151" s="10" t="s">
        <v>88</v>
      </c>
      <c r="F151" s="10" t="s">
        <v>116</v>
      </c>
      <c r="G151" s="10" t="s">
        <v>47</v>
      </c>
      <c r="H151" s="10" t="s">
        <v>69</v>
      </c>
      <c r="I151" s="10" t="s">
        <v>49</v>
      </c>
      <c r="J151" s="10" t="s">
        <v>50</v>
      </c>
      <c r="K151" s="10" t="s">
        <v>50</v>
      </c>
      <c r="L151" s="10" t="s">
        <v>51</v>
      </c>
      <c r="M151" s="10" t="s">
        <v>91</v>
      </c>
      <c r="N151" s="12">
        <v>0</v>
      </c>
      <c r="O151" s="12">
        <v>0</v>
      </c>
      <c r="P151" s="12">
        <v>6521500</v>
      </c>
      <c r="Q151" s="12">
        <v>6195425</v>
      </c>
      <c r="R151" s="12">
        <v>326075</v>
      </c>
      <c r="S151" s="12">
        <v>0</v>
      </c>
      <c r="T151" s="12">
        <v>0</v>
      </c>
      <c r="U151" s="12">
        <v>326075</v>
      </c>
      <c r="V151" s="12">
        <v>326075</v>
      </c>
      <c r="W151" s="12">
        <v>0</v>
      </c>
      <c r="X151" s="12">
        <v>0</v>
      </c>
      <c r="Y151" s="12">
        <v>0</v>
      </c>
      <c r="Z151" s="12">
        <v>0</v>
      </c>
      <c r="AA151" s="12">
        <v>0</v>
      </c>
      <c r="AB151" s="12">
        <v>0</v>
      </c>
      <c r="AC151" s="12">
        <v>0</v>
      </c>
      <c r="AD151" s="12">
        <v>0</v>
      </c>
      <c r="AE151" s="12">
        <v>0</v>
      </c>
      <c r="AF151" s="12">
        <v>0</v>
      </c>
      <c r="AG151" s="12">
        <v>0</v>
      </c>
      <c r="AH151" s="12">
        <v>0</v>
      </c>
      <c r="AI151" s="12">
        <v>0</v>
      </c>
      <c r="AJ151" s="12">
        <v>0</v>
      </c>
      <c r="AK151" s="12">
        <v>0</v>
      </c>
      <c r="AL151" s="12">
        <v>0</v>
      </c>
      <c r="AM151" s="13">
        <v>0</v>
      </c>
      <c r="AN151" s="13">
        <v>0</v>
      </c>
      <c r="AO151" s="11" t="s">
        <v>137</v>
      </c>
    </row>
    <row r="152" spans="1:41" ht="33.75">
      <c r="A152" s="5">
        <v>149</v>
      </c>
      <c r="B152" s="6" t="s">
        <v>404</v>
      </c>
      <c r="C152" s="7" t="s">
        <v>114</v>
      </c>
      <c r="D152" s="6" t="s">
        <v>405</v>
      </c>
      <c r="E152" s="6" t="s">
        <v>88</v>
      </c>
      <c r="F152" s="6" t="s">
        <v>116</v>
      </c>
      <c r="G152" s="6" t="s">
        <v>47</v>
      </c>
      <c r="H152" s="6" t="s">
        <v>406</v>
      </c>
      <c r="I152" s="6" t="s">
        <v>49</v>
      </c>
      <c r="J152" s="6" t="s">
        <v>50</v>
      </c>
      <c r="K152" s="6" t="s">
        <v>50</v>
      </c>
      <c r="L152" s="6" t="s">
        <v>51</v>
      </c>
      <c r="M152" s="6" t="s">
        <v>91</v>
      </c>
      <c r="N152" s="8">
        <v>0</v>
      </c>
      <c r="O152" s="8">
        <v>0</v>
      </c>
      <c r="P152" s="8">
        <v>6994449</v>
      </c>
      <c r="Q152" s="8">
        <v>6644727</v>
      </c>
      <c r="R152" s="8">
        <v>349722</v>
      </c>
      <c r="S152" s="8">
        <v>0</v>
      </c>
      <c r="T152" s="8">
        <v>0</v>
      </c>
      <c r="U152" s="8">
        <v>349722</v>
      </c>
      <c r="V152" s="8">
        <v>349722</v>
      </c>
      <c r="W152" s="8">
        <v>0</v>
      </c>
      <c r="X152" s="8">
        <v>0</v>
      </c>
      <c r="Y152" s="8">
        <v>0</v>
      </c>
      <c r="Z152" s="8">
        <v>0</v>
      </c>
      <c r="AA152" s="8">
        <v>0</v>
      </c>
      <c r="AB152" s="8">
        <v>0</v>
      </c>
      <c r="AC152" s="8">
        <v>0</v>
      </c>
      <c r="AD152" s="8">
        <v>0</v>
      </c>
      <c r="AE152" s="8">
        <v>0</v>
      </c>
      <c r="AF152" s="8">
        <v>0</v>
      </c>
      <c r="AG152" s="8">
        <v>0</v>
      </c>
      <c r="AH152" s="8">
        <v>0</v>
      </c>
      <c r="AI152" s="8">
        <v>0</v>
      </c>
      <c r="AJ152" s="8">
        <v>0</v>
      </c>
      <c r="AK152" s="8">
        <v>0</v>
      </c>
      <c r="AL152" s="8">
        <v>0</v>
      </c>
      <c r="AM152" s="9">
        <v>0</v>
      </c>
      <c r="AN152" s="9">
        <v>0</v>
      </c>
      <c r="AO152" s="7" t="s">
        <v>137</v>
      </c>
    </row>
    <row r="153" spans="1:41" ht="33.75">
      <c r="A153" s="5">
        <v>150</v>
      </c>
      <c r="B153" s="10" t="s">
        <v>407</v>
      </c>
      <c r="C153" s="11" t="s">
        <v>114</v>
      </c>
      <c r="D153" s="10" t="s">
        <v>408</v>
      </c>
      <c r="E153" s="10" t="s">
        <v>88</v>
      </c>
      <c r="F153" s="10" t="s">
        <v>116</v>
      </c>
      <c r="G153" s="10" t="s">
        <v>47</v>
      </c>
      <c r="H153" s="10" t="s">
        <v>69</v>
      </c>
      <c r="I153" s="10" t="s">
        <v>49</v>
      </c>
      <c r="J153" s="10" t="s">
        <v>50</v>
      </c>
      <c r="K153" s="10" t="s">
        <v>50</v>
      </c>
      <c r="L153" s="10" t="s">
        <v>51</v>
      </c>
      <c r="M153" s="10" t="s">
        <v>91</v>
      </c>
      <c r="N153" s="12">
        <v>0</v>
      </c>
      <c r="O153" s="12">
        <v>0</v>
      </c>
      <c r="P153" s="12">
        <v>6216460</v>
      </c>
      <c r="Q153" s="12">
        <v>5905637</v>
      </c>
      <c r="R153" s="12">
        <v>310823</v>
      </c>
      <c r="S153" s="12">
        <v>0</v>
      </c>
      <c r="T153" s="12">
        <v>0</v>
      </c>
      <c r="U153" s="12">
        <v>310823</v>
      </c>
      <c r="V153" s="12">
        <v>310823</v>
      </c>
      <c r="W153" s="12">
        <v>0</v>
      </c>
      <c r="X153" s="12">
        <v>0</v>
      </c>
      <c r="Y153" s="12">
        <v>0</v>
      </c>
      <c r="Z153" s="12">
        <v>0</v>
      </c>
      <c r="AA153" s="12">
        <v>0</v>
      </c>
      <c r="AB153" s="12">
        <v>0</v>
      </c>
      <c r="AC153" s="12">
        <v>0</v>
      </c>
      <c r="AD153" s="12">
        <v>0</v>
      </c>
      <c r="AE153" s="12">
        <v>0</v>
      </c>
      <c r="AF153" s="12">
        <v>0</v>
      </c>
      <c r="AG153" s="12">
        <v>0</v>
      </c>
      <c r="AH153" s="12">
        <v>0</v>
      </c>
      <c r="AI153" s="12">
        <v>0</v>
      </c>
      <c r="AJ153" s="12">
        <v>0</v>
      </c>
      <c r="AK153" s="12">
        <v>0</v>
      </c>
      <c r="AL153" s="12">
        <v>0</v>
      </c>
      <c r="AM153" s="13">
        <v>0</v>
      </c>
      <c r="AN153" s="13">
        <v>0</v>
      </c>
      <c r="AO153" s="11" t="s">
        <v>137</v>
      </c>
    </row>
    <row r="154" spans="1:41" ht="33.75">
      <c r="A154" s="5">
        <v>151</v>
      </c>
      <c r="B154" s="6" t="s">
        <v>409</v>
      </c>
      <c r="C154" s="7" t="s">
        <v>114</v>
      </c>
      <c r="D154" s="6" t="s">
        <v>410</v>
      </c>
      <c r="E154" s="6" t="s">
        <v>88</v>
      </c>
      <c r="F154" s="6" t="s">
        <v>116</v>
      </c>
      <c r="G154" s="6" t="s">
        <v>47</v>
      </c>
      <c r="H154" s="6" t="s">
        <v>173</v>
      </c>
      <c r="I154" s="6" t="s">
        <v>49</v>
      </c>
      <c r="J154" s="6" t="s">
        <v>50</v>
      </c>
      <c r="K154" s="6" t="s">
        <v>50</v>
      </c>
      <c r="L154" s="6" t="s">
        <v>51</v>
      </c>
      <c r="M154" s="6" t="s">
        <v>91</v>
      </c>
      <c r="N154" s="8">
        <v>0</v>
      </c>
      <c r="O154" s="8">
        <v>0</v>
      </c>
      <c r="P154" s="8">
        <v>6999957</v>
      </c>
      <c r="Q154" s="8">
        <v>6649960</v>
      </c>
      <c r="R154" s="8">
        <v>349997</v>
      </c>
      <c r="S154" s="8">
        <v>0</v>
      </c>
      <c r="T154" s="8">
        <v>0</v>
      </c>
      <c r="U154" s="8">
        <v>349997</v>
      </c>
      <c r="V154" s="8">
        <v>349997</v>
      </c>
      <c r="W154" s="8">
        <v>0</v>
      </c>
      <c r="X154" s="8">
        <v>0</v>
      </c>
      <c r="Y154" s="8">
        <v>0</v>
      </c>
      <c r="Z154" s="8">
        <v>0</v>
      </c>
      <c r="AA154" s="8">
        <v>0</v>
      </c>
      <c r="AB154" s="8">
        <v>0</v>
      </c>
      <c r="AC154" s="8">
        <v>0</v>
      </c>
      <c r="AD154" s="8">
        <v>0</v>
      </c>
      <c r="AE154" s="8">
        <v>0</v>
      </c>
      <c r="AF154" s="8">
        <v>0</v>
      </c>
      <c r="AG154" s="8">
        <v>0</v>
      </c>
      <c r="AH154" s="8">
        <v>0</v>
      </c>
      <c r="AI154" s="8">
        <v>0</v>
      </c>
      <c r="AJ154" s="8">
        <v>0</v>
      </c>
      <c r="AK154" s="8">
        <v>0</v>
      </c>
      <c r="AL154" s="8">
        <v>0</v>
      </c>
      <c r="AM154" s="9">
        <v>0</v>
      </c>
      <c r="AN154" s="9">
        <v>0</v>
      </c>
      <c r="AO154" s="7" t="s">
        <v>137</v>
      </c>
    </row>
    <row r="155" spans="1:41" ht="33.75">
      <c r="A155" s="5">
        <v>152</v>
      </c>
      <c r="B155" s="10" t="s">
        <v>411</v>
      </c>
      <c r="C155" s="11" t="s">
        <v>114</v>
      </c>
      <c r="D155" s="10" t="s">
        <v>412</v>
      </c>
      <c r="E155" s="10" t="s">
        <v>88</v>
      </c>
      <c r="F155" s="10" t="s">
        <v>116</v>
      </c>
      <c r="G155" s="10" t="s">
        <v>47</v>
      </c>
      <c r="H155" s="10" t="s">
        <v>413</v>
      </c>
      <c r="I155" s="10" t="s">
        <v>49</v>
      </c>
      <c r="J155" s="10" t="s">
        <v>50</v>
      </c>
      <c r="K155" s="10" t="s">
        <v>50</v>
      </c>
      <c r="L155" s="10" t="s">
        <v>51</v>
      </c>
      <c r="M155" s="10" t="s">
        <v>91</v>
      </c>
      <c r="N155" s="12">
        <v>0</v>
      </c>
      <c r="O155" s="12">
        <v>0</v>
      </c>
      <c r="P155" s="12">
        <v>6441831</v>
      </c>
      <c r="Q155" s="12">
        <v>6119739</v>
      </c>
      <c r="R155" s="12">
        <v>322092</v>
      </c>
      <c r="S155" s="12">
        <v>0</v>
      </c>
      <c r="T155" s="12">
        <v>0</v>
      </c>
      <c r="U155" s="12">
        <v>322092</v>
      </c>
      <c r="V155" s="12">
        <v>322092</v>
      </c>
      <c r="W155" s="12">
        <v>0</v>
      </c>
      <c r="X155" s="12">
        <v>0</v>
      </c>
      <c r="Y155" s="12">
        <v>0</v>
      </c>
      <c r="Z155" s="12">
        <v>0</v>
      </c>
      <c r="AA155" s="12">
        <v>0</v>
      </c>
      <c r="AB155" s="12">
        <v>0</v>
      </c>
      <c r="AC155" s="12">
        <v>0</v>
      </c>
      <c r="AD155" s="12">
        <v>0</v>
      </c>
      <c r="AE155" s="12">
        <v>0</v>
      </c>
      <c r="AF155" s="12">
        <v>0</v>
      </c>
      <c r="AG155" s="12">
        <v>0</v>
      </c>
      <c r="AH155" s="12">
        <v>0</v>
      </c>
      <c r="AI155" s="12">
        <v>0</v>
      </c>
      <c r="AJ155" s="12">
        <v>0</v>
      </c>
      <c r="AK155" s="12">
        <v>0</v>
      </c>
      <c r="AL155" s="12">
        <v>0</v>
      </c>
      <c r="AM155" s="13">
        <v>0</v>
      </c>
      <c r="AN155" s="13">
        <v>0</v>
      </c>
      <c r="AO155" s="11" t="s">
        <v>137</v>
      </c>
    </row>
    <row r="156" spans="1:41" ht="33.75">
      <c r="A156" s="5">
        <v>153</v>
      </c>
      <c r="B156" s="6" t="s">
        <v>414</v>
      </c>
      <c r="C156" s="7" t="s">
        <v>114</v>
      </c>
      <c r="D156" s="6" t="s">
        <v>415</v>
      </c>
      <c r="E156" s="6" t="s">
        <v>88</v>
      </c>
      <c r="F156" s="6" t="s">
        <v>116</v>
      </c>
      <c r="G156" s="6" t="s">
        <v>47</v>
      </c>
      <c r="H156" s="6" t="s">
        <v>173</v>
      </c>
      <c r="I156" s="6" t="s">
        <v>49</v>
      </c>
      <c r="J156" s="6" t="s">
        <v>50</v>
      </c>
      <c r="K156" s="6" t="s">
        <v>50</v>
      </c>
      <c r="L156" s="6" t="s">
        <v>51</v>
      </c>
      <c r="M156" s="6" t="s">
        <v>91</v>
      </c>
      <c r="N156" s="8">
        <v>0</v>
      </c>
      <c r="O156" s="8">
        <v>0</v>
      </c>
      <c r="P156" s="8">
        <v>6993216</v>
      </c>
      <c r="Q156" s="8">
        <v>6643555</v>
      </c>
      <c r="R156" s="8">
        <v>349661</v>
      </c>
      <c r="S156" s="8">
        <v>0</v>
      </c>
      <c r="T156" s="8">
        <v>0</v>
      </c>
      <c r="U156" s="8">
        <v>349661</v>
      </c>
      <c r="V156" s="8">
        <v>349661</v>
      </c>
      <c r="W156" s="8">
        <v>0</v>
      </c>
      <c r="X156" s="8">
        <v>0</v>
      </c>
      <c r="Y156" s="8">
        <v>0</v>
      </c>
      <c r="Z156" s="8">
        <v>0</v>
      </c>
      <c r="AA156" s="8">
        <v>0</v>
      </c>
      <c r="AB156" s="8">
        <v>0</v>
      </c>
      <c r="AC156" s="8">
        <v>0</v>
      </c>
      <c r="AD156" s="8">
        <v>0</v>
      </c>
      <c r="AE156" s="8">
        <v>0</v>
      </c>
      <c r="AF156" s="8">
        <v>0</v>
      </c>
      <c r="AG156" s="8">
        <v>0</v>
      </c>
      <c r="AH156" s="8">
        <v>0</v>
      </c>
      <c r="AI156" s="8">
        <v>0</v>
      </c>
      <c r="AJ156" s="8">
        <v>0</v>
      </c>
      <c r="AK156" s="8">
        <v>0</v>
      </c>
      <c r="AL156" s="8">
        <v>0</v>
      </c>
      <c r="AM156" s="9">
        <v>0</v>
      </c>
      <c r="AN156" s="9">
        <v>0</v>
      </c>
      <c r="AO156" s="7" t="s">
        <v>137</v>
      </c>
    </row>
    <row r="157" spans="1:41" ht="33.75">
      <c r="A157" s="5">
        <v>154</v>
      </c>
      <c r="B157" s="10" t="s">
        <v>416</v>
      </c>
      <c r="C157" s="11" t="s">
        <v>114</v>
      </c>
      <c r="D157" s="10" t="s">
        <v>417</v>
      </c>
      <c r="E157" s="10" t="s">
        <v>88</v>
      </c>
      <c r="F157" s="10" t="s">
        <v>116</v>
      </c>
      <c r="G157" s="10" t="s">
        <v>47</v>
      </c>
      <c r="H157" s="10" t="s">
        <v>307</v>
      </c>
      <c r="I157" s="10" t="s">
        <v>49</v>
      </c>
      <c r="J157" s="10" t="s">
        <v>50</v>
      </c>
      <c r="K157" s="10" t="s">
        <v>50</v>
      </c>
      <c r="L157" s="10" t="s">
        <v>51</v>
      </c>
      <c r="M157" s="10" t="s">
        <v>91</v>
      </c>
      <c r="N157" s="12">
        <v>0</v>
      </c>
      <c r="O157" s="12">
        <v>0</v>
      </c>
      <c r="P157" s="12">
        <v>6986631</v>
      </c>
      <c r="Q157" s="12">
        <v>6637299</v>
      </c>
      <c r="R157" s="12">
        <v>349332</v>
      </c>
      <c r="S157" s="12">
        <v>0</v>
      </c>
      <c r="T157" s="12">
        <v>0</v>
      </c>
      <c r="U157" s="12">
        <v>349332</v>
      </c>
      <c r="V157" s="12">
        <v>349332</v>
      </c>
      <c r="W157" s="12">
        <v>0</v>
      </c>
      <c r="X157" s="12">
        <v>0</v>
      </c>
      <c r="Y157" s="12">
        <v>0</v>
      </c>
      <c r="Z157" s="12">
        <v>0</v>
      </c>
      <c r="AA157" s="12">
        <v>0</v>
      </c>
      <c r="AB157" s="12">
        <v>0</v>
      </c>
      <c r="AC157" s="12">
        <v>0</v>
      </c>
      <c r="AD157" s="12">
        <v>0</v>
      </c>
      <c r="AE157" s="12">
        <v>0</v>
      </c>
      <c r="AF157" s="12">
        <v>0</v>
      </c>
      <c r="AG157" s="12">
        <v>0</v>
      </c>
      <c r="AH157" s="12">
        <v>0</v>
      </c>
      <c r="AI157" s="12">
        <v>0</v>
      </c>
      <c r="AJ157" s="12">
        <v>0</v>
      </c>
      <c r="AK157" s="12">
        <v>0</v>
      </c>
      <c r="AL157" s="12">
        <v>0</v>
      </c>
      <c r="AM157" s="13">
        <v>0</v>
      </c>
      <c r="AN157" s="13">
        <v>0</v>
      </c>
      <c r="AO157" s="11" t="s">
        <v>137</v>
      </c>
    </row>
    <row r="158" spans="1:41" ht="33.75">
      <c r="A158" s="5">
        <v>155</v>
      </c>
      <c r="B158" s="6" t="s">
        <v>418</v>
      </c>
      <c r="C158" s="7" t="s">
        <v>114</v>
      </c>
      <c r="D158" s="6" t="s">
        <v>419</v>
      </c>
      <c r="E158" s="6" t="s">
        <v>88</v>
      </c>
      <c r="F158" s="6" t="s">
        <v>116</v>
      </c>
      <c r="G158" s="6" t="s">
        <v>47</v>
      </c>
      <c r="H158" s="6" t="s">
        <v>173</v>
      </c>
      <c r="I158" s="6" t="s">
        <v>49</v>
      </c>
      <c r="J158" s="6" t="s">
        <v>50</v>
      </c>
      <c r="K158" s="6" t="s">
        <v>50</v>
      </c>
      <c r="L158" s="6" t="s">
        <v>51</v>
      </c>
      <c r="M158" s="6" t="s">
        <v>91</v>
      </c>
      <c r="N158" s="8">
        <v>0</v>
      </c>
      <c r="O158" s="8">
        <v>0</v>
      </c>
      <c r="P158" s="8">
        <v>6268715</v>
      </c>
      <c r="Q158" s="8">
        <v>5955279</v>
      </c>
      <c r="R158" s="8">
        <v>313436</v>
      </c>
      <c r="S158" s="8">
        <v>0</v>
      </c>
      <c r="T158" s="8">
        <v>0</v>
      </c>
      <c r="U158" s="8">
        <v>313436</v>
      </c>
      <c r="V158" s="8">
        <v>313436</v>
      </c>
      <c r="W158" s="8">
        <v>0</v>
      </c>
      <c r="X158" s="8">
        <v>0</v>
      </c>
      <c r="Y158" s="8">
        <v>0</v>
      </c>
      <c r="Z158" s="8">
        <v>0</v>
      </c>
      <c r="AA158" s="8">
        <v>0</v>
      </c>
      <c r="AB158" s="8">
        <v>0</v>
      </c>
      <c r="AC158" s="8">
        <v>0</v>
      </c>
      <c r="AD158" s="8">
        <v>0</v>
      </c>
      <c r="AE158" s="8">
        <v>0</v>
      </c>
      <c r="AF158" s="8">
        <v>0</v>
      </c>
      <c r="AG158" s="8">
        <v>0</v>
      </c>
      <c r="AH158" s="8">
        <v>0</v>
      </c>
      <c r="AI158" s="8">
        <v>0</v>
      </c>
      <c r="AJ158" s="8">
        <v>0</v>
      </c>
      <c r="AK158" s="8">
        <v>0</v>
      </c>
      <c r="AL158" s="8">
        <v>0</v>
      </c>
      <c r="AM158" s="9">
        <v>0</v>
      </c>
      <c r="AN158" s="9">
        <v>0</v>
      </c>
      <c r="AO158" s="7" t="s">
        <v>137</v>
      </c>
    </row>
    <row r="159" spans="1:41" ht="33.75">
      <c r="A159" s="5">
        <v>156</v>
      </c>
      <c r="B159" s="10" t="s">
        <v>420</v>
      </c>
      <c r="C159" s="11" t="s">
        <v>114</v>
      </c>
      <c r="D159" s="10" t="s">
        <v>421</v>
      </c>
      <c r="E159" s="10" t="s">
        <v>88</v>
      </c>
      <c r="F159" s="10" t="s">
        <v>116</v>
      </c>
      <c r="G159" s="10" t="s">
        <v>47</v>
      </c>
      <c r="H159" s="10" t="s">
        <v>65</v>
      </c>
      <c r="I159" s="10" t="s">
        <v>49</v>
      </c>
      <c r="J159" s="10" t="s">
        <v>50</v>
      </c>
      <c r="K159" s="10" t="s">
        <v>50</v>
      </c>
      <c r="L159" s="10" t="s">
        <v>51</v>
      </c>
      <c r="M159" s="10" t="s">
        <v>91</v>
      </c>
      <c r="N159" s="12">
        <v>0</v>
      </c>
      <c r="O159" s="12">
        <v>0</v>
      </c>
      <c r="P159" s="12">
        <v>6687408</v>
      </c>
      <c r="Q159" s="12">
        <v>6353038</v>
      </c>
      <c r="R159" s="12">
        <v>334370</v>
      </c>
      <c r="S159" s="12">
        <v>0</v>
      </c>
      <c r="T159" s="12">
        <v>0</v>
      </c>
      <c r="U159" s="12">
        <v>334370</v>
      </c>
      <c r="V159" s="12">
        <v>334370</v>
      </c>
      <c r="W159" s="12">
        <v>0</v>
      </c>
      <c r="X159" s="12">
        <v>0</v>
      </c>
      <c r="Y159" s="12">
        <v>0</v>
      </c>
      <c r="Z159" s="12">
        <v>0</v>
      </c>
      <c r="AA159" s="12">
        <v>0</v>
      </c>
      <c r="AB159" s="12">
        <v>0</v>
      </c>
      <c r="AC159" s="12">
        <v>0</v>
      </c>
      <c r="AD159" s="12">
        <v>0</v>
      </c>
      <c r="AE159" s="12">
        <v>0</v>
      </c>
      <c r="AF159" s="12">
        <v>0</v>
      </c>
      <c r="AG159" s="12">
        <v>0</v>
      </c>
      <c r="AH159" s="12">
        <v>0</v>
      </c>
      <c r="AI159" s="12">
        <v>0</v>
      </c>
      <c r="AJ159" s="12">
        <v>0</v>
      </c>
      <c r="AK159" s="12">
        <v>0</v>
      </c>
      <c r="AL159" s="12">
        <v>0</v>
      </c>
      <c r="AM159" s="13">
        <v>0</v>
      </c>
      <c r="AN159" s="13">
        <v>0</v>
      </c>
      <c r="AO159" s="11" t="s">
        <v>137</v>
      </c>
    </row>
    <row r="160" spans="1:41" ht="33.75">
      <c r="A160" s="5">
        <v>157</v>
      </c>
      <c r="B160" s="6" t="s">
        <v>422</v>
      </c>
      <c r="C160" s="7" t="s">
        <v>114</v>
      </c>
      <c r="D160" s="6" t="s">
        <v>423</v>
      </c>
      <c r="E160" s="6" t="s">
        <v>88</v>
      </c>
      <c r="F160" s="6" t="s">
        <v>116</v>
      </c>
      <c r="G160" s="6" t="s">
        <v>47</v>
      </c>
      <c r="H160" s="6" t="s">
        <v>69</v>
      </c>
      <c r="I160" s="6" t="s">
        <v>49</v>
      </c>
      <c r="J160" s="6" t="s">
        <v>50</v>
      </c>
      <c r="K160" s="6" t="s">
        <v>50</v>
      </c>
      <c r="L160" s="6" t="s">
        <v>51</v>
      </c>
      <c r="M160" s="6" t="s">
        <v>91</v>
      </c>
      <c r="N160" s="8">
        <v>0</v>
      </c>
      <c r="O160" s="8">
        <v>0</v>
      </c>
      <c r="P160" s="8">
        <v>5718960</v>
      </c>
      <c r="Q160" s="8">
        <v>5433012</v>
      </c>
      <c r="R160" s="8">
        <v>285948</v>
      </c>
      <c r="S160" s="8">
        <v>0</v>
      </c>
      <c r="T160" s="8">
        <v>0</v>
      </c>
      <c r="U160" s="8">
        <v>285948</v>
      </c>
      <c r="V160" s="8">
        <v>285948</v>
      </c>
      <c r="W160" s="8">
        <v>0</v>
      </c>
      <c r="X160" s="8">
        <v>0</v>
      </c>
      <c r="Y160" s="8">
        <v>0</v>
      </c>
      <c r="Z160" s="8">
        <v>0</v>
      </c>
      <c r="AA160" s="8">
        <v>0</v>
      </c>
      <c r="AB160" s="8">
        <v>0</v>
      </c>
      <c r="AC160" s="8">
        <v>0</v>
      </c>
      <c r="AD160" s="8">
        <v>0</v>
      </c>
      <c r="AE160" s="8">
        <v>0</v>
      </c>
      <c r="AF160" s="8">
        <v>0</v>
      </c>
      <c r="AG160" s="8">
        <v>0</v>
      </c>
      <c r="AH160" s="8">
        <v>0</v>
      </c>
      <c r="AI160" s="8">
        <v>0</v>
      </c>
      <c r="AJ160" s="8">
        <v>0</v>
      </c>
      <c r="AK160" s="8">
        <v>0</v>
      </c>
      <c r="AL160" s="8">
        <v>0</v>
      </c>
      <c r="AM160" s="9">
        <v>0</v>
      </c>
      <c r="AN160" s="9">
        <v>0</v>
      </c>
      <c r="AO160" s="7" t="s">
        <v>137</v>
      </c>
    </row>
    <row r="161" spans="1:41" ht="33.75">
      <c r="A161" s="5">
        <v>158</v>
      </c>
      <c r="B161" s="10" t="s">
        <v>424</v>
      </c>
      <c r="C161" s="11" t="s">
        <v>114</v>
      </c>
      <c r="D161" s="10" t="s">
        <v>425</v>
      </c>
      <c r="E161" s="10" t="s">
        <v>88</v>
      </c>
      <c r="F161" s="10" t="s">
        <v>116</v>
      </c>
      <c r="G161" s="10" t="s">
        <v>47</v>
      </c>
      <c r="H161" s="10" t="s">
        <v>99</v>
      </c>
      <c r="I161" s="10" t="s">
        <v>49</v>
      </c>
      <c r="J161" s="10" t="s">
        <v>50</v>
      </c>
      <c r="K161" s="10" t="s">
        <v>50</v>
      </c>
      <c r="L161" s="10" t="s">
        <v>51</v>
      </c>
      <c r="M161" s="10" t="s">
        <v>91</v>
      </c>
      <c r="N161" s="12">
        <v>0</v>
      </c>
      <c r="O161" s="12">
        <v>0</v>
      </c>
      <c r="P161" s="12">
        <v>6937365</v>
      </c>
      <c r="Q161" s="12">
        <v>6590497</v>
      </c>
      <c r="R161" s="12">
        <v>346868</v>
      </c>
      <c r="S161" s="12">
        <v>0</v>
      </c>
      <c r="T161" s="12">
        <v>0</v>
      </c>
      <c r="U161" s="12">
        <v>346868</v>
      </c>
      <c r="V161" s="12">
        <v>346868</v>
      </c>
      <c r="W161" s="12">
        <v>0</v>
      </c>
      <c r="X161" s="12">
        <v>0</v>
      </c>
      <c r="Y161" s="12">
        <v>0</v>
      </c>
      <c r="Z161" s="12">
        <v>0</v>
      </c>
      <c r="AA161" s="12">
        <v>0</v>
      </c>
      <c r="AB161" s="12">
        <v>0</v>
      </c>
      <c r="AC161" s="12">
        <v>0</v>
      </c>
      <c r="AD161" s="12">
        <v>0</v>
      </c>
      <c r="AE161" s="12">
        <v>0</v>
      </c>
      <c r="AF161" s="12">
        <v>0</v>
      </c>
      <c r="AG161" s="12">
        <v>0</v>
      </c>
      <c r="AH161" s="12">
        <v>0</v>
      </c>
      <c r="AI161" s="12">
        <v>0</v>
      </c>
      <c r="AJ161" s="12">
        <v>0</v>
      </c>
      <c r="AK161" s="12">
        <v>0</v>
      </c>
      <c r="AL161" s="12">
        <v>0</v>
      </c>
      <c r="AM161" s="13">
        <v>0</v>
      </c>
      <c r="AN161" s="13">
        <v>0</v>
      </c>
      <c r="AO161" s="11" t="s">
        <v>137</v>
      </c>
    </row>
    <row r="162" spans="1:41" ht="33.75">
      <c r="A162" s="5">
        <v>159</v>
      </c>
      <c r="B162" s="6" t="s">
        <v>426</v>
      </c>
      <c r="C162" s="7" t="s">
        <v>114</v>
      </c>
      <c r="D162" s="6" t="s">
        <v>427</v>
      </c>
      <c r="E162" s="6" t="s">
        <v>88</v>
      </c>
      <c r="F162" s="6" t="s">
        <v>116</v>
      </c>
      <c r="G162" s="6" t="s">
        <v>47</v>
      </c>
      <c r="H162" s="6" t="s">
        <v>99</v>
      </c>
      <c r="I162" s="6" t="s">
        <v>49</v>
      </c>
      <c r="J162" s="6" t="s">
        <v>50</v>
      </c>
      <c r="K162" s="6" t="s">
        <v>50</v>
      </c>
      <c r="L162" s="6" t="s">
        <v>51</v>
      </c>
      <c r="M162" s="6" t="s">
        <v>91</v>
      </c>
      <c r="N162" s="8">
        <v>0</v>
      </c>
      <c r="O162" s="8">
        <v>0</v>
      </c>
      <c r="P162" s="8">
        <v>5776010</v>
      </c>
      <c r="Q162" s="8">
        <v>5487210</v>
      </c>
      <c r="R162" s="8">
        <v>288800</v>
      </c>
      <c r="S162" s="8">
        <v>0</v>
      </c>
      <c r="T162" s="8">
        <v>0</v>
      </c>
      <c r="U162" s="8">
        <v>288800</v>
      </c>
      <c r="V162" s="8">
        <v>288800</v>
      </c>
      <c r="W162" s="8">
        <v>0</v>
      </c>
      <c r="X162" s="8">
        <v>0</v>
      </c>
      <c r="Y162" s="8">
        <v>0</v>
      </c>
      <c r="Z162" s="8">
        <v>0</v>
      </c>
      <c r="AA162" s="8">
        <v>0</v>
      </c>
      <c r="AB162" s="8">
        <v>0</v>
      </c>
      <c r="AC162" s="8">
        <v>0</v>
      </c>
      <c r="AD162" s="8">
        <v>0</v>
      </c>
      <c r="AE162" s="8">
        <v>0</v>
      </c>
      <c r="AF162" s="8">
        <v>0</v>
      </c>
      <c r="AG162" s="8">
        <v>0</v>
      </c>
      <c r="AH162" s="8">
        <v>0</v>
      </c>
      <c r="AI162" s="8">
        <v>0</v>
      </c>
      <c r="AJ162" s="8">
        <v>0</v>
      </c>
      <c r="AK162" s="8">
        <v>0</v>
      </c>
      <c r="AL162" s="8">
        <v>0</v>
      </c>
      <c r="AM162" s="9">
        <v>0</v>
      </c>
      <c r="AN162" s="9">
        <v>0</v>
      </c>
      <c r="AO162" s="7" t="s">
        <v>137</v>
      </c>
    </row>
    <row r="163" spans="1:41" ht="33.75">
      <c r="A163" s="5">
        <v>160</v>
      </c>
      <c r="B163" s="10" t="s">
        <v>428</v>
      </c>
      <c r="C163" s="11" t="s">
        <v>114</v>
      </c>
      <c r="D163" s="10" t="s">
        <v>429</v>
      </c>
      <c r="E163" s="10" t="s">
        <v>88</v>
      </c>
      <c r="F163" s="10" t="s">
        <v>116</v>
      </c>
      <c r="G163" s="10" t="s">
        <v>47</v>
      </c>
      <c r="H163" s="10" t="s">
        <v>99</v>
      </c>
      <c r="I163" s="10" t="s">
        <v>49</v>
      </c>
      <c r="J163" s="10" t="s">
        <v>50</v>
      </c>
      <c r="K163" s="10" t="s">
        <v>50</v>
      </c>
      <c r="L163" s="10" t="s">
        <v>51</v>
      </c>
      <c r="M163" s="10" t="s">
        <v>91</v>
      </c>
      <c r="N163" s="12">
        <v>0</v>
      </c>
      <c r="O163" s="12">
        <v>0</v>
      </c>
      <c r="P163" s="12">
        <v>6438201</v>
      </c>
      <c r="Q163" s="12">
        <v>6116291</v>
      </c>
      <c r="R163" s="12">
        <v>321910</v>
      </c>
      <c r="S163" s="12">
        <v>0</v>
      </c>
      <c r="T163" s="12">
        <v>0</v>
      </c>
      <c r="U163" s="12">
        <v>321910</v>
      </c>
      <c r="V163" s="12">
        <v>321910</v>
      </c>
      <c r="W163" s="12">
        <v>0</v>
      </c>
      <c r="X163" s="12">
        <v>0</v>
      </c>
      <c r="Y163" s="12">
        <v>0</v>
      </c>
      <c r="Z163" s="12">
        <v>0</v>
      </c>
      <c r="AA163" s="12">
        <v>0</v>
      </c>
      <c r="AB163" s="12">
        <v>0</v>
      </c>
      <c r="AC163" s="12">
        <v>0</v>
      </c>
      <c r="AD163" s="12">
        <v>0</v>
      </c>
      <c r="AE163" s="12">
        <v>0</v>
      </c>
      <c r="AF163" s="12">
        <v>0</v>
      </c>
      <c r="AG163" s="12">
        <v>0</v>
      </c>
      <c r="AH163" s="12">
        <v>0</v>
      </c>
      <c r="AI163" s="12">
        <v>0</v>
      </c>
      <c r="AJ163" s="12">
        <v>0</v>
      </c>
      <c r="AK163" s="12">
        <v>0</v>
      </c>
      <c r="AL163" s="12">
        <v>0</v>
      </c>
      <c r="AM163" s="13">
        <v>0</v>
      </c>
      <c r="AN163" s="13">
        <v>0</v>
      </c>
      <c r="AO163" s="11" t="s">
        <v>137</v>
      </c>
    </row>
    <row r="164" spans="1:41" ht="33.75">
      <c r="A164" s="5">
        <v>161</v>
      </c>
      <c r="B164" s="6" t="s">
        <v>430</v>
      </c>
      <c r="C164" s="7" t="s">
        <v>114</v>
      </c>
      <c r="D164" s="6" t="s">
        <v>431</v>
      </c>
      <c r="E164" s="6" t="s">
        <v>88</v>
      </c>
      <c r="F164" s="6" t="s">
        <v>116</v>
      </c>
      <c r="G164" s="6" t="s">
        <v>47</v>
      </c>
      <c r="H164" s="6" t="s">
        <v>353</v>
      </c>
      <c r="I164" s="6" t="s">
        <v>49</v>
      </c>
      <c r="J164" s="6" t="s">
        <v>50</v>
      </c>
      <c r="K164" s="6" t="s">
        <v>50</v>
      </c>
      <c r="L164" s="6" t="s">
        <v>51</v>
      </c>
      <c r="M164" s="6" t="s">
        <v>91</v>
      </c>
      <c r="N164" s="8">
        <v>0</v>
      </c>
      <c r="O164" s="8">
        <v>0</v>
      </c>
      <c r="P164" s="8">
        <v>6586523</v>
      </c>
      <c r="Q164" s="8">
        <v>6257197</v>
      </c>
      <c r="R164" s="8">
        <v>329326</v>
      </c>
      <c r="S164" s="8">
        <v>0</v>
      </c>
      <c r="T164" s="8">
        <v>0</v>
      </c>
      <c r="U164" s="8">
        <v>329326</v>
      </c>
      <c r="V164" s="8">
        <v>329326</v>
      </c>
      <c r="W164" s="8">
        <v>0</v>
      </c>
      <c r="X164" s="8">
        <v>0</v>
      </c>
      <c r="Y164" s="8">
        <v>0</v>
      </c>
      <c r="Z164" s="8">
        <v>0</v>
      </c>
      <c r="AA164" s="8">
        <v>0</v>
      </c>
      <c r="AB164" s="8">
        <v>0</v>
      </c>
      <c r="AC164" s="8">
        <v>0</v>
      </c>
      <c r="AD164" s="8">
        <v>0</v>
      </c>
      <c r="AE164" s="8">
        <v>0</v>
      </c>
      <c r="AF164" s="8">
        <v>0</v>
      </c>
      <c r="AG164" s="8">
        <v>0</v>
      </c>
      <c r="AH164" s="8">
        <v>0</v>
      </c>
      <c r="AI164" s="8">
        <v>0</v>
      </c>
      <c r="AJ164" s="8">
        <v>0</v>
      </c>
      <c r="AK164" s="8">
        <v>0</v>
      </c>
      <c r="AL164" s="8">
        <v>0</v>
      </c>
      <c r="AM164" s="9">
        <v>0</v>
      </c>
      <c r="AN164" s="9">
        <v>0</v>
      </c>
      <c r="AO164" s="7" t="s">
        <v>137</v>
      </c>
    </row>
    <row r="165" spans="1:41" ht="33.75">
      <c r="A165" s="5">
        <v>162</v>
      </c>
      <c r="B165" s="10" t="s">
        <v>432</v>
      </c>
      <c r="C165" s="11" t="s">
        <v>114</v>
      </c>
      <c r="D165" s="10" t="s">
        <v>433</v>
      </c>
      <c r="E165" s="10" t="s">
        <v>88</v>
      </c>
      <c r="F165" s="10" t="s">
        <v>116</v>
      </c>
      <c r="G165" s="10" t="s">
        <v>47</v>
      </c>
      <c r="H165" s="10" t="s">
        <v>76</v>
      </c>
      <c r="I165" s="10" t="s">
        <v>49</v>
      </c>
      <c r="J165" s="10" t="s">
        <v>50</v>
      </c>
      <c r="K165" s="10" t="s">
        <v>50</v>
      </c>
      <c r="L165" s="10" t="s">
        <v>51</v>
      </c>
      <c r="M165" s="10" t="s">
        <v>91</v>
      </c>
      <c r="N165" s="12">
        <v>0</v>
      </c>
      <c r="O165" s="12">
        <v>0</v>
      </c>
      <c r="P165" s="12">
        <v>3144000</v>
      </c>
      <c r="Q165" s="12">
        <v>2986800</v>
      </c>
      <c r="R165" s="12">
        <v>157200</v>
      </c>
      <c r="S165" s="12">
        <v>0</v>
      </c>
      <c r="T165" s="12">
        <v>0</v>
      </c>
      <c r="U165" s="12">
        <v>157200</v>
      </c>
      <c r="V165" s="12">
        <v>157200</v>
      </c>
      <c r="W165" s="12">
        <v>0</v>
      </c>
      <c r="X165" s="12">
        <v>0</v>
      </c>
      <c r="Y165" s="12">
        <v>0</v>
      </c>
      <c r="Z165" s="12">
        <v>0</v>
      </c>
      <c r="AA165" s="12">
        <v>0</v>
      </c>
      <c r="AB165" s="12">
        <v>0</v>
      </c>
      <c r="AC165" s="12">
        <v>0</v>
      </c>
      <c r="AD165" s="12">
        <v>0</v>
      </c>
      <c r="AE165" s="12">
        <v>0</v>
      </c>
      <c r="AF165" s="12">
        <v>0</v>
      </c>
      <c r="AG165" s="12">
        <v>0</v>
      </c>
      <c r="AH165" s="12">
        <v>0</v>
      </c>
      <c r="AI165" s="12">
        <v>0</v>
      </c>
      <c r="AJ165" s="12">
        <v>0</v>
      </c>
      <c r="AK165" s="12">
        <v>0</v>
      </c>
      <c r="AL165" s="12">
        <v>0</v>
      </c>
      <c r="AM165" s="13">
        <v>0</v>
      </c>
      <c r="AN165" s="13">
        <v>0</v>
      </c>
      <c r="AO165" s="11" t="s">
        <v>137</v>
      </c>
    </row>
    <row r="166" spans="1:41" ht="33.75">
      <c r="A166" s="5">
        <v>163</v>
      </c>
      <c r="B166" s="6" t="s">
        <v>434</v>
      </c>
      <c r="C166" s="7" t="s">
        <v>114</v>
      </c>
      <c r="D166" s="6" t="s">
        <v>435</v>
      </c>
      <c r="E166" s="6" t="s">
        <v>88</v>
      </c>
      <c r="F166" s="6" t="s">
        <v>116</v>
      </c>
      <c r="G166" s="6" t="s">
        <v>47</v>
      </c>
      <c r="H166" s="6" t="s">
        <v>65</v>
      </c>
      <c r="I166" s="6" t="s">
        <v>49</v>
      </c>
      <c r="J166" s="6" t="s">
        <v>50</v>
      </c>
      <c r="K166" s="6" t="s">
        <v>50</v>
      </c>
      <c r="L166" s="6" t="s">
        <v>51</v>
      </c>
      <c r="M166" s="6" t="s">
        <v>91</v>
      </c>
      <c r="N166" s="8">
        <v>0</v>
      </c>
      <c r="O166" s="8">
        <v>0</v>
      </c>
      <c r="P166" s="8">
        <v>5764560</v>
      </c>
      <c r="Q166" s="8">
        <v>5476332</v>
      </c>
      <c r="R166" s="8">
        <v>288228</v>
      </c>
      <c r="S166" s="8">
        <v>0</v>
      </c>
      <c r="T166" s="8">
        <v>0</v>
      </c>
      <c r="U166" s="8">
        <v>288228</v>
      </c>
      <c r="V166" s="8">
        <v>288228</v>
      </c>
      <c r="W166" s="8">
        <v>0</v>
      </c>
      <c r="X166" s="8">
        <v>0</v>
      </c>
      <c r="Y166" s="8">
        <v>0</v>
      </c>
      <c r="Z166" s="8">
        <v>0</v>
      </c>
      <c r="AA166" s="8">
        <v>0</v>
      </c>
      <c r="AB166" s="8">
        <v>0</v>
      </c>
      <c r="AC166" s="8">
        <v>0</v>
      </c>
      <c r="AD166" s="8">
        <v>0</v>
      </c>
      <c r="AE166" s="8">
        <v>0</v>
      </c>
      <c r="AF166" s="8">
        <v>0</v>
      </c>
      <c r="AG166" s="8">
        <v>0</v>
      </c>
      <c r="AH166" s="8">
        <v>0</v>
      </c>
      <c r="AI166" s="8">
        <v>0</v>
      </c>
      <c r="AJ166" s="8">
        <v>0</v>
      </c>
      <c r="AK166" s="8">
        <v>0</v>
      </c>
      <c r="AL166" s="8">
        <v>0</v>
      </c>
      <c r="AM166" s="9">
        <v>0</v>
      </c>
      <c r="AN166" s="9">
        <v>0</v>
      </c>
      <c r="AO166" s="7" t="s">
        <v>137</v>
      </c>
    </row>
    <row r="167" spans="1:41" ht="33.75">
      <c r="A167" s="5">
        <v>164</v>
      </c>
      <c r="B167" s="10" t="s">
        <v>436</v>
      </c>
      <c r="C167" s="11" t="s">
        <v>114</v>
      </c>
      <c r="D167" s="10" t="s">
        <v>437</v>
      </c>
      <c r="E167" s="10" t="s">
        <v>88</v>
      </c>
      <c r="F167" s="10" t="s">
        <v>116</v>
      </c>
      <c r="G167" s="10" t="s">
        <v>47</v>
      </c>
      <c r="H167" s="10" t="s">
        <v>280</v>
      </c>
      <c r="I167" s="10" t="s">
        <v>49</v>
      </c>
      <c r="J167" s="10" t="s">
        <v>50</v>
      </c>
      <c r="K167" s="10" t="s">
        <v>50</v>
      </c>
      <c r="L167" s="10" t="s">
        <v>51</v>
      </c>
      <c r="M167" s="10" t="s">
        <v>91</v>
      </c>
      <c r="N167" s="12">
        <v>0</v>
      </c>
      <c r="O167" s="12">
        <v>0</v>
      </c>
      <c r="P167" s="12">
        <v>5539860</v>
      </c>
      <c r="Q167" s="12">
        <v>5262867</v>
      </c>
      <c r="R167" s="12">
        <v>276993</v>
      </c>
      <c r="S167" s="12">
        <v>0</v>
      </c>
      <c r="T167" s="12">
        <v>0</v>
      </c>
      <c r="U167" s="12">
        <v>276993</v>
      </c>
      <c r="V167" s="12">
        <v>276993</v>
      </c>
      <c r="W167" s="12">
        <v>0</v>
      </c>
      <c r="X167" s="12">
        <v>0</v>
      </c>
      <c r="Y167" s="12">
        <v>0</v>
      </c>
      <c r="Z167" s="12">
        <v>0</v>
      </c>
      <c r="AA167" s="12">
        <v>0</v>
      </c>
      <c r="AB167" s="12">
        <v>0</v>
      </c>
      <c r="AC167" s="12">
        <v>0</v>
      </c>
      <c r="AD167" s="12">
        <v>0</v>
      </c>
      <c r="AE167" s="12">
        <v>0</v>
      </c>
      <c r="AF167" s="12">
        <v>0</v>
      </c>
      <c r="AG167" s="12">
        <v>0</v>
      </c>
      <c r="AH167" s="12">
        <v>0</v>
      </c>
      <c r="AI167" s="12">
        <v>0</v>
      </c>
      <c r="AJ167" s="12">
        <v>0</v>
      </c>
      <c r="AK167" s="12">
        <v>0</v>
      </c>
      <c r="AL167" s="12">
        <v>0</v>
      </c>
      <c r="AM167" s="13">
        <v>0</v>
      </c>
      <c r="AN167" s="13">
        <v>0</v>
      </c>
      <c r="AO167" s="11" t="s">
        <v>137</v>
      </c>
    </row>
    <row r="168" spans="1:41" ht="33.75">
      <c r="A168" s="5">
        <v>165</v>
      </c>
      <c r="B168" s="6" t="s">
        <v>438</v>
      </c>
      <c r="C168" s="7" t="s">
        <v>114</v>
      </c>
      <c r="D168" s="6" t="s">
        <v>439</v>
      </c>
      <c r="E168" s="6" t="s">
        <v>88</v>
      </c>
      <c r="F168" s="6" t="s">
        <v>116</v>
      </c>
      <c r="G168" s="6" t="s">
        <v>47</v>
      </c>
      <c r="H168" s="6" t="s">
        <v>406</v>
      </c>
      <c r="I168" s="6" t="s">
        <v>49</v>
      </c>
      <c r="J168" s="6" t="s">
        <v>50</v>
      </c>
      <c r="K168" s="6" t="s">
        <v>50</v>
      </c>
      <c r="L168" s="6" t="s">
        <v>51</v>
      </c>
      <c r="M168" s="6" t="s">
        <v>91</v>
      </c>
      <c r="N168" s="8">
        <v>0</v>
      </c>
      <c r="O168" s="8">
        <v>0</v>
      </c>
      <c r="P168" s="8">
        <v>4763150</v>
      </c>
      <c r="Q168" s="8">
        <v>4524992</v>
      </c>
      <c r="R168" s="8">
        <v>238158</v>
      </c>
      <c r="S168" s="8">
        <v>0</v>
      </c>
      <c r="T168" s="8">
        <v>0</v>
      </c>
      <c r="U168" s="8">
        <v>238158</v>
      </c>
      <c r="V168" s="8">
        <v>238158</v>
      </c>
      <c r="W168" s="8">
        <v>0</v>
      </c>
      <c r="X168" s="8">
        <v>0</v>
      </c>
      <c r="Y168" s="8">
        <v>0</v>
      </c>
      <c r="Z168" s="8">
        <v>0</v>
      </c>
      <c r="AA168" s="8">
        <v>0</v>
      </c>
      <c r="AB168" s="8">
        <v>0</v>
      </c>
      <c r="AC168" s="8">
        <v>0</v>
      </c>
      <c r="AD168" s="8">
        <v>0</v>
      </c>
      <c r="AE168" s="8">
        <v>0</v>
      </c>
      <c r="AF168" s="8">
        <v>0</v>
      </c>
      <c r="AG168" s="8">
        <v>0</v>
      </c>
      <c r="AH168" s="8">
        <v>0</v>
      </c>
      <c r="AI168" s="8">
        <v>0</v>
      </c>
      <c r="AJ168" s="8">
        <v>0</v>
      </c>
      <c r="AK168" s="8">
        <v>0</v>
      </c>
      <c r="AL168" s="8">
        <v>0</v>
      </c>
      <c r="AM168" s="9">
        <v>0</v>
      </c>
      <c r="AN168" s="9">
        <v>0</v>
      </c>
      <c r="AO168" s="7" t="s">
        <v>137</v>
      </c>
    </row>
    <row r="169" spans="1:41" ht="33.75">
      <c r="A169" s="5">
        <v>166</v>
      </c>
      <c r="B169" s="10" t="s">
        <v>440</v>
      </c>
      <c r="C169" s="11" t="s">
        <v>114</v>
      </c>
      <c r="D169" s="10" t="s">
        <v>441</v>
      </c>
      <c r="E169" s="10" t="s">
        <v>88</v>
      </c>
      <c r="F169" s="10" t="s">
        <v>116</v>
      </c>
      <c r="G169" s="10" t="s">
        <v>47</v>
      </c>
      <c r="H169" s="10" t="s">
        <v>183</v>
      </c>
      <c r="I169" s="10" t="s">
        <v>49</v>
      </c>
      <c r="J169" s="10" t="s">
        <v>50</v>
      </c>
      <c r="K169" s="10" t="s">
        <v>50</v>
      </c>
      <c r="L169" s="10" t="s">
        <v>51</v>
      </c>
      <c r="M169" s="10" t="s">
        <v>91</v>
      </c>
      <c r="N169" s="12">
        <v>0</v>
      </c>
      <c r="O169" s="12">
        <v>0</v>
      </c>
      <c r="P169" s="12">
        <v>6080000</v>
      </c>
      <c r="Q169" s="12">
        <v>5776000</v>
      </c>
      <c r="R169" s="12">
        <v>304000</v>
      </c>
      <c r="S169" s="12">
        <v>0</v>
      </c>
      <c r="T169" s="12">
        <v>0</v>
      </c>
      <c r="U169" s="12">
        <v>304000</v>
      </c>
      <c r="V169" s="12">
        <v>304000</v>
      </c>
      <c r="W169" s="12">
        <v>0</v>
      </c>
      <c r="X169" s="12">
        <v>0</v>
      </c>
      <c r="Y169" s="12">
        <v>0</v>
      </c>
      <c r="Z169" s="12">
        <v>0</v>
      </c>
      <c r="AA169" s="12">
        <v>0</v>
      </c>
      <c r="AB169" s="12">
        <v>0</v>
      </c>
      <c r="AC169" s="12">
        <v>0</v>
      </c>
      <c r="AD169" s="12">
        <v>0</v>
      </c>
      <c r="AE169" s="12">
        <v>0</v>
      </c>
      <c r="AF169" s="12">
        <v>0</v>
      </c>
      <c r="AG169" s="12">
        <v>0</v>
      </c>
      <c r="AH169" s="12">
        <v>0</v>
      </c>
      <c r="AI169" s="12">
        <v>0</v>
      </c>
      <c r="AJ169" s="12">
        <v>0</v>
      </c>
      <c r="AK169" s="12">
        <v>0</v>
      </c>
      <c r="AL169" s="12">
        <v>0</v>
      </c>
      <c r="AM169" s="13">
        <v>0</v>
      </c>
      <c r="AN169" s="13">
        <v>0</v>
      </c>
      <c r="AO169" s="11" t="s">
        <v>137</v>
      </c>
    </row>
    <row r="170" spans="1:41" ht="33.75">
      <c r="A170" s="5">
        <v>167</v>
      </c>
      <c r="B170" s="6" t="s">
        <v>442</v>
      </c>
      <c r="C170" s="7" t="s">
        <v>114</v>
      </c>
      <c r="D170" s="6" t="s">
        <v>443</v>
      </c>
      <c r="E170" s="6" t="s">
        <v>88</v>
      </c>
      <c r="F170" s="6" t="s">
        <v>116</v>
      </c>
      <c r="G170" s="6" t="s">
        <v>47</v>
      </c>
      <c r="H170" s="6" t="s">
        <v>307</v>
      </c>
      <c r="I170" s="6" t="s">
        <v>49</v>
      </c>
      <c r="J170" s="6" t="s">
        <v>50</v>
      </c>
      <c r="K170" s="6" t="s">
        <v>50</v>
      </c>
      <c r="L170" s="6" t="s">
        <v>51</v>
      </c>
      <c r="M170" s="6" t="s">
        <v>91</v>
      </c>
      <c r="N170" s="8">
        <v>0</v>
      </c>
      <c r="O170" s="8">
        <v>0</v>
      </c>
      <c r="P170" s="8">
        <v>6153540</v>
      </c>
      <c r="Q170" s="8">
        <v>5845863</v>
      </c>
      <c r="R170" s="8">
        <v>307677</v>
      </c>
      <c r="S170" s="8">
        <v>0</v>
      </c>
      <c r="T170" s="8">
        <v>0</v>
      </c>
      <c r="U170" s="8">
        <v>307677</v>
      </c>
      <c r="V170" s="8">
        <v>307677</v>
      </c>
      <c r="W170" s="8">
        <v>0</v>
      </c>
      <c r="X170" s="8">
        <v>0</v>
      </c>
      <c r="Y170" s="8">
        <v>0</v>
      </c>
      <c r="Z170" s="8">
        <v>0</v>
      </c>
      <c r="AA170" s="8">
        <v>0</v>
      </c>
      <c r="AB170" s="8">
        <v>0</v>
      </c>
      <c r="AC170" s="8">
        <v>0</v>
      </c>
      <c r="AD170" s="8">
        <v>0</v>
      </c>
      <c r="AE170" s="8">
        <v>0</v>
      </c>
      <c r="AF170" s="8">
        <v>0</v>
      </c>
      <c r="AG170" s="8">
        <v>0</v>
      </c>
      <c r="AH170" s="8">
        <v>0</v>
      </c>
      <c r="AI170" s="8">
        <v>0</v>
      </c>
      <c r="AJ170" s="8">
        <v>0</v>
      </c>
      <c r="AK170" s="8">
        <v>0</v>
      </c>
      <c r="AL170" s="8">
        <v>0</v>
      </c>
      <c r="AM170" s="9">
        <v>0</v>
      </c>
      <c r="AN170" s="9">
        <v>0</v>
      </c>
      <c r="AO170" s="7" t="s">
        <v>137</v>
      </c>
    </row>
    <row r="171" spans="1:41" ht="33.75">
      <c r="A171" s="5">
        <v>168</v>
      </c>
      <c r="B171" s="10" t="s">
        <v>444</v>
      </c>
      <c r="C171" s="11" t="s">
        <v>114</v>
      </c>
      <c r="D171" s="10" t="s">
        <v>445</v>
      </c>
      <c r="E171" s="10" t="s">
        <v>88</v>
      </c>
      <c r="F171" s="10" t="s">
        <v>116</v>
      </c>
      <c r="G171" s="10" t="s">
        <v>47</v>
      </c>
      <c r="H171" s="10" t="s">
        <v>56</v>
      </c>
      <c r="I171" s="10" t="s">
        <v>49</v>
      </c>
      <c r="J171" s="10" t="s">
        <v>50</v>
      </c>
      <c r="K171" s="10" t="s">
        <v>50</v>
      </c>
      <c r="L171" s="10" t="s">
        <v>51</v>
      </c>
      <c r="M171" s="10" t="s">
        <v>91</v>
      </c>
      <c r="N171" s="12">
        <v>0</v>
      </c>
      <c r="O171" s="12">
        <v>0</v>
      </c>
      <c r="P171" s="12">
        <v>3746070</v>
      </c>
      <c r="Q171" s="12">
        <v>3558767</v>
      </c>
      <c r="R171" s="12">
        <v>187303</v>
      </c>
      <c r="S171" s="12">
        <v>0</v>
      </c>
      <c r="T171" s="12">
        <v>0</v>
      </c>
      <c r="U171" s="12">
        <v>187303</v>
      </c>
      <c r="V171" s="12">
        <v>187303</v>
      </c>
      <c r="W171" s="12">
        <v>0</v>
      </c>
      <c r="X171" s="12">
        <v>0</v>
      </c>
      <c r="Y171" s="12">
        <v>0</v>
      </c>
      <c r="Z171" s="12">
        <v>0</v>
      </c>
      <c r="AA171" s="12">
        <v>0</v>
      </c>
      <c r="AB171" s="12">
        <v>0</v>
      </c>
      <c r="AC171" s="12">
        <v>0</v>
      </c>
      <c r="AD171" s="12">
        <v>0</v>
      </c>
      <c r="AE171" s="12">
        <v>0</v>
      </c>
      <c r="AF171" s="12">
        <v>0</v>
      </c>
      <c r="AG171" s="12">
        <v>0</v>
      </c>
      <c r="AH171" s="12">
        <v>0</v>
      </c>
      <c r="AI171" s="12">
        <v>0</v>
      </c>
      <c r="AJ171" s="12">
        <v>0</v>
      </c>
      <c r="AK171" s="12">
        <v>0</v>
      </c>
      <c r="AL171" s="12">
        <v>0</v>
      </c>
      <c r="AM171" s="13">
        <v>0</v>
      </c>
      <c r="AN171" s="13">
        <v>0</v>
      </c>
      <c r="AO171" s="11" t="s">
        <v>137</v>
      </c>
    </row>
    <row r="172" spans="1:41" ht="33.75">
      <c r="A172" s="5">
        <v>169</v>
      </c>
      <c r="B172" s="6" t="s">
        <v>446</v>
      </c>
      <c r="C172" s="7" t="s">
        <v>114</v>
      </c>
      <c r="D172" s="6" t="s">
        <v>447</v>
      </c>
      <c r="E172" s="6" t="s">
        <v>88</v>
      </c>
      <c r="F172" s="6" t="s">
        <v>116</v>
      </c>
      <c r="G172" s="6" t="s">
        <v>47</v>
      </c>
      <c r="H172" s="6" t="s">
        <v>448</v>
      </c>
      <c r="I172" s="6" t="s">
        <v>49</v>
      </c>
      <c r="J172" s="6" t="s">
        <v>50</v>
      </c>
      <c r="K172" s="6" t="s">
        <v>50</v>
      </c>
      <c r="L172" s="6" t="s">
        <v>51</v>
      </c>
      <c r="M172" s="6" t="s">
        <v>91</v>
      </c>
      <c r="N172" s="8">
        <v>0</v>
      </c>
      <c r="O172" s="8">
        <v>0</v>
      </c>
      <c r="P172" s="8">
        <v>4313180</v>
      </c>
      <c r="Q172" s="8">
        <v>4097521</v>
      </c>
      <c r="R172" s="8">
        <v>215659</v>
      </c>
      <c r="S172" s="8">
        <v>0</v>
      </c>
      <c r="T172" s="8">
        <v>0</v>
      </c>
      <c r="U172" s="8">
        <v>215659</v>
      </c>
      <c r="V172" s="8">
        <v>215659</v>
      </c>
      <c r="W172" s="8">
        <v>0</v>
      </c>
      <c r="X172" s="8">
        <v>0</v>
      </c>
      <c r="Y172" s="8">
        <v>0</v>
      </c>
      <c r="Z172" s="8">
        <v>0</v>
      </c>
      <c r="AA172" s="8">
        <v>0</v>
      </c>
      <c r="AB172" s="8">
        <v>0</v>
      </c>
      <c r="AC172" s="8">
        <v>0</v>
      </c>
      <c r="AD172" s="8">
        <v>0</v>
      </c>
      <c r="AE172" s="8">
        <v>0</v>
      </c>
      <c r="AF172" s="8">
        <v>0</v>
      </c>
      <c r="AG172" s="8">
        <v>0</v>
      </c>
      <c r="AH172" s="8">
        <v>0</v>
      </c>
      <c r="AI172" s="8">
        <v>0</v>
      </c>
      <c r="AJ172" s="8">
        <v>0</v>
      </c>
      <c r="AK172" s="8">
        <v>0</v>
      </c>
      <c r="AL172" s="8">
        <v>0</v>
      </c>
      <c r="AM172" s="9">
        <v>0</v>
      </c>
      <c r="AN172" s="9">
        <v>0</v>
      </c>
      <c r="AO172" s="7" t="s">
        <v>137</v>
      </c>
    </row>
    <row r="173" spans="1:41" ht="33.75">
      <c r="A173" s="5">
        <v>170</v>
      </c>
      <c r="B173" s="10" t="s">
        <v>449</v>
      </c>
      <c r="C173" s="11" t="s">
        <v>114</v>
      </c>
      <c r="D173" s="10" t="s">
        <v>450</v>
      </c>
      <c r="E173" s="10" t="s">
        <v>88</v>
      </c>
      <c r="F173" s="10" t="s">
        <v>116</v>
      </c>
      <c r="G173" s="10" t="s">
        <v>47</v>
      </c>
      <c r="H173" s="10" t="s">
        <v>287</v>
      </c>
      <c r="I173" s="10" t="s">
        <v>49</v>
      </c>
      <c r="J173" s="10" t="s">
        <v>50</v>
      </c>
      <c r="K173" s="10" t="s">
        <v>50</v>
      </c>
      <c r="L173" s="10" t="s">
        <v>51</v>
      </c>
      <c r="M173" s="10" t="s">
        <v>91</v>
      </c>
      <c r="N173" s="12">
        <v>0</v>
      </c>
      <c r="O173" s="12">
        <v>0</v>
      </c>
      <c r="P173" s="12">
        <v>4481560</v>
      </c>
      <c r="Q173" s="12">
        <v>4257482</v>
      </c>
      <c r="R173" s="12">
        <v>224078</v>
      </c>
      <c r="S173" s="12">
        <v>0</v>
      </c>
      <c r="T173" s="12">
        <v>0</v>
      </c>
      <c r="U173" s="12">
        <v>224078</v>
      </c>
      <c r="V173" s="12">
        <v>224078</v>
      </c>
      <c r="W173" s="12">
        <v>0</v>
      </c>
      <c r="X173" s="12">
        <v>0</v>
      </c>
      <c r="Y173" s="12">
        <v>0</v>
      </c>
      <c r="Z173" s="12">
        <v>0</v>
      </c>
      <c r="AA173" s="12">
        <v>0</v>
      </c>
      <c r="AB173" s="12">
        <v>0</v>
      </c>
      <c r="AC173" s="12">
        <v>0</v>
      </c>
      <c r="AD173" s="12">
        <v>0</v>
      </c>
      <c r="AE173" s="12">
        <v>0</v>
      </c>
      <c r="AF173" s="12">
        <v>0</v>
      </c>
      <c r="AG173" s="12">
        <v>0</v>
      </c>
      <c r="AH173" s="12">
        <v>0</v>
      </c>
      <c r="AI173" s="12">
        <v>0</v>
      </c>
      <c r="AJ173" s="12">
        <v>0</v>
      </c>
      <c r="AK173" s="12">
        <v>0</v>
      </c>
      <c r="AL173" s="12">
        <v>0</v>
      </c>
      <c r="AM173" s="13">
        <v>0</v>
      </c>
      <c r="AN173" s="13">
        <v>0</v>
      </c>
      <c r="AO173" s="11" t="s">
        <v>137</v>
      </c>
    </row>
    <row r="174" spans="1:41" ht="33.75">
      <c r="A174" s="5">
        <v>171</v>
      </c>
      <c r="B174" s="6" t="s">
        <v>451</v>
      </c>
      <c r="C174" s="7" t="s">
        <v>114</v>
      </c>
      <c r="D174" s="6" t="s">
        <v>452</v>
      </c>
      <c r="E174" s="6" t="s">
        <v>88</v>
      </c>
      <c r="F174" s="6" t="s">
        <v>116</v>
      </c>
      <c r="G174" s="6" t="s">
        <v>47</v>
      </c>
      <c r="H174" s="6" t="s">
        <v>453</v>
      </c>
      <c r="I174" s="6" t="s">
        <v>49</v>
      </c>
      <c r="J174" s="6" t="s">
        <v>50</v>
      </c>
      <c r="K174" s="6" t="s">
        <v>50</v>
      </c>
      <c r="L174" s="6" t="s">
        <v>51</v>
      </c>
      <c r="M174" s="6" t="s">
        <v>91</v>
      </c>
      <c r="N174" s="8">
        <v>0</v>
      </c>
      <c r="O174" s="8">
        <v>0</v>
      </c>
      <c r="P174" s="8">
        <v>3452180</v>
      </c>
      <c r="Q174" s="8">
        <v>3279571</v>
      </c>
      <c r="R174" s="8">
        <v>172609</v>
      </c>
      <c r="S174" s="8">
        <v>0</v>
      </c>
      <c r="T174" s="8">
        <v>0</v>
      </c>
      <c r="U174" s="8">
        <v>172609</v>
      </c>
      <c r="V174" s="8">
        <v>172609</v>
      </c>
      <c r="W174" s="8">
        <v>0</v>
      </c>
      <c r="X174" s="8">
        <v>0</v>
      </c>
      <c r="Y174" s="8">
        <v>0</v>
      </c>
      <c r="Z174" s="8">
        <v>0</v>
      </c>
      <c r="AA174" s="8">
        <v>0</v>
      </c>
      <c r="AB174" s="8">
        <v>0</v>
      </c>
      <c r="AC174" s="8">
        <v>0</v>
      </c>
      <c r="AD174" s="8">
        <v>0</v>
      </c>
      <c r="AE174" s="8">
        <v>0</v>
      </c>
      <c r="AF174" s="8">
        <v>0</v>
      </c>
      <c r="AG174" s="8">
        <v>0</v>
      </c>
      <c r="AH174" s="8">
        <v>0</v>
      </c>
      <c r="AI174" s="8">
        <v>0</v>
      </c>
      <c r="AJ174" s="8">
        <v>0</v>
      </c>
      <c r="AK174" s="8">
        <v>0</v>
      </c>
      <c r="AL174" s="8">
        <v>0</v>
      </c>
      <c r="AM174" s="9">
        <v>0</v>
      </c>
      <c r="AN174" s="9">
        <v>0</v>
      </c>
      <c r="AO174" s="7" t="s">
        <v>137</v>
      </c>
    </row>
    <row r="175" spans="1:41" ht="33.75">
      <c r="A175" s="5">
        <v>172</v>
      </c>
      <c r="B175" s="10" t="s">
        <v>454</v>
      </c>
      <c r="C175" s="11" t="s">
        <v>114</v>
      </c>
      <c r="D175" s="10" t="s">
        <v>455</v>
      </c>
      <c r="E175" s="10" t="s">
        <v>88</v>
      </c>
      <c r="F175" s="10" t="s">
        <v>116</v>
      </c>
      <c r="G175" s="10" t="s">
        <v>47</v>
      </c>
      <c r="H175" s="10" t="s">
        <v>168</v>
      </c>
      <c r="I175" s="10" t="s">
        <v>49</v>
      </c>
      <c r="J175" s="10" t="s">
        <v>50</v>
      </c>
      <c r="K175" s="10" t="s">
        <v>50</v>
      </c>
      <c r="L175" s="10" t="s">
        <v>51</v>
      </c>
      <c r="M175" s="10" t="s">
        <v>91</v>
      </c>
      <c r="N175" s="12">
        <v>0</v>
      </c>
      <c r="O175" s="12">
        <v>0</v>
      </c>
      <c r="P175" s="12">
        <v>3793603</v>
      </c>
      <c r="Q175" s="12">
        <v>3603923</v>
      </c>
      <c r="R175" s="12">
        <v>189680</v>
      </c>
      <c r="S175" s="12">
        <v>0</v>
      </c>
      <c r="T175" s="12">
        <v>0</v>
      </c>
      <c r="U175" s="12">
        <v>189680</v>
      </c>
      <c r="V175" s="12">
        <v>189680</v>
      </c>
      <c r="W175" s="12">
        <v>0</v>
      </c>
      <c r="X175" s="12">
        <v>0</v>
      </c>
      <c r="Y175" s="12">
        <v>0</v>
      </c>
      <c r="Z175" s="12">
        <v>0</v>
      </c>
      <c r="AA175" s="12">
        <v>0</v>
      </c>
      <c r="AB175" s="12">
        <v>0</v>
      </c>
      <c r="AC175" s="12">
        <v>0</v>
      </c>
      <c r="AD175" s="12">
        <v>0</v>
      </c>
      <c r="AE175" s="12">
        <v>0</v>
      </c>
      <c r="AF175" s="12">
        <v>0</v>
      </c>
      <c r="AG175" s="12">
        <v>0</v>
      </c>
      <c r="AH175" s="12">
        <v>0</v>
      </c>
      <c r="AI175" s="12">
        <v>0</v>
      </c>
      <c r="AJ175" s="12">
        <v>0</v>
      </c>
      <c r="AK175" s="12">
        <v>0</v>
      </c>
      <c r="AL175" s="12">
        <v>0</v>
      </c>
      <c r="AM175" s="13">
        <v>0</v>
      </c>
      <c r="AN175" s="13">
        <v>0</v>
      </c>
      <c r="AO175" s="11" t="s">
        <v>137</v>
      </c>
    </row>
    <row r="176" spans="1:41" ht="33.75">
      <c r="A176" s="5">
        <v>173</v>
      </c>
      <c r="B176" s="6" t="s">
        <v>456</v>
      </c>
      <c r="C176" s="7" t="s">
        <v>114</v>
      </c>
      <c r="D176" s="6" t="s">
        <v>457</v>
      </c>
      <c r="E176" s="6" t="s">
        <v>88</v>
      </c>
      <c r="F176" s="6" t="s">
        <v>116</v>
      </c>
      <c r="G176" s="6" t="s">
        <v>47</v>
      </c>
      <c r="H176" s="6" t="s">
        <v>200</v>
      </c>
      <c r="I176" s="6" t="s">
        <v>49</v>
      </c>
      <c r="J176" s="6" t="s">
        <v>50</v>
      </c>
      <c r="K176" s="6" t="s">
        <v>50</v>
      </c>
      <c r="L176" s="6" t="s">
        <v>51</v>
      </c>
      <c r="M176" s="6" t="s">
        <v>91</v>
      </c>
      <c r="N176" s="8">
        <v>0</v>
      </c>
      <c r="O176" s="8">
        <v>0</v>
      </c>
      <c r="P176" s="8">
        <v>5809000</v>
      </c>
      <c r="Q176" s="8">
        <v>5518550</v>
      </c>
      <c r="R176" s="8">
        <v>290450</v>
      </c>
      <c r="S176" s="8">
        <v>0</v>
      </c>
      <c r="T176" s="8">
        <v>0</v>
      </c>
      <c r="U176" s="8">
        <v>290450</v>
      </c>
      <c r="V176" s="8">
        <v>290450</v>
      </c>
      <c r="W176" s="8">
        <v>0</v>
      </c>
      <c r="X176" s="8">
        <v>0</v>
      </c>
      <c r="Y176" s="8">
        <v>0</v>
      </c>
      <c r="Z176" s="8">
        <v>0</v>
      </c>
      <c r="AA176" s="8">
        <v>0</v>
      </c>
      <c r="AB176" s="8">
        <v>0</v>
      </c>
      <c r="AC176" s="8">
        <v>0</v>
      </c>
      <c r="AD176" s="8">
        <v>0</v>
      </c>
      <c r="AE176" s="8">
        <v>0</v>
      </c>
      <c r="AF176" s="8">
        <v>0</v>
      </c>
      <c r="AG176" s="8">
        <v>0</v>
      </c>
      <c r="AH176" s="8">
        <v>0</v>
      </c>
      <c r="AI176" s="8">
        <v>0</v>
      </c>
      <c r="AJ176" s="8">
        <v>0</v>
      </c>
      <c r="AK176" s="8">
        <v>0</v>
      </c>
      <c r="AL176" s="8">
        <v>0</v>
      </c>
      <c r="AM176" s="9">
        <v>0</v>
      </c>
      <c r="AN176" s="9">
        <v>0</v>
      </c>
      <c r="AO176" s="7" t="s">
        <v>137</v>
      </c>
    </row>
    <row r="177" spans="1:41" ht="33.75">
      <c r="A177" s="5">
        <v>174</v>
      </c>
      <c r="B177" s="10" t="s">
        <v>458</v>
      </c>
      <c r="C177" s="11" t="s">
        <v>114</v>
      </c>
      <c r="D177" s="10" t="s">
        <v>459</v>
      </c>
      <c r="E177" s="10" t="s">
        <v>88</v>
      </c>
      <c r="F177" s="10" t="s">
        <v>116</v>
      </c>
      <c r="G177" s="10" t="s">
        <v>47</v>
      </c>
      <c r="H177" s="10" t="s">
        <v>296</v>
      </c>
      <c r="I177" s="10" t="s">
        <v>49</v>
      </c>
      <c r="J177" s="10" t="s">
        <v>50</v>
      </c>
      <c r="K177" s="10" t="s">
        <v>50</v>
      </c>
      <c r="L177" s="10" t="s">
        <v>51</v>
      </c>
      <c r="M177" s="10" t="s">
        <v>91</v>
      </c>
      <c r="N177" s="12">
        <v>0</v>
      </c>
      <c r="O177" s="12">
        <v>0</v>
      </c>
      <c r="P177" s="12">
        <v>2110000</v>
      </c>
      <c r="Q177" s="12">
        <v>2004500</v>
      </c>
      <c r="R177" s="12">
        <v>105500</v>
      </c>
      <c r="S177" s="12">
        <v>0</v>
      </c>
      <c r="T177" s="12">
        <v>0</v>
      </c>
      <c r="U177" s="12">
        <v>105500</v>
      </c>
      <c r="V177" s="12">
        <v>105500</v>
      </c>
      <c r="W177" s="12">
        <v>0</v>
      </c>
      <c r="X177" s="12">
        <v>0</v>
      </c>
      <c r="Y177" s="12">
        <v>0</v>
      </c>
      <c r="Z177" s="12">
        <v>0</v>
      </c>
      <c r="AA177" s="12">
        <v>0</v>
      </c>
      <c r="AB177" s="12">
        <v>0</v>
      </c>
      <c r="AC177" s="12">
        <v>0</v>
      </c>
      <c r="AD177" s="12">
        <v>0</v>
      </c>
      <c r="AE177" s="12">
        <v>0</v>
      </c>
      <c r="AF177" s="12">
        <v>0</v>
      </c>
      <c r="AG177" s="12">
        <v>0</v>
      </c>
      <c r="AH177" s="12">
        <v>0</v>
      </c>
      <c r="AI177" s="12">
        <v>0</v>
      </c>
      <c r="AJ177" s="12">
        <v>0</v>
      </c>
      <c r="AK177" s="12">
        <v>0</v>
      </c>
      <c r="AL177" s="12">
        <v>0</v>
      </c>
      <c r="AM177" s="13">
        <v>0</v>
      </c>
      <c r="AN177" s="13">
        <v>0</v>
      </c>
      <c r="AO177" s="11" t="s">
        <v>137</v>
      </c>
    </row>
    <row r="178" spans="1:41" ht="33.75">
      <c r="A178" s="5">
        <v>175</v>
      </c>
      <c r="B178" s="6" t="s">
        <v>460</v>
      </c>
      <c r="C178" s="7" t="s">
        <v>114</v>
      </c>
      <c r="D178" s="6" t="s">
        <v>461</v>
      </c>
      <c r="E178" s="6" t="s">
        <v>88</v>
      </c>
      <c r="F178" s="6" t="s">
        <v>116</v>
      </c>
      <c r="G178" s="6" t="s">
        <v>47</v>
      </c>
      <c r="H178" s="6" t="s">
        <v>168</v>
      </c>
      <c r="I178" s="6" t="s">
        <v>49</v>
      </c>
      <c r="J178" s="6" t="s">
        <v>50</v>
      </c>
      <c r="K178" s="6" t="s">
        <v>50</v>
      </c>
      <c r="L178" s="6" t="s">
        <v>51</v>
      </c>
      <c r="M178" s="6" t="s">
        <v>91</v>
      </c>
      <c r="N178" s="8">
        <v>0</v>
      </c>
      <c r="O178" s="8">
        <v>0</v>
      </c>
      <c r="P178" s="8">
        <v>2400360</v>
      </c>
      <c r="Q178" s="8">
        <v>2280342</v>
      </c>
      <c r="R178" s="8">
        <v>120018</v>
      </c>
      <c r="S178" s="8">
        <v>0</v>
      </c>
      <c r="T178" s="8">
        <v>0</v>
      </c>
      <c r="U178" s="8">
        <v>120018</v>
      </c>
      <c r="V178" s="8">
        <v>120018</v>
      </c>
      <c r="W178" s="8">
        <v>0</v>
      </c>
      <c r="X178" s="8">
        <v>0</v>
      </c>
      <c r="Y178" s="8">
        <v>0</v>
      </c>
      <c r="Z178" s="8">
        <v>0</v>
      </c>
      <c r="AA178" s="8">
        <v>0</v>
      </c>
      <c r="AB178" s="8">
        <v>0</v>
      </c>
      <c r="AC178" s="8">
        <v>0</v>
      </c>
      <c r="AD178" s="8">
        <v>0</v>
      </c>
      <c r="AE178" s="8">
        <v>0</v>
      </c>
      <c r="AF178" s="8">
        <v>0</v>
      </c>
      <c r="AG178" s="8">
        <v>0</v>
      </c>
      <c r="AH178" s="8">
        <v>0</v>
      </c>
      <c r="AI178" s="8">
        <v>0</v>
      </c>
      <c r="AJ178" s="8">
        <v>0</v>
      </c>
      <c r="AK178" s="8">
        <v>0</v>
      </c>
      <c r="AL178" s="8">
        <v>0</v>
      </c>
      <c r="AM178" s="9">
        <v>0</v>
      </c>
      <c r="AN178" s="9">
        <v>0</v>
      </c>
      <c r="AO178" s="7" t="s">
        <v>137</v>
      </c>
    </row>
    <row r="179" spans="1:41" ht="33.75">
      <c r="A179" s="5">
        <v>176</v>
      </c>
      <c r="B179" s="10" t="s">
        <v>462</v>
      </c>
      <c r="C179" s="11" t="s">
        <v>114</v>
      </c>
      <c r="D179" s="10" t="s">
        <v>463</v>
      </c>
      <c r="E179" s="10" t="s">
        <v>88</v>
      </c>
      <c r="F179" s="10" t="s">
        <v>116</v>
      </c>
      <c r="G179" s="10" t="s">
        <v>47</v>
      </c>
      <c r="H179" s="10" t="s">
        <v>111</v>
      </c>
      <c r="I179" s="10" t="s">
        <v>49</v>
      </c>
      <c r="J179" s="10" t="s">
        <v>50</v>
      </c>
      <c r="K179" s="10" t="s">
        <v>50</v>
      </c>
      <c r="L179" s="10" t="s">
        <v>51</v>
      </c>
      <c r="M179" s="10" t="s">
        <v>91</v>
      </c>
      <c r="N179" s="12">
        <v>0</v>
      </c>
      <c r="O179" s="12">
        <v>0</v>
      </c>
      <c r="P179" s="12">
        <v>4200000</v>
      </c>
      <c r="Q179" s="12">
        <v>3990000</v>
      </c>
      <c r="R179" s="12">
        <v>210000</v>
      </c>
      <c r="S179" s="12">
        <v>0</v>
      </c>
      <c r="T179" s="12">
        <v>0</v>
      </c>
      <c r="U179" s="12">
        <v>210000</v>
      </c>
      <c r="V179" s="12">
        <v>210000</v>
      </c>
      <c r="W179" s="12">
        <v>0</v>
      </c>
      <c r="X179" s="12">
        <v>0</v>
      </c>
      <c r="Y179" s="12">
        <v>0</v>
      </c>
      <c r="Z179" s="12">
        <v>0</v>
      </c>
      <c r="AA179" s="12">
        <v>0</v>
      </c>
      <c r="AB179" s="12">
        <v>0</v>
      </c>
      <c r="AC179" s="12">
        <v>0</v>
      </c>
      <c r="AD179" s="12">
        <v>0</v>
      </c>
      <c r="AE179" s="12">
        <v>0</v>
      </c>
      <c r="AF179" s="12">
        <v>0</v>
      </c>
      <c r="AG179" s="12">
        <v>0</v>
      </c>
      <c r="AH179" s="12">
        <v>0</v>
      </c>
      <c r="AI179" s="12">
        <v>0</v>
      </c>
      <c r="AJ179" s="12">
        <v>0</v>
      </c>
      <c r="AK179" s="12">
        <v>0</v>
      </c>
      <c r="AL179" s="12">
        <v>0</v>
      </c>
      <c r="AM179" s="13">
        <v>0</v>
      </c>
      <c r="AN179" s="13">
        <v>0</v>
      </c>
      <c r="AO179" s="11" t="s">
        <v>137</v>
      </c>
    </row>
    <row r="180" spans="1:41" ht="33.75">
      <c r="A180" s="5">
        <v>177</v>
      </c>
      <c r="B180" s="6" t="s">
        <v>464</v>
      </c>
      <c r="C180" s="7" t="s">
        <v>114</v>
      </c>
      <c r="D180" s="6" t="s">
        <v>465</v>
      </c>
      <c r="E180" s="6" t="s">
        <v>88</v>
      </c>
      <c r="F180" s="6" t="s">
        <v>116</v>
      </c>
      <c r="G180" s="6" t="s">
        <v>47</v>
      </c>
      <c r="H180" s="6" t="s">
        <v>200</v>
      </c>
      <c r="I180" s="6" t="s">
        <v>49</v>
      </c>
      <c r="J180" s="6" t="s">
        <v>50</v>
      </c>
      <c r="K180" s="6" t="s">
        <v>50</v>
      </c>
      <c r="L180" s="6" t="s">
        <v>51</v>
      </c>
      <c r="M180" s="6" t="s">
        <v>91</v>
      </c>
      <c r="N180" s="8">
        <v>0</v>
      </c>
      <c r="O180" s="8">
        <v>0</v>
      </c>
      <c r="P180" s="8">
        <v>1305305</v>
      </c>
      <c r="Q180" s="8">
        <v>1240040</v>
      </c>
      <c r="R180" s="8">
        <v>65265</v>
      </c>
      <c r="S180" s="8">
        <v>0</v>
      </c>
      <c r="T180" s="8">
        <v>0</v>
      </c>
      <c r="U180" s="8">
        <v>65265</v>
      </c>
      <c r="V180" s="8">
        <v>65265</v>
      </c>
      <c r="W180" s="8">
        <v>0</v>
      </c>
      <c r="X180" s="8">
        <v>0</v>
      </c>
      <c r="Y180" s="8">
        <v>0</v>
      </c>
      <c r="Z180" s="8">
        <v>0</v>
      </c>
      <c r="AA180" s="8">
        <v>0</v>
      </c>
      <c r="AB180" s="8">
        <v>0</v>
      </c>
      <c r="AC180" s="8">
        <v>0</v>
      </c>
      <c r="AD180" s="8">
        <v>0</v>
      </c>
      <c r="AE180" s="8">
        <v>0</v>
      </c>
      <c r="AF180" s="8">
        <v>0</v>
      </c>
      <c r="AG180" s="8">
        <v>0</v>
      </c>
      <c r="AH180" s="8">
        <v>0</v>
      </c>
      <c r="AI180" s="8">
        <v>0</v>
      </c>
      <c r="AJ180" s="8">
        <v>0</v>
      </c>
      <c r="AK180" s="8">
        <v>0</v>
      </c>
      <c r="AL180" s="8">
        <v>0</v>
      </c>
      <c r="AM180" s="9">
        <v>0</v>
      </c>
      <c r="AN180" s="9">
        <v>0</v>
      </c>
      <c r="AO180" s="7" t="s">
        <v>137</v>
      </c>
    </row>
    <row r="181" spans="1:41" ht="33.75">
      <c r="A181" s="5">
        <v>178</v>
      </c>
      <c r="B181" s="10" t="s">
        <v>466</v>
      </c>
      <c r="C181" s="11" t="s">
        <v>114</v>
      </c>
      <c r="D181" s="10" t="s">
        <v>467</v>
      </c>
      <c r="E181" s="10" t="s">
        <v>88</v>
      </c>
      <c r="F181" s="10" t="s">
        <v>116</v>
      </c>
      <c r="G181" s="10" t="s">
        <v>47</v>
      </c>
      <c r="H181" s="10" t="s">
        <v>200</v>
      </c>
      <c r="I181" s="10" t="s">
        <v>49</v>
      </c>
      <c r="J181" s="10" t="s">
        <v>50</v>
      </c>
      <c r="K181" s="10" t="s">
        <v>50</v>
      </c>
      <c r="L181" s="10" t="s">
        <v>51</v>
      </c>
      <c r="M181" s="10" t="s">
        <v>91</v>
      </c>
      <c r="N181" s="12">
        <v>0</v>
      </c>
      <c r="O181" s="12">
        <v>0</v>
      </c>
      <c r="P181" s="12">
        <v>6999840</v>
      </c>
      <c r="Q181" s="12">
        <v>6649848</v>
      </c>
      <c r="R181" s="12">
        <v>349992</v>
      </c>
      <c r="S181" s="12">
        <v>0</v>
      </c>
      <c r="T181" s="12">
        <v>0</v>
      </c>
      <c r="U181" s="12">
        <v>349992</v>
      </c>
      <c r="V181" s="12">
        <v>349992</v>
      </c>
      <c r="W181" s="12">
        <v>0</v>
      </c>
      <c r="X181" s="12">
        <v>0</v>
      </c>
      <c r="Y181" s="12">
        <v>0</v>
      </c>
      <c r="Z181" s="12">
        <v>0</v>
      </c>
      <c r="AA181" s="12">
        <v>0</v>
      </c>
      <c r="AB181" s="12">
        <v>0</v>
      </c>
      <c r="AC181" s="12">
        <v>0</v>
      </c>
      <c r="AD181" s="12">
        <v>0</v>
      </c>
      <c r="AE181" s="12">
        <v>0</v>
      </c>
      <c r="AF181" s="12">
        <v>0</v>
      </c>
      <c r="AG181" s="12">
        <v>0</v>
      </c>
      <c r="AH181" s="12">
        <v>0</v>
      </c>
      <c r="AI181" s="12">
        <v>0</v>
      </c>
      <c r="AJ181" s="12">
        <v>0</v>
      </c>
      <c r="AK181" s="12">
        <v>0</v>
      </c>
      <c r="AL181" s="12">
        <v>0</v>
      </c>
      <c r="AM181" s="13">
        <v>0</v>
      </c>
      <c r="AN181" s="13">
        <v>0</v>
      </c>
      <c r="AO181" s="11" t="s">
        <v>137</v>
      </c>
    </row>
    <row r="182" spans="1:41" ht="33.75">
      <c r="A182" s="5">
        <v>179</v>
      </c>
      <c r="B182" s="6" t="s">
        <v>468</v>
      </c>
      <c r="C182" s="7" t="s">
        <v>114</v>
      </c>
      <c r="D182" s="6" t="s">
        <v>469</v>
      </c>
      <c r="E182" s="6" t="s">
        <v>88</v>
      </c>
      <c r="F182" s="6" t="s">
        <v>116</v>
      </c>
      <c r="G182" s="6" t="s">
        <v>47</v>
      </c>
      <c r="H182" s="6" t="s">
        <v>287</v>
      </c>
      <c r="I182" s="6" t="s">
        <v>49</v>
      </c>
      <c r="J182" s="6" t="s">
        <v>50</v>
      </c>
      <c r="K182" s="6" t="s">
        <v>50</v>
      </c>
      <c r="L182" s="6" t="s">
        <v>51</v>
      </c>
      <c r="M182" s="6" t="s">
        <v>91</v>
      </c>
      <c r="N182" s="8">
        <v>0</v>
      </c>
      <c r="O182" s="8">
        <v>0</v>
      </c>
      <c r="P182" s="8">
        <v>1136976</v>
      </c>
      <c r="Q182" s="8">
        <v>1080127</v>
      </c>
      <c r="R182" s="8">
        <v>56849</v>
      </c>
      <c r="S182" s="8">
        <v>0</v>
      </c>
      <c r="T182" s="8">
        <v>0</v>
      </c>
      <c r="U182" s="8">
        <v>56849</v>
      </c>
      <c r="V182" s="8">
        <v>56849</v>
      </c>
      <c r="W182" s="8">
        <v>0</v>
      </c>
      <c r="X182" s="8">
        <v>0</v>
      </c>
      <c r="Y182" s="8">
        <v>0</v>
      </c>
      <c r="Z182" s="8">
        <v>0</v>
      </c>
      <c r="AA182" s="8">
        <v>0</v>
      </c>
      <c r="AB182" s="8">
        <v>0</v>
      </c>
      <c r="AC182" s="8">
        <v>0</v>
      </c>
      <c r="AD182" s="8">
        <v>0</v>
      </c>
      <c r="AE182" s="8">
        <v>0</v>
      </c>
      <c r="AF182" s="8">
        <v>0</v>
      </c>
      <c r="AG182" s="8">
        <v>0</v>
      </c>
      <c r="AH182" s="8">
        <v>0</v>
      </c>
      <c r="AI182" s="8">
        <v>0</v>
      </c>
      <c r="AJ182" s="8">
        <v>0</v>
      </c>
      <c r="AK182" s="8">
        <v>0</v>
      </c>
      <c r="AL182" s="8">
        <v>0</v>
      </c>
      <c r="AM182" s="9">
        <v>0</v>
      </c>
      <c r="AN182" s="9">
        <v>0</v>
      </c>
      <c r="AO182" s="7" t="s">
        <v>470</v>
      </c>
    </row>
    <row r="183" spans="1:41" ht="33.75">
      <c r="A183" s="5">
        <v>180</v>
      </c>
      <c r="B183" s="10" t="s">
        <v>471</v>
      </c>
      <c r="C183" s="11" t="s">
        <v>114</v>
      </c>
      <c r="D183" s="10" t="s">
        <v>472</v>
      </c>
      <c r="E183" s="10" t="s">
        <v>88</v>
      </c>
      <c r="F183" s="10" t="s">
        <v>116</v>
      </c>
      <c r="G183" s="10" t="s">
        <v>47</v>
      </c>
      <c r="H183" s="10" t="s">
        <v>353</v>
      </c>
      <c r="I183" s="10" t="s">
        <v>49</v>
      </c>
      <c r="J183" s="10" t="s">
        <v>50</v>
      </c>
      <c r="K183" s="10" t="s">
        <v>50</v>
      </c>
      <c r="L183" s="10" t="s">
        <v>51</v>
      </c>
      <c r="M183" s="10" t="s">
        <v>91</v>
      </c>
      <c r="N183" s="12">
        <v>0</v>
      </c>
      <c r="O183" s="12">
        <v>0</v>
      </c>
      <c r="P183" s="12">
        <v>4666800</v>
      </c>
      <c r="Q183" s="12">
        <v>4433460</v>
      </c>
      <c r="R183" s="12">
        <v>233340</v>
      </c>
      <c r="S183" s="12">
        <v>0</v>
      </c>
      <c r="T183" s="12">
        <v>0</v>
      </c>
      <c r="U183" s="12">
        <v>233340</v>
      </c>
      <c r="V183" s="12">
        <v>233340</v>
      </c>
      <c r="W183" s="12">
        <v>0</v>
      </c>
      <c r="X183" s="12">
        <v>0</v>
      </c>
      <c r="Y183" s="12">
        <v>0</v>
      </c>
      <c r="Z183" s="12">
        <v>0</v>
      </c>
      <c r="AA183" s="12">
        <v>0</v>
      </c>
      <c r="AB183" s="12">
        <v>0</v>
      </c>
      <c r="AC183" s="12">
        <v>0</v>
      </c>
      <c r="AD183" s="12">
        <v>0</v>
      </c>
      <c r="AE183" s="12">
        <v>0</v>
      </c>
      <c r="AF183" s="12">
        <v>0</v>
      </c>
      <c r="AG183" s="12">
        <v>0</v>
      </c>
      <c r="AH183" s="12">
        <v>0</v>
      </c>
      <c r="AI183" s="12">
        <v>0</v>
      </c>
      <c r="AJ183" s="12">
        <v>0</v>
      </c>
      <c r="AK183" s="12">
        <v>0</v>
      </c>
      <c r="AL183" s="12">
        <v>0</v>
      </c>
      <c r="AM183" s="13">
        <v>0</v>
      </c>
      <c r="AN183" s="13">
        <v>0</v>
      </c>
      <c r="AO183" s="11" t="s">
        <v>470</v>
      </c>
    </row>
    <row r="184" spans="1:41" ht="33.75">
      <c r="A184" s="5">
        <v>181</v>
      </c>
      <c r="B184" s="6" t="s">
        <v>473</v>
      </c>
      <c r="C184" s="7" t="s">
        <v>114</v>
      </c>
      <c r="D184" s="6" t="s">
        <v>474</v>
      </c>
      <c r="E184" s="6" t="s">
        <v>88</v>
      </c>
      <c r="F184" s="6" t="s">
        <v>116</v>
      </c>
      <c r="G184" s="6" t="s">
        <v>47</v>
      </c>
      <c r="H184" s="6" t="s">
        <v>287</v>
      </c>
      <c r="I184" s="6" t="s">
        <v>49</v>
      </c>
      <c r="J184" s="6" t="s">
        <v>50</v>
      </c>
      <c r="K184" s="6" t="s">
        <v>50</v>
      </c>
      <c r="L184" s="6" t="s">
        <v>51</v>
      </c>
      <c r="M184" s="6" t="s">
        <v>91</v>
      </c>
      <c r="N184" s="8">
        <v>0</v>
      </c>
      <c r="O184" s="8">
        <v>0</v>
      </c>
      <c r="P184" s="8">
        <v>2197719</v>
      </c>
      <c r="Q184" s="8">
        <v>2087833</v>
      </c>
      <c r="R184" s="8">
        <v>109886</v>
      </c>
      <c r="S184" s="8">
        <v>0</v>
      </c>
      <c r="T184" s="8">
        <v>0</v>
      </c>
      <c r="U184" s="8">
        <v>109886</v>
      </c>
      <c r="V184" s="8">
        <v>109886</v>
      </c>
      <c r="W184" s="8">
        <v>0</v>
      </c>
      <c r="X184" s="8">
        <v>0</v>
      </c>
      <c r="Y184" s="8">
        <v>0</v>
      </c>
      <c r="Z184" s="8">
        <v>0</v>
      </c>
      <c r="AA184" s="8">
        <v>0</v>
      </c>
      <c r="AB184" s="8">
        <v>0</v>
      </c>
      <c r="AC184" s="8">
        <v>0</v>
      </c>
      <c r="AD184" s="8">
        <v>0</v>
      </c>
      <c r="AE184" s="8">
        <v>0</v>
      </c>
      <c r="AF184" s="8">
        <v>0</v>
      </c>
      <c r="AG184" s="8">
        <v>0</v>
      </c>
      <c r="AH184" s="8">
        <v>0</v>
      </c>
      <c r="AI184" s="8">
        <v>0</v>
      </c>
      <c r="AJ184" s="8">
        <v>0</v>
      </c>
      <c r="AK184" s="8">
        <v>0</v>
      </c>
      <c r="AL184" s="8">
        <v>0</v>
      </c>
      <c r="AM184" s="9">
        <v>0</v>
      </c>
      <c r="AN184" s="9">
        <v>0</v>
      </c>
      <c r="AO184" s="7" t="s">
        <v>470</v>
      </c>
    </row>
    <row r="185" spans="1:41" ht="33.75">
      <c r="A185" s="5">
        <v>182</v>
      </c>
      <c r="B185" s="10" t="s">
        <v>475</v>
      </c>
      <c r="C185" s="11" t="s">
        <v>114</v>
      </c>
      <c r="D185" s="10" t="s">
        <v>476</v>
      </c>
      <c r="E185" s="10" t="s">
        <v>88</v>
      </c>
      <c r="F185" s="10" t="s">
        <v>116</v>
      </c>
      <c r="G185" s="10" t="s">
        <v>47</v>
      </c>
      <c r="H185" s="10" t="s">
        <v>111</v>
      </c>
      <c r="I185" s="10" t="s">
        <v>49</v>
      </c>
      <c r="J185" s="10" t="s">
        <v>50</v>
      </c>
      <c r="K185" s="10" t="s">
        <v>50</v>
      </c>
      <c r="L185" s="10" t="s">
        <v>51</v>
      </c>
      <c r="M185" s="10" t="s">
        <v>91</v>
      </c>
      <c r="N185" s="12">
        <v>0</v>
      </c>
      <c r="O185" s="12">
        <v>0</v>
      </c>
      <c r="P185" s="12">
        <v>5650000</v>
      </c>
      <c r="Q185" s="12">
        <v>5367500</v>
      </c>
      <c r="R185" s="12">
        <v>282500</v>
      </c>
      <c r="S185" s="12">
        <v>0</v>
      </c>
      <c r="T185" s="12">
        <v>0</v>
      </c>
      <c r="U185" s="12">
        <v>282500</v>
      </c>
      <c r="V185" s="12">
        <v>282500</v>
      </c>
      <c r="W185" s="12">
        <v>0</v>
      </c>
      <c r="X185" s="12">
        <v>0</v>
      </c>
      <c r="Y185" s="12">
        <v>0</v>
      </c>
      <c r="Z185" s="12">
        <v>0</v>
      </c>
      <c r="AA185" s="12">
        <v>0</v>
      </c>
      <c r="AB185" s="12">
        <v>0</v>
      </c>
      <c r="AC185" s="12">
        <v>0</v>
      </c>
      <c r="AD185" s="12">
        <v>0</v>
      </c>
      <c r="AE185" s="12">
        <v>0</v>
      </c>
      <c r="AF185" s="12">
        <v>0</v>
      </c>
      <c r="AG185" s="12">
        <v>0</v>
      </c>
      <c r="AH185" s="12">
        <v>0</v>
      </c>
      <c r="AI185" s="12">
        <v>0</v>
      </c>
      <c r="AJ185" s="12">
        <v>0</v>
      </c>
      <c r="AK185" s="12">
        <v>0</v>
      </c>
      <c r="AL185" s="12">
        <v>0</v>
      </c>
      <c r="AM185" s="13">
        <v>0</v>
      </c>
      <c r="AN185" s="13">
        <v>0</v>
      </c>
      <c r="AO185" s="11" t="s">
        <v>470</v>
      </c>
    </row>
    <row r="186" spans="1:41" ht="33.75">
      <c r="A186" s="5">
        <v>183</v>
      </c>
      <c r="B186" s="6" t="s">
        <v>477</v>
      </c>
      <c r="C186" s="7" t="s">
        <v>114</v>
      </c>
      <c r="D186" s="6" t="s">
        <v>478</v>
      </c>
      <c r="E186" s="6" t="s">
        <v>88</v>
      </c>
      <c r="F186" s="6" t="s">
        <v>116</v>
      </c>
      <c r="G186" s="6" t="s">
        <v>47</v>
      </c>
      <c r="H186" s="6" t="s">
        <v>48</v>
      </c>
      <c r="I186" s="6" t="s">
        <v>49</v>
      </c>
      <c r="J186" s="6" t="s">
        <v>50</v>
      </c>
      <c r="K186" s="6" t="s">
        <v>50</v>
      </c>
      <c r="L186" s="6" t="s">
        <v>51</v>
      </c>
      <c r="M186" s="6" t="s">
        <v>91</v>
      </c>
      <c r="N186" s="8">
        <v>0</v>
      </c>
      <c r="O186" s="8">
        <v>0</v>
      </c>
      <c r="P186" s="8">
        <v>6100000</v>
      </c>
      <c r="Q186" s="8">
        <v>5795000</v>
      </c>
      <c r="R186" s="8">
        <v>305000</v>
      </c>
      <c r="S186" s="8">
        <v>0</v>
      </c>
      <c r="T186" s="8">
        <v>0</v>
      </c>
      <c r="U186" s="8">
        <v>305000</v>
      </c>
      <c r="V186" s="8">
        <v>305000</v>
      </c>
      <c r="W186" s="8">
        <v>0</v>
      </c>
      <c r="X186" s="8">
        <v>0</v>
      </c>
      <c r="Y186" s="8">
        <v>0</v>
      </c>
      <c r="Z186" s="8">
        <v>0</v>
      </c>
      <c r="AA186" s="8">
        <v>0</v>
      </c>
      <c r="AB186" s="8">
        <v>0</v>
      </c>
      <c r="AC186" s="8">
        <v>0</v>
      </c>
      <c r="AD186" s="8">
        <v>0</v>
      </c>
      <c r="AE186" s="8">
        <v>0</v>
      </c>
      <c r="AF186" s="8">
        <v>0</v>
      </c>
      <c r="AG186" s="8">
        <v>0</v>
      </c>
      <c r="AH186" s="8">
        <v>0</v>
      </c>
      <c r="AI186" s="8">
        <v>0</v>
      </c>
      <c r="AJ186" s="8">
        <v>0</v>
      </c>
      <c r="AK186" s="8">
        <v>0</v>
      </c>
      <c r="AL186" s="8">
        <v>0</v>
      </c>
      <c r="AM186" s="9">
        <v>0</v>
      </c>
      <c r="AN186" s="9">
        <v>0</v>
      </c>
      <c r="AO186" s="7" t="s">
        <v>470</v>
      </c>
    </row>
    <row r="187" spans="1:41" ht="33.75">
      <c r="A187" s="5">
        <v>184</v>
      </c>
      <c r="B187" s="10" t="s">
        <v>479</v>
      </c>
      <c r="C187" s="11" t="s">
        <v>114</v>
      </c>
      <c r="D187" s="10" t="s">
        <v>480</v>
      </c>
      <c r="E187" s="10" t="s">
        <v>88</v>
      </c>
      <c r="F187" s="10" t="s">
        <v>116</v>
      </c>
      <c r="G187" s="10" t="s">
        <v>47</v>
      </c>
      <c r="H187" s="10" t="s">
        <v>99</v>
      </c>
      <c r="I187" s="10" t="s">
        <v>49</v>
      </c>
      <c r="J187" s="10" t="s">
        <v>50</v>
      </c>
      <c r="K187" s="10" t="s">
        <v>50</v>
      </c>
      <c r="L187" s="10" t="s">
        <v>51</v>
      </c>
      <c r="M187" s="10" t="s">
        <v>91</v>
      </c>
      <c r="N187" s="12">
        <v>0</v>
      </c>
      <c r="O187" s="12">
        <v>0</v>
      </c>
      <c r="P187" s="12">
        <v>2394254</v>
      </c>
      <c r="Q187" s="12">
        <v>2274541</v>
      </c>
      <c r="R187" s="12">
        <v>119713</v>
      </c>
      <c r="S187" s="12">
        <v>0</v>
      </c>
      <c r="T187" s="12">
        <v>0</v>
      </c>
      <c r="U187" s="12">
        <v>119713</v>
      </c>
      <c r="V187" s="12">
        <v>119713</v>
      </c>
      <c r="W187" s="12">
        <v>0</v>
      </c>
      <c r="X187" s="12">
        <v>0</v>
      </c>
      <c r="Y187" s="12">
        <v>0</v>
      </c>
      <c r="Z187" s="12">
        <v>0</v>
      </c>
      <c r="AA187" s="12">
        <v>0</v>
      </c>
      <c r="AB187" s="12">
        <v>0</v>
      </c>
      <c r="AC187" s="12">
        <v>0</v>
      </c>
      <c r="AD187" s="12">
        <v>0</v>
      </c>
      <c r="AE187" s="12">
        <v>0</v>
      </c>
      <c r="AF187" s="12">
        <v>0</v>
      </c>
      <c r="AG187" s="12">
        <v>0</v>
      </c>
      <c r="AH187" s="12">
        <v>0</v>
      </c>
      <c r="AI187" s="12">
        <v>0</v>
      </c>
      <c r="AJ187" s="12">
        <v>0</v>
      </c>
      <c r="AK187" s="12">
        <v>0</v>
      </c>
      <c r="AL187" s="12">
        <v>0</v>
      </c>
      <c r="AM187" s="13">
        <v>0</v>
      </c>
      <c r="AN187" s="13">
        <v>0</v>
      </c>
      <c r="AO187" s="11" t="s">
        <v>470</v>
      </c>
    </row>
    <row r="188" spans="1:41" ht="33.75">
      <c r="A188" s="5">
        <v>185</v>
      </c>
      <c r="B188" s="6" t="s">
        <v>481</v>
      </c>
      <c r="C188" s="7" t="s">
        <v>114</v>
      </c>
      <c r="D188" s="6" t="s">
        <v>482</v>
      </c>
      <c r="E188" s="6" t="s">
        <v>88</v>
      </c>
      <c r="F188" s="6" t="s">
        <v>116</v>
      </c>
      <c r="G188" s="6" t="s">
        <v>47</v>
      </c>
      <c r="H188" s="6" t="s">
        <v>253</v>
      </c>
      <c r="I188" s="6" t="s">
        <v>49</v>
      </c>
      <c r="J188" s="6" t="s">
        <v>50</v>
      </c>
      <c r="K188" s="6" t="s">
        <v>50</v>
      </c>
      <c r="L188" s="6" t="s">
        <v>51</v>
      </c>
      <c r="M188" s="6" t="s">
        <v>91</v>
      </c>
      <c r="N188" s="8">
        <v>0</v>
      </c>
      <c r="O188" s="8">
        <v>0</v>
      </c>
      <c r="P188" s="8">
        <v>6557227</v>
      </c>
      <c r="Q188" s="8">
        <v>6229366</v>
      </c>
      <c r="R188" s="8">
        <v>327861</v>
      </c>
      <c r="S188" s="8">
        <v>0</v>
      </c>
      <c r="T188" s="8">
        <v>0</v>
      </c>
      <c r="U188" s="8">
        <v>327861</v>
      </c>
      <c r="V188" s="8">
        <v>327861</v>
      </c>
      <c r="W188" s="8">
        <v>0</v>
      </c>
      <c r="X188" s="8">
        <v>0</v>
      </c>
      <c r="Y188" s="8">
        <v>0</v>
      </c>
      <c r="Z188" s="8">
        <v>0</v>
      </c>
      <c r="AA188" s="8">
        <v>0</v>
      </c>
      <c r="AB188" s="8">
        <v>0</v>
      </c>
      <c r="AC188" s="8">
        <v>0</v>
      </c>
      <c r="AD188" s="8">
        <v>0</v>
      </c>
      <c r="AE188" s="8">
        <v>0</v>
      </c>
      <c r="AF188" s="8">
        <v>0</v>
      </c>
      <c r="AG188" s="8">
        <v>0</v>
      </c>
      <c r="AH188" s="8">
        <v>0</v>
      </c>
      <c r="AI188" s="8">
        <v>0</v>
      </c>
      <c r="AJ188" s="8">
        <v>0</v>
      </c>
      <c r="AK188" s="8">
        <v>0</v>
      </c>
      <c r="AL188" s="8">
        <v>0</v>
      </c>
      <c r="AM188" s="9">
        <v>0</v>
      </c>
      <c r="AN188" s="9">
        <v>0</v>
      </c>
      <c r="AO188" s="7" t="s">
        <v>470</v>
      </c>
    </row>
    <row r="189" spans="1:41" ht="33.75">
      <c r="A189" s="5">
        <v>186</v>
      </c>
      <c r="B189" s="10" t="s">
        <v>483</v>
      </c>
      <c r="C189" s="11" t="s">
        <v>114</v>
      </c>
      <c r="D189" s="10" t="s">
        <v>484</v>
      </c>
      <c r="E189" s="10" t="s">
        <v>88</v>
      </c>
      <c r="F189" s="10" t="s">
        <v>116</v>
      </c>
      <c r="G189" s="10" t="s">
        <v>47</v>
      </c>
      <c r="H189" s="10" t="s">
        <v>173</v>
      </c>
      <c r="I189" s="10" t="s">
        <v>49</v>
      </c>
      <c r="J189" s="10" t="s">
        <v>50</v>
      </c>
      <c r="K189" s="10" t="s">
        <v>50</v>
      </c>
      <c r="L189" s="10" t="s">
        <v>51</v>
      </c>
      <c r="M189" s="10" t="s">
        <v>91</v>
      </c>
      <c r="N189" s="12">
        <v>0</v>
      </c>
      <c r="O189" s="12">
        <v>0</v>
      </c>
      <c r="P189" s="12">
        <v>5363730</v>
      </c>
      <c r="Q189" s="12">
        <v>5095544</v>
      </c>
      <c r="R189" s="12">
        <v>268186</v>
      </c>
      <c r="S189" s="12">
        <v>0</v>
      </c>
      <c r="T189" s="12">
        <v>0</v>
      </c>
      <c r="U189" s="12">
        <v>268186</v>
      </c>
      <c r="V189" s="12">
        <v>268186</v>
      </c>
      <c r="W189" s="12">
        <v>0</v>
      </c>
      <c r="X189" s="12">
        <v>0</v>
      </c>
      <c r="Y189" s="12">
        <v>0</v>
      </c>
      <c r="Z189" s="12">
        <v>0</v>
      </c>
      <c r="AA189" s="12">
        <v>0</v>
      </c>
      <c r="AB189" s="12">
        <v>0</v>
      </c>
      <c r="AC189" s="12">
        <v>0</v>
      </c>
      <c r="AD189" s="12">
        <v>0</v>
      </c>
      <c r="AE189" s="12">
        <v>0</v>
      </c>
      <c r="AF189" s="12">
        <v>0</v>
      </c>
      <c r="AG189" s="12">
        <v>0</v>
      </c>
      <c r="AH189" s="12">
        <v>0</v>
      </c>
      <c r="AI189" s="12">
        <v>0</v>
      </c>
      <c r="AJ189" s="12">
        <v>0</v>
      </c>
      <c r="AK189" s="12">
        <v>0</v>
      </c>
      <c r="AL189" s="12">
        <v>0</v>
      </c>
      <c r="AM189" s="13">
        <v>0</v>
      </c>
      <c r="AN189" s="13">
        <v>0</v>
      </c>
      <c r="AO189" s="11" t="s">
        <v>470</v>
      </c>
    </row>
    <row r="190" spans="1:41" ht="33.75">
      <c r="A190" s="5">
        <v>187</v>
      </c>
      <c r="B190" s="6" t="s">
        <v>485</v>
      </c>
      <c r="C190" s="7" t="s">
        <v>114</v>
      </c>
      <c r="D190" s="6" t="s">
        <v>486</v>
      </c>
      <c r="E190" s="6" t="s">
        <v>88</v>
      </c>
      <c r="F190" s="6" t="s">
        <v>116</v>
      </c>
      <c r="G190" s="6" t="s">
        <v>47</v>
      </c>
      <c r="H190" s="6" t="s">
        <v>164</v>
      </c>
      <c r="I190" s="6" t="s">
        <v>49</v>
      </c>
      <c r="J190" s="6" t="s">
        <v>50</v>
      </c>
      <c r="K190" s="6" t="s">
        <v>50</v>
      </c>
      <c r="L190" s="6" t="s">
        <v>51</v>
      </c>
      <c r="M190" s="6" t="s">
        <v>91</v>
      </c>
      <c r="N190" s="8">
        <v>0</v>
      </c>
      <c r="O190" s="8">
        <v>0</v>
      </c>
      <c r="P190" s="8">
        <v>7000000</v>
      </c>
      <c r="Q190" s="8">
        <v>6650000</v>
      </c>
      <c r="R190" s="8">
        <v>350000</v>
      </c>
      <c r="S190" s="8">
        <v>0</v>
      </c>
      <c r="T190" s="8">
        <v>0</v>
      </c>
      <c r="U190" s="8">
        <v>350000</v>
      </c>
      <c r="V190" s="8">
        <v>350000</v>
      </c>
      <c r="W190" s="8">
        <v>0</v>
      </c>
      <c r="X190" s="8">
        <v>0</v>
      </c>
      <c r="Y190" s="8">
        <v>0</v>
      </c>
      <c r="Z190" s="8">
        <v>0</v>
      </c>
      <c r="AA190" s="8">
        <v>0</v>
      </c>
      <c r="AB190" s="8">
        <v>0</v>
      </c>
      <c r="AC190" s="8">
        <v>0</v>
      </c>
      <c r="AD190" s="8">
        <v>0</v>
      </c>
      <c r="AE190" s="8">
        <v>0</v>
      </c>
      <c r="AF190" s="8">
        <v>0</v>
      </c>
      <c r="AG190" s="8">
        <v>0</v>
      </c>
      <c r="AH190" s="8">
        <v>0</v>
      </c>
      <c r="AI190" s="8">
        <v>0</v>
      </c>
      <c r="AJ190" s="8">
        <v>0</v>
      </c>
      <c r="AK190" s="8">
        <v>0</v>
      </c>
      <c r="AL190" s="8">
        <v>0</v>
      </c>
      <c r="AM190" s="9">
        <v>0</v>
      </c>
      <c r="AN190" s="9">
        <v>0</v>
      </c>
      <c r="AO190" s="7" t="s">
        <v>470</v>
      </c>
    </row>
    <row r="191" spans="1:41" ht="33.75">
      <c r="A191" s="5">
        <v>188</v>
      </c>
      <c r="B191" s="10" t="s">
        <v>487</v>
      </c>
      <c r="C191" s="11" t="s">
        <v>114</v>
      </c>
      <c r="D191" s="10" t="s">
        <v>488</v>
      </c>
      <c r="E191" s="10" t="s">
        <v>88</v>
      </c>
      <c r="F191" s="10" t="s">
        <v>116</v>
      </c>
      <c r="G191" s="10" t="s">
        <v>47</v>
      </c>
      <c r="H191" s="10" t="s">
        <v>385</v>
      </c>
      <c r="I191" s="10" t="s">
        <v>49</v>
      </c>
      <c r="J191" s="10" t="s">
        <v>50</v>
      </c>
      <c r="K191" s="10" t="s">
        <v>50</v>
      </c>
      <c r="L191" s="10" t="s">
        <v>51</v>
      </c>
      <c r="M191" s="10" t="s">
        <v>91</v>
      </c>
      <c r="N191" s="12">
        <v>0</v>
      </c>
      <c r="O191" s="12">
        <v>0</v>
      </c>
      <c r="P191" s="12">
        <v>6084994</v>
      </c>
      <c r="Q191" s="12">
        <v>5780744</v>
      </c>
      <c r="R191" s="12">
        <v>304250</v>
      </c>
      <c r="S191" s="12">
        <v>0</v>
      </c>
      <c r="T191" s="12">
        <v>0</v>
      </c>
      <c r="U191" s="12">
        <v>304250</v>
      </c>
      <c r="V191" s="12">
        <v>304250</v>
      </c>
      <c r="W191" s="12">
        <v>0</v>
      </c>
      <c r="X191" s="12">
        <v>0</v>
      </c>
      <c r="Y191" s="12">
        <v>0</v>
      </c>
      <c r="Z191" s="12">
        <v>0</v>
      </c>
      <c r="AA191" s="12">
        <v>0</v>
      </c>
      <c r="AB191" s="12">
        <v>0</v>
      </c>
      <c r="AC191" s="12">
        <v>0</v>
      </c>
      <c r="AD191" s="12">
        <v>0</v>
      </c>
      <c r="AE191" s="12">
        <v>0</v>
      </c>
      <c r="AF191" s="12">
        <v>0</v>
      </c>
      <c r="AG191" s="12">
        <v>0</v>
      </c>
      <c r="AH191" s="12">
        <v>0</v>
      </c>
      <c r="AI191" s="12">
        <v>0</v>
      </c>
      <c r="AJ191" s="12">
        <v>0</v>
      </c>
      <c r="AK191" s="12">
        <v>0</v>
      </c>
      <c r="AL191" s="12">
        <v>0</v>
      </c>
      <c r="AM191" s="13">
        <v>0</v>
      </c>
      <c r="AN191" s="13">
        <v>0</v>
      </c>
      <c r="AO191" s="11" t="s">
        <v>470</v>
      </c>
    </row>
    <row r="192" spans="1:41" ht="33.75">
      <c r="A192" s="5">
        <v>189</v>
      </c>
      <c r="B192" s="6" t="s">
        <v>489</v>
      </c>
      <c r="C192" s="7" t="s">
        <v>114</v>
      </c>
      <c r="D192" s="6" t="s">
        <v>490</v>
      </c>
      <c r="E192" s="6" t="s">
        <v>88</v>
      </c>
      <c r="F192" s="6" t="s">
        <v>116</v>
      </c>
      <c r="G192" s="6" t="s">
        <v>47</v>
      </c>
      <c r="H192" s="6" t="s">
        <v>287</v>
      </c>
      <c r="I192" s="6" t="s">
        <v>49</v>
      </c>
      <c r="J192" s="6" t="s">
        <v>50</v>
      </c>
      <c r="K192" s="6" t="s">
        <v>50</v>
      </c>
      <c r="L192" s="6" t="s">
        <v>51</v>
      </c>
      <c r="M192" s="6" t="s">
        <v>91</v>
      </c>
      <c r="N192" s="8">
        <v>0</v>
      </c>
      <c r="O192" s="8">
        <v>0</v>
      </c>
      <c r="P192" s="8">
        <v>4405880</v>
      </c>
      <c r="Q192" s="8">
        <v>4185586</v>
      </c>
      <c r="R192" s="8">
        <v>220294</v>
      </c>
      <c r="S192" s="8">
        <v>0</v>
      </c>
      <c r="T192" s="8">
        <v>0</v>
      </c>
      <c r="U192" s="8">
        <v>220294</v>
      </c>
      <c r="V192" s="8">
        <v>220294</v>
      </c>
      <c r="W192" s="8">
        <v>0</v>
      </c>
      <c r="X192" s="8">
        <v>0</v>
      </c>
      <c r="Y192" s="8">
        <v>0</v>
      </c>
      <c r="Z192" s="8">
        <v>0</v>
      </c>
      <c r="AA192" s="8">
        <v>0</v>
      </c>
      <c r="AB192" s="8">
        <v>0</v>
      </c>
      <c r="AC192" s="8">
        <v>0</v>
      </c>
      <c r="AD192" s="8">
        <v>0</v>
      </c>
      <c r="AE192" s="8">
        <v>0</v>
      </c>
      <c r="AF192" s="8">
        <v>0</v>
      </c>
      <c r="AG192" s="8">
        <v>0</v>
      </c>
      <c r="AH192" s="8">
        <v>0</v>
      </c>
      <c r="AI192" s="8">
        <v>0</v>
      </c>
      <c r="AJ192" s="8">
        <v>0</v>
      </c>
      <c r="AK192" s="8">
        <v>0</v>
      </c>
      <c r="AL192" s="8">
        <v>0</v>
      </c>
      <c r="AM192" s="9">
        <v>0</v>
      </c>
      <c r="AN192" s="9">
        <v>0</v>
      </c>
      <c r="AO192" s="7" t="s">
        <v>470</v>
      </c>
    </row>
    <row r="193" spans="1:41" ht="33.75">
      <c r="A193" s="5">
        <v>190</v>
      </c>
      <c r="B193" s="10" t="s">
        <v>491</v>
      </c>
      <c r="C193" s="11" t="s">
        <v>114</v>
      </c>
      <c r="D193" s="10" t="s">
        <v>492</v>
      </c>
      <c r="E193" s="10" t="s">
        <v>88</v>
      </c>
      <c r="F193" s="10" t="s">
        <v>116</v>
      </c>
      <c r="G193" s="10" t="s">
        <v>47</v>
      </c>
      <c r="H193" s="10" t="s">
        <v>69</v>
      </c>
      <c r="I193" s="10" t="s">
        <v>49</v>
      </c>
      <c r="J193" s="10" t="s">
        <v>50</v>
      </c>
      <c r="K193" s="10" t="s">
        <v>50</v>
      </c>
      <c r="L193" s="10" t="s">
        <v>51</v>
      </c>
      <c r="M193" s="10" t="s">
        <v>91</v>
      </c>
      <c r="N193" s="12">
        <v>0</v>
      </c>
      <c r="O193" s="12">
        <v>0</v>
      </c>
      <c r="P193" s="12">
        <v>5975000</v>
      </c>
      <c r="Q193" s="12">
        <v>5676250</v>
      </c>
      <c r="R193" s="12">
        <v>298750</v>
      </c>
      <c r="S193" s="12">
        <v>0</v>
      </c>
      <c r="T193" s="12">
        <v>0</v>
      </c>
      <c r="U193" s="12">
        <v>298750</v>
      </c>
      <c r="V193" s="12">
        <v>298750</v>
      </c>
      <c r="W193" s="12">
        <v>0</v>
      </c>
      <c r="X193" s="12">
        <v>0</v>
      </c>
      <c r="Y193" s="12">
        <v>0</v>
      </c>
      <c r="Z193" s="12">
        <v>0</v>
      </c>
      <c r="AA193" s="12">
        <v>0</v>
      </c>
      <c r="AB193" s="12">
        <v>0</v>
      </c>
      <c r="AC193" s="12">
        <v>0</v>
      </c>
      <c r="AD193" s="12">
        <v>0</v>
      </c>
      <c r="AE193" s="12">
        <v>0</v>
      </c>
      <c r="AF193" s="12">
        <v>0</v>
      </c>
      <c r="AG193" s="12">
        <v>0</v>
      </c>
      <c r="AH193" s="12">
        <v>0</v>
      </c>
      <c r="AI193" s="12">
        <v>0</v>
      </c>
      <c r="AJ193" s="12">
        <v>0</v>
      </c>
      <c r="AK193" s="12">
        <v>0</v>
      </c>
      <c r="AL193" s="12">
        <v>0</v>
      </c>
      <c r="AM193" s="13">
        <v>0</v>
      </c>
      <c r="AN193" s="13">
        <v>0</v>
      </c>
      <c r="AO193" s="11" t="s">
        <v>470</v>
      </c>
    </row>
    <row r="194" spans="1:41" ht="33.75">
      <c r="A194" s="5">
        <v>191</v>
      </c>
      <c r="B194" s="6" t="s">
        <v>493</v>
      </c>
      <c r="C194" s="7" t="s">
        <v>114</v>
      </c>
      <c r="D194" s="6" t="s">
        <v>494</v>
      </c>
      <c r="E194" s="6" t="s">
        <v>88</v>
      </c>
      <c r="F194" s="6" t="s">
        <v>116</v>
      </c>
      <c r="G194" s="6" t="s">
        <v>47</v>
      </c>
      <c r="H194" s="6" t="s">
        <v>168</v>
      </c>
      <c r="I194" s="6" t="s">
        <v>49</v>
      </c>
      <c r="J194" s="6" t="s">
        <v>50</v>
      </c>
      <c r="K194" s="6" t="s">
        <v>50</v>
      </c>
      <c r="L194" s="6" t="s">
        <v>51</v>
      </c>
      <c r="M194" s="6" t="s">
        <v>91</v>
      </c>
      <c r="N194" s="8">
        <v>0</v>
      </c>
      <c r="O194" s="8">
        <v>0</v>
      </c>
      <c r="P194" s="8">
        <v>3635490</v>
      </c>
      <c r="Q194" s="8">
        <v>3453715</v>
      </c>
      <c r="R194" s="8">
        <v>181775</v>
      </c>
      <c r="S194" s="8">
        <v>0</v>
      </c>
      <c r="T194" s="8">
        <v>0</v>
      </c>
      <c r="U194" s="8">
        <v>181775</v>
      </c>
      <c r="V194" s="8">
        <v>181775</v>
      </c>
      <c r="W194" s="8">
        <v>0</v>
      </c>
      <c r="X194" s="8">
        <v>0</v>
      </c>
      <c r="Y194" s="8">
        <v>0</v>
      </c>
      <c r="Z194" s="8">
        <v>0</v>
      </c>
      <c r="AA194" s="8">
        <v>0</v>
      </c>
      <c r="AB194" s="8">
        <v>0</v>
      </c>
      <c r="AC194" s="8">
        <v>0</v>
      </c>
      <c r="AD194" s="8">
        <v>0</v>
      </c>
      <c r="AE194" s="8">
        <v>0</v>
      </c>
      <c r="AF194" s="8">
        <v>0</v>
      </c>
      <c r="AG194" s="8">
        <v>0</v>
      </c>
      <c r="AH194" s="8">
        <v>0</v>
      </c>
      <c r="AI194" s="8">
        <v>0</v>
      </c>
      <c r="AJ194" s="8">
        <v>0</v>
      </c>
      <c r="AK194" s="8">
        <v>0</v>
      </c>
      <c r="AL194" s="8">
        <v>0</v>
      </c>
      <c r="AM194" s="9">
        <v>0</v>
      </c>
      <c r="AN194" s="9">
        <v>0</v>
      </c>
      <c r="AO194" s="7" t="s">
        <v>470</v>
      </c>
    </row>
    <row r="195" spans="1:41" ht="33.75">
      <c r="A195" s="5">
        <v>192</v>
      </c>
      <c r="B195" s="10" t="s">
        <v>495</v>
      </c>
      <c r="C195" s="11" t="s">
        <v>114</v>
      </c>
      <c r="D195" s="10" t="s">
        <v>496</v>
      </c>
      <c r="E195" s="10" t="s">
        <v>88</v>
      </c>
      <c r="F195" s="10" t="s">
        <v>116</v>
      </c>
      <c r="G195" s="10" t="s">
        <v>47</v>
      </c>
      <c r="H195" s="10" t="s">
        <v>296</v>
      </c>
      <c r="I195" s="10" t="s">
        <v>49</v>
      </c>
      <c r="J195" s="10" t="s">
        <v>50</v>
      </c>
      <c r="K195" s="10" t="s">
        <v>50</v>
      </c>
      <c r="L195" s="10" t="s">
        <v>51</v>
      </c>
      <c r="M195" s="10" t="s">
        <v>91</v>
      </c>
      <c r="N195" s="12">
        <v>0</v>
      </c>
      <c r="O195" s="12">
        <v>0</v>
      </c>
      <c r="P195" s="12">
        <v>6919400</v>
      </c>
      <c r="Q195" s="12">
        <v>6573430</v>
      </c>
      <c r="R195" s="12">
        <v>345970</v>
      </c>
      <c r="S195" s="12">
        <v>0</v>
      </c>
      <c r="T195" s="12">
        <v>0</v>
      </c>
      <c r="U195" s="12">
        <v>345970</v>
      </c>
      <c r="V195" s="12">
        <v>345970</v>
      </c>
      <c r="W195" s="12">
        <v>0</v>
      </c>
      <c r="X195" s="12">
        <v>0</v>
      </c>
      <c r="Y195" s="12">
        <v>0</v>
      </c>
      <c r="Z195" s="12">
        <v>0</v>
      </c>
      <c r="AA195" s="12">
        <v>0</v>
      </c>
      <c r="AB195" s="12">
        <v>0</v>
      </c>
      <c r="AC195" s="12">
        <v>0</v>
      </c>
      <c r="AD195" s="12">
        <v>0</v>
      </c>
      <c r="AE195" s="12">
        <v>0</v>
      </c>
      <c r="AF195" s="12">
        <v>0</v>
      </c>
      <c r="AG195" s="12">
        <v>0</v>
      </c>
      <c r="AH195" s="12">
        <v>0</v>
      </c>
      <c r="AI195" s="12">
        <v>0</v>
      </c>
      <c r="AJ195" s="12">
        <v>0</v>
      </c>
      <c r="AK195" s="12">
        <v>0</v>
      </c>
      <c r="AL195" s="12">
        <v>0</v>
      </c>
      <c r="AM195" s="13">
        <v>0</v>
      </c>
      <c r="AN195" s="13">
        <v>0</v>
      </c>
      <c r="AO195" s="11" t="s">
        <v>470</v>
      </c>
    </row>
    <row r="196" spans="1:41" ht="33.75">
      <c r="A196" s="5">
        <v>193</v>
      </c>
      <c r="B196" s="6" t="s">
        <v>497</v>
      </c>
      <c r="C196" s="7" t="s">
        <v>114</v>
      </c>
      <c r="D196" s="6" t="s">
        <v>498</v>
      </c>
      <c r="E196" s="6" t="s">
        <v>88</v>
      </c>
      <c r="F196" s="6" t="s">
        <v>116</v>
      </c>
      <c r="G196" s="6" t="s">
        <v>47</v>
      </c>
      <c r="H196" s="6" t="s">
        <v>164</v>
      </c>
      <c r="I196" s="6" t="s">
        <v>49</v>
      </c>
      <c r="J196" s="6" t="s">
        <v>50</v>
      </c>
      <c r="K196" s="6" t="s">
        <v>50</v>
      </c>
      <c r="L196" s="6" t="s">
        <v>51</v>
      </c>
      <c r="M196" s="6" t="s">
        <v>91</v>
      </c>
      <c r="N196" s="8">
        <v>0</v>
      </c>
      <c r="O196" s="8">
        <v>0</v>
      </c>
      <c r="P196" s="8">
        <v>7000000</v>
      </c>
      <c r="Q196" s="8">
        <v>6650000</v>
      </c>
      <c r="R196" s="8">
        <v>350000</v>
      </c>
      <c r="S196" s="8">
        <v>0</v>
      </c>
      <c r="T196" s="8">
        <v>0</v>
      </c>
      <c r="U196" s="8">
        <v>350000</v>
      </c>
      <c r="V196" s="8">
        <v>350000</v>
      </c>
      <c r="W196" s="8">
        <v>0</v>
      </c>
      <c r="X196" s="8">
        <v>0</v>
      </c>
      <c r="Y196" s="8">
        <v>0</v>
      </c>
      <c r="Z196" s="8">
        <v>0</v>
      </c>
      <c r="AA196" s="8">
        <v>0</v>
      </c>
      <c r="AB196" s="8">
        <v>0</v>
      </c>
      <c r="AC196" s="8">
        <v>0</v>
      </c>
      <c r="AD196" s="8">
        <v>0</v>
      </c>
      <c r="AE196" s="8">
        <v>0</v>
      </c>
      <c r="AF196" s="8">
        <v>0</v>
      </c>
      <c r="AG196" s="8">
        <v>0</v>
      </c>
      <c r="AH196" s="8">
        <v>0</v>
      </c>
      <c r="AI196" s="8">
        <v>0</v>
      </c>
      <c r="AJ196" s="8">
        <v>0</v>
      </c>
      <c r="AK196" s="8">
        <v>0</v>
      </c>
      <c r="AL196" s="8">
        <v>0</v>
      </c>
      <c r="AM196" s="9">
        <v>0</v>
      </c>
      <c r="AN196" s="9">
        <v>0</v>
      </c>
      <c r="AO196" s="7" t="s">
        <v>470</v>
      </c>
    </row>
    <row r="197" spans="1:41" ht="33.75">
      <c r="A197" s="5">
        <v>194</v>
      </c>
      <c r="B197" s="10" t="s">
        <v>499</v>
      </c>
      <c r="C197" s="11" t="s">
        <v>114</v>
      </c>
      <c r="D197" s="10" t="s">
        <v>500</v>
      </c>
      <c r="E197" s="10" t="s">
        <v>88</v>
      </c>
      <c r="F197" s="10" t="s">
        <v>116</v>
      </c>
      <c r="G197" s="10" t="s">
        <v>47</v>
      </c>
      <c r="H197" s="10" t="s">
        <v>193</v>
      </c>
      <c r="I197" s="10" t="s">
        <v>49</v>
      </c>
      <c r="J197" s="10" t="s">
        <v>50</v>
      </c>
      <c r="K197" s="10" t="s">
        <v>50</v>
      </c>
      <c r="L197" s="10" t="s">
        <v>51</v>
      </c>
      <c r="M197" s="10" t="s">
        <v>91</v>
      </c>
      <c r="N197" s="12">
        <v>0</v>
      </c>
      <c r="O197" s="12">
        <v>0</v>
      </c>
      <c r="P197" s="12">
        <v>5062830</v>
      </c>
      <c r="Q197" s="12">
        <v>4809688</v>
      </c>
      <c r="R197" s="12">
        <v>253142</v>
      </c>
      <c r="S197" s="12">
        <v>0</v>
      </c>
      <c r="T197" s="12">
        <v>0</v>
      </c>
      <c r="U197" s="12">
        <v>253142</v>
      </c>
      <c r="V197" s="12">
        <v>253142</v>
      </c>
      <c r="W197" s="12">
        <v>0</v>
      </c>
      <c r="X197" s="12">
        <v>0</v>
      </c>
      <c r="Y197" s="12">
        <v>0</v>
      </c>
      <c r="Z197" s="12">
        <v>0</v>
      </c>
      <c r="AA197" s="12">
        <v>0</v>
      </c>
      <c r="AB197" s="12">
        <v>0</v>
      </c>
      <c r="AC197" s="12">
        <v>0</v>
      </c>
      <c r="AD197" s="12">
        <v>0</v>
      </c>
      <c r="AE197" s="12">
        <v>0</v>
      </c>
      <c r="AF197" s="12">
        <v>0</v>
      </c>
      <c r="AG197" s="12">
        <v>0</v>
      </c>
      <c r="AH197" s="12">
        <v>0</v>
      </c>
      <c r="AI197" s="12">
        <v>0</v>
      </c>
      <c r="AJ197" s="12">
        <v>0</v>
      </c>
      <c r="AK197" s="12">
        <v>0</v>
      </c>
      <c r="AL197" s="12">
        <v>0</v>
      </c>
      <c r="AM197" s="13">
        <v>0</v>
      </c>
      <c r="AN197" s="13">
        <v>0</v>
      </c>
      <c r="AO197" s="11" t="s">
        <v>470</v>
      </c>
    </row>
    <row r="198" spans="1:41" ht="33.75">
      <c r="A198" s="5">
        <v>195</v>
      </c>
      <c r="B198" s="6" t="s">
        <v>501</v>
      </c>
      <c r="C198" s="7" t="s">
        <v>114</v>
      </c>
      <c r="D198" s="6" t="s">
        <v>502</v>
      </c>
      <c r="E198" s="6" t="s">
        <v>88</v>
      </c>
      <c r="F198" s="6" t="s">
        <v>116</v>
      </c>
      <c r="G198" s="6" t="s">
        <v>47</v>
      </c>
      <c r="H198" s="6" t="s">
        <v>99</v>
      </c>
      <c r="I198" s="6" t="s">
        <v>49</v>
      </c>
      <c r="J198" s="6" t="s">
        <v>50</v>
      </c>
      <c r="K198" s="6" t="s">
        <v>50</v>
      </c>
      <c r="L198" s="6" t="s">
        <v>51</v>
      </c>
      <c r="M198" s="6" t="s">
        <v>91</v>
      </c>
      <c r="N198" s="8">
        <v>0</v>
      </c>
      <c r="O198" s="8">
        <v>0</v>
      </c>
      <c r="P198" s="8">
        <v>6000400</v>
      </c>
      <c r="Q198" s="8">
        <v>5700380</v>
      </c>
      <c r="R198" s="8">
        <v>300020</v>
      </c>
      <c r="S198" s="8">
        <v>0</v>
      </c>
      <c r="T198" s="8">
        <v>0</v>
      </c>
      <c r="U198" s="8">
        <v>300020</v>
      </c>
      <c r="V198" s="8">
        <v>300020</v>
      </c>
      <c r="W198" s="8">
        <v>0</v>
      </c>
      <c r="X198" s="8">
        <v>0</v>
      </c>
      <c r="Y198" s="8">
        <v>0</v>
      </c>
      <c r="Z198" s="8">
        <v>0</v>
      </c>
      <c r="AA198" s="8">
        <v>0</v>
      </c>
      <c r="AB198" s="8">
        <v>0</v>
      </c>
      <c r="AC198" s="8">
        <v>0</v>
      </c>
      <c r="AD198" s="8">
        <v>0</v>
      </c>
      <c r="AE198" s="8">
        <v>0</v>
      </c>
      <c r="AF198" s="8">
        <v>0</v>
      </c>
      <c r="AG198" s="8">
        <v>0</v>
      </c>
      <c r="AH198" s="8">
        <v>0</v>
      </c>
      <c r="AI198" s="8">
        <v>0</v>
      </c>
      <c r="AJ198" s="8">
        <v>0</v>
      </c>
      <c r="AK198" s="8">
        <v>0</v>
      </c>
      <c r="AL198" s="8">
        <v>0</v>
      </c>
      <c r="AM198" s="9">
        <v>0</v>
      </c>
      <c r="AN198" s="9">
        <v>0</v>
      </c>
      <c r="AO198" s="7" t="s">
        <v>470</v>
      </c>
    </row>
    <row r="199" spans="1:41" ht="33.75">
      <c r="A199" s="5">
        <v>196</v>
      </c>
      <c r="B199" s="10" t="s">
        <v>503</v>
      </c>
      <c r="C199" s="11" t="s">
        <v>114</v>
      </c>
      <c r="D199" s="10" t="s">
        <v>504</v>
      </c>
      <c r="E199" s="10" t="s">
        <v>88</v>
      </c>
      <c r="F199" s="10" t="s">
        <v>116</v>
      </c>
      <c r="G199" s="10" t="s">
        <v>47</v>
      </c>
      <c r="H199" s="10" t="s">
        <v>99</v>
      </c>
      <c r="I199" s="10" t="s">
        <v>49</v>
      </c>
      <c r="J199" s="10" t="s">
        <v>50</v>
      </c>
      <c r="K199" s="10" t="s">
        <v>50</v>
      </c>
      <c r="L199" s="10" t="s">
        <v>51</v>
      </c>
      <c r="M199" s="10" t="s">
        <v>91</v>
      </c>
      <c r="N199" s="12">
        <v>0</v>
      </c>
      <c r="O199" s="12">
        <v>0</v>
      </c>
      <c r="P199" s="12">
        <v>7000000</v>
      </c>
      <c r="Q199" s="12">
        <v>6650000</v>
      </c>
      <c r="R199" s="12">
        <v>350000</v>
      </c>
      <c r="S199" s="12">
        <v>0</v>
      </c>
      <c r="T199" s="12">
        <v>0</v>
      </c>
      <c r="U199" s="12">
        <v>350000</v>
      </c>
      <c r="V199" s="12">
        <v>350000</v>
      </c>
      <c r="W199" s="12">
        <v>0</v>
      </c>
      <c r="X199" s="12">
        <v>0</v>
      </c>
      <c r="Y199" s="12">
        <v>0</v>
      </c>
      <c r="Z199" s="12">
        <v>0</v>
      </c>
      <c r="AA199" s="12">
        <v>0</v>
      </c>
      <c r="AB199" s="12">
        <v>0</v>
      </c>
      <c r="AC199" s="12">
        <v>0</v>
      </c>
      <c r="AD199" s="12">
        <v>0</v>
      </c>
      <c r="AE199" s="12">
        <v>0</v>
      </c>
      <c r="AF199" s="12">
        <v>0</v>
      </c>
      <c r="AG199" s="12">
        <v>0</v>
      </c>
      <c r="AH199" s="12">
        <v>0</v>
      </c>
      <c r="AI199" s="12">
        <v>0</v>
      </c>
      <c r="AJ199" s="12">
        <v>0</v>
      </c>
      <c r="AK199" s="12">
        <v>0</v>
      </c>
      <c r="AL199" s="12">
        <v>0</v>
      </c>
      <c r="AM199" s="13">
        <v>0</v>
      </c>
      <c r="AN199" s="13">
        <v>0</v>
      </c>
      <c r="AO199" s="11" t="s">
        <v>470</v>
      </c>
    </row>
    <row r="200" spans="1:41" ht="33.75">
      <c r="A200" s="5">
        <v>197</v>
      </c>
      <c r="B200" s="6" t="s">
        <v>505</v>
      </c>
      <c r="C200" s="7" t="s">
        <v>114</v>
      </c>
      <c r="D200" s="6" t="s">
        <v>506</v>
      </c>
      <c r="E200" s="6" t="s">
        <v>88</v>
      </c>
      <c r="F200" s="6" t="s">
        <v>116</v>
      </c>
      <c r="G200" s="6" t="s">
        <v>47</v>
      </c>
      <c r="H200" s="6" t="s">
        <v>69</v>
      </c>
      <c r="I200" s="6" t="s">
        <v>49</v>
      </c>
      <c r="J200" s="6" t="s">
        <v>50</v>
      </c>
      <c r="K200" s="6" t="s">
        <v>50</v>
      </c>
      <c r="L200" s="6" t="s">
        <v>51</v>
      </c>
      <c r="M200" s="6" t="s">
        <v>91</v>
      </c>
      <c r="N200" s="8">
        <v>0</v>
      </c>
      <c r="O200" s="8">
        <v>0</v>
      </c>
      <c r="P200" s="8">
        <v>6309398</v>
      </c>
      <c r="Q200" s="8">
        <v>5993928</v>
      </c>
      <c r="R200" s="8">
        <v>315470</v>
      </c>
      <c r="S200" s="8">
        <v>0</v>
      </c>
      <c r="T200" s="8">
        <v>0</v>
      </c>
      <c r="U200" s="8">
        <v>315470</v>
      </c>
      <c r="V200" s="8">
        <v>315470</v>
      </c>
      <c r="W200" s="8">
        <v>0</v>
      </c>
      <c r="X200" s="8">
        <v>0</v>
      </c>
      <c r="Y200" s="8">
        <v>0</v>
      </c>
      <c r="Z200" s="8">
        <v>0</v>
      </c>
      <c r="AA200" s="8">
        <v>0</v>
      </c>
      <c r="AB200" s="8">
        <v>0</v>
      </c>
      <c r="AC200" s="8">
        <v>0</v>
      </c>
      <c r="AD200" s="8">
        <v>0</v>
      </c>
      <c r="AE200" s="8">
        <v>0</v>
      </c>
      <c r="AF200" s="8">
        <v>0</v>
      </c>
      <c r="AG200" s="8">
        <v>0</v>
      </c>
      <c r="AH200" s="8">
        <v>0</v>
      </c>
      <c r="AI200" s="8">
        <v>0</v>
      </c>
      <c r="AJ200" s="8">
        <v>0</v>
      </c>
      <c r="AK200" s="8">
        <v>0</v>
      </c>
      <c r="AL200" s="8">
        <v>0</v>
      </c>
      <c r="AM200" s="9">
        <v>0</v>
      </c>
      <c r="AN200" s="9">
        <v>0</v>
      </c>
      <c r="AO200" s="7" t="s">
        <v>470</v>
      </c>
    </row>
    <row r="201" spans="1:41" ht="33.75">
      <c r="A201" s="5">
        <v>198</v>
      </c>
      <c r="B201" s="10" t="s">
        <v>507</v>
      </c>
      <c r="C201" s="11" t="s">
        <v>114</v>
      </c>
      <c r="D201" s="10" t="s">
        <v>508</v>
      </c>
      <c r="E201" s="10" t="s">
        <v>88</v>
      </c>
      <c r="F201" s="10" t="s">
        <v>116</v>
      </c>
      <c r="G201" s="10" t="s">
        <v>47</v>
      </c>
      <c r="H201" s="10" t="s">
        <v>69</v>
      </c>
      <c r="I201" s="10" t="s">
        <v>49</v>
      </c>
      <c r="J201" s="10" t="s">
        <v>50</v>
      </c>
      <c r="K201" s="10" t="s">
        <v>50</v>
      </c>
      <c r="L201" s="10" t="s">
        <v>51</v>
      </c>
      <c r="M201" s="10" t="s">
        <v>91</v>
      </c>
      <c r="N201" s="12">
        <v>0</v>
      </c>
      <c r="O201" s="12">
        <v>0</v>
      </c>
      <c r="P201" s="12">
        <v>7000000</v>
      </c>
      <c r="Q201" s="12">
        <v>6650000</v>
      </c>
      <c r="R201" s="12">
        <v>350000</v>
      </c>
      <c r="S201" s="12">
        <v>0</v>
      </c>
      <c r="T201" s="12">
        <v>0</v>
      </c>
      <c r="U201" s="12">
        <v>350000</v>
      </c>
      <c r="V201" s="12">
        <v>350000</v>
      </c>
      <c r="W201" s="12">
        <v>0</v>
      </c>
      <c r="X201" s="12">
        <v>0</v>
      </c>
      <c r="Y201" s="12">
        <v>0</v>
      </c>
      <c r="Z201" s="12">
        <v>0</v>
      </c>
      <c r="AA201" s="12">
        <v>0</v>
      </c>
      <c r="AB201" s="12">
        <v>0</v>
      </c>
      <c r="AC201" s="12">
        <v>0</v>
      </c>
      <c r="AD201" s="12">
        <v>0</v>
      </c>
      <c r="AE201" s="12">
        <v>0</v>
      </c>
      <c r="AF201" s="12">
        <v>0</v>
      </c>
      <c r="AG201" s="12">
        <v>0</v>
      </c>
      <c r="AH201" s="12">
        <v>0</v>
      </c>
      <c r="AI201" s="12">
        <v>0</v>
      </c>
      <c r="AJ201" s="12">
        <v>0</v>
      </c>
      <c r="AK201" s="12">
        <v>0</v>
      </c>
      <c r="AL201" s="12">
        <v>0</v>
      </c>
      <c r="AM201" s="13">
        <v>0</v>
      </c>
      <c r="AN201" s="13">
        <v>0</v>
      </c>
      <c r="AO201" s="11" t="s">
        <v>470</v>
      </c>
    </row>
    <row r="202" spans="1:41" ht="33.75">
      <c r="A202" s="5">
        <v>199</v>
      </c>
      <c r="B202" s="6" t="s">
        <v>509</v>
      </c>
      <c r="C202" s="7" t="s">
        <v>114</v>
      </c>
      <c r="D202" s="6" t="s">
        <v>510</v>
      </c>
      <c r="E202" s="6" t="s">
        <v>88</v>
      </c>
      <c r="F202" s="6" t="s">
        <v>116</v>
      </c>
      <c r="G202" s="6" t="s">
        <v>47</v>
      </c>
      <c r="H202" s="6" t="s">
        <v>99</v>
      </c>
      <c r="I202" s="6" t="s">
        <v>49</v>
      </c>
      <c r="J202" s="6" t="s">
        <v>50</v>
      </c>
      <c r="K202" s="6" t="s">
        <v>50</v>
      </c>
      <c r="L202" s="6" t="s">
        <v>51</v>
      </c>
      <c r="M202" s="6" t="s">
        <v>91</v>
      </c>
      <c r="N202" s="8">
        <v>0</v>
      </c>
      <c r="O202" s="8">
        <v>0</v>
      </c>
      <c r="P202" s="8">
        <v>6691047</v>
      </c>
      <c r="Q202" s="8">
        <v>6356495</v>
      </c>
      <c r="R202" s="8">
        <v>334552</v>
      </c>
      <c r="S202" s="8">
        <v>0</v>
      </c>
      <c r="T202" s="8">
        <v>0</v>
      </c>
      <c r="U202" s="8">
        <v>334552</v>
      </c>
      <c r="V202" s="8">
        <v>334552</v>
      </c>
      <c r="W202" s="8">
        <v>0</v>
      </c>
      <c r="X202" s="8">
        <v>0</v>
      </c>
      <c r="Y202" s="8">
        <v>0</v>
      </c>
      <c r="Z202" s="8">
        <v>0</v>
      </c>
      <c r="AA202" s="8">
        <v>0</v>
      </c>
      <c r="AB202" s="8">
        <v>0</v>
      </c>
      <c r="AC202" s="8">
        <v>0</v>
      </c>
      <c r="AD202" s="8">
        <v>0</v>
      </c>
      <c r="AE202" s="8">
        <v>0</v>
      </c>
      <c r="AF202" s="8">
        <v>0</v>
      </c>
      <c r="AG202" s="8">
        <v>0</v>
      </c>
      <c r="AH202" s="8">
        <v>0</v>
      </c>
      <c r="AI202" s="8">
        <v>0</v>
      </c>
      <c r="AJ202" s="8">
        <v>0</v>
      </c>
      <c r="AK202" s="8">
        <v>0</v>
      </c>
      <c r="AL202" s="8">
        <v>0</v>
      </c>
      <c r="AM202" s="9">
        <v>0</v>
      </c>
      <c r="AN202" s="9">
        <v>0</v>
      </c>
      <c r="AO202" s="7" t="s">
        <v>470</v>
      </c>
    </row>
    <row r="203" spans="1:41" ht="33.75">
      <c r="A203" s="5">
        <v>200</v>
      </c>
      <c r="B203" s="10" t="s">
        <v>511</v>
      </c>
      <c r="C203" s="11" t="s">
        <v>114</v>
      </c>
      <c r="D203" s="10" t="s">
        <v>512</v>
      </c>
      <c r="E203" s="10" t="s">
        <v>88</v>
      </c>
      <c r="F203" s="10" t="s">
        <v>116</v>
      </c>
      <c r="G203" s="10" t="s">
        <v>47</v>
      </c>
      <c r="H203" s="10" t="s">
        <v>69</v>
      </c>
      <c r="I203" s="10" t="s">
        <v>49</v>
      </c>
      <c r="J203" s="10" t="s">
        <v>50</v>
      </c>
      <c r="K203" s="10" t="s">
        <v>50</v>
      </c>
      <c r="L203" s="10" t="s">
        <v>51</v>
      </c>
      <c r="M203" s="10" t="s">
        <v>91</v>
      </c>
      <c r="N203" s="12">
        <v>0</v>
      </c>
      <c r="O203" s="12">
        <v>0</v>
      </c>
      <c r="P203" s="12">
        <v>2300490</v>
      </c>
      <c r="Q203" s="12">
        <v>2185465</v>
      </c>
      <c r="R203" s="12">
        <v>115025</v>
      </c>
      <c r="S203" s="12">
        <v>0</v>
      </c>
      <c r="T203" s="12">
        <v>0</v>
      </c>
      <c r="U203" s="12">
        <v>115025</v>
      </c>
      <c r="V203" s="12">
        <v>115025</v>
      </c>
      <c r="W203" s="12">
        <v>0</v>
      </c>
      <c r="X203" s="12">
        <v>0</v>
      </c>
      <c r="Y203" s="12">
        <v>0</v>
      </c>
      <c r="Z203" s="12">
        <v>0</v>
      </c>
      <c r="AA203" s="12">
        <v>0</v>
      </c>
      <c r="AB203" s="12">
        <v>0</v>
      </c>
      <c r="AC203" s="12">
        <v>0</v>
      </c>
      <c r="AD203" s="12">
        <v>0</v>
      </c>
      <c r="AE203" s="12">
        <v>0</v>
      </c>
      <c r="AF203" s="12">
        <v>0</v>
      </c>
      <c r="AG203" s="12">
        <v>0</v>
      </c>
      <c r="AH203" s="12">
        <v>0</v>
      </c>
      <c r="AI203" s="12">
        <v>0</v>
      </c>
      <c r="AJ203" s="12">
        <v>0</v>
      </c>
      <c r="AK203" s="12">
        <v>0</v>
      </c>
      <c r="AL203" s="12">
        <v>0</v>
      </c>
      <c r="AM203" s="13">
        <v>0</v>
      </c>
      <c r="AN203" s="13">
        <v>0</v>
      </c>
      <c r="AO203" s="11" t="s">
        <v>470</v>
      </c>
    </row>
    <row r="204" spans="1:41" ht="33.75">
      <c r="A204" s="5">
        <v>201</v>
      </c>
      <c r="B204" s="6" t="s">
        <v>513</v>
      </c>
      <c r="C204" s="7" t="s">
        <v>114</v>
      </c>
      <c r="D204" s="6" t="s">
        <v>514</v>
      </c>
      <c r="E204" s="6" t="s">
        <v>88</v>
      </c>
      <c r="F204" s="6" t="s">
        <v>116</v>
      </c>
      <c r="G204" s="6" t="s">
        <v>47</v>
      </c>
      <c r="H204" s="6" t="s">
        <v>307</v>
      </c>
      <c r="I204" s="6" t="s">
        <v>49</v>
      </c>
      <c r="J204" s="6" t="s">
        <v>50</v>
      </c>
      <c r="K204" s="6" t="s">
        <v>50</v>
      </c>
      <c r="L204" s="6" t="s">
        <v>51</v>
      </c>
      <c r="M204" s="6" t="s">
        <v>91</v>
      </c>
      <c r="N204" s="8">
        <v>0</v>
      </c>
      <c r="O204" s="8">
        <v>0</v>
      </c>
      <c r="P204" s="8">
        <v>2380970</v>
      </c>
      <c r="Q204" s="8">
        <v>2261921</v>
      </c>
      <c r="R204" s="8">
        <v>119049</v>
      </c>
      <c r="S204" s="8">
        <v>0</v>
      </c>
      <c r="T204" s="8">
        <v>0</v>
      </c>
      <c r="U204" s="8">
        <v>119049</v>
      </c>
      <c r="V204" s="8">
        <v>119049</v>
      </c>
      <c r="W204" s="8">
        <v>0</v>
      </c>
      <c r="X204" s="8">
        <v>0</v>
      </c>
      <c r="Y204" s="8">
        <v>0</v>
      </c>
      <c r="Z204" s="8">
        <v>0</v>
      </c>
      <c r="AA204" s="8">
        <v>0</v>
      </c>
      <c r="AB204" s="8">
        <v>0</v>
      </c>
      <c r="AC204" s="8">
        <v>0</v>
      </c>
      <c r="AD204" s="8">
        <v>0</v>
      </c>
      <c r="AE204" s="8">
        <v>0</v>
      </c>
      <c r="AF204" s="8">
        <v>0</v>
      </c>
      <c r="AG204" s="8">
        <v>0</v>
      </c>
      <c r="AH204" s="8">
        <v>0</v>
      </c>
      <c r="AI204" s="8">
        <v>0</v>
      </c>
      <c r="AJ204" s="8">
        <v>0</v>
      </c>
      <c r="AK204" s="8">
        <v>0</v>
      </c>
      <c r="AL204" s="8">
        <v>0</v>
      </c>
      <c r="AM204" s="9">
        <v>0</v>
      </c>
      <c r="AN204" s="9">
        <v>0</v>
      </c>
      <c r="AO204" s="7" t="s">
        <v>470</v>
      </c>
    </row>
    <row r="205" spans="1:41" ht="33.75">
      <c r="A205" s="5">
        <v>202</v>
      </c>
      <c r="B205" s="10" t="s">
        <v>515</v>
      </c>
      <c r="C205" s="11" t="s">
        <v>114</v>
      </c>
      <c r="D205" s="10" t="s">
        <v>516</v>
      </c>
      <c r="E205" s="10" t="s">
        <v>88</v>
      </c>
      <c r="F205" s="10" t="s">
        <v>116</v>
      </c>
      <c r="G205" s="10" t="s">
        <v>47</v>
      </c>
      <c r="H205" s="10" t="s">
        <v>69</v>
      </c>
      <c r="I205" s="10" t="s">
        <v>49</v>
      </c>
      <c r="J205" s="10" t="s">
        <v>50</v>
      </c>
      <c r="K205" s="10" t="s">
        <v>50</v>
      </c>
      <c r="L205" s="10" t="s">
        <v>51</v>
      </c>
      <c r="M205" s="10" t="s">
        <v>91</v>
      </c>
      <c r="N205" s="12">
        <v>0</v>
      </c>
      <c r="O205" s="12">
        <v>0</v>
      </c>
      <c r="P205" s="12">
        <v>3181772</v>
      </c>
      <c r="Q205" s="12">
        <v>3022683</v>
      </c>
      <c r="R205" s="12">
        <v>159089</v>
      </c>
      <c r="S205" s="12">
        <v>0</v>
      </c>
      <c r="T205" s="12">
        <v>0</v>
      </c>
      <c r="U205" s="12">
        <v>159089</v>
      </c>
      <c r="V205" s="12">
        <v>159089</v>
      </c>
      <c r="W205" s="12">
        <v>0</v>
      </c>
      <c r="X205" s="12">
        <v>0</v>
      </c>
      <c r="Y205" s="12">
        <v>0</v>
      </c>
      <c r="Z205" s="12">
        <v>0</v>
      </c>
      <c r="AA205" s="12">
        <v>0</v>
      </c>
      <c r="AB205" s="12">
        <v>0</v>
      </c>
      <c r="AC205" s="12">
        <v>0</v>
      </c>
      <c r="AD205" s="12">
        <v>0</v>
      </c>
      <c r="AE205" s="12">
        <v>0</v>
      </c>
      <c r="AF205" s="12">
        <v>0</v>
      </c>
      <c r="AG205" s="12">
        <v>0</v>
      </c>
      <c r="AH205" s="12">
        <v>0</v>
      </c>
      <c r="AI205" s="12">
        <v>0</v>
      </c>
      <c r="AJ205" s="12">
        <v>0</v>
      </c>
      <c r="AK205" s="12">
        <v>0</v>
      </c>
      <c r="AL205" s="12">
        <v>0</v>
      </c>
      <c r="AM205" s="13">
        <v>0</v>
      </c>
      <c r="AN205" s="13">
        <v>0</v>
      </c>
      <c r="AO205" s="11" t="s">
        <v>470</v>
      </c>
    </row>
    <row r="206" spans="1:41" ht="33.75">
      <c r="A206" s="5">
        <v>203</v>
      </c>
      <c r="B206" s="6" t="s">
        <v>517</v>
      </c>
      <c r="C206" s="7" t="s">
        <v>114</v>
      </c>
      <c r="D206" s="6" t="s">
        <v>518</v>
      </c>
      <c r="E206" s="6" t="s">
        <v>88</v>
      </c>
      <c r="F206" s="6" t="s">
        <v>116</v>
      </c>
      <c r="G206" s="6" t="s">
        <v>47</v>
      </c>
      <c r="H206" s="6" t="s">
        <v>453</v>
      </c>
      <c r="I206" s="6" t="s">
        <v>49</v>
      </c>
      <c r="J206" s="6" t="s">
        <v>50</v>
      </c>
      <c r="K206" s="6" t="s">
        <v>50</v>
      </c>
      <c r="L206" s="6" t="s">
        <v>51</v>
      </c>
      <c r="M206" s="6" t="s">
        <v>91</v>
      </c>
      <c r="N206" s="8">
        <v>0</v>
      </c>
      <c r="O206" s="8">
        <v>0</v>
      </c>
      <c r="P206" s="8">
        <v>6974483</v>
      </c>
      <c r="Q206" s="8">
        <v>6625759</v>
      </c>
      <c r="R206" s="8">
        <v>348724</v>
      </c>
      <c r="S206" s="8">
        <v>0</v>
      </c>
      <c r="T206" s="8">
        <v>0</v>
      </c>
      <c r="U206" s="8">
        <v>348724</v>
      </c>
      <c r="V206" s="8">
        <v>348724</v>
      </c>
      <c r="W206" s="8">
        <v>0</v>
      </c>
      <c r="X206" s="8">
        <v>0</v>
      </c>
      <c r="Y206" s="8">
        <v>0</v>
      </c>
      <c r="Z206" s="8">
        <v>0</v>
      </c>
      <c r="AA206" s="8">
        <v>0</v>
      </c>
      <c r="AB206" s="8">
        <v>0</v>
      </c>
      <c r="AC206" s="8">
        <v>0</v>
      </c>
      <c r="AD206" s="8">
        <v>0</v>
      </c>
      <c r="AE206" s="8">
        <v>0</v>
      </c>
      <c r="AF206" s="8">
        <v>0</v>
      </c>
      <c r="AG206" s="8">
        <v>0</v>
      </c>
      <c r="AH206" s="8">
        <v>0</v>
      </c>
      <c r="AI206" s="8">
        <v>0</v>
      </c>
      <c r="AJ206" s="8">
        <v>0</v>
      </c>
      <c r="AK206" s="8">
        <v>0</v>
      </c>
      <c r="AL206" s="8">
        <v>0</v>
      </c>
      <c r="AM206" s="9">
        <v>0</v>
      </c>
      <c r="AN206" s="9">
        <v>0</v>
      </c>
      <c r="AO206" s="7" t="s">
        <v>470</v>
      </c>
    </row>
    <row r="207" spans="1:41" ht="33.75">
      <c r="A207" s="5">
        <v>204</v>
      </c>
      <c r="B207" s="10" t="s">
        <v>519</v>
      </c>
      <c r="C207" s="11" t="s">
        <v>114</v>
      </c>
      <c r="D207" s="10" t="s">
        <v>520</v>
      </c>
      <c r="E207" s="10" t="s">
        <v>88</v>
      </c>
      <c r="F207" s="10" t="s">
        <v>116</v>
      </c>
      <c r="G207" s="10" t="s">
        <v>47</v>
      </c>
      <c r="H207" s="10" t="s">
        <v>339</v>
      </c>
      <c r="I207" s="10" t="s">
        <v>49</v>
      </c>
      <c r="J207" s="10" t="s">
        <v>50</v>
      </c>
      <c r="K207" s="10" t="s">
        <v>50</v>
      </c>
      <c r="L207" s="10" t="s">
        <v>51</v>
      </c>
      <c r="M207" s="10" t="s">
        <v>91</v>
      </c>
      <c r="N207" s="12">
        <v>0</v>
      </c>
      <c r="O207" s="12">
        <v>0</v>
      </c>
      <c r="P207" s="12">
        <v>6000000</v>
      </c>
      <c r="Q207" s="12">
        <v>5700000</v>
      </c>
      <c r="R207" s="12">
        <v>300000</v>
      </c>
      <c r="S207" s="12">
        <v>0</v>
      </c>
      <c r="T207" s="12">
        <v>0</v>
      </c>
      <c r="U207" s="12">
        <v>300000</v>
      </c>
      <c r="V207" s="12">
        <v>300000</v>
      </c>
      <c r="W207" s="12">
        <v>0</v>
      </c>
      <c r="X207" s="12">
        <v>0</v>
      </c>
      <c r="Y207" s="12">
        <v>0</v>
      </c>
      <c r="Z207" s="12">
        <v>0</v>
      </c>
      <c r="AA207" s="12">
        <v>0</v>
      </c>
      <c r="AB207" s="12">
        <v>0</v>
      </c>
      <c r="AC207" s="12">
        <v>0</v>
      </c>
      <c r="AD207" s="12">
        <v>0</v>
      </c>
      <c r="AE207" s="12">
        <v>0</v>
      </c>
      <c r="AF207" s="12">
        <v>0</v>
      </c>
      <c r="AG207" s="12">
        <v>0</v>
      </c>
      <c r="AH207" s="12">
        <v>0</v>
      </c>
      <c r="AI207" s="12">
        <v>0</v>
      </c>
      <c r="AJ207" s="12">
        <v>0</v>
      </c>
      <c r="AK207" s="12">
        <v>0</v>
      </c>
      <c r="AL207" s="12">
        <v>0</v>
      </c>
      <c r="AM207" s="13">
        <v>0</v>
      </c>
      <c r="AN207" s="13">
        <v>0</v>
      </c>
      <c r="AO207" s="11" t="s">
        <v>470</v>
      </c>
    </row>
    <row r="208" spans="1:41" ht="33.75">
      <c r="A208" s="5">
        <v>205</v>
      </c>
      <c r="B208" s="6" t="s">
        <v>521</v>
      </c>
      <c r="C208" s="7" t="s">
        <v>114</v>
      </c>
      <c r="D208" s="6" t="s">
        <v>522</v>
      </c>
      <c r="E208" s="6" t="s">
        <v>88</v>
      </c>
      <c r="F208" s="6" t="s">
        <v>116</v>
      </c>
      <c r="G208" s="6" t="s">
        <v>47</v>
      </c>
      <c r="H208" s="6" t="s">
        <v>190</v>
      </c>
      <c r="I208" s="6" t="s">
        <v>49</v>
      </c>
      <c r="J208" s="6" t="s">
        <v>50</v>
      </c>
      <c r="K208" s="6" t="s">
        <v>50</v>
      </c>
      <c r="L208" s="6" t="s">
        <v>51</v>
      </c>
      <c r="M208" s="6" t="s">
        <v>91</v>
      </c>
      <c r="N208" s="8">
        <v>0</v>
      </c>
      <c r="O208" s="8">
        <v>0</v>
      </c>
      <c r="P208" s="8">
        <v>6700700</v>
      </c>
      <c r="Q208" s="8">
        <v>6365665</v>
      </c>
      <c r="R208" s="8">
        <v>335035</v>
      </c>
      <c r="S208" s="8">
        <v>0</v>
      </c>
      <c r="T208" s="8">
        <v>0</v>
      </c>
      <c r="U208" s="8">
        <v>335035</v>
      </c>
      <c r="V208" s="8">
        <v>335035</v>
      </c>
      <c r="W208" s="8">
        <v>0</v>
      </c>
      <c r="X208" s="8">
        <v>0</v>
      </c>
      <c r="Y208" s="8">
        <v>0</v>
      </c>
      <c r="Z208" s="8">
        <v>0</v>
      </c>
      <c r="AA208" s="8">
        <v>0</v>
      </c>
      <c r="AB208" s="8">
        <v>0</v>
      </c>
      <c r="AC208" s="8">
        <v>0</v>
      </c>
      <c r="AD208" s="8">
        <v>0</v>
      </c>
      <c r="AE208" s="8">
        <v>0</v>
      </c>
      <c r="AF208" s="8">
        <v>0</v>
      </c>
      <c r="AG208" s="8">
        <v>0</v>
      </c>
      <c r="AH208" s="8">
        <v>0</v>
      </c>
      <c r="AI208" s="8">
        <v>0</v>
      </c>
      <c r="AJ208" s="8">
        <v>0</v>
      </c>
      <c r="AK208" s="8">
        <v>0</v>
      </c>
      <c r="AL208" s="8">
        <v>0</v>
      </c>
      <c r="AM208" s="9">
        <v>0</v>
      </c>
      <c r="AN208" s="9">
        <v>0</v>
      </c>
      <c r="AO208" s="7" t="s">
        <v>470</v>
      </c>
    </row>
    <row r="209" spans="1:41" ht="33.75">
      <c r="A209" s="5">
        <v>206</v>
      </c>
      <c r="B209" s="10" t="s">
        <v>523</v>
      </c>
      <c r="C209" s="11" t="s">
        <v>114</v>
      </c>
      <c r="D209" s="10" t="s">
        <v>524</v>
      </c>
      <c r="E209" s="10" t="s">
        <v>88</v>
      </c>
      <c r="F209" s="10" t="s">
        <v>116</v>
      </c>
      <c r="G209" s="10" t="s">
        <v>47</v>
      </c>
      <c r="H209" s="10" t="s">
        <v>99</v>
      </c>
      <c r="I209" s="10" t="s">
        <v>49</v>
      </c>
      <c r="J209" s="10" t="s">
        <v>50</v>
      </c>
      <c r="K209" s="10" t="s">
        <v>50</v>
      </c>
      <c r="L209" s="10" t="s">
        <v>51</v>
      </c>
      <c r="M209" s="10" t="s">
        <v>91</v>
      </c>
      <c r="N209" s="12">
        <v>0</v>
      </c>
      <c r="O209" s="12">
        <v>0</v>
      </c>
      <c r="P209" s="12">
        <v>6993770</v>
      </c>
      <c r="Q209" s="12">
        <v>6644082</v>
      </c>
      <c r="R209" s="12">
        <v>349688</v>
      </c>
      <c r="S209" s="12">
        <v>0</v>
      </c>
      <c r="T209" s="12">
        <v>0</v>
      </c>
      <c r="U209" s="12">
        <v>349688</v>
      </c>
      <c r="V209" s="12">
        <v>349688</v>
      </c>
      <c r="W209" s="12">
        <v>0</v>
      </c>
      <c r="X209" s="12">
        <v>0</v>
      </c>
      <c r="Y209" s="12">
        <v>0</v>
      </c>
      <c r="Z209" s="12">
        <v>0</v>
      </c>
      <c r="AA209" s="12">
        <v>0</v>
      </c>
      <c r="AB209" s="12">
        <v>0</v>
      </c>
      <c r="AC209" s="12">
        <v>0</v>
      </c>
      <c r="AD209" s="12">
        <v>0</v>
      </c>
      <c r="AE209" s="12">
        <v>0</v>
      </c>
      <c r="AF209" s="12">
        <v>0</v>
      </c>
      <c r="AG209" s="12">
        <v>0</v>
      </c>
      <c r="AH209" s="12">
        <v>0</v>
      </c>
      <c r="AI209" s="12">
        <v>0</v>
      </c>
      <c r="AJ209" s="12">
        <v>0</v>
      </c>
      <c r="AK209" s="12">
        <v>0</v>
      </c>
      <c r="AL209" s="12">
        <v>0</v>
      </c>
      <c r="AM209" s="13">
        <v>0</v>
      </c>
      <c r="AN209" s="13">
        <v>0</v>
      </c>
      <c r="AO209" s="11" t="s">
        <v>470</v>
      </c>
    </row>
    <row r="210" spans="1:41" ht="33.75">
      <c r="A210" s="5">
        <v>207</v>
      </c>
      <c r="B210" s="6" t="s">
        <v>525</v>
      </c>
      <c r="C210" s="7" t="s">
        <v>114</v>
      </c>
      <c r="D210" s="6" t="s">
        <v>526</v>
      </c>
      <c r="E210" s="6" t="s">
        <v>88</v>
      </c>
      <c r="F210" s="6" t="s">
        <v>116</v>
      </c>
      <c r="G210" s="6" t="s">
        <v>47</v>
      </c>
      <c r="H210" s="6" t="s">
        <v>287</v>
      </c>
      <c r="I210" s="6" t="s">
        <v>49</v>
      </c>
      <c r="J210" s="6" t="s">
        <v>50</v>
      </c>
      <c r="K210" s="6" t="s">
        <v>50</v>
      </c>
      <c r="L210" s="6" t="s">
        <v>51</v>
      </c>
      <c r="M210" s="6" t="s">
        <v>91</v>
      </c>
      <c r="N210" s="8">
        <v>0</v>
      </c>
      <c r="O210" s="8">
        <v>0</v>
      </c>
      <c r="P210" s="8">
        <v>7000000</v>
      </c>
      <c r="Q210" s="8">
        <v>6650000</v>
      </c>
      <c r="R210" s="8">
        <v>350000</v>
      </c>
      <c r="S210" s="8">
        <v>0</v>
      </c>
      <c r="T210" s="8">
        <v>0</v>
      </c>
      <c r="U210" s="8">
        <v>350000</v>
      </c>
      <c r="V210" s="8">
        <v>350000</v>
      </c>
      <c r="W210" s="8">
        <v>0</v>
      </c>
      <c r="X210" s="8">
        <v>0</v>
      </c>
      <c r="Y210" s="8">
        <v>0</v>
      </c>
      <c r="Z210" s="8">
        <v>0</v>
      </c>
      <c r="AA210" s="8">
        <v>0</v>
      </c>
      <c r="AB210" s="8">
        <v>0</v>
      </c>
      <c r="AC210" s="8">
        <v>0</v>
      </c>
      <c r="AD210" s="8">
        <v>0</v>
      </c>
      <c r="AE210" s="8">
        <v>0</v>
      </c>
      <c r="AF210" s="8">
        <v>0</v>
      </c>
      <c r="AG210" s="8">
        <v>0</v>
      </c>
      <c r="AH210" s="8">
        <v>0</v>
      </c>
      <c r="AI210" s="8">
        <v>0</v>
      </c>
      <c r="AJ210" s="8">
        <v>0</v>
      </c>
      <c r="AK210" s="8">
        <v>0</v>
      </c>
      <c r="AL210" s="8">
        <v>0</v>
      </c>
      <c r="AM210" s="9">
        <v>0</v>
      </c>
      <c r="AN210" s="9">
        <v>0</v>
      </c>
      <c r="AO210" s="7" t="s">
        <v>470</v>
      </c>
    </row>
    <row r="211" spans="1:41" ht="33.75">
      <c r="A211" s="5">
        <v>208</v>
      </c>
      <c r="B211" s="10" t="s">
        <v>527</v>
      </c>
      <c r="C211" s="11" t="s">
        <v>114</v>
      </c>
      <c r="D211" s="10" t="s">
        <v>528</v>
      </c>
      <c r="E211" s="10" t="s">
        <v>88</v>
      </c>
      <c r="F211" s="10" t="s">
        <v>116</v>
      </c>
      <c r="G211" s="10" t="s">
        <v>47</v>
      </c>
      <c r="H211" s="10" t="s">
        <v>385</v>
      </c>
      <c r="I211" s="10" t="s">
        <v>49</v>
      </c>
      <c r="J211" s="10" t="s">
        <v>50</v>
      </c>
      <c r="K211" s="10" t="s">
        <v>50</v>
      </c>
      <c r="L211" s="10" t="s">
        <v>51</v>
      </c>
      <c r="M211" s="10" t="s">
        <v>91</v>
      </c>
      <c r="N211" s="12">
        <v>0</v>
      </c>
      <c r="O211" s="12">
        <v>0</v>
      </c>
      <c r="P211" s="12">
        <v>6153790</v>
      </c>
      <c r="Q211" s="12">
        <v>5846100</v>
      </c>
      <c r="R211" s="12">
        <v>307690</v>
      </c>
      <c r="S211" s="12">
        <v>0</v>
      </c>
      <c r="T211" s="12">
        <v>0</v>
      </c>
      <c r="U211" s="12">
        <v>307690</v>
      </c>
      <c r="V211" s="12">
        <v>307690</v>
      </c>
      <c r="W211" s="12">
        <v>0</v>
      </c>
      <c r="X211" s="12">
        <v>0</v>
      </c>
      <c r="Y211" s="12">
        <v>0</v>
      </c>
      <c r="Z211" s="12">
        <v>0</v>
      </c>
      <c r="AA211" s="12">
        <v>0</v>
      </c>
      <c r="AB211" s="12">
        <v>0</v>
      </c>
      <c r="AC211" s="12">
        <v>0</v>
      </c>
      <c r="AD211" s="12">
        <v>0</v>
      </c>
      <c r="AE211" s="12">
        <v>0</v>
      </c>
      <c r="AF211" s="12">
        <v>0</v>
      </c>
      <c r="AG211" s="12">
        <v>0</v>
      </c>
      <c r="AH211" s="12">
        <v>0</v>
      </c>
      <c r="AI211" s="12">
        <v>0</v>
      </c>
      <c r="AJ211" s="12">
        <v>0</v>
      </c>
      <c r="AK211" s="12">
        <v>0</v>
      </c>
      <c r="AL211" s="12">
        <v>0</v>
      </c>
      <c r="AM211" s="13">
        <v>0</v>
      </c>
      <c r="AN211" s="13">
        <v>0</v>
      </c>
      <c r="AO211" s="11" t="s">
        <v>470</v>
      </c>
    </row>
    <row r="212" spans="1:41" ht="33.75">
      <c r="A212" s="5">
        <v>209</v>
      </c>
      <c r="B212" s="6" t="s">
        <v>529</v>
      </c>
      <c r="C212" s="7" t="s">
        <v>114</v>
      </c>
      <c r="D212" s="6" t="s">
        <v>530</v>
      </c>
      <c r="E212" s="6" t="s">
        <v>88</v>
      </c>
      <c r="F212" s="6" t="s">
        <v>116</v>
      </c>
      <c r="G212" s="6" t="s">
        <v>47</v>
      </c>
      <c r="H212" s="6" t="s">
        <v>69</v>
      </c>
      <c r="I212" s="6" t="s">
        <v>49</v>
      </c>
      <c r="J212" s="6" t="s">
        <v>50</v>
      </c>
      <c r="K212" s="6" t="s">
        <v>50</v>
      </c>
      <c r="L212" s="6" t="s">
        <v>51</v>
      </c>
      <c r="M212" s="6" t="s">
        <v>91</v>
      </c>
      <c r="N212" s="8">
        <v>0</v>
      </c>
      <c r="O212" s="8">
        <v>0</v>
      </c>
      <c r="P212" s="8">
        <v>6320168</v>
      </c>
      <c r="Q212" s="8">
        <v>6004160</v>
      </c>
      <c r="R212" s="8">
        <v>316008</v>
      </c>
      <c r="S212" s="8">
        <v>0</v>
      </c>
      <c r="T212" s="8">
        <v>0</v>
      </c>
      <c r="U212" s="8">
        <v>316008</v>
      </c>
      <c r="V212" s="8">
        <v>316008</v>
      </c>
      <c r="W212" s="8">
        <v>0</v>
      </c>
      <c r="X212" s="8">
        <v>0</v>
      </c>
      <c r="Y212" s="8">
        <v>0</v>
      </c>
      <c r="Z212" s="8">
        <v>0</v>
      </c>
      <c r="AA212" s="8">
        <v>0</v>
      </c>
      <c r="AB212" s="8">
        <v>0</v>
      </c>
      <c r="AC212" s="8">
        <v>0</v>
      </c>
      <c r="AD212" s="8">
        <v>0</v>
      </c>
      <c r="AE212" s="8">
        <v>0</v>
      </c>
      <c r="AF212" s="8">
        <v>0</v>
      </c>
      <c r="AG212" s="8">
        <v>0</v>
      </c>
      <c r="AH212" s="8">
        <v>0</v>
      </c>
      <c r="AI212" s="8">
        <v>0</v>
      </c>
      <c r="AJ212" s="8">
        <v>0</v>
      </c>
      <c r="AK212" s="8">
        <v>0</v>
      </c>
      <c r="AL212" s="8">
        <v>0</v>
      </c>
      <c r="AM212" s="9">
        <v>0</v>
      </c>
      <c r="AN212" s="9">
        <v>0</v>
      </c>
      <c r="AO212" s="7" t="s">
        <v>470</v>
      </c>
    </row>
    <row r="213" spans="1:41" ht="33.75">
      <c r="A213" s="5">
        <v>210</v>
      </c>
      <c r="B213" s="10" t="s">
        <v>531</v>
      </c>
      <c r="C213" s="11" t="s">
        <v>114</v>
      </c>
      <c r="D213" s="10" t="s">
        <v>532</v>
      </c>
      <c r="E213" s="10" t="s">
        <v>88</v>
      </c>
      <c r="F213" s="10" t="s">
        <v>116</v>
      </c>
      <c r="G213" s="10" t="s">
        <v>47</v>
      </c>
      <c r="H213" s="10" t="s">
        <v>56</v>
      </c>
      <c r="I213" s="10" t="s">
        <v>49</v>
      </c>
      <c r="J213" s="10" t="s">
        <v>50</v>
      </c>
      <c r="K213" s="10" t="s">
        <v>50</v>
      </c>
      <c r="L213" s="10" t="s">
        <v>51</v>
      </c>
      <c r="M213" s="10" t="s">
        <v>91</v>
      </c>
      <c r="N213" s="12">
        <v>0</v>
      </c>
      <c r="O213" s="12">
        <v>0</v>
      </c>
      <c r="P213" s="12">
        <v>4608460</v>
      </c>
      <c r="Q213" s="12">
        <v>4378037</v>
      </c>
      <c r="R213" s="12">
        <v>230423</v>
      </c>
      <c r="S213" s="12">
        <v>0</v>
      </c>
      <c r="T213" s="12">
        <v>0</v>
      </c>
      <c r="U213" s="12">
        <v>230423</v>
      </c>
      <c r="V213" s="12">
        <v>230423</v>
      </c>
      <c r="W213" s="12">
        <v>0</v>
      </c>
      <c r="X213" s="12">
        <v>0</v>
      </c>
      <c r="Y213" s="12">
        <v>0</v>
      </c>
      <c r="Z213" s="12">
        <v>0</v>
      </c>
      <c r="AA213" s="12">
        <v>0</v>
      </c>
      <c r="AB213" s="12">
        <v>0</v>
      </c>
      <c r="AC213" s="12">
        <v>0</v>
      </c>
      <c r="AD213" s="12">
        <v>0</v>
      </c>
      <c r="AE213" s="12">
        <v>0</v>
      </c>
      <c r="AF213" s="12">
        <v>0</v>
      </c>
      <c r="AG213" s="12">
        <v>0</v>
      </c>
      <c r="AH213" s="12">
        <v>0</v>
      </c>
      <c r="AI213" s="12">
        <v>0</v>
      </c>
      <c r="AJ213" s="12">
        <v>0</v>
      </c>
      <c r="AK213" s="12">
        <v>0</v>
      </c>
      <c r="AL213" s="12">
        <v>0</v>
      </c>
      <c r="AM213" s="13">
        <v>0</v>
      </c>
      <c r="AN213" s="13">
        <v>0</v>
      </c>
      <c r="AO213" s="11" t="s">
        <v>470</v>
      </c>
    </row>
    <row r="214" spans="1:41" ht="33.75">
      <c r="A214" s="5">
        <v>211</v>
      </c>
      <c r="B214" s="6" t="s">
        <v>533</v>
      </c>
      <c r="C214" s="7" t="s">
        <v>114</v>
      </c>
      <c r="D214" s="6" t="s">
        <v>534</v>
      </c>
      <c r="E214" s="6" t="s">
        <v>88</v>
      </c>
      <c r="F214" s="6" t="s">
        <v>116</v>
      </c>
      <c r="G214" s="6" t="s">
        <v>47</v>
      </c>
      <c r="H214" s="6" t="s">
        <v>287</v>
      </c>
      <c r="I214" s="6" t="s">
        <v>49</v>
      </c>
      <c r="J214" s="6" t="s">
        <v>50</v>
      </c>
      <c r="K214" s="6" t="s">
        <v>50</v>
      </c>
      <c r="L214" s="6" t="s">
        <v>51</v>
      </c>
      <c r="M214" s="6" t="s">
        <v>91</v>
      </c>
      <c r="N214" s="8">
        <v>0</v>
      </c>
      <c r="O214" s="8">
        <v>0</v>
      </c>
      <c r="P214" s="8">
        <v>6806690</v>
      </c>
      <c r="Q214" s="8">
        <v>6466355</v>
      </c>
      <c r="R214" s="8">
        <v>340335</v>
      </c>
      <c r="S214" s="8">
        <v>0</v>
      </c>
      <c r="T214" s="8">
        <v>0</v>
      </c>
      <c r="U214" s="8">
        <v>340335</v>
      </c>
      <c r="V214" s="8">
        <v>340335</v>
      </c>
      <c r="W214" s="8">
        <v>0</v>
      </c>
      <c r="X214" s="8">
        <v>0</v>
      </c>
      <c r="Y214" s="8">
        <v>0</v>
      </c>
      <c r="Z214" s="8">
        <v>0</v>
      </c>
      <c r="AA214" s="8">
        <v>0</v>
      </c>
      <c r="AB214" s="8">
        <v>0</v>
      </c>
      <c r="AC214" s="8">
        <v>0</v>
      </c>
      <c r="AD214" s="8">
        <v>0</v>
      </c>
      <c r="AE214" s="8">
        <v>0</v>
      </c>
      <c r="AF214" s="8">
        <v>0</v>
      </c>
      <c r="AG214" s="8">
        <v>0</v>
      </c>
      <c r="AH214" s="8">
        <v>0</v>
      </c>
      <c r="AI214" s="8">
        <v>0</v>
      </c>
      <c r="AJ214" s="8">
        <v>0</v>
      </c>
      <c r="AK214" s="8">
        <v>0</v>
      </c>
      <c r="AL214" s="8">
        <v>0</v>
      </c>
      <c r="AM214" s="9">
        <v>0</v>
      </c>
      <c r="AN214" s="9">
        <v>0</v>
      </c>
      <c r="AO214" s="7" t="s">
        <v>470</v>
      </c>
    </row>
    <row r="215" spans="1:41" ht="33.75">
      <c r="A215" s="5">
        <v>212</v>
      </c>
      <c r="B215" s="10" t="s">
        <v>535</v>
      </c>
      <c r="C215" s="11" t="s">
        <v>114</v>
      </c>
      <c r="D215" s="10" t="s">
        <v>536</v>
      </c>
      <c r="E215" s="10" t="s">
        <v>88</v>
      </c>
      <c r="F215" s="10" t="s">
        <v>116</v>
      </c>
      <c r="G215" s="10" t="s">
        <v>47</v>
      </c>
      <c r="H215" s="10" t="s">
        <v>99</v>
      </c>
      <c r="I215" s="10" t="s">
        <v>49</v>
      </c>
      <c r="J215" s="10" t="s">
        <v>50</v>
      </c>
      <c r="K215" s="10" t="s">
        <v>50</v>
      </c>
      <c r="L215" s="10" t="s">
        <v>51</v>
      </c>
      <c r="M215" s="10" t="s">
        <v>91</v>
      </c>
      <c r="N215" s="12">
        <v>0</v>
      </c>
      <c r="O215" s="12">
        <v>0</v>
      </c>
      <c r="P215" s="12">
        <v>6942890</v>
      </c>
      <c r="Q215" s="12">
        <v>6595745</v>
      </c>
      <c r="R215" s="12">
        <v>347145</v>
      </c>
      <c r="S215" s="12">
        <v>0</v>
      </c>
      <c r="T215" s="12">
        <v>0</v>
      </c>
      <c r="U215" s="12">
        <v>347145</v>
      </c>
      <c r="V215" s="12">
        <v>347145</v>
      </c>
      <c r="W215" s="12">
        <v>0</v>
      </c>
      <c r="X215" s="12">
        <v>0</v>
      </c>
      <c r="Y215" s="12">
        <v>0</v>
      </c>
      <c r="Z215" s="12">
        <v>0</v>
      </c>
      <c r="AA215" s="12">
        <v>0</v>
      </c>
      <c r="AB215" s="12">
        <v>0</v>
      </c>
      <c r="AC215" s="12">
        <v>0</v>
      </c>
      <c r="AD215" s="12">
        <v>0</v>
      </c>
      <c r="AE215" s="12">
        <v>0</v>
      </c>
      <c r="AF215" s="12">
        <v>0</v>
      </c>
      <c r="AG215" s="12">
        <v>0</v>
      </c>
      <c r="AH215" s="12">
        <v>0</v>
      </c>
      <c r="AI215" s="12">
        <v>0</v>
      </c>
      <c r="AJ215" s="12">
        <v>0</v>
      </c>
      <c r="AK215" s="12">
        <v>0</v>
      </c>
      <c r="AL215" s="12">
        <v>0</v>
      </c>
      <c r="AM215" s="13">
        <v>0</v>
      </c>
      <c r="AN215" s="13">
        <v>0</v>
      </c>
      <c r="AO215" s="11" t="s">
        <v>470</v>
      </c>
    </row>
    <row r="216" spans="1:41" ht="33.75">
      <c r="A216" s="5">
        <v>213</v>
      </c>
      <c r="B216" s="6" t="s">
        <v>537</v>
      </c>
      <c r="C216" s="7" t="s">
        <v>114</v>
      </c>
      <c r="D216" s="6" t="s">
        <v>538</v>
      </c>
      <c r="E216" s="6" t="s">
        <v>88</v>
      </c>
      <c r="F216" s="6" t="s">
        <v>116</v>
      </c>
      <c r="G216" s="6" t="s">
        <v>47</v>
      </c>
      <c r="H216" s="6" t="s">
        <v>69</v>
      </c>
      <c r="I216" s="6" t="s">
        <v>49</v>
      </c>
      <c r="J216" s="6" t="s">
        <v>50</v>
      </c>
      <c r="K216" s="6" t="s">
        <v>50</v>
      </c>
      <c r="L216" s="6" t="s">
        <v>51</v>
      </c>
      <c r="M216" s="6" t="s">
        <v>91</v>
      </c>
      <c r="N216" s="8">
        <v>0</v>
      </c>
      <c r="O216" s="8">
        <v>0</v>
      </c>
      <c r="P216" s="8">
        <v>7000000</v>
      </c>
      <c r="Q216" s="8">
        <v>6650000</v>
      </c>
      <c r="R216" s="8">
        <v>350000</v>
      </c>
      <c r="S216" s="8">
        <v>0</v>
      </c>
      <c r="T216" s="8">
        <v>0</v>
      </c>
      <c r="U216" s="8">
        <v>350000</v>
      </c>
      <c r="V216" s="8">
        <v>350000</v>
      </c>
      <c r="W216" s="8">
        <v>0</v>
      </c>
      <c r="X216" s="8">
        <v>0</v>
      </c>
      <c r="Y216" s="8">
        <v>0</v>
      </c>
      <c r="Z216" s="8">
        <v>0</v>
      </c>
      <c r="AA216" s="8">
        <v>0</v>
      </c>
      <c r="AB216" s="8">
        <v>0</v>
      </c>
      <c r="AC216" s="8">
        <v>0</v>
      </c>
      <c r="AD216" s="8">
        <v>0</v>
      </c>
      <c r="AE216" s="8">
        <v>0</v>
      </c>
      <c r="AF216" s="8">
        <v>0</v>
      </c>
      <c r="AG216" s="8">
        <v>0</v>
      </c>
      <c r="AH216" s="8">
        <v>0</v>
      </c>
      <c r="AI216" s="8">
        <v>0</v>
      </c>
      <c r="AJ216" s="8">
        <v>0</v>
      </c>
      <c r="AK216" s="8">
        <v>0</v>
      </c>
      <c r="AL216" s="8">
        <v>0</v>
      </c>
      <c r="AM216" s="9">
        <v>0</v>
      </c>
      <c r="AN216" s="9">
        <v>0</v>
      </c>
      <c r="AO216" s="7" t="s">
        <v>470</v>
      </c>
    </row>
    <row r="217" spans="1:41" ht="33.75">
      <c r="A217" s="5">
        <v>214</v>
      </c>
      <c r="B217" s="10" t="s">
        <v>539</v>
      </c>
      <c r="C217" s="11" t="s">
        <v>114</v>
      </c>
      <c r="D217" s="10" t="s">
        <v>540</v>
      </c>
      <c r="E217" s="10" t="s">
        <v>88</v>
      </c>
      <c r="F217" s="10" t="s">
        <v>116</v>
      </c>
      <c r="G217" s="10" t="s">
        <v>47</v>
      </c>
      <c r="H217" s="10" t="s">
        <v>99</v>
      </c>
      <c r="I217" s="10" t="s">
        <v>49</v>
      </c>
      <c r="J217" s="10" t="s">
        <v>50</v>
      </c>
      <c r="K217" s="10" t="s">
        <v>50</v>
      </c>
      <c r="L217" s="10" t="s">
        <v>51</v>
      </c>
      <c r="M217" s="10" t="s">
        <v>91</v>
      </c>
      <c r="N217" s="12">
        <v>0</v>
      </c>
      <c r="O217" s="12">
        <v>0</v>
      </c>
      <c r="P217" s="12">
        <v>6997583</v>
      </c>
      <c r="Q217" s="12">
        <v>6647704</v>
      </c>
      <c r="R217" s="12">
        <v>349879</v>
      </c>
      <c r="S217" s="12">
        <v>0</v>
      </c>
      <c r="T217" s="12">
        <v>0</v>
      </c>
      <c r="U217" s="12">
        <v>349879</v>
      </c>
      <c r="V217" s="12">
        <v>349879</v>
      </c>
      <c r="W217" s="12">
        <v>0</v>
      </c>
      <c r="X217" s="12">
        <v>0</v>
      </c>
      <c r="Y217" s="12">
        <v>0</v>
      </c>
      <c r="Z217" s="12">
        <v>0</v>
      </c>
      <c r="AA217" s="12">
        <v>0</v>
      </c>
      <c r="AB217" s="12">
        <v>0</v>
      </c>
      <c r="AC217" s="12">
        <v>0</v>
      </c>
      <c r="AD217" s="12">
        <v>0</v>
      </c>
      <c r="AE217" s="12">
        <v>0</v>
      </c>
      <c r="AF217" s="12">
        <v>0</v>
      </c>
      <c r="AG217" s="12">
        <v>0</v>
      </c>
      <c r="AH217" s="12">
        <v>0</v>
      </c>
      <c r="AI217" s="12">
        <v>0</v>
      </c>
      <c r="AJ217" s="12">
        <v>0</v>
      </c>
      <c r="AK217" s="12">
        <v>0</v>
      </c>
      <c r="AL217" s="12">
        <v>0</v>
      </c>
      <c r="AM217" s="13">
        <v>0</v>
      </c>
      <c r="AN217" s="13">
        <v>0</v>
      </c>
      <c r="AO217" s="11" t="s">
        <v>470</v>
      </c>
    </row>
    <row r="218" spans="1:41" ht="33.75">
      <c r="A218" s="5">
        <v>215</v>
      </c>
      <c r="B218" s="6" t="s">
        <v>541</v>
      </c>
      <c r="C218" s="7" t="s">
        <v>114</v>
      </c>
      <c r="D218" s="6" t="s">
        <v>542</v>
      </c>
      <c r="E218" s="6" t="s">
        <v>88</v>
      </c>
      <c r="F218" s="6" t="s">
        <v>116</v>
      </c>
      <c r="G218" s="6" t="s">
        <v>47</v>
      </c>
      <c r="H218" s="6" t="s">
        <v>453</v>
      </c>
      <c r="I218" s="6" t="s">
        <v>49</v>
      </c>
      <c r="J218" s="6" t="s">
        <v>50</v>
      </c>
      <c r="K218" s="6" t="s">
        <v>50</v>
      </c>
      <c r="L218" s="6" t="s">
        <v>51</v>
      </c>
      <c r="M218" s="6" t="s">
        <v>91</v>
      </c>
      <c r="N218" s="8">
        <v>0</v>
      </c>
      <c r="O218" s="8">
        <v>0</v>
      </c>
      <c r="P218" s="8">
        <v>6995900</v>
      </c>
      <c r="Q218" s="8">
        <v>6646105</v>
      </c>
      <c r="R218" s="8">
        <v>349795</v>
      </c>
      <c r="S218" s="8">
        <v>0</v>
      </c>
      <c r="T218" s="8">
        <v>0</v>
      </c>
      <c r="U218" s="8">
        <v>349795</v>
      </c>
      <c r="V218" s="8">
        <v>349795</v>
      </c>
      <c r="W218" s="8">
        <v>0</v>
      </c>
      <c r="X218" s="8">
        <v>0</v>
      </c>
      <c r="Y218" s="8">
        <v>0</v>
      </c>
      <c r="Z218" s="8">
        <v>0</v>
      </c>
      <c r="AA218" s="8">
        <v>0</v>
      </c>
      <c r="AB218" s="8">
        <v>0</v>
      </c>
      <c r="AC218" s="8">
        <v>0</v>
      </c>
      <c r="AD218" s="8">
        <v>0</v>
      </c>
      <c r="AE218" s="8">
        <v>0</v>
      </c>
      <c r="AF218" s="8">
        <v>0</v>
      </c>
      <c r="AG218" s="8">
        <v>0</v>
      </c>
      <c r="AH218" s="8">
        <v>0</v>
      </c>
      <c r="AI218" s="8">
        <v>0</v>
      </c>
      <c r="AJ218" s="8">
        <v>0</v>
      </c>
      <c r="AK218" s="8">
        <v>0</v>
      </c>
      <c r="AL218" s="8">
        <v>0</v>
      </c>
      <c r="AM218" s="9">
        <v>0</v>
      </c>
      <c r="AN218" s="9">
        <v>0</v>
      </c>
      <c r="AO218" s="7" t="s">
        <v>470</v>
      </c>
    </row>
    <row r="219" spans="1:41" ht="33.75">
      <c r="A219" s="5">
        <v>216</v>
      </c>
      <c r="B219" s="10" t="s">
        <v>543</v>
      </c>
      <c r="C219" s="11" t="s">
        <v>114</v>
      </c>
      <c r="D219" s="10" t="s">
        <v>544</v>
      </c>
      <c r="E219" s="10" t="s">
        <v>88</v>
      </c>
      <c r="F219" s="10" t="s">
        <v>116</v>
      </c>
      <c r="G219" s="10" t="s">
        <v>47</v>
      </c>
      <c r="H219" s="10" t="s">
        <v>69</v>
      </c>
      <c r="I219" s="10" t="s">
        <v>49</v>
      </c>
      <c r="J219" s="10" t="s">
        <v>50</v>
      </c>
      <c r="K219" s="10" t="s">
        <v>50</v>
      </c>
      <c r="L219" s="10" t="s">
        <v>51</v>
      </c>
      <c r="M219" s="10" t="s">
        <v>91</v>
      </c>
      <c r="N219" s="12">
        <v>0</v>
      </c>
      <c r="O219" s="12">
        <v>0</v>
      </c>
      <c r="P219" s="12">
        <v>4112918</v>
      </c>
      <c r="Q219" s="12">
        <v>3907272</v>
      </c>
      <c r="R219" s="12">
        <v>205646</v>
      </c>
      <c r="S219" s="12">
        <v>0</v>
      </c>
      <c r="T219" s="12">
        <v>0</v>
      </c>
      <c r="U219" s="12">
        <v>205646</v>
      </c>
      <c r="V219" s="12">
        <v>205646</v>
      </c>
      <c r="W219" s="12">
        <v>0</v>
      </c>
      <c r="X219" s="12">
        <v>0</v>
      </c>
      <c r="Y219" s="12">
        <v>0</v>
      </c>
      <c r="Z219" s="12">
        <v>0</v>
      </c>
      <c r="AA219" s="12">
        <v>0</v>
      </c>
      <c r="AB219" s="12">
        <v>0</v>
      </c>
      <c r="AC219" s="12">
        <v>0</v>
      </c>
      <c r="AD219" s="12">
        <v>0</v>
      </c>
      <c r="AE219" s="12">
        <v>0</v>
      </c>
      <c r="AF219" s="12">
        <v>0</v>
      </c>
      <c r="AG219" s="12">
        <v>0</v>
      </c>
      <c r="AH219" s="12">
        <v>0</v>
      </c>
      <c r="AI219" s="12">
        <v>0</v>
      </c>
      <c r="AJ219" s="12">
        <v>0</v>
      </c>
      <c r="AK219" s="12">
        <v>0</v>
      </c>
      <c r="AL219" s="12">
        <v>0</v>
      </c>
      <c r="AM219" s="13">
        <v>0</v>
      </c>
      <c r="AN219" s="13">
        <v>0</v>
      </c>
      <c r="AO219" s="11" t="s">
        <v>470</v>
      </c>
    </row>
    <row r="220" spans="1:41" ht="33.75">
      <c r="A220" s="5">
        <v>217</v>
      </c>
      <c r="B220" s="6" t="s">
        <v>545</v>
      </c>
      <c r="C220" s="7" t="s">
        <v>114</v>
      </c>
      <c r="D220" s="6" t="s">
        <v>546</v>
      </c>
      <c r="E220" s="6" t="s">
        <v>88</v>
      </c>
      <c r="F220" s="6" t="s">
        <v>116</v>
      </c>
      <c r="G220" s="6" t="s">
        <v>47</v>
      </c>
      <c r="H220" s="6" t="s">
        <v>69</v>
      </c>
      <c r="I220" s="6" t="s">
        <v>49</v>
      </c>
      <c r="J220" s="6" t="s">
        <v>50</v>
      </c>
      <c r="K220" s="6" t="s">
        <v>50</v>
      </c>
      <c r="L220" s="6" t="s">
        <v>51</v>
      </c>
      <c r="M220" s="6" t="s">
        <v>91</v>
      </c>
      <c r="N220" s="8">
        <v>0</v>
      </c>
      <c r="O220" s="8">
        <v>0</v>
      </c>
      <c r="P220" s="8">
        <v>4320498</v>
      </c>
      <c r="Q220" s="8">
        <v>4104473</v>
      </c>
      <c r="R220" s="8">
        <v>216025</v>
      </c>
      <c r="S220" s="8">
        <v>0</v>
      </c>
      <c r="T220" s="8">
        <v>0</v>
      </c>
      <c r="U220" s="8">
        <v>216025</v>
      </c>
      <c r="V220" s="8">
        <v>216025</v>
      </c>
      <c r="W220" s="8">
        <v>0</v>
      </c>
      <c r="X220" s="8">
        <v>0</v>
      </c>
      <c r="Y220" s="8">
        <v>0</v>
      </c>
      <c r="Z220" s="8">
        <v>0</v>
      </c>
      <c r="AA220" s="8">
        <v>0</v>
      </c>
      <c r="AB220" s="8">
        <v>0</v>
      </c>
      <c r="AC220" s="8">
        <v>0</v>
      </c>
      <c r="AD220" s="8">
        <v>0</v>
      </c>
      <c r="AE220" s="8">
        <v>0</v>
      </c>
      <c r="AF220" s="8">
        <v>0</v>
      </c>
      <c r="AG220" s="8">
        <v>0</v>
      </c>
      <c r="AH220" s="8">
        <v>0</v>
      </c>
      <c r="AI220" s="8">
        <v>0</v>
      </c>
      <c r="AJ220" s="8">
        <v>0</v>
      </c>
      <c r="AK220" s="8">
        <v>0</v>
      </c>
      <c r="AL220" s="8">
        <v>0</v>
      </c>
      <c r="AM220" s="9">
        <v>0</v>
      </c>
      <c r="AN220" s="9">
        <v>0</v>
      </c>
      <c r="AO220" s="7" t="s">
        <v>470</v>
      </c>
    </row>
    <row r="221" spans="1:41" ht="33.75">
      <c r="A221" s="5">
        <v>218</v>
      </c>
      <c r="B221" s="10" t="s">
        <v>547</v>
      </c>
      <c r="C221" s="11" t="s">
        <v>114</v>
      </c>
      <c r="D221" s="10" t="s">
        <v>548</v>
      </c>
      <c r="E221" s="10" t="s">
        <v>88</v>
      </c>
      <c r="F221" s="10" t="s">
        <v>116</v>
      </c>
      <c r="G221" s="10" t="s">
        <v>47</v>
      </c>
      <c r="H221" s="10" t="s">
        <v>76</v>
      </c>
      <c r="I221" s="10" t="s">
        <v>49</v>
      </c>
      <c r="J221" s="10" t="s">
        <v>50</v>
      </c>
      <c r="K221" s="10" t="s">
        <v>50</v>
      </c>
      <c r="L221" s="10" t="s">
        <v>51</v>
      </c>
      <c r="M221" s="10" t="s">
        <v>91</v>
      </c>
      <c r="N221" s="12">
        <v>0</v>
      </c>
      <c r="O221" s="12">
        <v>0</v>
      </c>
      <c r="P221" s="12">
        <v>6110928</v>
      </c>
      <c r="Q221" s="12">
        <v>5805382</v>
      </c>
      <c r="R221" s="12">
        <v>305546</v>
      </c>
      <c r="S221" s="12">
        <v>0</v>
      </c>
      <c r="T221" s="12">
        <v>0</v>
      </c>
      <c r="U221" s="12">
        <v>305546</v>
      </c>
      <c r="V221" s="12">
        <v>305546</v>
      </c>
      <c r="W221" s="12">
        <v>0</v>
      </c>
      <c r="X221" s="12">
        <v>0</v>
      </c>
      <c r="Y221" s="12">
        <v>0</v>
      </c>
      <c r="Z221" s="12">
        <v>0</v>
      </c>
      <c r="AA221" s="12">
        <v>0</v>
      </c>
      <c r="AB221" s="12">
        <v>0</v>
      </c>
      <c r="AC221" s="12">
        <v>0</v>
      </c>
      <c r="AD221" s="12">
        <v>0</v>
      </c>
      <c r="AE221" s="12">
        <v>0</v>
      </c>
      <c r="AF221" s="12">
        <v>0</v>
      </c>
      <c r="AG221" s="12">
        <v>0</v>
      </c>
      <c r="AH221" s="12">
        <v>0</v>
      </c>
      <c r="AI221" s="12">
        <v>0</v>
      </c>
      <c r="AJ221" s="12">
        <v>0</v>
      </c>
      <c r="AK221" s="12">
        <v>0</v>
      </c>
      <c r="AL221" s="12">
        <v>0</v>
      </c>
      <c r="AM221" s="13">
        <v>0</v>
      </c>
      <c r="AN221" s="13">
        <v>0</v>
      </c>
      <c r="AO221" s="11" t="s">
        <v>470</v>
      </c>
    </row>
    <row r="222" spans="1:41" ht="33.75">
      <c r="A222" s="5">
        <v>219</v>
      </c>
      <c r="B222" s="6" t="s">
        <v>549</v>
      </c>
      <c r="C222" s="7" t="s">
        <v>114</v>
      </c>
      <c r="D222" s="6" t="s">
        <v>550</v>
      </c>
      <c r="E222" s="6" t="s">
        <v>88</v>
      </c>
      <c r="F222" s="6" t="s">
        <v>116</v>
      </c>
      <c r="G222" s="6" t="s">
        <v>47</v>
      </c>
      <c r="H222" s="6" t="s">
        <v>339</v>
      </c>
      <c r="I222" s="6" t="s">
        <v>49</v>
      </c>
      <c r="J222" s="6" t="s">
        <v>50</v>
      </c>
      <c r="K222" s="6" t="s">
        <v>50</v>
      </c>
      <c r="L222" s="6" t="s">
        <v>51</v>
      </c>
      <c r="M222" s="6" t="s">
        <v>91</v>
      </c>
      <c r="N222" s="8">
        <v>0</v>
      </c>
      <c r="O222" s="8">
        <v>0</v>
      </c>
      <c r="P222" s="8">
        <v>4519200</v>
      </c>
      <c r="Q222" s="8">
        <v>4293240</v>
      </c>
      <c r="R222" s="8">
        <v>225960</v>
      </c>
      <c r="S222" s="8">
        <v>0</v>
      </c>
      <c r="T222" s="8">
        <v>0</v>
      </c>
      <c r="U222" s="8">
        <v>225960</v>
      </c>
      <c r="V222" s="8">
        <v>225960</v>
      </c>
      <c r="W222" s="8">
        <v>0</v>
      </c>
      <c r="X222" s="8">
        <v>0</v>
      </c>
      <c r="Y222" s="8">
        <v>0</v>
      </c>
      <c r="Z222" s="8">
        <v>0</v>
      </c>
      <c r="AA222" s="8">
        <v>0</v>
      </c>
      <c r="AB222" s="8">
        <v>0</v>
      </c>
      <c r="AC222" s="8">
        <v>0</v>
      </c>
      <c r="AD222" s="8">
        <v>0</v>
      </c>
      <c r="AE222" s="8">
        <v>0</v>
      </c>
      <c r="AF222" s="8">
        <v>0</v>
      </c>
      <c r="AG222" s="8">
        <v>0</v>
      </c>
      <c r="AH222" s="8">
        <v>0</v>
      </c>
      <c r="AI222" s="8">
        <v>0</v>
      </c>
      <c r="AJ222" s="8">
        <v>0</v>
      </c>
      <c r="AK222" s="8">
        <v>0</v>
      </c>
      <c r="AL222" s="8">
        <v>0</v>
      </c>
      <c r="AM222" s="9">
        <v>0</v>
      </c>
      <c r="AN222" s="9">
        <v>0</v>
      </c>
      <c r="AO222" s="7" t="s">
        <v>470</v>
      </c>
    </row>
    <row r="223" spans="1:41" ht="33.75">
      <c r="A223" s="5">
        <v>220</v>
      </c>
      <c r="B223" s="10" t="s">
        <v>551</v>
      </c>
      <c r="C223" s="11" t="s">
        <v>114</v>
      </c>
      <c r="D223" s="10" t="s">
        <v>552</v>
      </c>
      <c r="E223" s="10" t="s">
        <v>88</v>
      </c>
      <c r="F223" s="10" t="s">
        <v>116</v>
      </c>
      <c r="G223" s="10" t="s">
        <v>47</v>
      </c>
      <c r="H223" s="10" t="s">
        <v>76</v>
      </c>
      <c r="I223" s="10" t="s">
        <v>49</v>
      </c>
      <c r="J223" s="10" t="s">
        <v>50</v>
      </c>
      <c r="K223" s="10" t="s">
        <v>50</v>
      </c>
      <c r="L223" s="10" t="s">
        <v>51</v>
      </c>
      <c r="M223" s="10" t="s">
        <v>91</v>
      </c>
      <c r="N223" s="12">
        <v>0</v>
      </c>
      <c r="O223" s="12">
        <v>0</v>
      </c>
      <c r="P223" s="12">
        <v>3857550</v>
      </c>
      <c r="Q223" s="12">
        <v>3664672</v>
      </c>
      <c r="R223" s="12">
        <v>192878</v>
      </c>
      <c r="S223" s="12">
        <v>0</v>
      </c>
      <c r="T223" s="12">
        <v>0</v>
      </c>
      <c r="U223" s="12">
        <v>192878</v>
      </c>
      <c r="V223" s="12">
        <v>192878</v>
      </c>
      <c r="W223" s="12">
        <v>0</v>
      </c>
      <c r="X223" s="12">
        <v>0</v>
      </c>
      <c r="Y223" s="12">
        <v>0</v>
      </c>
      <c r="Z223" s="12">
        <v>0</v>
      </c>
      <c r="AA223" s="12">
        <v>0</v>
      </c>
      <c r="AB223" s="12">
        <v>0</v>
      </c>
      <c r="AC223" s="12">
        <v>0</v>
      </c>
      <c r="AD223" s="12">
        <v>0</v>
      </c>
      <c r="AE223" s="12">
        <v>0</v>
      </c>
      <c r="AF223" s="12">
        <v>0</v>
      </c>
      <c r="AG223" s="12">
        <v>0</v>
      </c>
      <c r="AH223" s="12">
        <v>0</v>
      </c>
      <c r="AI223" s="12">
        <v>0</v>
      </c>
      <c r="AJ223" s="12">
        <v>0</v>
      </c>
      <c r="AK223" s="12">
        <v>0</v>
      </c>
      <c r="AL223" s="12">
        <v>0</v>
      </c>
      <c r="AM223" s="13">
        <v>0</v>
      </c>
      <c r="AN223" s="13">
        <v>0</v>
      </c>
      <c r="AO223" s="11" t="s">
        <v>470</v>
      </c>
    </row>
    <row r="224" spans="1:41" ht="33.75">
      <c r="A224" s="5">
        <v>221</v>
      </c>
      <c r="B224" s="6" t="s">
        <v>553</v>
      </c>
      <c r="C224" s="7" t="s">
        <v>114</v>
      </c>
      <c r="D224" s="6" t="s">
        <v>554</v>
      </c>
      <c r="E224" s="6" t="s">
        <v>88</v>
      </c>
      <c r="F224" s="6" t="s">
        <v>116</v>
      </c>
      <c r="G224" s="6" t="s">
        <v>47</v>
      </c>
      <c r="H224" s="6" t="s">
        <v>240</v>
      </c>
      <c r="I224" s="6" t="s">
        <v>49</v>
      </c>
      <c r="J224" s="6" t="s">
        <v>50</v>
      </c>
      <c r="K224" s="6" t="s">
        <v>50</v>
      </c>
      <c r="L224" s="6" t="s">
        <v>51</v>
      </c>
      <c r="M224" s="6" t="s">
        <v>91</v>
      </c>
      <c r="N224" s="8">
        <v>0</v>
      </c>
      <c r="O224" s="8">
        <v>0</v>
      </c>
      <c r="P224" s="8">
        <v>5471691</v>
      </c>
      <c r="Q224" s="8">
        <v>5198106</v>
      </c>
      <c r="R224" s="8">
        <v>273585</v>
      </c>
      <c r="S224" s="8">
        <v>0</v>
      </c>
      <c r="T224" s="8">
        <v>0</v>
      </c>
      <c r="U224" s="8">
        <v>273585</v>
      </c>
      <c r="V224" s="8">
        <v>273585</v>
      </c>
      <c r="W224" s="8">
        <v>0</v>
      </c>
      <c r="X224" s="8">
        <v>0</v>
      </c>
      <c r="Y224" s="8">
        <v>0</v>
      </c>
      <c r="Z224" s="8">
        <v>0</v>
      </c>
      <c r="AA224" s="8">
        <v>0</v>
      </c>
      <c r="AB224" s="8">
        <v>0</v>
      </c>
      <c r="AC224" s="8">
        <v>0</v>
      </c>
      <c r="AD224" s="8">
        <v>0</v>
      </c>
      <c r="AE224" s="8">
        <v>0</v>
      </c>
      <c r="AF224" s="8">
        <v>0</v>
      </c>
      <c r="AG224" s="8">
        <v>0</v>
      </c>
      <c r="AH224" s="8">
        <v>0</v>
      </c>
      <c r="AI224" s="8">
        <v>0</v>
      </c>
      <c r="AJ224" s="8">
        <v>0</v>
      </c>
      <c r="AK224" s="8">
        <v>0</v>
      </c>
      <c r="AL224" s="8">
        <v>0</v>
      </c>
      <c r="AM224" s="9">
        <v>0</v>
      </c>
      <c r="AN224" s="9">
        <v>0</v>
      </c>
      <c r="AO224" s="7" t="s">
        <v>470</v>
      </c>
    </row>
    <row r="225" spans="1:41" ht="33.75">
      <c r="A225" s="5">
        <v>222</v>
      </c>
      <c r="B225" s="10" t="s">
        <v>555</v>
      </c>
      <c r="C225" s="11" t="s">
        <v>114</v>
      </c>
      <c r="D225" s="10" t="s">
        <v>556</v>
      </c>
      <c r="E225" s="10" t="s">
        <v>88</v>
      </c>
      <c r="F225" s="10" t="s">
        <v>116</v>
      </c>
      <c r="G225" s="10" t="s">
        <v>47</v>
      </c>
      <c r="H225" s="10" t="s">
        <v>111</v>
      </c>
      <c r="I225" s="10" t="s">
        <v>49</v>
      </c>
      <c r="J225" s="10" t="s">
        <v>50</v>
      </c>
      <c r="K225" s="10" t="s">
        <v>50</v>
      </c>
      <c r="L225" s="10" t="s">
        <v>51</v>
      </c>
      <c r="M225" s="10" t="s">
        <v>91</v>
      </c>
      <c r="N225" s="12">
        <v>0</v>
      </c>
      <c r="O225" s="12">
        <v>0</v>
      </c>
      <c r="P225" s="12">
        <v>2616000</v>
      </c>
      <c r="Q225" s="12">
        <v>2485200</v>
      </c>
      <c r="R225" s="12">
        <v>130800</v>
      </c>
      <c r="S225" s="12">
        <v>0</v>
      </c>
      <c r="T225" s="12">
        <v>0</v>
      </c>
      <c r="U225" s="12">
        <v>130800</v>
      </c>
      <c r="V225" s="12">
        <v>130800</v>
      </c>
      <c r="W225" s="12">
        <v>0</v>
      </c>
      <c r="X225" s="12">
        <v>0</v>
      </c>
      <c r="Y225" s="12">
        <v>0</v>
      </c>
      <c r="Z225" s="12">
        <v>0</v>
      </c>
      <c r="AA225" s="12">
        <v>0</v>
      </c>
      <c r="AB225" s="12">
        <v>0</v>
      </c>
      <c r="AC225" s="12">
        <v>0</v>
      </c>
      <c r="AD225" s="12">
        <v>0</v>
      </c>
      <c r="AE225" s="12">
        <v>0</v>
      </c>
      <c r="AF225" s="12">
        <v>0</v>
      </c>
      <c r="AG225" s="12">
        <v>0</v>
      </c>
      <c r="AH225" s="12">
        <v>0</v>
      </c>
      <c r="AI225" s="12">
        <v>0</v>
      </c>
      <c r="AJ225" s="12">
        <v>0</v>
      </c>
      <c r="AK225" s="12">
        <v>0</v>
      </c>
      <c r="AL225" s="12">
        <v>0</v>
      </c>
      <c r="AM225" s="13">
        <v>0</v>
      </c>
      <c r="AN225" s="13">
        <v>0</v>
      </c>
      <c r="AO225" s="11" t="s">
        <v>470</v>
      </c>
    </row>
    <row r="226" spans="1:41" ht="33.75">
      <c r="A226" s="5">
        <v>223</v>
      </c>
      <c r="B226" s="6" t="s">
        <v>557</v>
      </c>
      <c r="C226" s="7" t="s">
        <v>114</v>
      </c>
      <c r="D226" s="6" t="s">
        <v>558</v>
      </c>
      <c r="E226" s="6" t="s">
        <v>88</v>
      </c>
      <c r="F226" s="6" t="s">
        <v>116</v>
      </c>
      <c r="G226" s="6" t="s">
        <v>47</v>
      </c>
      <c r="H226" s="6" t="s">
        <v>173</v>
      </c>
      <c r="I226" s="6" t="s">
        <v>49</v>
      </c>
      <c r="J226" s="6" t="s">
        <v>50</v>
      </c>
      <c r="K226" s="6" t="s">
        <v>50</v>
      </c>
      <c r="L226" s="6" t="s">
        <v>51</v>
      </c>
      <c r="M226" s="6" t="s">
        <v>91</v>
      </c>
      <c r="N226" s="8">
        <v>0</v>
      </c>
      <c r="O226" s="8">
        <v>0</v>
      </c>
      <c r="P226" s="8">
        <v>6999783</v>
      </c>
      <c r="Q226" s="8">
        <v>6649794</v>
      </c>
      <c r="R226" s="8">
        <v>349989</v>
      </c>
      <c r="S226" s="8">
        <v>0</v>
      </c>
      <c r="T226" s="8">
        <v>0</v>
      </c>
      <c r="U226" s="8">
        <v>349989</v>
      </c>
      <c r="V226" s="8">
        <v>349989</v>
      </c>
      <c r="W226" s="8">
        <v>0</v>
      </c>
      <c r="X226" s="8">
        <v>0</v>
      </c>
      <c r="Y226" s="8">
        <v>0</v>
      </c>
      <c r="Z226" s="8">
        <v>0</v>
      </c>
      <c r="AA226" s="8">
        <v>0</v>
      </c>
      <c r="AB226" s="8">
        <v>0</v>
      </c>
      <c r="AC226" s="8">
        <v>0</v>
      </c>
      <c r="AD226" s="8">
        <v>0</v>
      </c>
      <c r="AE226" s="8">
        <v>0</v>
      </c>
      <c r="AF226" s="8">
        <v>0</v>
      </c>
      <c r="AG226" s="8">
        <v>0</v>
      </c>
      <c r="AH226" s="8">
        <v>0</v>
      </c>
      <c r="AI226" s="8">
        <v>0</v>
      </c>
      <c r="AJ226" s="8">
        <v>0</v>
      </c>
      <c r="AK226" s="8">
        <v>0</v>
      </c>
      <c r="AL226" s="8">
        <v>0</v>
      </c>
      <c r="AM226" s="9">
        <v>0</v>
      </c>
      <c r="AN226" s="9">
        <v>0</v>
      </c>
      <c r="AO226" s="7" t="s">
        <v>470</v>
      </c>
    </row>
    <row r="227" spans="1:41" ht="33.75">
      <c r="A227" s="5">
        <v>224</v>
      </c>
      <c r="B227" s="10" t="s">
        <v>559</v>
      </c>
      <c r="C227" s="11" t="s">
        <v>114</v>
      </c>
      <c r="D227" s="10" t="s">
        <v>560</v>
      </c>
      <c r="E227" s="10" t="s">
        <v>88</v>
      </c>
      <c r="F227" s="10" t="s">
        <v>116</v>
      </c>
      <c r="G227" s="10" t="s">
        <v>47</v>
      </c>
      <c r="H227" s="10" t="s">
        <v>168</v>
      </c>
      <c r="I227" s="10" t="s">
        <v>49</v>
      </c>
      <c r="J227" s="10" t="s">
        <v>50</v>
      </c>
      <c r="K227" s="10" t="s">
        <v>50</v>
      </c>
      <c r="L227" s="10" t="s">
        <v>51</v>
      </c>
      <c r="M227" s="10" t="s">
        <v>91</v>
      </c>
      <c r="N227" s="12">
        <v>0</v>
      </c>
      <c r="O227" s="12">
        <v>0</v>
      </c>
      <c r="P227" s="12">
        <v>5032290</v>
      </c>
      <c r="Q227" s="12">
        <v>4780675</v>
      </c>
      <c r="R227" s="12">
        <v>251615</v>
      </c>
      <c r="S227" s="12">
        <v>0</v>
      </c>
      <c r="T227" s="12">
        <v>0</v>
      </c>
      <c r="U227" s="12">
        <v>251615</v>
      </c>
      <c r="V227" s="12">
        <v>251615</v>
      </c>
      <c r="W227" s="12">
        <v>0</v>
      </c>
      <c r="X227" s="12">
        <v>0</v>
      </c>
      <c r="Y227" s="12">
        <v>0</v>
      </c>
      <c r="Z227" s="12">
        <v>0</v>
      </c>
      <c r="AA227" s="12">
        <v>0</v>
      </c>
      <c r="AB227" s="12">
        <v>0</v>
      </c>
      <c r="AC227" s="12">
        <v>0</v>
      </c>
      <c r="AD227" s="12">
        <v>0</v>
      </c>
      <c r="AE227" s="12">
        <v>0</v>
      </c>
      <c r="AF227" s="12">
        <v>0</v>
      </c>
      <c r="AG227" s="12">
        <v>0</v>
      </c>
      <c r="AH227" s="12">
        <v>0</v>
      </c>
      <c r="AI227" s="12">
        <v>0</v>
      </c>
      <c r="AJ227" s="12">
        <v>0</v>
      </c>
      <c r="AK227" s="12">
        <v>0</v>
      </c>
      <c r="AL227" s="12">
        <v>0</v>
      </c>
      <c r="AM227" s="13">
        <v>0</v>
      </c>
      <c r="AN227" s="13">
        <v>0</v>
      </c>
      <c r="AO227" s="11" t="s">
        <v>470</v>
      </c>
    </row>
    <row r="228" spans="1:41" ht="45">
      <c r="A228" s="5">
        <v>225</v>
      </c>
      <c r="B228" s="6" t="s">
        <v>561</v>
      </c>
      <c r="C228" s="7" t="s">
        <v>43</v>
      </c>
      <c r="D228" s="6" t="s">
        <v>562</v>
      </c>
      <c r="E228" s="6" t="s">
        <v>88</v>
      </c>
      <c r="F228" s="6" t="s">
        <v>46</v>
      </c>
      <c r="G228" s="6" t="s">
        <v>47</v>
      </c>
      <c r="H228" s="6" t="s">
        <v>94</v>
      </c>
      <c r="I228" s="6" t="s">
        <v>90</v>
      </c>
      <c r="J228" s="6" t="s">
        <v>50</v>
      </c>
      <c r="K228" s="6" t="s">
        <v>50</v>
      </c>
      <c r="L228" s="6" t="s">
        <v>51</v>
      </c>
      <c r="M228" s="6" t="s">
        <v>563</v>
      </c>
      <c r="N228" s="8">
        <v>5127992000</v>
      </c>
      <c r="O228" s="8">
        <v>5127992000</v>
      </c>
      <c r="P228" s="8">
        <v>5127992000</v>
      </c>
      <c r="Q228" s="8">
        <v>1654699376</v>
      </c>
      <c r="R228" s="8">
        <v>3383292624</v>
      </c>
      <c r="S228" s="8">
        <v>70000000</v>
      </c>
      <c r="T228" s="8">
        <v>20000000</v>
      </c>
      <c r="U228" s="8">
        <v>0</v>
      </c>
      <c r="V228" s="8">
        <v>-2751208832</v>
      </c>
      <c r="W228" s="8">
        <v>3383292624</v>
      </c>
      <c r="X228" s="8">
        <v>2751208832</v>
      </c>
      <c r="Y228" s="8">
        <v>2751208832</v>
      </c>
      <c r="Z228" s="8">
        <v>2751208832</v>
      </c>
      <c r="AA228" s="8">
        <v>756080424</v>
      </c>
      <c r="AB228" s="8">
        <v>879084658</v>
      </c>
      <c r="AC228" s="8">
        <v>0</v>
      </c>
      <c r="AD228" s="8">
        <v>584023519</v>
      </c>
      <c r="AE228" s="8">
        <v>87035506</v>
      </c>
      <c r="AF228" s="8">
        <v>131976278</v>
      </c>
      <c r="AG228" s="8">
        <v>70592514</v>
      </c>
      <c r="AH228" s="8">
        <v>242415933</v>
      </c>
      <c r="AI228" s="8">
        <v>0</v>
      </c>
      <c r="AJ228" s="8">
        <v>0</v>
      </c>
      <c r="AK228" s="8">
        <v>0</v>
      </c>
      <c r="AL228" s="8">
        <v>0</v>
      </c>
      <c r="AM228" s="9">
        <v>0</v>
      </c>
      <c r="AN228" s="9">
        <v>0.81317495639715021</v>
      </c>
      <c r="AO228" s="7" t="s">
        <v>564</v>
      </c>
    </row>
    <row r="229" spans="1:41" ht="33.75">
      <c r="A229" s="5">
        <v>226</v>
      </c>
      <c r="B229" s="10" t="s">
        <v>565</v>
      </c>
      <c r="C229" s="11" t="s">
        <v>43</v>
      </c>
      <c r="D229" s="10" t="s">
        <v>566</v>
      </c>
      <c r="E229" s="10" t="s">
        <v>88</v>
      </c>
      <c r="F229" s="10" t="s">
        <v>46</v>
      </c>
      <c r="G229" s="10" t="s">
        <v>47</v>
      </c>
      <c r="H229" s="10" t="s">
        <v>219</v>
      </c>
      <c r="I229" s="10" t="s">
        <v>95</v>
      </c>
      <c r="J229" s="10" t="s">
        <v>50</v>
      </c>
      <c r="K229" s="10" t="s">
        <v>50</v>
      </c>
      <c r="L229" s="10" t="s">
        <v>51</v>
      </c>
      <c r="M229" s="10" t="s">
        <v>91</v>
      </c>
      <c r="N229" s="12">
        <v>232885118</v>
      </c>
      <c r="O229" s="12">
        <v>232885118</v>
      </c>
      <c r="P229" s="12">
        <v>232885118</v>
      </c>
      <c r="Q229" s="12">
        <v>66669245</v>
      </c>
      <c r="R229" s="12">
        <v>37022797</v>
      </c>
      <c r="S229" s="12">
        <v>129193076</v>
      </c>
      <c r="T229" s="12">
        <v>0</v>
      </c>
      <c r="U229" s="12">
        <v>0</v>
      </c>
      <c r="V229" s="12">
        <v>-152556104</v>
      </c>
      <c r="W229" s="12">
        <v>0</v>
      </c>
      <c r="X229" s="12">
        <v>152556104</v>
      </c>
      <c r="Y229" s="12">
        <v>152556104</v>
      </c>
      <c r="Z229" s="12">
        <v>152556104</v>
      </c>
      <c r="AA229" s="12">
        <v>149756104</v>
      </c>
      <c r="AB229" s="12">
        <v>2800000</v>
      </c>
      <c r="AC229" s="12">
        <v>0</v>
      </c>
      <c r="AD229" s="12">
        <v>0</v>
      </c>
      <c r="AE229" s="12">
        <v>0</v>
      </c>
      <c r="AF229" s="12">
        <v>0</v>
      </c>
      <c r="AG229" s="12">
        <v>0</v>
      </c>
      <c r="AH229" s="12">
        <v>0</v>
      </c>
      <c r="AI229" s="12">
        <v>0</v>
      </c>
      <c r="AJ229" s="12">
        <v>0</v>
      </c>
      <c r="AK229" s="12">
        <v>0</v>
      </c>
      <c r="AL229" s="12">
        <v>0</v>
      </c>
      <c r="AM229" s="13">
        <v>0</v>
      </c>
      <c r="AN229" s="13">
        <v>4.1205991000625914</v>
      </c>
      <c r="AO229" s="11" t="s">
        <v>564</v>
      </c>
    </row>
    <row r="230" spans="1:41" ht="33.75">
      <c r="A230" s="5">
        <v>227</v>
      </c>
      <c r="B230" s="6" t="s">
        <v>567</v>
      </c>
      <c r="C230" s="7" t="s">
        <v>43</v>
      </c>
      <c r="D230" s="6" t="s">
        <v>568</v>
      </c>
      <c r="E230" s="6" t="s">
        <v>88</v>
      </c>
      <c r="F230" s="6" t="s">
        <v>46</v>
      </c>
      <c r="G230" s="6" t="s">
        <v>47</v>
      </c>
      <c r="H230" s="6" t="s">
        <v>569</v>
      </c>
      <c r="I230" s="6" t="s">
        <v>95</v>
      </c>
      <c r="J230" s="6" t="s">
        <v>50</v>
      </c>
      <c r="K230" s="6" t="s">
        <v>50</v>
      </c>
      <c r="L230" s="6" t="s">
        <v>51</v>
      </c>
      <c r="M230" s="6" t="s">
        <v>91</v>
      </c>
      <c r="N230" s="8">
        <v>166785000</v>
      </c>
      <c r="O230" s="8">
        <v>182424000</v>
      </c>
      <c r="P230" s="8">
        <v>166412000</v>
      </c>
      <c r="Q230" s="8">
        <v>76280982</v>
      </c>
      <c r="R230" s="8">
        <v>90131018</v>
      </c>
      <c r="S230" s="8">
        <v>0</v>
      </c>
      <c r="T230" s="8">
        <v>0</v>
      </c>
      <c r="U230" s="8">
        <v>0</v>
      </c>
      <c r="V230" s="8">
        <v>-47929999</v>
      </c>
      <c r="W230" s="8">
        <v>0</v>
      </c>
      <c r="X230" s="8">
        <v>47929999</v>
      </c>
      <c r="Y230" s="8">
        <v>47929999</v>
      </c>
      <c r="Z230" s="8">
        <v>47929999</v>
      </c>
      <c r="AA230" s="8">
        <v>27215300</v>
      </c>
      <c r="AB230" s="8">
        <v>0</v>
      </c>
      <c r="AC230" s="8">
        <v>0</v>
      </c>
      <c r="AD230" s="8">
        <v>19443779</v>
      </c>
      <c r="AE230" s="8">
        <v>0</v>
      </c>
      <c r="AF230" s="8">
        <v>0</v>
      </c>
      <c r="AG230" s="8">
        <v>0</v>
      </c>
      <c r="AH230" s="8">
        <v>0</v>
      </c>
      <c r="AI230" s="8">
        <v>1270920</v>
      </c>
      <c r="AJ230" s="8">
        <v>0</v>
      </c>
      <c r="AK230" s="8">
        <v>0</v>
      </c>
      <c r="AL230" s="8">
        <v>0</v>
      </c>
      <c r="AM230" s="9">
        <v>0</v>
      </c>
      <c r="AN230" s="9">
        <v>0.53178140071601099</v>
      </c>
      <c r="AO230" s="7" t="s">
        <v>570</v>
      </c>
    </row>
    <row r="231" spans="1:41" ht="33.75">
      <c r="A231" s="5">
        <v>228</v>
      </c>
      <c r="B231" s="10" t="s">
        <v>571</v>
      </c>
      <c r="C231" s="11" t="s">
        <v>43</v>
      </c>
      <c r="D231" s="10" t="s">
        <v>572</v>
      </c>
      <c r="E231" s="10" t="s">
        <v>45</v>
      </c>
      <c r="F231" s="10" t="s">
        <v>46</v>
      </c>
      <c r="G231" s="10" t="s">
        <v>47</v>
      </c>
      <c r="H231" s="10" t="s">
        <v>287</v>
      </c>
      <c r="I231" s="10" t="s">
        <v>573</v>
      </c>
      <c r="J231" s="10" t="s">
        <v>50</v>
      </c>
      <c r="K231" s="10" t="s">
        <v>50</v>
      </c>
      <c r="L231" s="10" t="s">
        <v>51</v>
      </c>
      <c r="M231" s="10" t="s">
        <v>91</v>
      </c>
      <c r="N231" s="12">
        <v>2423668000</v>
      </c>
      <c r="O231" s="12">
        <v>2423668000</v>
      </c>
      <c r="P231" s="12">
        <v>2423668000</v>
      </c>
      <c r="Q231" s="12">
        <v>737506014</v>
      </c>
      <c r="R231" s="12">
        <v>1686161986</v>
      </c>
      <c r="S231" s="12">
        <v>0</v>
      </c>
      <c r="T231" s="12">
        <v>0</v>
      </c>
      <c r="U231" s="12">
        <v>0</v>
      </c>
      <c r="V231" s="12">
        <v>-1452717162</v>
      </c>
      <c r="W231" s="12">
        <v>0</v>
      </c>
      <c r="X231" s="12">
        <v>1452717162</v>
      </c>
      <c r="Y231" s="12">
        <v>1452717162</v>
      </c>
      <c r="Z231" s="12">
        <v>1452717162</v>
      </c>
      <c r="AA231" s="12">
        <v>131753252</v>
      </c>
      <c r="AB231" s="12">
        <v>667159612</v>
      </c>
      <c r="AC231" s="12">
        <v>0</v>
      </c>
      <c r="AD231" s="12">
        <v>167799203</v>
      </c>
      <c r="AE231" s="12">
        <v>175779756</v>
      </c>
      <c r="AF231" s="12">
        <v>305604839</v>
      </c>
      <c r="AG231" s="12">
        <v>2310250</v>
      </c>
      <c r="AH231" s="12">
        <v>0</v>
      </c>
      <c r="AI231" s="12">
        <v>2310250</v>
      </c>
      <c r="AJ231" s="12">
        <v>0</v>
      </c>
      <c r="AK231" s="12">
        <v>0</v>
      </c>
      <c r="AL231" s="12">
        <v>0</v>
      </c>
      <c r="AM231" s="13">
        <v>0</v>
      </c>
      <c r="AN231" s="13">
        <v>0.86155255192664504</v>
      </c>
      <c r="AO231" s="11" t="s">
        <v>570</v>
      </c>
    </row>
    <row r="232" spans="1:41" ht="33.75">
      <c r="A232" s="5">
        <v>229</v>
      </c>
      <c r="B232" s="6" t="s">
        <v>574</v>
      </c>
      <c r="C232" s="7" t="s">
        <v>43</v>
      </c>
      <c r="D232" s="6" t="s">
        <v>575</v>
      </c>
      <c r="E232" s="6" t="s">
        <v>88</v>
      </c>
      <c r="F232" s="6" t="s">
        <v>46</v>
      </c>
      <c r="G232" s="6" t="s">
        <v>47</v>
      </c>
      <c r="H232" s="6" t="s">
        <v>164</v>
      </c>
      <c r="I232" s="6" t="s">
        <v>95</v>
      </c>
      <c r="J232" s="6" t="s">
        <v>50</v>
      </c>
      <c r="K232" s="6" t="s">
        <v>50</v>
      </c>
      <c r="L232" s="6" t="s">
        <v>51</v>
      </c>
      <c r="M232" s="6" t="s">
        <v>91</v>
      </c>
      <c r="N232" s="8">
        <v>231024000</v>
      </c>
      <c r="O232" s="8">
        <v>224598000</v>
      </c>
      <c r="P232" s="8">
        <v>231024000</v>
      </c>
      <c r="Q232" s="8">
        <v>188722054</v>
      </c>
      <c r="R232" s="8">
        <v>35161946</v>
      </c>
      <c r="S232" s="8">
        <v>7140000</v>
      </c>
      <c r="T232" s="8">
        <v>0</v>
      </c>
      <c r="U232" s="8">
        <v>0</v>
      </c>
      <c r="V232" s="8">
        <v>-9621622</v>
      </c>
      <c r="W232" s="8">
        <v>0</v>
      </c>
      <c r="X232" s="8">
        <v>9621622</v>
      </c>
      <c r="Y232" s="8">
        <v>9621622</v>
      </c>
      <c r="Z232" s="8">
        <v>9621622</v>
      </c>
      <c r="AA232" s="8">
        <v>0</v>
      </c>
      <c r="AB232" s="8">
        <v>9621622</v>
      </c>
      <c r="AC232" s="8">
        <v>0</v>
      </c>
      <c r="AD232" s="8">
        <v>0</v>
      </c>
      <c r="AE232" s="8">
        <v>0</v>
      </c>
      <c r="AF232" s="8">
        <v>0</v>
      </c>
      <c r="AG232" s="8">
        <v>0</v>
      </c>
      <c r="AH232" s="8">
        <v>0</v>
      </c>
      <c r="AI232" s="8">
        <v>0</v>
      </c>
      <c r="AJ232" s="8">
        <v>0</v>
      </c>
      <c r="AK232" s="8">
        <v>0</v>
      </c>
      <c r="AL232" s="8">
        <v>0</v>
      </c>
      <c r="AM232" s="9">
        <v>0</v>
      </c>
      <c r="AN232" s="9">
        <v>0.27363735784134358</v>
      </c>
      <c r="AO232" s="7" t="s">
        <v>570</v>
      </c>
    </row>
    <row r="233" spans="1:41" ht="45">
      <c r="A233" s="5">
        <v>230</v>
      </c>
      <c r="B233" s="10" t="s">
        <v>576</v>
      </c>
      <c r="C233" s="11" t="s">
        <v>43</v>
      </c>
      <c r="D233" s="10" t="s">
        <v>577</v>
      </c>
      <c r="E233" s="10" t="s">
        <v>45</v>
      </c>
      <c r="F233" s="10" t="s">
        <v>46</v>
      </c>
      <c r="G233" s="10" t="s">
        <v>47</v>
      </c>
      <c r="H233" s="10" t="s">
        <v>287</v>
      </c>
      <c r="I233" s="10" t="s">
        <v>117</v>
      </c>
      <c r="J233" s="10" t="s">
        <v>50</v>
      </c>
      <c r="K233" s="10" t="s">
        <v>50</v>
      </c>
      <c r="L233" s="10" t="s">
        <v>51</v>
      </c>
      <c r="M233" s="10" t="s">
        <v>82</v>
      </c>
      <c r="N233" s="12">
        <v>229802000</v>
      </c>
      <c r="O233" s="12">
        <v>224652000</v>
      </c>
      <c r="P233" s="12">
        <v>229802000</v>
      </c>
      <c r="Q233" s="12">
        <v>217397875</v>
      </c>
      <c r="R233" s="12">
        <v>12404125</v>
      </c>
      <c r="S233" s="12">
        <v>0</v>
      </c>
      <c r="T233" s="12">
        <v>0</v>
      </c>
      <c r="U233" s="12">
        <v>0</v>
      </c>
      <c r="V233" s="12">
        <v>0</v>
      </c>
      <c r="W233" s="12">
        <v>0</v>
      </c>
      <c r="X233" s="12">
        <v>0</v>
      </c>
      <c r="Y233" s="12">
        <v>0</v>
      </c>
      <c r="Z233" s="12">
        <v>0</v>
      </c>
      <c r="AA233" s="12">
        <v>0</v>
      </c>
      <c r="AB233" s="12">
        <v>0</v>
      </c>
      <c r="AC233" s="12">
        <v>0</v>
      </c>
      <c r="AD233" s="12">
        <v>0</v>
      </c>
      <c r="AE233" s="12">
        <v>0</v>
      </c>
      <c r="AF233" s="12">
        <v>0</v>
      </c>
      <c r="AG233" s="12">
        <v>0</v>
      </c>
      <c r="AH233" s="12">
        <v>0</v>
      </c>
      <c r="AI233" s="12">
        <v>0</v>
      </c>
      <c r="AJ233" s="12">
        <v>0</v>
      </c>
      <c r="AK233" s="12">
        <v>0</v>
      </c>
      <c r="AL233" s="12">
        <v>0</v>
      </c>
      <c r="AM233" s="13">
        <v>0</v>
      </c>
      <c r="AN233" s="13">
        <v>0</v>
      </c>
      <c r="AO233" s="11" t="s">
        <v>578</v>
      </c>
    </row>
    <row r="234" spans="1:41" ht="45">
      <c r="A234" s="5">
        <v>231</v>
      </c>
      <c r="B234" s="6" t="s">
        <v>579</v>
      </c>
      <c r="C234" s="7" t="s">
        <v>43</v>
      </c>
      <c r="D234" s="6" t="s">
        <v>580</v>
      </c>
      <c r="E234" s="6" t="s">
        <v>88</v>
      </c>
      <c r="F234" s="6" t="s">
        <v>581</v>
      </c>
      <c r="G234" s="6" t="s">
        <v>47</v>
      </c>
      <c r="H234" s="6" t="s">
        <v>94</v>
      </c>
      <c r="I234" s="6" t="s">
        <v>117</v>
      </c>
      <c r="J234" s="6" t="s">
        <v>50</v>
      </c>
      <c r="K234" s="6" t="s">
        <v>50</v>
      </c>
      <c r="L234" s="6" t="s">
        <v>51</v>
      </c>
      <c r="M234" s="6" t="s">
        <v>582</v>
      </c>
      <c r="N234" s="8">
        <v>0</v>
      </c>
      <c r="O234" s="8">
        <v>0</v>
      </c>
      <c r="P234" s="8">
        <v>3256750000</v>
      </c>
      <c r="Q234" s="8">
        <v>2592772946</v>
      </c>
      <c r="R234" s="8">
        <v>663977054</v>
      </c>
      <c r="S234" s="8">
        <v>0</v>
      </c>
      <c r="T234" s="8">
        <v>0</v>
      </c>
      <c r="U234" s="8">
        <v>0</v>
      </c>
      <c r="V234" s="8">
        <v>-642464549</v>
      </c>
      <c r="W234" s="8">
        <v>663977054</v>
      </c>
      <c r="X234" s="8">
        <v>642464549</v>
      </c>
      <c r="Y234" s="8">
        <v>642464549</v>
      </c>
      <c r="Z234" s="8">
        <v>642464549</v>
      </c>
      <c r="AA234" s="8">
        <v>0</v>
      </c>
      <c r="AB234" s="8">
        <v>0</v>
      </c>
      <c r="AC234" s="8">
        <v>0</v>
      </c>
      <c r="AD234" s="8">
        <v>0</v>
      </c>
      <c r="AE234" s="8">
        <v>565243383</v>
      </c>
      <c r="AF234" s="8">
        <v>0</v>
      </c>
      <c r="AG234" s="8">
        <v>77221166</v>
      </c>
      <c r="AH234" s="8">
        <v>0</v>
      </c>
      <c r="AI234" s="8">
        <v>0</v>
      </c>
      <c r="AJ234" s="8">
        <v>0</v>
      </c>
      <c r="AK234" s="8">
        <v>0</v>
      </c>
      <c r="AL234" s="8">
        <v>0</v>
      </c>
      <c r="AM234" s="9">
        <v>0</v>
      </c>
      <c r="AN234" s="9">
        <v>0.96760052946046538</v>
      </c>
      <c r="AO234" s="7" t="s">
        <v>105</v>
      </c>
    </row>
    <row r="235" spans="1:41" ht="67.5">
      <c r="A235" s="5">
        <v>232</v>
      </c>
      <c r="B235" s="10" t="s">
        <v>583</v>
      </c>
      <c r="C235" s="11" t="s">
        <v>43</v>
      </c>
      <c r="D235" s="10" t="s">
        <v>584</v>
      </c>
      <c r="E235" s="10" t="s">
        <v>45</v>
      </c>
      <c r="F235" s="10" t="s">
        <v>46</v>
      </c>
      <c r="G235" s="10" t="s">
        <v>80</v>
      </c>
      <c r="H235" s="10" t="s">
        <v>200</v>
      </c>
      <c r="I235" s="10" t="s">
        <v>90</v>
      </c>
      <c r="J235" s="10" t="s">
        <v>50</v>
      </c>
      <c r="K235" s="10" t="s">
        <v>50</v>
      </c>
      <c r="L235" s="10" t="s">
        <v>51</v>
      </c>
      <c r="M235" s="10" t="s">
        <v>585</v>
      </c>
      <c r="N235" s="12">
        <v>145932000</v>
      </c>
      <c r="O235" s="12">
        <v>145932000</v>
      </c>
      <c r="P235" s="12">
        <v>145932000</v>
      </c>
      <c r="Q235" s="12">
        <v>2044000</v>
      </c>
      <c r="R235" s="12">
        <v>50000000</v>
      </c>
      <c r="S235" s="12">
        <v>0</v>
      </c>
      <c r="T235" s="12">
        <v>93888000</v>
      </c>
      <c r="U235" s="12">
        <v>0</v>
      </c>
      <c r="V235" s="12">
        <v>-43166400</v>
      </c>
      <c r="W235" s="12">
        <v>50000000</v>
      </c>
      <c r="X235" s="12">
        <v>43166400</v>
      </c>
      <c r="Y235" s="12">
        <v>93166400</v>
      </c>
      <c r="Z235" s="12">
        <v>43166400</v>
      </c>
      <c r="AA235" s="12">
        <v>0</v>
      </c>
      <c r="AB235" s="12">
        <v>14388800</v>
      </c>
      <c r="AC235" s="12">
        <v>0</v>
      </c>
      <c r="AD235" s="12">
        <v>28777600</v>
      </c>
      <c r="AE235" s="12">
        <v>0</v>
      </c>
      <c r="AF235" s="12">
        <v>0</v>
      </c>
      <c r="AG235" s="12">
        <v>0</v>
      </c>
      <c r="AH235" s="12">
        <v>0</v>
      </c>
      <c r="AI235" s="12">
        <v>0</v>
      </c>
      <c r="AJ235" s="12">
        <v>0</v>
      </c>
      <c r="AK235" s="12">
        <v>0</v>
      </c>
      <c r="AL235" s="12">
        <v>0</v>
      </c>
      <c r="AM235" s="13">
        <v>0</v>
      </c>
      <c r="AN235" s="13">
        <v>0.86332799999999998</v>
      </c>
      <c r="AO235" s="11" t="s">
        <v>564</v>
      </c>
    </row>
    <row r="236" spans="1:41" ht="33.75">
      <c r="A236" s="5">
        <v>233</v>
      </c>
      <c r="B236" s="6" t="s">
        <v>586</v>
      </c>
      <c r="C236" s="7" t="s">
        <v>43</v>
      </c>
      <c r="D236" s="6" t="s">
        <v>587</v>
      </c>
      <c r="E236" s="6" t="s">
        <v>45</v>
      </c>
      <c r="F236" s="6" t="s">
        <v>46</v>
      </c>
      <c r="G236" s="6" t="s">
        <v>47</v>
      </c>
      <c r="H236" s="6" t="s">
        <v>200</v>
      </c>
      <c r="I236" s="6" t="s">
        <v>573</v>
      </c>
      <c r="J236" s="6" t="s">
        <v>50</v>
      </c>
      <c r="K236" s="6" t="s">
        <v>50</v>
      </c>
      <c r="L236" s="6" t="s">
        <v>51</v>
      </c>
      <c r="M236" s="6" t="s">
        <v>91</v>
      </c>
      <c r="N236" s="8">
        <v>373800000</v>
      </c>
      <c r="O236" s="8">
        <v>373800000</v>
      </c>
      <c r="P236" s="8">
        <v>373800000</v>
      </c>
      <c r="Q236" s="8">
        <v>0</v>
      </c>
      <c r="R236" s="8">
        <v>373800000</v>
      </c>
      <c r="S236" s="8">
        <v>0</v>
      </c>
      <c r="T236" s="8">
        <v>0</v>
      </c>
      <c r="U236" s="8">
        <v>0</v>
      </c>
      <c r="V236" s="8">
        <v>-373799965</v>
      </c>
      <c r="W236" s="8">
        <v>373800000</v>
      </c>
      <c r="X236" s="8">
        <v>373799965</v>
      </c>
      <c r="Y236" s="8">
        <v>747599965</v>
      </c>
      <c r="Z236" s="8">
        <v>373799965</v>
      </c>
      <c r="AA236" s="8">
        <v>9999837</v>
      </c>
      <c r="AB236" s="8">
        <v>0</v>
      </c>
      <c r="AC236" s="8">
        <v>0</v>
      </c>
      <c r="AD236" s="8">
        <v>347307461</v>
      </c>
      <c r="AE236" s="8">
        <v>0</v>
      </c>
      <c r="AF236" s="8">
        <v>0</v>
      </c>
      <c r="AG236" s="8">
        <v>16492667</v>
      </c>
      <c r="AH236" s="8">
        <v>0</v>
      </c>
      <c r="AI236" s="8">
        <v>0</v>
      </c>
      <c r="AJ236" s="8">
        <v>0</v>
      </c>
      <c r="AK236" s="8">
        <v>0</v>
      </c>
      <c r="AL236" s="8">
        <v>0</v>
      </c>
      <c r="AM236" s="9">
        <v>0</v>
      </c>
      <c r="AN236" s="9">
        <v>0.99999990636704117</v>
      </c>
      <c r="AO236" s="7" t="s">
        <v>564</v>
      </c>
    </row>
    <row r="237" spans="1:41" ht="101.25">
      <c r="A237" s="5">
        <v>234</v>
      </c>
      <c r="B237" s="10" t="s">
        <v>588</v>
      </c>
      <c r="C237" s="11" t="s">
        <v>43</v>
      </c>
      <c r="D237" s="10" t="s">
        <v>589</v>
      </c>
      <c r="E237" s="10" t="s">
        <v>45</v>
      </c>
      <c r="F237" s="10" t="s">
        <v>46</v>
      </c>
      <c r="G237" s="10" t="s">
        <v>47</v>
      </c>
      <c r="H237" s="10" t="s">
        <v>69</v>
      </c>
      <c r="I237" s="10" t="s">
        <v>90</v>
      </c>
      <c r="J237" s="10" t="s">
        <v>50</v>
      </c>
      <c r="K237" s="10" t="s">
        <v>50</v>
      </c>
      <c r="L237" s="10" t="s">
        <v>51</v>
      </c>
      <c r="M237" s="10" t="s">
        <v>590</v>
      </c>
      <c r="N237" s="12">
        <v>12000000000</v>
      </c>
      <c r="O237" s="12">
        <v>9335179552</v>
      </c>
      <c r="P237" s="12">
        <v>12000000000</v>
      </c>
      <c r="Q237" s="12">
        <v>9104574313</v>
      </c>
      <c r="R237" s="12">
        <v>2895425687</v>
      </c>
      <c r="S237" s="12">
        <v>0</v>
      </c>
      <c r="T237" s="12">
        <v>0</v>
      </c>
      <c r="U237" s="12">
        <v>0</v>
      </c>
      <c r="V237" s="12">
        <v>-2497280042</v>
      </c>
      <c r="W237" s="12">
        <v>0</v>
      </c>
      <c r="X237" s="12">
        <v>2497280042</v>
      </c>
      <c r="Y237" s="12">
        <v>2497280042</v>
      </c>
      <c r="Z237" s="12">
        <v>2497280042</v>
      </c>
      <c r="AA237" s="12">
        <v>269667909</v>
      </c>
      <c r="AB237" s="12">
        <v>0</v>
      </c>
      <c r="AC237" s="12">
        <v>409440973</v>
      </c>
      <c r="AD237" s="12">
        <v>538725223</v>
      </c>
      <c r="AE237" s="12">
        <v>8940324</v>
      </c>
      <c r="AF237" s="12">
        <v>981694618</v>
      </c>
      <c r="AG237" s="12">
        <v>288810995</v>
      </c>
      <c r="AH237" s="12">
        <v>0</v>
      </c>
      <c r="AI237" s="12">
        <v>0</v>
      </c>
      <c r="AJ237" s="12">
        <v>0</v>
      </c>
      <c r="AK237" s="12">
        <v>0</v>
      </c>
      <c r="AL237" s="12">
        <v>0</v>
      </c>
      <c r="AM237" s="13">
        <v>0</v>
      </c>
      <c r="AN237" s="13">
        <v>0.86249149933717506</v>
      </c>
      <c r="AO237" s="11" t="s">
        <v>564</v>
      </c>
    </row>
    <row r="238" spans="1:41" ht="33.75">
      <c r="A238" s="5">
        <v>235</v>
      </c>
      <c r="B238" s="6" t="s">
        <v>591</v>
      </c>
      <c r="C238" s="7" t="s">
        <v>43</v>
      </c>
      <c r="D238" s="6" t="s">
        <v>592</v>
      </c>
      <c r="E238" s="6" t="s">
        <v>45</v>
      </c>
      <c r="F238" s="6" t="s">
        <v>46</v>
      </c>
      <c r="G238" s="6" t="s">
        <v>47</v>
      </c>
      <c r="H238" s="6" t="s">
        <v>219</v>
      </c>
      <c r="I238" s="6" t="s">
        <v>108</v>
      </c>
      <c r="J238" s="6" t="s">
        <v>50</v>
      </c>
      <c r="K238" s="6" t="s">
        <v>50</v>
      </c>
      <c r="L238" s="6" t="s">
        <v>51</v>
      </c>
      <c r="M238" s="6" t="s">
        <v>91</v>
      </c>
      <c r="N238" s="8">
        <v>1770391000</v>
      </c>
      <c r="O238" s="8">
        <v>1770391000</v>
      </c>
      <c r="P238" s="8">
        <v>1770391000</v>
      </c>
      <c r="Q238" s="8">
        <v>6000000</v>
      </c>
      <c r="R238" s="8">
        <v>1764391000</v>
      </c>
      <c r="S238" s="8">
        <v>0</v>
      </c>
      <c r="T238" s="8">
        <v>0</v>
      </c>
      <c r="U238" s="8">
        <v>0</v>
      </c>
      <c r="V238" s="8">
        <v>-8000000</v>
      </c>
      <c r="W238" s="8">
        <v>0</v>
      </c>
      <c r="X238" s="8">
        <v>8000000</v>
      </c>
      <c r="Y238" s="8">
        <v>8000000</v>
      </c>
      <c r="Z238" s="8">
        <v>8000000</v>
      </c>
      <c r="AA238" s="8">
        <v>0</v>
      </c>
      <c r="AB238" s="8">
        <v>6000000</v>
      </c>
      <c r="AC238" s="8">
        <v>0</v>
      </c>
      <c r="AD238" s="8">
        <v>2000000</v>
      </c>
      <c r="AE238" s="8">
        <v>0</v>
      </c>
      <c r="AF238" s="8">
        <v>0</v>
      </c>
      <c r="AG238" s="8">
        <v>0</v>
      </c>
      <c r="AH238" s="8">
        <v>0</v>
      </c>
      <c r="AI238" s="8">
        <v>0</v>
      </c>
      <c r="AJ238" s="8">
        <v>0</v>
      </c>
      <c r="AK238" s="8">
        <v>0</v>
      </c>
      <c r="AL238" s="8">
        <v>0</v>
      </c>
      <c r="AM238" s="9">
        <v>0</v>
      </c>
      <c r="AN238" s="9">
        <v>4.5341423754711964E-3</v>
      </c>
      <c r="AO238" s="7" t="s">
        <v>564</v>
      </c>
    </row>
    <row r="239" spans="1:41" ht="33.75">
      <c r="A239" s="5">
        <v>236</v>
      </c>
      <c r="B239" s="10" t="s">
        <v>593</v>
      </c>
      <c r="C239" s="11" t="s">
        <v>43</v>
      </c>
      <c r="D239" s="10" t="s">
        <v>594</v>
      </c>
      <c r="E239" s="10" t="s">
        <v>45</v>
      </c>
      <c r="F239" s="10" t="s">
        <v>46</v>
      </c>
      <c r="G239" s="10" t="s">
        <v>47</v>
      </c>
      <c r="H239" s="10" t="s">
        <v>219</v>
      </c>
      <c r="I239" s="10" t="s">
        <v>108</v>
      </c>
      <c r="J239" s="10" t="s">
        <v>50</v>
      </c>
      <c r="K239" s="10" t="s">
        <v>50</v>
      </c>
      <c r="L239" s="10" t="s">
        <v>51</v>
      </c>
      <c r="M239" s="10" t="s">
        <v>91</v>
      </c>
      <c r="N239" s="12">
        <v>1181667100</v>
      </c>
      <c r="O239" s="12">
        <v>1181667100</v>
      </c>
      <c r="P239" s="12">
        <v>1181667100</v>
      </c>
      <c r="Q239" s="12">
        <v>654427188</v>
      </c>
      <c r="R239" s="12">
        <v>527239912</v>
      </c>
      <c r="S239" s="12">
        <v>0</v>
      </c>
      <c r="T239" s="12">
        <v>0</v>
      </c>
      <c r="U239" s="12">
        <v>0</v>
      </c>
      <c r="V239" s="12">
        <v>-465321238</v>
      </c>
      <c r="W239" s="12">
        <v>0</v>
      </c>
      <c r="X239" s="12">
        <v>465321238</v>
      </c>
      <c r="Y239" s="12">
        <v>465321238</v>
      </c>
      <c r="Z239" s="12">
        <v>465321238</v>
      </c>
      <c r="AA239" s="12">
        <v>0</v>
      </c>
      <c r="AB239" s="12">
        <v>465321238</v>
      </c>
      <c r="AC239" s="12">
        <v>0</v>
      </c>
      <c r="AD239" s="12">
        <v>0</v>
      </c>
      <c r="AE239" s="12">
        <v>0</v>
      </c>
      <c r="AF239" s="12">
        <v>0</v>
      </c>
      <c r="AG239" s="12">
        <v>0</v>
      </c>
      <c r="AH239" s="12">
        <v>0</v>
      </c>
      <c r="AI239" s="12">
        <v>0</v>
      </c>
      <c r="AJ239" s="12">
        <v>0</v>
      </c>
      <c r="AK239" s="12">
        <v>0</v>
      </c>
      <c r="AL239" s="12">
        <v>0</v>
      </c>
      <c r="AM239" s="13">
        <v>0</v>
      </c>
      <c r="AN239" s="13">
        <v>0.88256072313432898</v>
      </c>
      <c r="AO239" s="11" t="s">
        <v>564</v>
      </c>
    </row>
    <row r="240" spans="1:41" ht="78.75">
      <c r="A240" s="5">
        <v>237</v>
      </c>
      <c r="B240" s="6" t="s">
        <v>595</v>
      </c>
      <c r="C240" s="7" t="s">
        <v>43</v>
      </c>
      <c r="D240" s="6" t="s">
        <v>596</v>
      </c>
      <c r="E240" s="6" t="s">
        <v>45</v>
      </c>
      <c r="F240" s="6" t="s">
        <v>46</v>
      </c>
      <c r="G240" s="6" t="s">
        <v>47</v>
      </c>
      <c r="H240" s="6" t="s">
        <v>73</v>
      </c>
      <c r="I240" s="6" t="s">
        <v>90</v>
      </c>
      <c r="J240" s="6" t="s">
        <v>50</v>
      </c>
      <c r="K240" s="6" t="s">
        <v>50</v>
      </c>
      <c r="L240" s="6" t="s">
        <v>51</v>
      </c>
      <c r="M240" s="6" t="s">
        <v>597</v>
      </c>
      <c r="N240" s="8">
        <v>2107245000</v>
      </c>
      <c r="O240" s="8">
        <v>2107245000</v>
      </c>
      <c r="P240" s="8">
        <v>2107245000</v>
      </c>
      <c r="Q240" s="8">
        <v>6852000</v>
      </c>
      <c r="R240" s="8">
        <v>1038311000</v>
      </c>
      <c r="S240" s="8">
        <v>1062082000</v>
      </c>
      <c r="T240" s="8">
        <v>0</v>
      </c>
      <c r="U240" s="8">
        <v>0</v>
      </c>
      <c r="V240" s="8">
        <v>-2400000</v>
      </c>
      <c r="W240" s="8">
        <v>0</v>
      </c>
      <c r="X240" s="8">
        <v>2400000</v>
      </c>
      <c r="Y240" s="8">
        <v>2400000</v>
      </c>
      <c r="Z240" s="8">
        <v>2400000</v>
      </c>
      <c r="AA240" s="8">
        <v>0</v>
      </c>
      <c r="AB240" s="8">
        <v>2400000</v>
      </c>
      <c r="AC240" s="8">
        <v>0</v>
      </c>
      <c r="AD240" s="8">
        <v>0</v>
      </c>
      <c r="AE240" s="8">
        <v>0</v>
      </c>
      <c r="AF240" s="8">
        <v>0</v>
      </c>
      <c r="AG240" s="8">
        <v>0</v>
      </c>
      <c r="AH240" s="8">
        <v>0</v>
      </c>
      <c r="AI240" s="8">
        <v>0</v>
      </c>
      <c r="AJ240" s="8">
        <v>0</v>
      </c>
      <c r="AK240" s="8">
        <v>0</v>
      </c>
      <c r="AL240" s="8">
        <v>0</v>
      </c>
      <c r="AM240" s="9">
        <v>0</v>
      </c>
      <c r="AN240" s="9">
        <v>2.3114461851988471E-3</v>
      </c>
      <c r="AO240" s="7" t="s">
        <v>564</v>
      </c>
    </row>
    <row r="241" spans="1:41" ht="33.75">
      <c r="A241" s="5">
        <v>238</v>
      </c>
      <c r="B241" s="10" t="s">
        <v>598</v>
      </c>
      <c r="C241" s="11" t="s">
        <v>43</v>
      </c>
      <c r="D241" s="10" t="s">
        <v>599</v>
      </c>
      <c r="E241" s="10" t="s">
        <v>88</v>
      </c>
      <c r="F241" s="10" t="s">
        <v>46</v>
      </c>
      <c r="G241" s="10" t="s">
        <v>47</v>
      </c>
      <c r="H241" s="10" t="s">
        <v>200</v>
      </c>
      <c r="I241" s="10" t="s">
        <v>95</v>
      </c>
      <c r="J241" s="10" t="s">
        <v>50</v>
      </c>
      <c r="K241" s="10" t="s">
        <v>50</v>
      </c>
      <c r="L241" s="10" t="s">
        <v>51</v>
      </c>
      <c r="M241" s="10" t="s">
        <v>91</v>
      </c>
      <c r="N241" s="12">
        <v>227325000</v>
      </c>
      <c r="O241" s="12">
        <v>247653000</v>
      </c>
      <c r="P241" s="12">
        <v>247653000</v>
      </c>
      <c r="Q241" s="12">
        <v>143019956</v>
      </c>
      <c r="R241" s="12">
        <v>104633044</v>
      </c>
      <c r="S241" s="12">
        <v>0</v>
      </c>
      <c r="T241" s="12">
        <v>0</v>
      </c>
      <c r="U241" s="12">
        <v>0</v>
      </c>
      <c r="V241" s="12">
        <v>-37512412</v>
      </c>
      <c r="W241" s="12">
        <v>0</v>
      </c>
      <c r="X241" s="12">
        <v>37512412</v>
      </c>
      <c r="Y241" s="12">
        <v>37512412</v>
      </c>
      <c r="Z241" s="12">
        <v>37512412</v>
      </c>
      <c r="AA241" s="12">
        <v>0</v>
      </c>
      <c r="AB241" s="12">
        <v>32841599</v>
      </c>
      <c r="AC241" s="12">
        <v>0</v>
      </c>
      <c r="AD241" s="12">
        <v>0</v>
      </c>
      <c r="AE241" s="12">
        <v>0</v>
      </c>
      <c r="AF241" s="12">
        <v>0</v>
      </c>
      <c r="AG241" s="12">
        <v>0</v>
      </c>
      <c r="AH241" s="12">
        <v>0</v>
      </c>
      <c r="AI241" s="12">
        <v>4670813</v>
      </c>
      <c r="AJ241" s="12">
        <v>0</v>
      </c>
      <c r="AK241" s="12">
        <v>0</v>
      </c>
      <c r="AL241" s="12">
        <v>0</v>
      </c>
      <c r="AM241" s="13">
        <v>0</v>
      </c>
      <c r="AN241" s="13">
        <v>0.35851400825154239</v>
      </c>
      <c r="AO241" s="11" t="s">
        <v>570</v>
      </c>
    </row>
    <row r="242" spans="1:41" ht="56.25">
      <c r="A242" s="5">
        <v>239</v>
      </c>
      <c r="B242" s="6" t="s">
        <v>600</v>
      </c>
      <c r="C242" s="7" t="s">
        <v>43</v>
      </c>
      <c r="D242" s="6" t="s">
        <v>601</v>
      </c>
      <c r="E242" s="6" t="s">
        <v>45</v>
      </c>
      <c r="F242" s="6" t="s">
        <v>46</v>
      </c>
      <c r="G242" s="6" t="s">
        <v>47</v>
      </c>
      <c r="H242" s="6" t="s">
        <v>94</v>
      </c>
      <c r="I242" s="6" t="s">
        <v>90</v>
      </c>
      <c r="J242" s="6" t="s">
        <v>50</v>
      </c>
      <c r="K242" s="6" t="s">
        <v>50</v>
      </c>
      <c r="L242" s="6" t="s">
        <v>51</v>
      </c>
      <c r="M242" s="6" t="s">
        <v>602</v>
      </c>
      <c r="N242" s="8">
        <v>1786426000</v>
      </c>
      <c r="O242" s="8">
        <v>1786426000</v>
      </c>
      <c r="P242" s="8">
        <v>1786426000</v>
      </c>
      <c r="Q242" s="8">
        <v>12242000</v>
      </c>
      <c r="R242" s="8">
        <v>187758000</v>
      </c>
      <c r="S242" s="8">
        <v>1586426000</v>
      </c>
      <c r="T242" s="8">
        <v>0</v>
      </c>
      <c r="U242" s="8">
        <v>0</v>
      </c>
      <c r="V242" s="8">
        <v>-568762566</v>
      </c>
      <c r="W242" s="8">
        <v>0</v>
      </c>
      <c r="X242" s="8">
        <v>568762566</v>
      </c>
      <c r="Y242" s="8">
        <v>568762566</v>
      </c>
      <c r="Z242" s="8">
        <v>568762566</v>
      </c>
      <c r="AA242" s="8">
        <v>0</v>
      </c>
      <c r="AB242" s="8">
        <v>526474638</v>
      </c>
      <c r="AC242" s="8">
        <v>12446542</v>
      </c>
      <c r="AD242" s="8">
        <v>0</v>
      </c>
      <c r="AE242" s="8">
        <v>0</v>
      </c>
      <c r="AF242" s="8">
        <v>0</v>
      </c>
      <c r="AG242" s="8">
        <v>29841386</v>
      </c>
      <c r="AH242" s="8">
        <v>0</v>
      </c>
      <c r="AI242" s="8">
        <v>0</v>
      </c>
      <c r="AJ242" s="8">
        <v>0</v>
      </c>
      <c r="AK242" s="8">
        <v>0</v>
      </c>
      <c r="AL242" s="8">
        <v>0</v>
      </c>
      <c r="AM242" s="9">
        <v>0</v>
      </c>
      <c r="AN242" s="9">
        <v>3.0292321285910586</v>
      </c>
      <c r="AO242" s="7" t="s">
        <v>564</v>
      </c>
    </row>
    <row r="243" spans="1:41" ht="33.75">
      <c r="A243" s="5">
        <v>240</v>
      </c>
      <c r="B243" s="10" t="s">
        <v>603</v>
      </c>
      <c r="C243" s="11" t="s">
        <v>43</v>
      </c>
      <c r="D243" s="10" t="s">
        <v>604</v>
      </c>
      <c r="E243" s="10" t="s">
        <v>88</v>
      </c>
      <c r="F243" s="10" t="s">
        <v>605</v>
      </c>
      <c r="G243" s="10" t="s">
        <v>47</v>
      </c>
      <c r="H243" s="10" t="s">
        <v>94</v>
      </c>
      <c r="I243" s="10" t="s">
        <v>165</v>
      </c>
      <c r="J243" s="10" t="s">
        <v>50</v>
      </c>
      <c r="K243" s="10" t="s">
        <v>50</v>
      </c>
      <c r="L243" s="10" t="s">
        <v>51</v>
      </c>
      <c r="M243" s="10" t="s">
        <v>91</v>
      </c>
      <c r="N243" s="12">
        <v>0</v>
      </c>
      <c r="O243" s="12">
        <v>0</v>
      </c>
      <c r="P243" s="12">
        <v>268063000</v>
      </c>
      <c r="Q243" s="12">
        <v>12100000</v>
      </c>
      <c r="R243" s="12">
        <v>255963000</v>
      </c>
      <c r="S243" s="12">
        <v>0</v>
      </c>
      <c r="T243" s="12">
        <v>0</v>
      </c>
      <c r="U243" s="12">
        <v>0</v>
      </c>
      <c r="V243" s="12">
        <v>-108900000</v>
      </c>
      <c r="W243" s="12">
        <v>255963000</v>
      </c>
      <c r="X243" s="12">
        <v>108900000</v>
      </c>
      <c r="Y243" s="12">
        <v>108900000</v>
      </c>
      <c r="Z243" s="12">
        <v>108900000</v>
      </c>
      <c r="AA243" s="12">
        <v>0</v>
      </c>
      <c r="AB243" s="12">
        <v>0</v>
      </c>
      <c r="AC243" s="12">
        <v>36300000</v>
      </c>
      <c r="AD243" s="12">
        <v>24200000</v>
      </c>
      <c r="AE243" s="12">
        <v>0</v>
      </c>
      <c r="AF243" s="12">
        <v>0</v>
      </c>
      <c r="AG243" s="12">
        <v>48400000</v>
      </c>
      <c r="AH243" s="12">
        <v>0</v>
      </c>
      <c r="AI243" s="12">
        <v>0</v>
      </c>
      <c r="AJ243" s="12">
        <v>0</v>
      </c>
      <c r="AK243" s="12">
        <v>0</v>
      </c>
      <c r="AL243" s="12">
        <v>0</v>
      </c>
      <c r="AM243" s="13">
        <v>0</v>
      </c>
      <c r="AN243" s="13">
        <v>0.42545211612615885</v>
      </c>
      <c r="AO243" s="11" t="s">
        <v>105</v>
      </c>
    </row>
    <row r="244" spans="1:41" ht="45">
      <c r="A244" s="5">
        <v>241</v>
      </c>
      <c r="B244" s="6" t="s">
        <v>606</v>
      </c>
      <c r="C244" s="7" t="s">
        <v>43</v>
      </c>
      <c r="D244" s="6" t="s">
        <v>607</v>
      </c>
      <c r="E244" s="6" t="s">
        <v>45</v>
      </c>
      <c r="F244" s="6" t="s">
        <v>46</v>
      </c>
      <c r="G244" s="6" t="s">
        <v>47</v>
      </c>
      <c r="H244" s="6" t="s">
        <v>99</v>
      </c>
      <c r="I244" s="6" t="s">
        <v>90</v>
      </c>
      <c r="J244" s="6" t="s">
        <v>50</v>
      </c>
      <c r="K244" s="6" t="s">
        <v>50</v>
      </c>
      <c r="L244" s="6" t="s">
        <v>51</v>
      </c>
      <c r="M244" s="6" t="s">
        <v>563</v>
      </c>
      <c r="N244" s="8">
        <v>1926549000</v>
      </c>
      <c r="O244" s="8">
        <v>1926549000</v>
      </c>
      <c r="P244" s="8">
        <v>1926549000</v>
      </c>
      <c r="Q244" s="8">
        <v>869914169</v>
      </c>
      <c r="R244" s="8">
        <v>977877831</v>
      </c>
      <c r="S244" s="8">
        <v>78757000</v>
      </c>
      <c r="T244" s="8">
        <v>0</v>
      </c>
      <c r="U244" s="8">
        <v>0</v>
      </c>
      <c r="V244" s="8">
        <v>-949340481</v>
      </c>
      <c r="W244" s="8">
        <v>0</v>
      </c>
      <c r="X244" s="8">
        <v>949340481</v>
      </c>
      <c r="Y244" s="8">
        <v>949340481</v>
      </c>
      <c r="Z244" s="8">
        <v>949340481</v>
      </c>
      <c r="AA244" s="8">
        <v>0</v>
      </c>
      <c r="AB244" s="8">
        <v>502720017</v>
      </c>
      <c r="AC244" s="8">
        <v>0</v>
      </c>
      <c r="AD244" s="8">
        <v>134389265</v>
      </c>
      <c r="AE244" s="8">
        <v>57695599</v>
      </c>
      <c r="AF244" s="8">
        <v>177458755</v>
      </c>
      <c r="AG244" s="8">
        <v>0</v>
      </c>
      <c r="AH244" s="8">
        <v>77076845</v>
      </c>
      <c r="AI244" s="8">
        <v>0</v>
      </c>
      <c r="AJ244" s="8">
        <v>0</v>
      </c>
      <c r="AK244" s="8">
        <v>0</v>
      </c>
      <c r="AL244" s="8">
        <v>0</v>
      </c>
      <c r="AM244" s="9">
        <v>0</v>
      </c>
      <c r="AN244" s="9">
        <v>0.97081706007097324</v>
      </c>
      <c r="AO244" s="7" t="s">
        <v>564</v>
      </c>
    </row>
    <row r="245" spans="1:41" ht="78.75">
      <c r="A245" s="5">
        <v>242</v>
      </c>
      <c r="B245" s="10" t="s">
        <v>608</v>
      </c>
      <c r="C245" s="11" t="s">
        <v>43</v>
      </c>
      <c r="D245" s="10" t="s">
        <v>609</v>
      </c>
      <c r="E245" s="10" t="s">
        <v>45</v>
      </c>
      <c r="F245" s="10" t="s">
        <v>46</v>
      </c>
      <c r="G245" s="10" t="s">
        <v>47</v>
      </c>
      <c r="H245" s="10" t="s">
        <v>353</v>
      </c>
      <c r="I245" s="10" t="s">
        <v>573</v>
      </c>
      <c r="J245" s="10" t="s">
        <v>50</v>
      </c>
      <c r="K245" s="10" t="s">
        <v>50</v>
      </c>
      <c r="L245" s="10" t="s">
        <v>51</v>
      </c>
      <c r="M245" s="10" t="s">
        <v>610</v>
      </c>
      <c r="N245" s="12">
        <v>686688000</v>
      </c>
      <c r="O245" s="12">
        <v>686688000</v>
      </c>
      <c r="P245" s="12">
        <v>686688000</v>
      </c>
      <c r="Q245" s="12">
        <v>793669579</v>
      </c>
      <c r="R245" s="12">
        <v>-106981579</v>
      </c>
      <c r="S245" s="12">
        <v>0</v>
      </c>
      <c r="T245" s="12">
        <v>0</v>
      </c>
      <c r="U245" s="12">
        <v>0</v>
      </c>
      <c r="V245" s="12">
        <v>-169752990</v>
      </c>
      <c r="W245" s="12">
        <v>0</v>
      </c>
      <c r="X245" s="12">
        <v>169752990</v>
      </c>
      <c r="Y245" s="12">
        <v>169752990</v>
      </c>
      <c r="Z245" s="12">
        <v>169752990</v>
      </c>
      <c r="AA245" s="12">
        <v>0</v>
      </c>
      <c r="AB245" s="12">
        <v>27444211</v>
      </c>
      <c r="AC245" s="12">
        <v>0</v>
      </c>
      <c r="AD245" s="12">
        <v>56179269</v>
      </c>
      <c r="AE245" s="12">
        <v>32554264</v>
      </c>
      <c r="AF245" s="12">
        <v>0</v>
      </c>
      <c r="AG245" s="12">
        <v>0</v>
      </c>
      <c r="AH245" s="12">
        <v>53575246</v>
      </c>
      <c r="AI245" s="12">
        <v>0</v>
      </c>
      <c r="AJ245" s="12">
        <v>0</v>
      </c>
      <c r="AK245" s="12">
        <v>0</v>
      </c>
      <c r="AL245" s="12">
        <v>0</v>
      </c>
      <c r="AM245" s="13">
        <v>0</v>
      </c>
      <c r="AN245" s="13">
        <v>-1.5867497151074952</v>
      </c>
      <c r="AO245" s="11" t="s">
        <v>564</v>
      </c>
    </row>
    <row r="246" spans="1:41" ht="45">
      <c r="A246" s="5">
        <v>243</v>
      </c>
      <c r="B246" s="6" t="s">
        <v>611</v>
      </c>
      <c r="C246" s="7" t="s">
        <v>43</v>
      </c>
      <c r="D246" s="6" t="s">
        <v>612</v>
      </c>
      <c r="E246" s="6" t="s">
        <v>91</v>
      </c>
      <c r="F246" s="6" t="s">
        <v>613</v>
      </c>
      <c r="G246" s="6" t="s">
        <v>47</v>
      </c>
      <c r="H246" s="6" t="s">
        <v>190</v>
      </c>
      <c r="I246" s="6" t="s">
        <v>165</v>
      </c>
      <c r="J246" s="6" t="s">
        <v>50</v>
      </c>
      <c r="K246" s="6" t="s">
        <v>50</v>
      </c>
      <c r="L246" s="6" t="s">
        <v>614</v>
      </c>
      <c r="M246" s="6" t="s">
        <v>582</v>
      </c>
      <c r="N246" s="8">
        <v>0</v>
      </c>
      <c r="O246" s="8">
        <v>0</v>
      </c>
      <c r="P246" s="8">
        <v>164103020</v>
      </c>
      <c r="Q246" s="8">
        <v>86848000</v>
      </c>
      <c r="R246" s="8">
        <v>45000000</v>
      </c>
      <c r="S246" s="8">
        <v>0</v>
      </c>
      <c r="T246" s="8">
        <v>32255020</v>
      </c>
      <c r="U246" s="8">
        <v>0</v>
      </c>
      <c r="V246" s="8">
        <v>-44611234</v>
      </c>
      <c r="W246" s="8">
        <v>45000000</v>
      </c>
      <c r="X246" s="8">
        <v>44611234</v>
      </c>
      <c r="Y246" s="8">
        <v>44611234</v>
      </c>
      <c r="Z246" s="8">
        <v>44611234</v>
      </c>
      <c r="AA246" s="8">
        <v>0</v>
      </c>
      <c r="AB246" s="8">
        <v>0</v>
      </c>
      <c r="AC246" s="8">
        <v>0</v>
      </c>
      <c r="AD246" s="8">
        <v>0</v>
      </c>
      <c r="AE246" s="8">
        <v>0</v>
      </c>
      <c r="AF246" s="8">
        <v>38114388</v>
      </c>
      <c r="AG246" s="8">
        <v>2327535</v>
      </c>
      <c r="AH246" s="8">
        <v>0</v>
      </c>
      <c r="AI246" s="8">
        <v>4169311</v>
      </c>
      <c r="AJ246" s="8">
        <v>0</v>
      </c>
      <c r="AK246" s="8">
        <v>0</v>
      </c>
      <c r="AL246" s="8">
        <v>0</v>
      </c>
      <c r="AM246" s="9">
        <v>0</v>
      </c>
      <c r="AN246" s="9">
        <v>0.99136075555555558</v>
      </c>
      <c r="AO246" s="7" t="s">
        <v>615</v>
      </c>
    </row>
    <row r="247" spans="1:41" ht="45">
      <c r="A247" s="5">
        <v>244</v>
      </c>
      <c r="B247" s="10" t="s">
        <v>616</v>
      </c>
      <c r="C247" s="11" t="s">
        <v>43</v>
      </c>
      <c r="D247" s="10" t="s">
        <v>617</v>
      </c>
      <c r="E247" s="10" t="s">
        <v>91</v>
      </c>
      <c r="F247" s="10" t="s">
        <v>581</v>
      </c>
      <c r="G247" s="10" t="s">
        <v>47</v>
      </c>
      <c r="H247" s="10" t="s">
        <v>618</v>
      </c>
      <c r="I247" s="10" t="s">
        <v>619</v>
      </c>
      <c r="J247" s="10" t="s">
        <v>50</v>
      </c>
      <c r="K247" s="10" t="s">
        <v>50</v>
      </c>
      <c r="L247" s="10" t="s">
        <v>51</v>
      </c>
      <c r="M247" s="10" t="s">
        <v>582</v>
      </c>
      <c r="N247" s="12">
        <v>0</v>
      </c>
      <c r="O247" s="12">
        <v>0</v>
      </c>
      <c r="P247" s="12">
        <v>565730000</v>
      </c>
      <c r="Q247" s="12">
        <v>374413000</v>
      </c>
      <c r="R247" s="12">
        <v>191317000</v>
      </c>
      <c r="S247" s="12">
        <v>0</v>
      </c>
      <c r="T247" s="12">
        <v>0</v>
      </c>
      <c r="U247" s="12">
        <v>0</v>
      </c>
      <c r="V247" s="12">
        <v>-16761485</v>
      </c>
      <c r="W247" s="12">
        <v>191317000</v>
      </c>
      <c r="X247" s="12">
        <v>16761485</v>
      </c>
      <c r="Y247" s="12">
        <v>65700893</v>
      </c>
      <c r="Z247" s="12">
        <v>16761485</v>
      </c>
      <c r="AA247" s="12">
        <v>0</v>
      </c>
      <c r="AB247" s="12">
        <v>0</v>
      </c>
      <c r="AC247" s="12">
        <v>0</v>
      </c>
      <c r="AD247" s="12">
        <v>0</v>
      </c>
      <c r="AE247" s="12">
        <v>0</v>
      </c>
      <c r="AF247" s="12">
        <v>0</v>
      </c>
      <c r="AG247" s="12">
        <v>14202642</v>
      </c>
      <c r="AH247" s="12">
        <v>0</v>
      </c>
      <c r="AI247" s="12">
        <v>2558843</v>
      </c>
      <c r="AJ247" s="12">
        <v>0</v>
      </c>
      <c r="AK247" s="12">
        <v>0</v>
      </c>
      <c r="AL247" s="12">
        <v>0</v>
      </c>
      <c r="AM247" s="13">
        <v>0</v>
      </c>
      <c r="AN247" s="13">
        <v>8.7611059132225569E-2</v>
      </c>
      <c r="AO247" s="11" t="s">
        <v>615</v>
      </c>
    </row>
    <row r="248" spans="1:41" ht="45">
      <c r="A248" s="5">
        <v>245</v>
      </c>
      <c r="B248" s="6" t="s">
        <v>620</v>
      </c>
      <c r="C248" s="7" t="s">
        <v>43</v>
      </c>
      <c r="D248" s="6" t="s">
        <v>621</v>
      </c>
      <c r="E248" s="6" t="s">
        <v>91</v>
      </c>
      <c r="F248" s="6" t="s">
        <v>613</v>
      </c>
      <c r="G248" s="6" t="s">
        <v>47</v>
      </c>
      <c r="H248" s="6" t="s">
        <v>94</v>
      </c>
      <c r="I248" s="6" t="s">
        <v>117</v>
      </c>
      <c r="J248" s="6" t="s">
        <v>50</v>
      </c>
      <c r="K248" s="6" t="s">
        <v>50</v>
      </c>
      <c r="L248" s="6" t="s">
        <v>614</v>
      </c>
      <c r="M248" s="6" t="s">
        <v>582</v>
      </c>
      <c r="N248" s="8">
        <v>0</v>
      </c>
      <c r="O248" s="8">
        <v>0</v>
      </c>
      <c r="P248" s="8">
        <v>300000000</v>
      </c>
      <c r="Q248" s="8">
        <v>180429580</v>
      </c>
      <c r="R248" s="8">
        <v>92800000</v>
      </c>
      <c r="S248" s="8">
        <v>13570420</v>
      </c>
      <c r="T248" s="8">
        <v>13200000</v>
      </c>
      <c r="U248" s="8">
        <v>92800000</v>
      </c>
      <c r="V248" s="8">
        <v>70420</v>
      </c>
      <c r="W248" s="8">
        <v>0</v>
      </c>
      <c r="X248" s="8">
        <v>92729580</v>
      </c>
      <c r="Y248" s="8">
        <v>92729580</v>
      </c>
      <c r="Z248" s="8">
        <v>92729580</v>
      </c>
      <c r="AA248" s="8">
        <v>0</v>
      </c>
      <c r="AB248" s="8">
        <v>0</v>
      </c>
      <c r="AC248" s="8">
        <v>92729580</v>
      </c>
      <c r="AD248" s="8">
        <v>0</v>
      </c>
      <c r="AE248" s="8">
        <v>0</v>
      </c>
      <c r="AF248" s="8">
        <v>0</v>
      </c>
      <c r="AG248" s="8">
        <v>0</v>
      </c>
      <c r="AH248" s="8">
        <v>0</v>
      </c>
      <c r="AI248" s="8">
        <v>0</v>
      </c>
      <c r="AJ248" s="8">
        <v>0</v>
      </c>
      <c r="AK248" s="8">
        <v>0</v>
      </c>
      <c r="AL248" s="8">
        <v>0</v>
      </c>
      <c r="AM248" s="9">
        <v>0</v>
      </c>
      <c r="AN248" s="9">
        <v>0.99924116379310346</v>
      </c>
      <c r="AO248" s="7" t="s">
        <v>622</v>
      </c>
    </row>
    <row r="249" spans="1:41" ht="45">
      <c r="A249" s="5">
        <v>246</v>
      </c>
      <c r="B249" s="10" t="s">
        <v>623</v>
      </c>
      <c r="C249" s="11" t="s">
        <v>43</v>
      </c>
      <c r="D249" s="10" t="s">
        <v>624</v>
      </c>
      <c r="E249" s="10" t="s">
        <v>91</v>
      </c>
      <c r="F249" s="10" t="s">
        <v>581</v>
      </c>
      <c r="G249" s="10" t="s">
        <v>47</v>
      </c>
      <c r="H249" s="10" t="s">
        <v>94</v>
      </c>
      <c r="I249" s="10" t="s">
        <v>625</v>
      </c>
      <c r="J249" s="10" t="s">
        <v>50</v>
      </c>
      <c r="K249" s="10" t="s">
        <v>50</v>
      </c>
      <c r="L249" s="10" t="s">
        <v>614</v>
      </c>
      <c r="M249" s="10" t="s">
        <v>582</v>
      </c>
      <c r="N249" s="12">
        <v>0</v>
      </c>
      <c r="O249" s="12">
        <v>0</v>
      </c>
      <c r="P249" s="12">
        <v>334000000</v>
      </c>
      <c r="Q249" s="12">
        <v>167450781</v>
      </c>
      <c r="R249" s="12">
        <v>166000000</v>
      </c>
      <c r="S249" s="12">
        <v>549219</v>
      </c>
      <c r="T249" s="12">
        <v>0</v>
      </c>
      <c r="U249" s="12">
        <v>166000000</v>
      </c>
      <c r="V249" s="12">
        <v>94298376</v>
      </c>
      <c r="W249" s="12">
        <v>0</v>
      </c>
      <c r="X249" s="12">
        <v>71701624</v>
      </c>
      <c r="Y249" s="12">
        <v>71701624</v>
      </c>
      <c r="Z249" s="12">
        <v>71701624</v>
      </c>
      <c r="AA249" s="12">
        <v>0</v>
      </c>
      <c r="AB249" s="12">
        <v>0</v>
      </c>
      <c r="AC249" s="12">
        <v>0</v>
      </c>
      <c r="AD249" s="12">
        <v>0</v>
      </c>
      <c r="AE249" s="12">
        <v>0</v>
      </c>
      <c r="AF249" s="12">
        <v>0</v>
      </c>
      <c r="AG249" s="12">
        <v>0</v>
      </c>
      <c r="AH249" s="12">
        <v>0</v>
      </c>
      <c r="AI249" s="12">
        <v>71701624</v>
      </c>
      <c r="AJ249" s="12">
        <v>0</v>
      </c>
      <c r="AK249" s="12">
        <v>0</v>
      </c>
      <c r="AL249" s="12">
        <v>0</v>
      </c>
      <c r="AM249" s="13">
        <v>0</v>
      </c>
      <c r="AN249" s="13">
        <v>0.43193749397590364</v>
      </c>
      <c r="AO249" s="11" t="s">
        <v>615</v>
      </c>
    </row>
    <row r="250" spans="1:41" ht="281.25">
      <c r="A250" s="5">
        <v>247</v>
      </c>
      <c r="B250" s="6" t="s">
        <v>626</v>
      </c>
      <c r="C250" s="7" t="s">
        <v>43</v>
      </c>
      <c r="D250" s="6" t="s">
        <v>627</v>
      </c>
      <c r="E250" s="6" t="s">
        <v>91</v>
      </c>
      <c r="F250" s="6" t="s">
        <v>581</v>
      </c>
      <c r="G250" s="6" t="s">
        <v>47</v>
      </c>
      <c r="H250" s="6" t="s">
        <v>628</v>
      </c>
      <c r="I250" s="6" t="s">
        <v>117</v>
      </c>
      <c r="J250" s="6" t="s">
        <v>50</v>
      </c>
      <c r="K250" s="6" t="s">
        <v>50</v>
      </c>
      <c r="L250" s="6" t="s">
        <v>51</v>
      </c>
      <c r="M250" s="6" t="s">
        <v>582</v>
      </c>
      <c r="N250" s="8">
        <v>0</v>
      </c>
      <c r="O250" s="8">
        <v>0</v>
      </c>
      <c r="P250" s="8">
        <v>2597981000</v>
      </c>
      <c r="Q250" s="8">
        <v>1014706000</v>
      </c>
      <c r="R250" s="8">
        <v>1553280000</v>
      </c>
      <c r="S250" s="8">
        <v>29995000</v>
      </c>
      <c r="T250" s="8">
        <v>0</v>
      </c>
      <c r="U250" s="8">
        <v>1553280000</v>
      </c>
      <c r="V250" s="8">
        <v>1480060849</v>
      </c>
      <c r="W250" s="8">
        <v>0</v>
      </c>
      <c r="X250" s="8">
        <v>73219151</v>
      </c>
      <c r="Y250" s="8">
        <v>1626499151</v>
      </c>
      <c r="Z250" s="8">
        <v>73219151</v>
      </c>
      <c r="AA250" s="8">
        <v>0</v>
      </c>
      <c r="AB250" s="8">
        <v>0</v>
      </c>
      <c r="AC250" s="8">
        <v>0</v>
      </c>
      <c r="AD250" s="8">
        <v>0</v>
      </c>
      <c r="AE250" s="8">
        <v>0</v>
      </c>
      <c r="AF250" s="8">
        <v>0</v>
      </c>
      <c r="AG250" s="8">
        <v>0</v>
      </c>
      <c r="AH250" s="8">
        <v>0</v>
      </c>
      <c r="AI250" s="8">
        <v>73219151</v>
      </c>
      <c r="AJ250" s="8">
        <v>0</v>
      </c>
      <c r="AK250" s="8">
        <v>0</v>
      </c>
      <c r="AL250" s="8">
        <v>0</v>
      </c>
      <c r="AM250" s="9">
        <v>0</v>
      </c>
      <c r="AN250" s="9">
        <v>4.7138410975484137E-2</v>
      </c>
      <c r="AO250" s="7" t="s">
        <v>615</v>
      </c>
    </row>
    <row r="251" spans="1:41" ht="90">
      <c r="A251" s="5">
        <v>248</v>
      </c>
      <c r="B251" s="10" t="s">
        <v>629</v>
      </c>
      <c r="C251" s="11" t="s">
        <v>43</v>
      </c>
      <c r="D251" s="10" t="s">
        <v>630</v>
      </c>
      <c r="E251" s="10" t="s">
        <v>91</v>
      </c>
      <c r="F251" s="10" t="s">
        <v>581</v>
      </c>
      <c r="G251" s="10" t="s">
        <v>47</v>
      </c>
      <c r="H251" s="10" t="s">
        <v>631</v>
      </c>
      <c r="I251" s="10" t="s">
        <v>165</v>
      </c>
      <c r="J251" s="10" t="s">
        <v>50</v>
      </c>
      <c r="K251" s="10" t="s">
        <v>50</v>
      </c>
      <c r="L251" s="10" t="s">
        <v>614</v>
      </c>
      <c r="M251" s="10" t="s">
        <v>582</v>
      </c>
      <c r="N251" s="12">
        <v>0</v>
      </c>
      <c r="O251" s="12">
        <v>0</v>
      </c>
      <c r="P251" s="12">
        <v>260000000</v>
      </c>
      <c r="Q251" s="12">
        <v>133194240</v>
      </c>
      <c r="R251" s="12">
        <v>37480000</v>
      </c>
      <c r="S251" s="12">
        <v>0</v>
      </c>
      <c r="T251" s="12">
        <v>89325760</v>
      </c>
      <c r="U251" s="12">
        <v>37480000</v>
      </c>
      <c r="V251" s="12">
        <v>37480000</v>
      </c>
      <c r="W251" s="12">
        <v>0</v>
      </c>
      <c r="X251" s="12">
        <v>0</v>
      </c>
      <c r="Y251" s="12">
        <v>9260800</v>
      </c>
      <c r="Z251" s="12">
        <v>0</v>
      </c>
      <c r="AA251" s="12">
        <v>0</v>
      </c>
      <c r="AB251" s="12">
        <v>0</v>
      </c>
      <c r="AC251" s="12">
        <v>0</v>
      </c>
      <c r="AD251" s="12">
        <v>0</v>
      </c>
      <c r="AE251" s="12">
        <v>0</v>
      </c>
      <c r="AF251" s="12">
        <v>0</v>
      </c>
      <c r="AG251" s="12">
        <v>0</v>
      </c>
      <c r="AH251" s="12">
        <v>0</v>
      </c>
      <c r="AI251" s="12">
        <v>0</v>
      </c>
      <c r="AJ251" s="12">
        <v>0</v>
      </c>
      <c r="AK251" s="12">
        <v>0</v>
      </c>
      <c r="AL251" s="12">
        <v>0</v>
      </c>
      <c r="AM251" s="13">
        <v>0</v>
      </c>
      <c r="AN251" s="13">
        <v>0</v>
      </c>
      <c r="AO251" s="11" t="s">
        <v>632</v>
      </c>
    </row>
    <row r="252" spans="1:41" ht="45">
      <c r="A252" s="5">
        <v>249</v>
      </c>
      <c r="B252" s="6" t="s">
        <v>633</v>
      </c>
      <c r="C252" s="7" t="s">
        <v>43</v>
      </c>
      <c r="D252" s="6" t="s">
        <v>634</v>
      </c>
      <c r="E252" s="6" t="s">
        <v>91</v>
      </c>
      <c r="F252" s="6" t="s">
        <v>581</v>
      </c>
      <c r="G252" s="6" t="s">
        <v>47</v>
      </c>
      <c r="H252" s="6" t="s">
        <v>219</v>
      </c>
      <c r="I252" s="6" t="s">
        <v>108</v>
      </c>
      <c r="J252" s="6" t="s">
        <v>50</v>
      </c>
      <c r="K252" s="6" t="s">
        <v>50</v>
      </c>
      <c r="L252" s="6" t="s">
        <v>614</v>
      </c>
      <c r="M252" s="6" t="s">
        <v>582</v>
      </c>
      <c r="N252" s="8">
        <v>0</v>
      </c>
      <c r="O252" s="8">
        <v>0</v>
      </c>
      <c r="P252" s="8">
        <v>252000000</v>
      </c>
      <c r="Q252" s="8">
        <v>113015000</v>
      </c>
      <c r="R252" s="8">
        <v>138985000</v>
      </c>
      <c r="S252" s="8">
        <v>0</v>
      </c>
      <c r="T252" s="8">
        <v>0</v>
      </c>
      <c r="U252" s="8">
        <v>93823000</v>
      </c>
      <c r="V252" s="8">
        <v>48660336</v>
      </c>
      <c r="W252" s="8">
        <v>45162000</v>
      </c>
      <c r="X252" s="8">
        <v>45162664</v>
      </c>
      <c r="Y252" s="8">
        <v>45162664</v>
      </c>
      <c r="Z252" s="8">
        <v>45162664</v>
      </c>
      <c r="AA252" s="8">
        <v>0</v>
      </c>
      <c r="AB252" s="8">
        <v>0</v>
      </c>
      <c r="AC252" s="8">
        <v>45162664</v>
      </c>
      <c r="AD252" s="8">
        <v>0</v>
      </c>
      <c r="AE252" s="8">
        <v>0</v>
      </c>
      <c r="AF252" s="8">
        <v>0</v>
      </c>
      <c r="AG252" s="8">
        <v>0</v>
      </c>
      <c r="AH252" s="8">
        <v>0</v>
      </c>
      <c r="AI252" s="8">
        <v>0</v>
      </c>
      <c r="AJ252" s="8">
        <v>0</v>
      </c>
      <c r="AK252" s="8">
        <v>0</v>
      </c>
      <c r="AL252" s="8">
        <v>0</v>
      </c>
      <c r="AM252" s="9">
        <v>0</v>
      </c>
      <c r="AN252" s="9">
        <v>0.32494631794798001</v>
      </c>
      <c r="AO252" s="7" t="s">
        <v>635</v>
      </c>
    </row>
    <row r="253" spans="1:41" ht="45">
      <c r="A253" s="5">
        <v>250</v>
      </c>
      <c r="B253" s="10" t="s">
        <v>636</v>
      </c>
      <c r="C253" s="11" t="s">
        <v>43</v>
      </c>
      <c r="D253" s="10" t="s">
        <v>637</v>
      </c>
      <c r="E253" s="10" t="s">
        <v>91</v>
      </c>
      <c r="F253" s="10" t="s">
        <v>581</v>
      </c>
      <c r="G253" s="10" t="s">
        <v>47</v>
      </c>
      <c r="H253" s="10" t="s">
        <v>353</v>
      </c>
      <c r="I253" s="10" t="s">
        <v>165</v>
      </c>
      <c r="J253" s="10" t="s">
        <v>50</v>
      </c>
      <c r="K253" s="10" t="s">
        <v>50</v>
      </c>
      <c r="L253" s="10" t="s">
        <v>614</v>
      </c>
      <c r="M253" s="10" t="s">
        <v>582</v>
      </c>
      <c r="N253" s="12">
        <v>0</v>
      </c>
      <c r="O253" s="12">
        <v>0</v>
      </c>
      <c r="P253" s="12">
        <v>260000000</v>
      </c>
      <c r="Q253" s="12">
        <v>200047000</v>
      </c>
      <c r="R253" s="12">
        <v>44000000</v>
      </c>
      <c r="S253" s="12">
        <v>0</v>
      </c>
      <c r="T253" s="12">
        <v>15953000</v>
      </c>
      <c r="U253" s="12">
        <v>44000000</v>
      </c>
      <c r="V253" s="12">
        <v>44000000</v>
      </c>
      <c r="W253" s="12">
        <v>0</v>
      </c>
      <c r="X253" s="12">
        <v>0</v>
      </c>
      <c r="Y253" s="12">
        <v>2533889</v>
      </c>
      <c r="Z253" s="12">
        <v>0</v>
      </c>
      <c r="AA253" s="12">
        <v>0</v>
      </c>
      <c r="AB253" s="12">
        <v>0</v>
      </c>
      <c r="AC253" s="12">
        <v>0</v>
      </c>
      <c r="AD253" s="12">
        <v>0</v>
      </c>
      <c r="AE253" s="12">
        <v>0</v>
      </c>
      <c r="AF253" s="12">
        <v>0</v>
      </c>
      <c r="AG253" s="12">
        <v>0</v>
      </c>
      <c r="AH253" s="12">
        <v>0</v>
      </c>
      <c r="AI253" s="12">
        <v>0</v>
      </c>
      <c r="AJ253" s="12">
        <v>0</v>
      </c>
      <c r="AK253" s="12">
        <v>0</v>
      </c>
      <c r="AL253" s="12">
        <v>0</v>
      </c>
      <c r="AM253" s="13">
        <v>0</v>
      </c>
      <c r="AN253" s="13">
        <v>0</v>
      </c>
      <c r="AO253" s="11" t="s">
        <v>632</v>
      </c>
    </row>
    <row r="254" spans="1:41" ht="45">
      <c r="A254" s="5">
        <v>251</v>
      </c>
      <c r="B254" s="6" t="s">
        <v>638</v>
      </c>
      <c r="C254" s="7" t="s">
        <v>43</v>
      </c>
      <c r="D254" s="6" t="s">
        <v>639</v>
      </c>
      <c r="E254" s="6" t="s">
        <v>91</v>
      </c>
      <c r="F254" s="6" t="s">
        <v>581</v>
      </c>
      <c r="G254" s="6" t="s">
        <v>47</v>
      </c>
      <c r="H254" s="6" t="s">
        <v>56</v>
      </c>
      <c r="I254" s="6" t="s">
        <v>640</v>
      </c>
      <c r="J254" s="6" t="s">
        <v>50</v>
      </c>
      <c r="K254" s="6" t="s">
        <v>50</v>
      </c>
      <c r="L254" s="6" t="s">
        <v>614</v>
      </c>
      <c r="M254" s="6" t="s">
        <v>582</v>
      </c>
      <c r="N254" s="8">
        <v>0</v>
      </c>
      <c r="O254" s="8">
        <v>0</v>
      </c>
      <c r="P254" s="8">
        <v>260000000</v>
      </c>
      <c r="Q254" s="8">
        <v>126464000</v>
      </c>
      <c r="R254" s="8">
        <v>133536000</v>
      </c>
      <c r="S254" s="8">
        <v>0</v>
      </c>
      <c r="T254" s="8">
        <v>0</v>
      </c>
      <c r="U254" s="8">
        <v>0</v>
      </c>
      <c r="V254" s="8">
        <v>0</v>
      </c>
      <c r="W254" s="8">
        <v>0</v>
      </c>
      <c r="X254" s="8">
        <v>0</v>
      </c>
      <c r="Y254" s="8">
        <v>0</v>
      </c>
      <c r="Z254" s="8">
        <v>0</v>
      </c>
      <c r="AA254" s="8">
        <v>0</v>
      </c>
      <c r="AB254" s="8">
        <v>0</v>
      </c>
      <c r="AC254" s="8">
        <v>0</v>
      </c>
      <c r="AD254" s="8">
        <v>0</v>
      </c>
      <c r="AE254" s="8">
        <v>0</v>
      </c>
      <c r="AF254" s="8">
        <v>0</v>
      </c>
      <c r="AG254" s="8">
        <v>0</v>
      </c>
      <c r="AH254" s="8">
        <v>0</v>
      </c>
      <c r="AI254" s="8">
        <v>0</v>
      </c>
      <c r="AJ254" s="8">
        <v>0</v>
      </c>
      <c r="AK254" s="8">
        <v>0</v>
      </c>
      <c r="AL254" s="8">
        <v>0</v>
      </c>
      <c r="AM254" s="9">
        <v>0</v>
      </c>
      <c r="AN254" s="9">
        <v>0</v>
      </c>
      <c r="AO254" s="7" t="s">
        <v>635</v>
      </c>
    </row>
    <row r="255" spans="1:41" ht="45">
      <c r="A255" s="5">
        <v>252</v>
      </c>
      <c r="B255" s="10" t="s">
        <v>641</v>
      </c>
      <c r="C255" s="11" t="s">
        <v>43</v>
      </c>
      <c r="D255" s="10" t="s">
        <v>642</v>
      </c>
      <c r="E255" s="10" t="s">
        <v>91</v>
      </c>
      <c r="F255" s="10" t="s">
        <v>581</v>
      </c>
      <c r="G255" s="10" t="s">
        <v>47</v>
      </c>
      <c r="H255" s="10" t="s">
        <v>643</v>
      </c>
      <c r="I255" s="10" t="s">
        <v>165</v>
      </c>
      <c r="J255" s="10" t="s">
        <v>50</v>
      </c>
      <c r="K255" s="10" t="s">
        <v>50</v>
      </c>
      <c r="L255" s="10" t="s">
        <v>614</v>
      </c>
      <c r="M255" s="10" t="s">
        <v>582</v>
      </c>
      <c r="N255" s="12">
        <v>0</v>
      </c>
      <c r="O255" s="12">
        <v>0</v>
      </c>
      <c r="P255" s="12">
        <v>260000000</v>
      </c>
      <c r="Q255" s="12">
        <v>78260000</v>
      </c>
      <c r="R255" s="12">
        <v>181740000</v>
      </c>
      <c r="S255" s="12">
        <v>0</v>
      </c>
      <c r="T255" s="12">
        <v>0</v>
      </c>
      <c r="U255" s="12">
        <v>0</v>
      </c>
      <c r="V255" s="12">
        <v>0</v>
      </c>
      <c r="W255" s="12">
        <v>0</v>
      </c>
      <c r="X255" s="12">
        <v>0</v>
      </c>
      <c r="Y255" s="12">
        <v>0</v>
      </c>
      <c r="Z255" s="12">
        <v>0</v>
      </c>
      <c r="AA255" s="12">
        <v>0</v>
      </c>
      <c r="AB255" s="12">
        <v>0</v>
      </c>
      <c r="AC255" s="12">
        <v>0</v>
      </c>
      <c r="AD255" s="12">
        <v>0</v>
      </c>
      <c r="AE255" s="12">
        <v>0</v>
      </c>
      <c r="AF255" s="12">
        <v>0</v>
      </c>
      <c r="AG255" s="12">
        <v>0</v>
      </c>
      <c r="AH255" s="12">
        <v>0</v>
      </c>
      <c r="AI255" s="12">
        <v>0</v>
      </c>
      <c r="AJ255" s="12">
        <v>0</v>
      </c>
      <c r="AK255" s="12">
        <v>0</v>
      </c>
      <c r="AL255" s="12">
        <v>0</v>
      </c>
      <c r="AM255" s="13">
        <v>0</v>
      </c>
      <c r="AN255" s="13">
        <v>0</v>
      </c>
      <c r="AO255" s="11" t="s">
        <v>635</v>
      </c>
    </row>
    <row r="256" spans="1:41" ht="45">
      <c r="A256" s="5">
        <v>253</v>
      </c>
      <c r="B256" s="6" t="s">
        <v>644</v>
      </c>
      <c r="C256" s="7" t="s">
        <v>43</v>
      </c>
      <c r="D256" s="6" t="s">
        <v>645</v>
      </c>
      <c r="E256" s="6" t="s">
        <v>91</v>
      </c>
      <c r="F256" s="6" t="s">
        <v>581</v>
      </c>
      <c r="G256" s="6" t="s">
        <v>47</v>
      </c>
      <c r="H256" s="6" t="s">
        <v>94</v>
      </c>
      <c r="I256" s="6" t="s">
        <v>117</v>
      </c>
      <c r="J256" s="6" t="s">
        <v>50</v>
      </c>
      <c r="K256" s="6" t="s">
        <v>50</v>
      </c>
      <c r="L256" s="6" t="s">
        <v>614</v>
      </c>
      <c r="M256" s="6" t="s">
        <v>582</v>
      </c>
      <c r="N256" s="8">
        <v>0</v>
      </c>
      <c r="O256" s="8">
        <v>0</v>
      </c>
      <c r="P256" s="8">
        <v>260000000</v>
      </c>
      <c r="Q256" s="8">
        <v>87438000</v>
      </c>
      <c r="R256" s="8">
        <v>116144000</v>
      </c>
      <c r="S256" s="8">
        <v>56418000</v>
      </c>
      <c r="T256" s="8">
        <v>0</v>
      </c>
      <c r="U256" s="8">
        <v>116144000</v>
      </c>
      <c r="V256" s="8">
        <v>94889474</v>
      </c>
      <c r="W256" s="8">
        <v>0</v>
      </c>
      <c r="X256" s="8">
        <v>21254526</v>
      </c>
      <c r="Y256" s="8">
        <v>38176638</v>
      </c>
      <c r="Z256" s="8">
        <v>21254526</v>
      </c>
      <c r="AA256" s="8">
        <v>0</v>
      </c>
      <c r="AB256" s="8">
        <v>0</v>
      </c>
      <c r="AC256" s="8">
        <v>0</v>
      </c>
      <c r="AD256" s="8">
        <v>0</v>
      </c>
      <c r="AE256" s="8">
        <v>0</v>
      </c>
      <c r="AF256" s="8">
        <v>0</v>
      </c>
      <c r="AG256" s="8">
        <v>12743381</v>
      </c>
      <c r="AH256" s="8">
        <v>0</v>
      </c>
      <c r="AI256" s="8">
        <v>8511145</v>
      </c>
      <c r="AJ256" s="8">
        <v>0</v>
      </c>
      <c r="AK256" s="8">
        <v>0</v>
      </c>
      <c r="AL256" s="8">
        <v>0</v>
      </c>
      <c r="AM256" s="9">
        <v>0</v>
      </c>
      <c r="AN256" s="9">
        <v>0.18300149814023969</v>
      </c>
      <c r="AO256" s="7" t="s">
        <v>632</v>
      </c>
    </row>
    <row r="257" spans="1:41" ht="45">
      <c r="A257" s="5">
        <v>254</v>
      </c>
      <c r="B257" s="10" t="s">
        <v>646</v>
      </c>
      <c r="C257" s="11" t="s">
        <v>43</v>
      </c>
      <c r="D257" s="10" t="s">
        <v>647</v>
      </c>
      <c r="E257" s="10" t="s">
        <v>91</v>
      </c>
      <c r="F257" s="10" t="s">
        <v>613</v>
      </c>
      <c r="G257" s="10" t="s">
        <v>47</v>
      </c>
      <c r="H257" s="10" t="s">
        <v>56</v>
      </c>
      <c r="I257" s="10" t="s">
        <v>165</v>
      </c>
      <c r="J257" s="10" t="s">
        <v>50</v>
      </c>
      <c r="K257" s="10" t="s">
        <v>50</v>
      </c>
      <c r="L257" s="10" t="s">
        <v>614</v>
      </c>
      <c r="M257" s="10" t="s">
        <v>582</v>
      </c>
      <c r="N257" s="12">
        <v>0</v>
      </c>
      <c r="O257" s="12">
        <v>0</v>
      </c>
      <c r="P257" s="12">
        <v>234000000</v>
      </c>
      <c r="Q257" s="12">
        <v>166070666</v>
      </c>
      <c r="R257" s="12">
        <v>52715000</v>
      </c>
      <c r="S257" s="12">
        <v>0</v>
      </c>
      <c r="T257" s="12">
        <v>15214334</v>
      </c>
      <c r="U257" s="12">
        <v>0</v>
      </c>
      <c r="V257" s="12">
        <v>-52715000</v>
      </c>
      <c r="W257" s="12">
        <v>52715000</v>
      </c>
      <c r="X257" s="12">
        <v>52715000</v>
      </c>
      <c r="Y257" s="12">
        <v>52715000</v>
      </c>
      <c r="Z257" s="12">
        <v>52715000</v>
      </c>
      <c r="AA257" s="12">
        <v>0</v>
      </c>
      <c r="AB257" s="12">
        <v>0</v>
      </c>
      <c r="AC257" s="12">
        <v>0</v>
      </c>
      <c r="AD257" s="12">
        <v>52715000</v>
      </c>
      <c r="AE257" s="12">
        <v>0</v>
      </c>
      <c r="AF257" s="12">
        <v>0</v>
      </c>
      <c r="AG257" s="12">
        <v>0</v>
      </c>
      <c r="AH257" s="12">
        <v>0</v>
      </c>
      <c r="AI257" s="12">
        <v>0</v>
      </c>
      <c r="AJ257" s="12">
        <v>0</v>
      </c>
      <c r="AK257" s="12">
        <v>0</v>
      </c>
      <c r="AL257" s="12">
        <v>0</v>
      </c>
      <c r="AM257" s="13">
        <v>0</v>
      </c>
      <c r="AN257" s="13">
        <v>1</v>
      </c>
      <c r="AO257" s="11" t="s">
        <v>632</v>
      </c>
    </row>
    <row r="258" spans="1:41" ht="45">
      <c r="A258" s="5">
        <v>255</v>
      </c>
      <c r="B258" s="6" t="s">
        <v>648</v>
      </c>
      <c r="C258" s="7" t="s">
        <v>43</v>
      </c>
      <c r="D258" s="6" t="s">
        <v>649</v>
      </c>
      <c r="E258" s="6" t="s">
        <v>91</v>
      </c>
      <c r="F258" s="6" t="s">
        <v>613</v>
      </c>
      <c r="G258" s="6" t="s">
        <v>47</v>
      </c>
      <c r="H258" s="6" t="s">
        <v>69</v>
      </c>
      <c r="I258" s="6" t="s">
        <v>650</v>
      </c>
      <c r="J258" s="6" t="s">
        <v>50</v>
      </c>
      <c r="K258" s="6" t="s">
        <v>50</v>
      </c>
      <c r="L258" s="6" t="s">
        <v>614</v>
      </c>
      <c r="M258" s="6" t="s">
        <v>582</v>
      </c>
      <c r="N258" s="8">
        <v>0</v>
      </c>
      <c r="O258" s="8">
        <v>0</v>
      </c>
      <c r="P258" s="8">
        <v>260000000</v>
      </c>
      <c r="Q258" s="8">
        <v>182539995</v>
      </c>
      <c r="R258" s="8">
        <v>77460005</v>
      </c>
      <c r="S258" s="8">
        <v>0</v>
      </c>
      <c r="T258" s="8">
        <v>0</v>
      </c>
      <c r="U258" s="8">
        <v>36400000</v>
      </c>
      <c r="V258" s="8">
        <v>-36400000</v>
      </c>
      <c r="W258" s="8">
        <v>41060005</v>
      </c>
      <c r="X258" s="8">
        <v>72800000</v>
      </c>
      <c r="Y258" s="8">
        <v>72800000</v>
      </c>
      <c r="Z258" s="8">
        <v>72800000</v>
      </c>
      <c r="AA258" s="8">
        <v>0</v>
      </c>
      <c r="AB258" s="8">
        <v>0</v>
      </c>
      <c r="AC258" s="8">
        <v>0</v>
      </c>
      <c r="AD258" s="8">
        <v>0</v>
      </c>
      <c r="AE258" s="8">
        <v>0</v>
      </c>
      <c r="AF258" s="8">
        <v>0</v>
      </c>
      <c r="AG258" s="8">
        <v>36400000</v>
      </c>
      <c r="AH258" s="8">
        <v>0</v>
      </c>
      <c r="AI258" s="8">
        <v>36400000</v>
      </c>
      <c r="AJ258" s="8">
        <v>0</v>
      </c>
      <c r="AK258" s="8">
        <v>0</v>
      </c>
      <c r="AL258" s="8">
        <v>0</v>
      </c>
      <c r="AM258" s="9">
        <v>0</v>
      </c>
      <c r="AN258" s="9">
        <v>0.93983985671056958</v>
      </c>
      <c r="AO258" s="7" t="s">
        <v>632</v>
      </c>
    </row>
    <row r="259" spans="1:41" ht="45">
      <c r="A259" s="5">
        <v>256</v>
      </c>
      <c r="B259" s="10" t="s">
        <v>651</v>
      </c>
      <c r="C259" s="11" t="s">
        <v>43</v>
      </c>
      <c r="D259" s="10" t="s">
        <v>652</v>
      </c>
      <c r="E259" s="10" t="s">
        <v>91</v>
      </c>
      <c r="F259" s="10" t="s">
        <v>613</v>
      </c>
      <c r="G259" s="10" t="s">
        <v>47</v>
      </c>
      <c r="H259" s="10" t="s">
        <v>69</v>
      </c>
      <c r="I259" s="10" t="s">
        <v>650</v>
      </c>
      <c r="J259" s="10" t="s">
        <v>50</v>
      </c>
      <c r="K259" s="10" t="s">
        <v>50</v>
      </c>
      <c r="L259" s="10" t="s">
        <v>614</v>
      </c>
      <c r="M259" s="10" t="s">
        <v>582</v>
      </c>
      <c r="N259" s="12">
        <v>0</v>
      </c>
      <c r="O259" s="12">
        <v>0</v>
      </c>
      <c r="P259" s="12">
        <v>260000000</v>
      </c>
      <c r="Q259" s="12">
        <v>235914211</v>
      </c>
      <c r="R259" s="12">
        <v>23600000</v>
      </c>
      <c r="S259" s="12">
        <v>0</v>
      </c>
      <c r="T259" s="12">
        <v>485789</v>
      </c>
      <c r="U259" s="12">
        <v>0</v>
      </c>
      <c r="V259" s="12">
        <v>-23598483</v>
      </c>
      <c r="W259" s="12">
        <v>23600000</v>
      </c>
      <c r="X259" s="12">
        <v>23598483</v>
      </c>
      <c r="Y259" s="12">
        <v>23598483</v>
      </c>
      <c r="Z259" s="12">
        <v>23598483</v>
      </c>
      <c r="AA259" s="12">
        <v>0</v>
      </c>
      <c r="AB259" s="12">
        <v>0</v>
      </c>
      <c r="AC259" s="12">
        <v>0</v>
      </c>
      <c r="AD259" s="12">
        <v>0</v>
      </c>
      <c r="AE259" s="12">
        <v>23114211</v>
      </c>
      <c r="AF259" s="12">
        <v>484272</v>
      </c>
      <c r="AG259" s="12">
        <v>0</v>
      </c>
      <c r="AH259" s="12">
        <v>0</v>
      </c>
      <c r="AI259" s="12">
        <v>0</v>
      </c>
      <c r="AJ259" s="12">
        <v>0</v>
      </c>
      <c r="AK259" s="12">
        <v>0</v>
      </c>
      <c r="AL259" s="12">
        <v>0</v>
      </c>
      <c r="AM259" s="13">
        <v>0</v>
      </c>
      <c r="AN259" s="13">
        <v>0.99993572033898304</v>
      </c>
      <c r="AO259" s="11" t="s">
        <v>632</v>
      </c>
    </row>
    <row r="260" spans="1:41" ht="45">
      <c r="A260" s="5">
        <v>257</v>
      </c>
      <c r="B260" s="6" t="s">
        <v>653</v>
      </c>
      <c r="C260" s="7" t="s">
        <v>43</v>
      </c>
      <c r="D260" s="6" t="s">
        <v>654</v>
      </c>
      <c r="E260" s="6" t="s">
        <v>91</v>
      </c>
      <c r="F260" s="6" t="s">
        <v>581</v>
      </c>
      <c r="G260" s="6" t="s">
        <v>47</v>
      </c>
      <c r="H260" s="6" t="s">
        <v>655</v>
      </c>
      <c r="I260" s="6" t="s">
        <v>625</v>
      </c>
      <c r="J260" s="6" t="s">
        <v>50</v>
      </c>
      <c r="K260" s="6" t="s">
        <v>50</v>
      </c>
      <c r="L260" s="6" t="s">
        <v>614</v>
      </c>
      <c r="M260" s="6" t="s">
        <v>582</v>
      </c>
      <c r="N260" s="8">
        <v>0</v>
      </c>
      <c r="O260" s="8">
        <v>0</v>
      </c>
      <c r="P260" s="8">
        <v>260000000</v>
      </c>
      <c r="Q260" s="8">
        <v>49200000</v>
      </c>
      <c r="R260" s="8">
        <v>80000000</v>
      </c>
      <c r="S260" s="8">
        <v>0</v>
      </c>
      <c r="T260" s="8">
        <v>130800000</v>
      </c>
      <c r="U260" s="8">
        <v>0</v>
      </c>
      <c r="V260" s="8">
        <v>0</v>
      </c>
      <c r="W260" s="8">
        <v>80000000</v>
      </c>
      <c r="X260" s="8">
        <v>0</v>
      </c>
      <c r="Y260" s="8">
        <v>16000000</v>
      </c>
      <c r="Z260" s="8">
        <v>0</v>
      </c>
      <c r="AA260" s="8">
        <v>0</v>
      </c>
      <c r="AB260" s="8">
        <v>0</v>
      </c>
      <c r="AC260" s="8">
        <v>0</v>
      </c>
      <c r="AD260" s="8">
        <v>0</v>
      </c>
      <c r="AE260" s="8">
        <v>0</v>
      </c>
      <c r="AF260" s="8">
        <v>0</v>
      </c>
      <c r="AG260" s="8">
        <v>0</v>
      </c>
      <c r="AH260" s="8">
        <v>0</v>
      </c>
      <c r="AI260" s="8">
        <v>0</v>
      </c>
      <c r="AJ260" s="8">
        <v>0</v>
      </c>
      <c r="AK260" s="8">
        <v>0</v>
      </c>
      <c r="AL260" s="8">
        <v>0</v>
      </c>
      <c r="AM260" s="9">
        <v>0</v>
      </c>
      <c r="AN260" s="9">
        <v>0</v>
      </c>
      <c r="AO260" s="7" t="s">
        <v>632</v>
      </c>
    </row>
    <row r="261" spans="1:41" ht="45">
      <c r="A261" s="5">
        <v>258</v>
      </c>
      <c r="B261" s="10" t="s">
        <v>656</v>
      </c>
      <c r="C261" s="11" t="s">
        <v>43</v>
      </c>
      <c r="D261" s="10" t="s">
        <v>657</v>
      </c>
      <c r="E261" s="10" t="s">
        <v>91</v>
      </c>
      <c r="F261" s="10" t="s">
        <v>581</v>
      </c>
      <c r="G261" s="10" t="s">
        <v>47</v>
      </c>
      <c r="H261" s="10" t="s">
        <v>94</v>
      </c>
      <c r="I261" s="10" t="s">
        <v>165</v>
      </c>
      <c r="J261" s="10" t="s">
        <v>50</v>
      </c>
      <c r="K261" s="10" t="s">
        <v>50</v>
      </c>
      <c r="L261" s="10" t="s">
        <v>614</v>
      </c>
      <c r="M261" s="10" t="s">
        <v>582</v>
      </c>
      <c r="N261" s="12">
        <v>0</v>
      </c>
      <c r="O261" s="12">
        <v>0</v>
      </c>
      <c r="P261" s="12">
        <v>254000000</v>
      </c>
      <c r="Q261" s="12">
        <v>120636000</v>
      </c>
      <c r="R261" s="12">
        <v>95000000</v>
      </c>
      <c r="S261" s="12">
        <v>0</v>
      </c>
      <c r="T261" s="12">
        <v>38364000</v>
      </c>
      <c r="U261" s="12">
        <v>0</v>
      </c>
      <c r="V261" s="12">
        <v>0</v>
      </c>
      <c r="W261" s="12">
        <v>95000000</v>
      </c>
      <c r="X261" s="12">
        <v>0</v>
      </c>
      <c r="Y261" s="12">
        <v>21397667</v>
      </c>
      <c r="Z261" s="12">
        <v>0</v>
      </c>
      <c r="AA261" s="12">
        <v>0</v>
      </c>
      <c r="AB261" s="12">
        <v>0</v>
      </c>
      <c r="AC261" s="12">
        <v>0</v>
      </c>
      <c r="AD261" s="12">
        <v>0</v>
      </c>
      <c r="AE261" s="12">
        <v>0</v>
      </c>
      <c r="AF261" s="12">
        <v>0</v>
      </c>
      <c r="AG261" s="12">
        <v>0</v>
      </c>
      <c r="AH261" s="12">
        <v>0</v>
      </c>
      <c r="AI261" s="12">
        <v>0</v>
      </c>
      <c r="AJ261" s="12">
        <v>0</v>
      </c>
      <c r="AK261" s="12">
        <v>0</v>
      </c>
      <c r="AL261" s="12">
        <v>0</v>
      </c>
      <c r="AM261" s="13">
        <v>0</v>
      </c>
      <c r="AN261" s="13">
        <v>0</v>
      </c>
      <c r="AO261" s="11" t="s">
        <v>622</v>
      </c>
    </row>
    <row r="262" spans="1:41" ht="45">
      <c r="A262" s="5">
        <v>259</v>
      </c>
      <c r="B262" s="6" t="s">
        <v>658</v>
      </c>
      <c r="C262" s="7" t="s">
        <v>43</v>
      </c>
      <c r="D262" s="6" t="s">
        <v>659</v>
      </c>
      <c r="E262" s="6" t="s">
        <v>91</v>
      </c>
      <c r="F262" s="6" t="s">
        <v>581</v>
      </c>
      <c r="G262" s="6" t="s">
        <v>47</v>
      </c>
      <c r="H262" s="6" t="s">
        <v>94</v>
      </c>
      <c r="I262" s="6" t="s">
        <v>117</v>
      </c>
      <c r="J262" s="6" t="s">
        <v>50</v>
      </c>
      <c r="K262" s="6" t="s">
        <v>50</v>
      </c>
      <c r="L262" s="6" t="s">
        <v>51</v>
      </c>
      <c r="M262" s="6" t="s">
        <v>582</v>
      </c>
      <c r="N262" s="8">
        <v>0</v>
      </c>
      <c r="O262" s="8">
        <v>0</v>
      </c>
      <c r="P262" s="8">
        <v>304500000</v>
      </c>
      <c r="Q262" s="8">
        <v>110000000</v>
      </c>
      <c r="R262" s="8">
        <v>194500000</v>
      </c>
      <c r="S262" s="8">
        <v>0</v>
      </c>
      <c r="T262" s="8">
        <v>0</v>
      </c>
      <c r="U262" s="8">
        <v>0</v>
      </c>
      <c r="V262" s="8">
        <v>0</v>
      </c>
      <c r="W262" s="8">
        <v>194500000</v>
      </c>
      <c r="X262" s="8">
        <v>0</v>
      </c>
      <c r="Y262" s="8">
        <v>0</v>
      </c>
      <c r="Z262" s="8">
        <v>0</v>
      </c>
      <c r="AA262" s="8">
        <v>0</v>
      </c>
      <c r="AB262" s="8">
        <v>0</v>
      </c>
      <c r="AC262" s="8">
        <v>0</v>
      </c>
      <c r="AD262" s="8">
        <v>0</v>
      </c>
      <c r="AE262" s="8">
        <v>0</v>
      </c>
      <c r="AF262" s="8">
        <v>0</v>
      </c>
      <c r="AG262" s="8">
        <v>0</v>
      </c>
      <c r="AH262" s="8">
        <v>0</v>
      </c>
      <c r="AI262" s="8">
        <v>0</v>
      </c>
      <c r="AJ262" s="8">
        <v>0</v>
      </c>
      <c r="AK262" s="8">
        <v>0</v>
      </c>
      <c r="AL262" s="8">
        <v>0</v>
      </c>
      <c r="AM262" s="9">
        <v>0</v>
      </c>
      <c r="AN262" s="9">
        <v>0</v>
      </c>
      <c r="AO262" s="7" t="s">
        <v>615</v>
      </c>
    </row>
    <row r="263" spans="1:41" ht="281.25">
      <c r="A263" s="5">
        <v>260</v>
      </c>
      <c r="B263" s="10" t="s">
        <v>660</v>
      </c>
      <c r="C263" s="11" t="s">
        <v>43</v>
      </c>
      <c r="D263" s="10" t="s">
        <v>661</v>
      </c>
      <c r="E263" s="10" t="s">
        <v>91</v>
      </c>
      <c r="F263" s="10" t="s">
        <v>581</v>
      </c>
      <c r="G263" s="10" t="s">
        <v>47</v>
      </c>
      <c r="H263" s="10" t="s">
        <v>628</v>
      </c>
      <c r="I263" s="10" t="s">
        <v>117</v>
      </c>
      <c r="J263" s="10" t="s">
        <v>50</v>
      </c>
      <c r="K263" s="10" t="s">
        <v>50</v>
      </c>
      <c r="L263" s="10" t="s">
        <v>51</v>
      </c>
      <c r="M263" s="10" t="s">
        <v>582</v>
      </c>
      <c r="N263" s="12">
        <v>0</v>
      </c>
      <c r="O263" s="12">
        <v>0</v>
      </c>
      <c r="P263" s="12">
        <v>2000000000</v>
      </c>
      <c r="Q263" s="12">
        <v>0</v>
      </c>
      <c r="R263" s="12">
        <v>700000000</v>
      </c>
      <c r="S263" s="12">
        <v>0</v>
      </c>
      <c r="T263" s="12">
        <v>1300000000</v>
      </c>
      <c r="U263" s="12">
        <v>700000000</v>
      </c>
      <c r="V263" s="12">
        <v>700000000</v>
      </c>
      <c r="W263" s="12">
        <v>0</v>
      </c>
      <c r="X263" s="12">
        <v>0</v>
      </c>
      <c r="Y263" s="12">
        <v>0</v>
      </c>
      <c r="Z263" s="12">
        <v>0</v>
      </c>
      <c r="AA263" s="12">
        <v>0</v>
      </c>
      <c r="AB263" s="12">
        <v>0</v>
      </c>
      <c r="AC263" s="12">
        <v>0</v>
      </c>
      <c r="AD263" s="12">
        <v>0</v>
      </c>
      <c r="AE263" s="12">
        <v>0</v>
      </c>
      <c r="AF263" s="12">
        <v>0</v>
      </c>
      <c r="AG263" s="12">
        <v>0</v>
      </c>
      <c r="AH263" s="12">
        <v>0</v>
      </c>
      <c r="AI263" s="12">
        <v>0</v>
      </c>
      <c r="AJ263" s="12">
        <v>0</v>
      </c>
      <c r="AK263" s="12">
        <v>0</v>
      </c>
      <c r="AL263" s="12">
        <v>0</v>
      </c>
      <c r="AM263" s="13">
        <v>0</v>
      </c>
      <c r="AN263" s="13">
        <v>0</v>
      </c>
      <c r="AO263" s="11" t="s">
        <v>615</v>
      </c>
    </row>
    <row r="264" spans="1:41" ht="45">
      <c r="A264" s="5">
        <v>261</v>
      </c>
      <c r="B264" s="6" t="s">
        <v>662</v>
      </c>
      <c r="C264" s="7" t="s">
        <v>43</v>
      </c>
      <c r="D264" s="6" t="s">
        <v>663</v>
      </c>
      <c r="E264" s="6" t="s">
        <v>91</v>
      </c>
      <c r="F264" s="6" t="s">
        <v>581</v>
      </c>
      <c r="G264" s="6" t="s">
        <v>47</v>
      </c>
      <c r="H264" s="6"/>
      <c r="I264" s="6" t="s">
        <v>650</v>
      </c>
      <c r="J264" s="6" t="s">
        <v>50</v>
      </c>
      <c r="K264" s="6" t="s">
        <v>50</v>
      </c>
      <c r="L264" s="6" t="s">
        <v>51</v>
      </c>
      <c r="M264" s="6" t="s">
        <v>582</v>
      </c>
      <c r="N264" s="8">
        <v>0</v>
      </c>
      <c r="O264" s="8">
        <v>0</v>
      </c>
      <c r="P264" s="8">
        <v>300000000</v>
      </c>
      <c r="Q264" s="8">
        <v>236889855</v>
      </c>
      <c r="R264" s="8">
        <v>55000000</v>
      </c>
      <c r="S264" s="8">
        <v>8110145</v>
      </c>
      <c r="T264" s="8">
        <v>0</v>
      </c>
      <c r="U264" s="8">
        <v>55000000</v>
      </c>
      <c r="V264" s="8">
        <v>55000000</v>
      </c>
      <c r="W264" s="8">
        <v>0</v>
      </c>
      <c r="X264" s="8">
        <v>0</v>
      </c>
      <c r="Y264" s="8">
        <v>0</v>
      </c>
      <c r="Z264" s="8">
        <v>0</v>
      </c>
      <c r="AA264" s="8">
        <v>0</v>
      </c>
      <c r="AB264" s="8">
        <v>0</v>
      </c>
      <c r="AC264" s="8">
        <v>0</v>
      </c>
      <c r="AD264" s="8">
        <v>0</v>
      </c>
      <c r="AE264" s="8">
        <v>0</v>
      </c>
      <c r="AF264" s="8">
        <v>0</v>
      </c>
      <c r="AG264" s="8">
        <v>0</v>
      </c>
      <c r="AH264" s="8">
        <v>0</v>
      </c>
      <c r="AI264" s="8">
        <v>0</v>
      </c>
      <c r="AJ264" s="8">
        <v>0</v>
      </c>
      <c r="AK264" s="8">
        <v>0</v>
      </c>
      <c r="AL264" s="8">
        <v>0</v>
      </c>
      <c r="AM264" s="9">
        <v>0</v>
      </c>
      <c r="AN264" s="9">
        <v>0</v>
      </c>
      <c r="AO264" s="7" t="s">
        <v>635</v>
      </c>
    </row>
    <row r="265" spans="1:41" ht="281.25">
      <c r="A265" s="5">
        <v>262</v>
      </c>
      <c r="B265" s="10" t="s">
        <v>664</v>
      </c>
      <c r="C265" s="11" t="s">
        <v>43</v>
      </c>
      <c r="D265" s="10" t="s">
        <v>665</v>
      </c>
      <c r="E265" s="10" t="s">
        <v>91</v>
      </c>
      <c r="F265" s="10" t="s">
        <v>581</v>
      </c>
      <c r="G265" s="10" t="s">
        <v>47</v>
      </c>
      <c r="H265" s="10" t="s">
        <v>628</v>
      </c>
      <c r="I265" s="10" t="s">
        <v>117</v>
      </c>
      <c r="J265" s="10" t="s">
        <v>50</v>
      </c>
      <c r="K265" s="10" t="s">
        <v>50</v>
      </c>
      <c r="L265" s="10" t="s">
        <v>51</v>
      </c>
      <c r="M265" s="10" t="s">
        <v>666</v>
      </c>
      <c r="N265" s="12">
        <v>0</v>
      </c>
      <c r="O265" s="12">
        <v>0</v>
      </c>
      <c r="P265" s="12">
        <v>2000000000</v>
      </c>
      <c r="Q265" s="12">
        <v>778363292</v>
      </c>
      <c r="R265" s="12">
        <v>1193074000</v>
      </c>
      <c r="S265" s="12">
        <v>28562708</v>
      </c>
      <c r="T265" s="12">
        <v>0</v>
      </c>
      <c r="U265" s="12">
        <v>0</v>
      </c>
      <c r="V265" s="12">
        <v>0</v>
      </c>
      <c r="W265" s="12">
        <v>1193074000</v>
      </c>
      <c r="X265" s="12">
        <v>0</v>
      </c>
      <c r="Y265" s="12">
        <v>1193074000</v>
      </c>
      <c r="Z265" s="12">
        <v>0</v>
      </c>
      <c r="AA265" s="12">
        <v>0</v>
      </c>
      <c r="AB265" s="12">
        <v>0</v>
      </c>
      <c r="AC265" s="12">
        <v>0</v>
      </c>
      <c r="AD265" s="12">
        <v>0</v>
      </c>
      <c r="AE265" s="12">
        <v>0</v>
      </c>
      <c r="AF265" s="12">
        <v>0</v>
      </c>
      <c r="AG265" s="12">
        <v>0</v>
      </c>
      <c r="AH265" s="12">
        <v>0</v>
      </c>
      <c r="AI265" s="12">
        <v>0</v>
      </c>
      <c r="AJ265" s="12">
        <v>0</v>
      </c>
      <c r="AK265" s="12">
        <v>0</v>
      </c>
      <c r="AL265" s="12">
        <v>0</v>
      </c>
      <c r="AM265" s="13">
        <v>0</v>
      </c>
      <c r="AN265" s="13">
        <v>0</v>
      </c>
      <c r="AO265" s="11" t="s">
        <v>615</v>
      </c>
    </row>
    <row r="266" spans="1:41" ht="45">
      <c r="A266" s="5">
        <v>263</v>
      </c>
      <c r="B266" s="6" t="s">
        <v>667</v>
      </c>
      <c r="C266" s="7" t="s">
        <v>43</v>
      </c>
      <c r="D266" s="6" t="s">
        <v>668</v>
      </c>
      <c r="E266" s="6" t="s">
        <v>91</v>
      </c>
      <c r="F266" s="6" t="s">
        <v>581</v>
      </c>
      <c r="G266" s="6" t="s">
        <v>47</v>
      </c>
      <c r="H266" s="6" t="s">
        <v>669</v>
      </c>
      <c r="I266" s="6" t="s">
        <v>165</v>
      </c>
      <c r="J266" s="6" t="s">
        <v>50</v>
      </c>
      <c r="K266" s="6" t="s">
        <v>50</v>
      </c>
      <c r="L266" s="6" t="s">
        <v>614</v>
      </c>
      <c r="M266" s="6" t="s">
        <v>582</v>
      </c>
      <c r="N266" s="8">
        <v>0</v>
      </c>
      <c r="O266" s="8">
        <v>0</v>
      </c>
      <c r="P266" s="8">
        <v>279900000</v>
      </c>
      <c r="Q266" s="8">
        <v>89535400</v>
      </c>
      <c r="R266" s="8">
        <v>99695200</v>
      </c>
      <c r="S266" s="8">
        <v>0</v>
      </c>
      <c r="T266" s="8">
        <v>90669400</v>
      </c>
      <c r="U266" s="8">
        <v>99695200</v>
      </c>
      <c r="V266" s="8">
        <v>76808899</v>
      </c>
      <c r="W266" s="8">
        <v>0</v>
      </c>
      <c r="X266" s="8">
        <v>22886301</v>
      </c>
      <c r="Y266" s="8">
        <v>38595903</v>
      </c>
      <c r="Z266" s="8">
        <v>22886301</v>
      </c>
      <c r="AA266" s="8">
        <v>0</v>
      </c>
      <c r="AB266" s="8">
        <v>0</v>
      </c>
      <c r="AC266" s="8">
        <v>0</v>
      </c>
      <c r="AD266" s="8">
        <v>0</v>
      </c>
      <c r="AE266" s="8">
        <v>0</v>
      </c>
      <c r="AF266" s="8">
        <v>0</v>
      </c>
      <c r="AG266" s="8">
        <v>0</v>
      </c>
      <c r="AH266" s="8">
        <v>0</v>
      </c>
      <c r="AI266" s="8">
        <v>22886301</v>
      </c>
      <c r="AJ266" s="8">
        <v>0</v>
      </c>
      <c r="AK266" s="8">
        <v>0</v>
      </c>
      <c r="AL266" s="8">
        <v>0</v>
      </c>
      <c r="AM266" s="9">
        <v>0</v>
      </c>
      <c r="AN266" s="9">
        <v>0.22956271716190951</v>
      </c>
      <c r="AO266" s="7" t="s">
        <v>622</v>
      </c>
    </row>
    <row r="267" spans="1:41" ht="112.5">
      <c r="A267" s="5">
        <v>264</v>
      </c>
      <c r="B267" s="10" t="s">
        <v>670</v>
      </c>
      <c r="C267" s="11" t="s">
        <v>43</v>
      </c>
      <c r="D267" s="10" t="s">
        <v>671</v>
      </c>
      <c r="E267" s="10" t="s">
        <v>91</v>
      </c>
      <c r="F267" s="10" t="s">
        <v>581</v>
      </c>
      <c r="G267" s="10" t="s">
        <v>47</v>
      </c>
      <c r="H267" s="10" t="s">
        <v>672</v>
      </c>
      <c r="I267" s="10" t="s">
        <v>165</v>
      </c>
      <c r="J267" s="10" t="s">
        <v>50</v>
      </c>
      <c r="K267" s="10" t="s">
        <v>50</v>
      </c>
      <c r="L267" s="10" t="s">
        <v>614</v>
      </c>
      <c r="M267" s="10" t="s">
        <v>582</v>
      </c>
      <c r="N267" s="12">
        <v>0</v>
      </c>
      <c r="O267" s="12">
        <v>0</v>
      </c>
      <c r="P267" s="12">
        <v>260000000</v>
      </c>
      <c r="Q267" s="12">
        <v>53180154</v>
      </c>
      <c r="R267" s="12">
        <v>94155000</v>
      </c>
      <c r="S267" s="12">
        <v>41223661</v>
      </c>
      <c r="T267" s="12">
        <v>71441185</v>
      </c>
      <c r="U267" s="12">
        <v>94155000</v>
      </c>
      <c r="V267" s="12">
        <v>60992319</v>
      </c>
      <c r="W267" s="12">
        <v>0</v>
      </c>
      <c r="X267" s="12">
        <v>33162681</v>
      </c>
      <c r="Y267" s="12">
        <v>57908743</v>
      </c>
      <c r="Z267" s="12">
        <v>33162681</v>
      </c>
      <c r="AA267" s="12">
        <v>0</v>
      </c>
      <c r="AB267" s="12">
        <v>0</v>
      </c>
      <c r="AC267" s="12">
        <v>0</v>
      </c>
      <c r="AD267" s="12">
        <v>0</v>
      </c>
      <c r="AE267" s="12">
        <v>0</v>
      </c>
      <c r="AF267" s="12">
        <v>0</v>
      </c>
      <c r="AG267" s="12">
        <v>0</v>
      </c>
      <c r="AH267" s="12">
        <v>0</v>
      </c>
      <c r="AI267" s="12">
        <v>33162681</v>
      </c>
      <c r="AJ267" s="12">
        <v>0</v>
      </c>
      <c r="AK267" s="12">
        <v>0</v>
      </c>
      <c r="AL267" s="12">
        <v>0</v>
      </c>
      <c r="AM267" s="13">
        <v>0</v>
      </c>
      <c r="AN267" s="13">
        <v>0.35221370081249004</v>
      </c>
      <c r="AO267" s="11" t="s">
        <v>622</v>
      </c>
    </row>
    <row r="268" spans="1:41" ht="45">
      <c r="A268" s="5">
        <v>265</v>
      </c>
      <c r="B268" s="6" t="s">
        <v>673</v>
      </c>
      <c r="C268" s="7" t="s">
        <v>43</v>
      </c>
      <c r="D268" s="6" t="s">
        <v>674</v>
      </c>
      <c r="E268" s="6" t="s">
        <v>91</v>
      </c>
      <c r="F268" s="6" t="s">
        <v>581</v>
      </c>
      <c r="G268" s="6" t="s">
        <v>47</v>
      </c>
      <c r="H268" s="6" t="s">
        <v>69</v>
      </c>
      <c r="I268" s="6" t="s">
        <v>95</v>
      </c>
      <c r="J268" s="6" t="s">
        <v>50</v>
      </c>
      <c r="K268" s="6" t="s">
        <v>50</v>
      </c>
      <c r="L268" s="6" t="s">
        <v>614</v>
      </c>
      <c r="M268" s="6" t="s">
        <v>582</v>
      </c>
      <c r="N268" s="8">
        <v>0</v>
      </c>
      <c r="O268" s="8">
        <v>0</v>
      </c>
      <c r="P268" s="8">
        <v>280000000</v>
      </c>
      <c r="Q268" s="8">
        <v>0</v>
      </c>
      <c r="R268" s="8">
        <v>230737000</v>
      </c>
      <c r="S268" s="8">
        <v>49263000</v>
      </c>
      <c r="T268" s="8">
        <v>0</v>
      </c>
      <c r="U268" s="8">
        <v>230737000</v>
      </c>
      <c r="V268" s="8">
        <v>48052504</v>
      </c>
      <c r="W268" s="8">
        <v>0</v>
      </c>
      <c r="X268" s="8">
        <v>182684496</v>
      </c>
      <c r="Y268" s="8">
        <v>234818850</v>
      </c>
      <c r="Z268" s="8">
        <v>182684496</v>
      </c>
      <c r="AA268" s="8">
        <v>0</v>
      </c>
      <c r="AB268" s="8">
        <v>0</v>
      </c>
      <c r="AC268" s="8">
        <v>0</v>
      </c>
      <c r="AD268" s="8">
        <v>48052000</v>
      </c>
      <c r="AE268" s="8">
        <v>0</v>
      </c>
      <c r="AF268" s="8">
        <v>0</v>
      </c>
      <c r="AG268" s="8">
        <v>0</v>
      </c>
      <c r="AH268" s="8">
        <v>130550646</v>
      </c>
      <c r="AI268" s="8">
        <v>4081850</v>
      </c>
      <c r="AJ268" s="8">
        <v>0</v>
      </c>
      <c r="AK268" s="8">
        <v>0</v>
      </c>
      <c r="AL268" s="8">
        <v>0</v>
      </c>
      <c r="AM268" s="9">
        <v>0</v>
      </c>
      <c r="AN268" s="9">
        <v>0.7917433961609972</v>
      </c>
      <c r="AO268" s="7" t="s">
        <v>622</v>
      </c>
    </row>
    <row r="269" spans="1:41" ht="45">
      <c r="A269" s="5">
        <v>266</v>
      </c>
      <c r="B269" s="10" t="s">
        <v>675</v>
      </c>
      <c r="C269" s="11" t="s">
        <v>43</v>
      </c>
      <c r="D269" s="10" t="s">
        <v>676</v>
      </c>
      <c r="E269" s="10" t="s">
        <v>91</v>
      </c>
      <c r="F269" s="10" t="s">
        <v>613</v>
      </c>
      <c r="G269" s="10" t="s">
        <v>47</v>
      </c>
      <c r="H269" s="10" t="s">
        <v>677</v>
      </c>
      <c r="I269" s="10" t="s">
        <v>625</v>
      </c>
      <c r="J269" s="10" t="s">
        <v>50</v>
      </c>
      <c r="K269" s="10" t="s">
        <v>50</v>
      </c>
      <c r="L269" s="10" t="s">
        <v>614</v>
      </c>
      <c r="M269" s="10" t="s">
        <v>582</v>
      </c>
      <c r="N269" s="12">
        <v>0</v>
      </c>
      <c r="O269" s="12">
        <v>0</v>
      </c>
      <c r="P269" s="12">
        <v>108000000</v>
      </c>
      <c r="Q269" s="12">
        <v>22077841</v>
      </c>
      <c r="R269" s="12">
        <v>85922159</v>
      </c>
      <c r="S269" s="12">
        <v>0</v>
      </c>
      <c r="T269" s="12">
        <v>0</v>
      </c>
      <c r="U269" s="12">
        <v>85922159</v>
      </c>
      <c r="V269" s="12">
        <v>222159</v>
      </c>
      <c r="W269" s="12">
        <v>0</v>
      </c>
      <c r="X269" s="12">
        <v>85700000</v>
      </c>
      <c r="Y269" s="12">
        <v>85700000</v>
      </c>
      <c r="Z269" s="12">
        <v>85700000</v>
      </c>
      <c r="AA269" s="12">
        <v>0</v>
      </c>
      <c r="AB269" s="12">
        <v>0</v>
      </c>
      <c r="AC269" s="12">
        <v>85477841</v>
      </c>
      <c r="AD269" s="12">
        <v>0</v>
      </c>
      <c r="AE269" s="12">
        <v>0</v>
      </c>
      <c r="AF269" s="12">
        <v>0</v>
      </c>
      <c r="AG269" s="12">
        <v>0</v>
      </c>
      <c r="AH269" s="12">
        <v>0</v>
      </c>
      <c r="AI269" s="12">
        <v>222159</v>
      </c>
      <c r="AJ269" s="12">
        <v>0</v>
      </c>
      <c r="AK269" s="12">
        <v>0</v>
      </c>
      <c r="AL269" s="12">
        <v>0</v>
      </c>
      <c r="AM269" s="13">
        <v>0</v>
      </c>
      <c r="AN269" s="13">
        <v>0.99741441552929322</v>
      </c>
      <c r="AO269" s="11" t="s">
        <v>622</v>
      </c>
    </row>
    <row r="270" spans="1:41" ht="45">
      <c r="A270" s="5">
        <v>267</v>
      </c>
      <c r="B270" s="6" t="s">
        <v>678</v>
      </c>
      <c r="C270" s="7" t="s">
        <v>43</v>
      </c>
      <c r="D270" s="6" t="s">
        <v>679</v>
      </c>
      <c r="E270" s="6" t="s">
        <v>91</v>
      </c>
      <c r="F270" s="6" t="s">
        <v>613</v>
      </c>
      <c r="G270" s="6" t="s">
        <v>47</v>
      </c>
      <c r="H270" s="6" t="s">
        <v>680</v>
      </c>
      <c r="I270" s="6" t="s">
        <v>165</v>
      </c>
      <c r="J270" s="6" t="s">
        <v>50</v>
      </c>
      <c r="K270" s="6" t="s">
        <v>50</v>
      </c>
      <c r="L270" s="6" t="s">
        <v>614</v>
      </c>
      <c r="M270" s="6" t="s">
        <v>582</v>
      </c>
      <c r="N270" s="8">
        <v>0</v>
      </c>
      <c r="O270" s="8">
        <v>0</v>
      </c>
      <c r="P270" s="8">
        <v>186320000</v>
      </c>
      <c r="Q270" s="8">
        <v>18619288</v>
      </c>
      <c r="R270" s="8">
        <v>158683000</v>
      </c>
      <c r="S270" s="8">
        <v>9017712</v>
      </c>
      <c r="T270" s="8">
        <v>0</v>
      </c>
      <c r="U270" s="8">
        <v>158683000</v>
      </c>
      <c r="V270" s="8">
        <v>101883000</v>
      </c>
      <c r="W270" s="8">
        <v>0</v>
      </c>
      <c r="X270" s="8">
        <v>56800000</v>
      </c>
      <c r="Y270" s="8">
        <v>56800000</v>
      </c>
      <c r="Z270" s="8">
        <v>56800000</v>
      </c>
      <c r="AA270" s="8">
        <v>0</v>
      </c>
      <c r="AB270" s="8">
        <v>0</v>
      </c>
      <c r="AC270" s="8">
        <v>0</v>
      </c>
      <c r="AD270" s="8">
        <v>56800000</v>
      </c>
      <c r="AE270" s="8">
        <v>0</v>
      </c>
      <c r="AF270" s="8">
        <v>0</v>
      </c>
      <c r="AG270" s="8">
        <v>0</v>
      </c>
      <c r="AH270" s="8">
        <v>0</v>
      </c>
      <c r="AI270" s="8">
        <v>0</v>
      </c>
      <c r="AJ270" s="8">
        <v>0</v>
      </c>
      <c r="AK270" s="8">
        <v>0</v>
      </c>
      <c r="AL270" s="8">
        <v>0</v>
      </c>
      <c r="AM270" s="9">
        <v>0</v>
      </c>
      <c r="AN270" s="9">
        <v>0.35794634585935481</v>
      </c>
      <c r="AO270" s="7" t="s">
        <v>622</v>
      </c>
    </row>
    <row r="271" spans="1:41" ht="67.5">
      <c r="A271" s="5">
        <v>268</v>
      </c>
      <c r="B271" s="10" t="s">
        <v>681</v>
      </c>
      <c r="C271" s="11" t="s">
        <v>43</v>
      </c>
      <c r="D271" s="10" t="s">
        <v>682</v>
      </c>
      <c r="E271" s="10" t="s">
        <v>91</v>
      </c>
      <c r="F271" s="10" t="s">
        <v>613</v>
      </c>
      <c r="G271" s="10" t="s">
        <v>47</v>
      </c>
      <c r="H271" s="10" t="s">
        <v>683</v>
      </c>
      <c r="I271" s="10" t="s">
        <v>165</v>
      </c>
      <c r="J271" s="10" t="s">
        <v>50</v>
      </c>
      <c r="K271" s="10" t="s">
        <v>50</v>
      </c>
      <c r="L271" s="10" t="s">
        <v>614</v>
      </c>
      <c r="M271" s="10" t="s">
        <v>582</v>
      </c>
      <c r="N271" s="12">
        <v>0</v>
      </c>
      <c r="O271" s="12">
        <v>0</v>
      </c>
      <c r="P271" s="12">
        <v>253440000</v>
      </c>
      <c r="Q271" s="12">
        <v>20877834</v>
      </c>
      <c r="R271" s="12">
        <v>142572000</v>
      </c>
      <c r="S271" s="12">
        <v>89990166</v>
      </c>
      <c r="T271" s="12">
        <v>0</v>
      </c>
      <c r="U271" s="12">
        <v>142572000</v>
      </c>
      <c r="V271" s="12">
        <v>0</v>
      </c>
      <c r="W271" s="12">
        <v>0</v>
      </c>
      <c r="X271" s="12">
        <v>142572000</v>
      </c>
      <c r="Y271" s="12">
        <v>142572000</v>
      </c>
      <c r="Z271" s="12">
        <v>142572000</v>
      </c>
      <c r="AA271" s="12">
        <v>0</v>
      </c>
      <c r="AB271" s="12">
        <v>0</v>
      </c>
      <c r="AC271" s="12">
        <v>0</v>
      </c>
      <c r="AD271" s="12">
        <v>138105834</v>
      </c>
      <c r="AE271" s="12">
        <v>0</v>
      </c>
      <c r="AF271" s="12">
        <v>0</v>
      </c>
      <c r="AG271" s="12">
        <v>0</v>
      </c>
      <c r="AH271" s="12">
        <v>0</v>
      </c>
      <c r="AI271" s="12">
        <v>4466166</v>
      </c>
      <c r="AJ271" s="12">
        <v>0</v>
      </c>
      <c r="AK271" s="12">
        <v>0</v>
      </c>
      <c r="AL271" s="12">
        <v>0</v>
      </c>
      <c r="AM271" s="13">
        <v>0</v>
      </c>
      <c r="AN271" s="13">
        <v>1</v>
      </c>
      <c r="AO271" s="11" t="s">
        <v>622</v>
      </c>
    </row>
    <row r="272" spans="1:41" ht="45">
      <c r="A272" s="5">
        <v>269</v>
      </c>
      <c r="B272" s="6" t="s">
        <v>684</v>
      </c>
      <c r="C272" s="7" t="s">
        <v>43</v>
      </c>
      <c r="D272" s="6" t="s">
        <v>685</v>
      </c>
      <c r="E272" s="6" t="s">
        <v>91</v>
      </c>
      <c r="F272" s="6" t="s">
        <v>581</v>
      </c>
      <c r="G272" s="6" t="s">
        <v>47</v>
      </c>
      <c r="H272" s="6" t="s">
        <v>686</v>
      </c>
      <c r="I272" s="6" t="s">
        <v>165</v>
      </c>
      <c r="J272" s="6" t="s">
        <v>50</v>
      </c>
      <c r="K272" s="6" t="s">
        <v>50</v>
      </c>
      <c r="L272" s="6" t="s">
        <v>614</v>
      </c>
      <c r="M272" s="6" t="s">
        <v>582</v>
      </c>
      <c r="N272" s="8">
        <v>0</v>
      </c>
      <c r="O272" s="8">
        <v>0</v>
      </c>
      <c r="P272" s="8">
        <v>280000000</v>
      </c>
      <c r="Q272" s="8">
        <v>0</v>
      </c>
      <c r="R272" s="8">
        <v>235500000</v>
      </c>
      <c r="S272" s="8">
        <v>44500000</v>
      </c>
      <c r="T272" s="8">
        <v>0</v>
      </c>
      <c r="U272" s="8">
        <v>235500000</v>
      </c>
      <c r="V272" s="8">
        <v>84788874</v>
      </c>
      <c r="W272" s="8">
        <v>0</v>
      </c>
      <c r="X272" s="8">
        <v>150711126</v>
      </c>
      <c r="Y272" s="8">
        <v>260374164</v>
      </c>
      <c r="Z272" s="8">
        <v>150711126</v>
      </c>
      <c r="AA272" s="8">
        <v>0</v>
      </c>
      <c r="AB272" s="8">
        <v>0</v>
      </c>
      <c r="AC272" s="8">
        <v>0</v>
      </c>
      <c r="AD272" s="8">
        <v>52000000</v>
      </c>
      <c r="AE272" s="8">
        <v>0</v>
      </c>
      <c r="AF272" s="8">
        <v>0</v>
      </c>
      <c r="AG272" s="8">
        <v>0</v>
      </c>
      <c r="AH272" s="8">
        <v>73836962</v>
      </c>
      <c r="AI272" s="8">
        <v>24874164</v>
      </c>
      <c r="AJ272" s="8">
        <v>0</v>
      </c>
      <c r="AK272" s="8">
        <v>0</v>
      </c>
      <c r="AL272" s="8">
        <v>0</v>
      </c>
      <c r="AM272" s="9">
        <v>0</v>
      </c>
      <c r="AN272" s="9">
        <v>0.63996231847133755</v>
      </c>
      <c r="AO272" s="7" t="s">
        <v>622</v>
      </c>
    </row>
    <row r="273" spans="1:41" ht="56.25">
      <c r="A273" s="5">
        <v>270</v>
      </c>
      <c r="B273" s="10" t="s">
        <v>687</v>
      </c>
      <c r="C273" s="11" t="s">
        <v>43</v>
      </c>
      <c r="D273" s="10" t="s">
        <v>688</v>
      </c>
      <c r="E273" s="10" t="s">
        <v>91</v>
      </c>
      <c r="F273" s="10" t="s">
        <v>581</v>
      </c>
      <c r="G273" s="10" t="s">
        <v>47</v>
      </c>
      <c r="H273" s="10" t="s">
        <v>689</v>
      </c>
      <c r="I273" s="10" t="s">
        <v>165</v>
      </c>
      <c r="J273" s="10" t="s">
        <v>50</v>
      </c>
      <c r="K273" s="10" t="s">
        <v>50</v>
      </c>
      <c r="L273" s="10" t="s">
        <v>614</v>
      </c>
      <c r="M273" s="10" t="s">
        <v>582</v>
      </c>
      <c r="N273" s="12">
        <v>0</v>
      </c>
      <c r="O273" s="12">
        <v>0</v>
      </c>
      <c r="P273" s="12">
        <v>280000000</v>
      </c>
      <c r="Q273" s="12">
        <v>0</v>
      </c>
      <c r="R273" s="12">
        <v>198272000</v>
      </c>
      <c r="S273" s="12">
        <v>81728000</v>
      </c>
      <c r="T273" s="12">
        <v>0</v>
      </c>
      <c r="U273" s="12">
        <v>198272000</v>
      </c>
      <c r="V273" s="12">
        <v>84502000</v>
      </c>
      <c r="W273" s="12">
        <v>0</v>
      </c>
      <c r="X273" s="12">
        <v>113770000</v>
      </c>
      <c r="Y273" s="12">
        <v>206241874</v>
      </c>
      <c r="Z273" s="12">
        <v>113770000</v>
      </c>
      <c r="AA273" s="12">
        <v>0</v>
      </c>
      <c r="AB273" s="12">
        <v>0</v>
      </c>
      <c r="AC273" s="12">
        <v>0</v>
      </c>
      <c r="AD273" s="12">
        <v>84502000</v>
      </c>
      <c r="AE273" s="12">
        <v>0</v>
      </c>
      <c r="AF273" s="12">
        <v>0</v>
      </c>
      <c r="AG273" s="12">
        <v>0</v>
      </c>
      <c r="AH273" s="12">
        <v>21298126</v>
      </c>
      <c r="AI273" s="12">
        <v>7969874</v>
      </c>
      <c r="AJ273" s="12">
        <v>0</v>
      </c>
      <c r="AK273" s="12">
        <v>0</v>
      </c>
      <c r="AL273" s="12">
        <v>0</v>
      </c>
      <c r="AM273" s="13">
        <v>0</v>
      </c>
      <c r="AN273" s="13">
        <v>0.57380769851517111</v>
      </c>
      <c r="AO273" s="11" t="s">
        <v>622</v>
      </c>
    </row>
    <row r="274" spans="1:41" ht="45">
      <c r="A274" s="5">
        <v>271</v>
      </c>
      <c r="B274" s="6" t="s">
        <v>690</v>
      </c>
      <c r="C274" s="7" t="s">
        <v>43</v>
      </c>
      <c r="D274" s="6" t="s">
        <v>691</v>
      </c>
      <c r="E274" s="6" t="s">
        <v>91</v>
      </c>
      <c r="F274" s="6" t="s">
        <v>581</v>
      </c>
      <c r="G274" s="6" t="s">
        <v>47</v>
      </c>
      <c r="H274" s="6" t="s">
        <v>69</v>
      </c>
      <c r="I274" s="6" t="s">
        <v>49</v>
      </c>
      <c r="J274" s="6" t="s">
        <v>50</v>
      </c>
      <c r="K274" s="6" t="s">
        <v>50</v>
      </c>
      <c r="L274" s="6" t="s">
        <v>614</v>
      </c>
      <c r="M274" s="6" t="s">
        <v>582</v>
      </c>
      <c r="N274" s="8">
        <v>0</v>
      </c>
      <c r="O274" s="8">
        <v>0</v>
      </c>
      <c r="P274" s="8">
        <v>280000000</v>
      </c>
      <c r="Q274" s="8">
        <v>17373097</v>
      </c>
      <c r="R274" s="8">
        <v>103163097</v>
      </c>
      <c r="S274" s="8">
        <v>0</v>
      </c>
      <c r="T274" s="8">
        <v>159463806</v>
      </c>
      <c r="U274" s="8">
        <v>103163097</v>
      </c>
      <c r="V274" s="8">
        <v>95112099</v>
      </c>
      <c r="W274" s="8">
        <v>0</v>
      </c>
      <c r="X274" s="8">
        <v>8050998</v>
      </c>
      <c r="Y274" s="8">
        <v>8050998</v>
      </c>
      <c r="Z274" s="8">
        <v>8050998</v>
      </c>
      <c r="AA274" s="8">
        <v>0</v>
      </c>
      <c r="AB274" s="8">
        <v>0</v>
      </c>
      <c r="AC274" s="8">
        <v>0</v>
      </c>
      <c r="AD274" s="8">
        <v>0</v>
      </c>
      <c r="AE274" s="8">
        <v>0</v>
      </c>
      <c r="AF274" s="8">
        <v>0</v>
      </c>
      <c r="AG274" s="8">
        <v>0</v>
      </c>
      <c r="AH274" s="8">
        <v>0</v>
      </c>
      <c r="AI274" s="8">
        <v>8050998</v>
      </c>
      <c r="AJ274" s="8">
        <v>0</v>
      </c>
      <c r="AK274" s="8">
        <v>0</v>
      </c>
      <c r="AL274" s="8">
        <v>0</v>
      </c>
      <c r="AM274" s="9">
        <v>0</v>
      </c>
      <c r="AN274" s="9">
        <v>7.8041453137065092E-2</v>
      </c>
      <c r="AO274" s="7" t="s">
        <v>622</v>
      </c>
    </row>
    <row r="275" spans="1:41" ht="56.25">
      <c r="A275" s="5">
        <v>272</v>
      </c>
      <c r="B275" s="10" t="s">
        <v>692</v>
      </c>
      <c r="C275" s="11" t="s">
        <v>43</v>
      </c>
      <c r="D275" s="10" t="s">
        <v>693</v>
      </c>
      <c r="E275" s="10" t="s">
        <v>91</v>
      </c>
      <c r="F275" s="10" t="s">
        <v>581</v>
      </c>
      <c r="G275" s="10" t="s">
        <v>47</v>
      </c>
      <c r="H275" s="10" t="s">
        <v>694</v>
      </c>
      <c r="I275" s="10" t="s">
        <v>165</v>
      </c>
      <c r="J275" s="10" t="s">
        <v>50</v>
      </c>
      <c r="K275" s="10" t="s">
        <v>50</v>
      </c>
      <c r="L275" s="10" t="s">
        <v>614</v>
      </c>
      <c r="M275" s="10" t="s">
        <v>582</v>
      </c>
      <c r="N275" s="12">
        <v>0</v>
      </c>
      <c r="O275" s="12">
        <v>0</v>
      </c>
      <c r="P275" s="12">
        <v>280000000</v>
      </c>
      <c r="Q275" s="12">
        <v>28386027</v>
      </c>
      <c r="R275" s="12">
        <v>100060000</v>
      </c>
      <c r="S275" s="12">
        <v>42000000</v>
      </c>
      <c r="T275" s="12">
        <v>109553973</v>
      </c>
      <c r="U275" s="12">
        <v>100060000</v>
      </c>
      <c r="V275" s="12">
        <v>100060000</v>
      </c>
      <c r="W275" s="12">
        <v>0</v>
      </c>
      <c r="X275" s="12">
        <v>0</v>
      </c>
      <c r="Y275" s="12">
        <v>0</v>
      </c>
      <c r="Z275" s="12">
        <v>0</v>
      </c>
      <c r="AA275" s="12">
        <v>0</v>
      </c>
      <c r="AB275" s="12">
        <v>0</v>
      </c>
      <c r="AC275" s="12">
        <v>0</v>
      </c>
      <c r="AD275" s="12">
        <v>0</v>
      </c>
      <c r="AE275" s="12">
        <v>0</v>
      </c>
      <c r="AF275" s="12">
        <v>0</v>
      </c>
      <c r="AG275" s="12">
        <v>0</v>
      </c>
      <c r="AH275" s="12">
        <v>0</v>
      </c>
      <c r="AI275" s="12">
        <v>0</v>
      </c>
      <c r="AJ275" s="12">
        <v>0</v>
      </c>
      <c r="AK275" s="12">
        <v>0</v>
      </c>
      <c r="AL275" s="12">
        <v>0</v>
      </c>
      <c r="AM275" s="13">
        <v>0</v>
      </c>
      <c r="AN275" s="13">
        <v>0</v>
      </c>
      <c r="AO275" s="11" t="s">
        <v>622</v>
      </c>
    </row>
    <row r="276" spans="1:41" ht="45">
      <c r="A276" s="5">
        <v>273</v>
      </c>
      <c r="B276" s="6" t="s">
        <v>695</v>
      </c>
      <c r="C276" s="7" t="s">
        <v>43</v>
      </c>
      <c r="D276" s="6" t="s">
        <v>696</v>
      </c>
      <c r="E276" s="6" t="s">
        <v>91</v>
      </c>
      <c r="F276" s="6" t="s">
        <v>613</v>
      </c>
      <c r="G276" s="6" t="s">
        <v>47</v>
      </c>
      <c r="H276" s="6" t="s">
        <v>697</v>
      </c>
      <c r="I276" s="6" t="s">
        <v>165</v>
      </c>
      <c r="J276" s="6" t="s">
        <v>50</v>
      </c>
      <c r="K276" s="6" t="s">
        <v>50</v>
      </c>
      <c r="L276" s="6" t="s">
        <v>614</v>
      </c>
      <c r="M276" s="6" t="s">
        <v>582</v>
      </c>
      <c r="N276" s="8">
        <v>0</v>
      </c>
      <c r="O276" s="8">
        <v>0</v>
      </c>
      <c r="P276" s="8">
        <v>209000000</v>
      </c>
      <c r="Q276" s="8">
        <v>62114330</v>
      </c>
      <c r="R276" s="8">
        <v>124737000</v>
      </c>
      <c r="S276" s="8">
        <v>22148670</v>
      </c>
      <c r="T276" s="8">
        <v>0</v>
      </c>
      <c r="U276" s="8">
        <v>124737000</v>
      </c>
      <c r="V276" s="8">
        <v>100907500</v>
      </c>
      <c r="W276" s="8">
        <v>0</v>
      </c>
      <c r="X276" s="8">
        <v>23829500</v>
      </c>
      <c r="Y276" s="8">
        <v>23829500</v>
      </c>
      <c r="Z276" s="8">
        <v>23829500</v>
      </c>
      <c r="AA276" s="8">
        <v>0</v>
      </c>
      <c r="AB276" s="8">
        <v>0</v>
      </c>
      <c r="AC276" s="8">
        <v>0</v>
      </c>
      <c r="AD276" s="8">
        <v>23829500</v>
      </c>
      <c r="AE276" s="8">
        <v>0</v>
      </c>
      <c r="AF276" s="8">
        <v>0</v>
      </c>
      <c r="AG276" s="8">
        <v>0</v>
      </c>
      <c r="AH276" s="8">
        <v>0</v>
      </c>
      <c r="AI276" s="8">
        <v>0</v>
      </c>
      <c r="AJ276" s="8">
        <v>0</v>
      </c>
      <c r="AK276" s="8">
        <v>0</v>
      </c>
      <c r="AL276" s="8">
        <v>0</v>
      </c>
      <c r="AM276" s="9">
        <v>0</v>
      </c>
      <c r="AN276" s="9">
        <v>0.19103794383382636</v>
      </c>
      <c r="AO276" s="7" t="s">
        <v>622</v>
      </c>
    </row>
    <row r="277" spans="1:41" ht="56.25">
      <c r="A277" s="5">
        <v>274</v>
      </c>
      <c r="B277" s="10" t="s">
        <v>698</v>
      </c>
      <c r="C277" s="11" t="s">
        <v>43</v>
      </c>
      <c r="D277" s="10" t="s">
        <v>699</v>
      </c>
      <c r="E277" s="10" t="s">
        <v>91</v>
      </c>
      <c r="F277" s="10" t="s">
        <v>581</v>
      </c>
      <c r="G277" s="10" t="s">
        <v>47</v>
      </c>
      <c r="H277" s="10" t="s">
        <v>700</v>
      </c>
      <c r="I277" s="10" t="s">
        <v>165</v>
      </c>
      <c r="J277" s="10" t="s">
        <v>50</v>
      </c>
      <c r="K277" s="10" t="s">
        <v>50</v>
      </c>
      <c r="L277" s="10" t="s">
        <v>614</v>
      </c>
      <c r="M277" s="10" t="s">
        <v>582</v>
      </c>
      <c r="N277" s="12">
        <v>0</v>
      </c>
      <c r="O277" s="12">
        <v>0</v>
      </c>
      <c r="P277" s="12">
        <v>248000000</v>
      </c>
      <c r="Q277" s="12">
        <v>72506388</v>
      </c>
      <c r="R277" s="12">
        <v>80000000</v>
      </c>
      <c r="S277" s="12">
        <v>273</v>
      </c>
      <c r="T277" s="12">
        <v>95493339</v>
      </c>
      <c r="U277" s="12">
        <v>80000000</v>
      </c>
      <c r="V277" s="12">
        <v>71716649</v>
      </c>
      <c r="W277" s="12">
        <v>0</v>
      </c>
      <c r="X277" s="12">
        <v>8283351</v>
      </c>
      <c r="Y277" s="12">
        <v>8283351</v>
      </c>
      <c r="Z277" s="12">
        <v>8283351</v>
      </c>
      <c r="AA277" s="12">
        <v>0</v>
      </c>
      <c r="AB277" s="12">
        <v>0</v>
      </c>
      <c r="AC277" s="12">
        <v>0</v>
      </c>
      <c r="AD277" s="12">
        <v>0</v>
      </c>
      <c r="AE277" s="12">
        <v>0</v>
      </c>
      <c r="AF277" s="12">
        <v>0</v>
      </c>
      <c r="AG277" s="12">
        <v>0</v>
      </c>
      <c r="AH277" s="12">
        <v>0</v>
      </c>
      <c r="AI277" s="12">
        <v>8283351</v>
      </c>
      <c r="AJ277" s="12">
        <v>0</v>
      </c>
      <c r="AK277" s="12">
        <v>0</v>
      </c>
      <c r="AL277" s="12">
        <v>0</v>
      </c>
      <c r="AM277" s="13">
        <v>0</v>
      </c>
      <c r="AN277" s="13">
        <v>0.1035418875</v>
      </c>
      <c r="AO277" s="11" t="s">
        <v>622</v>
      </c>
    </row>
    <row r="278" spans="1:41" ht="67.5">
      <c r="A278" s="5">
        <v>275</v>
      </c>
      <c r="B278" s="6" t="s">
        <v>701</v>
      </c>
      <c r="C278" s="7" t="s">
        <v>43</v>
      </c>
      <c r="D278" s="6" t="s">
        <v>702</v>
      </c>
      <c r="E278" s="6" t="s">
        <v>91</v>
      </c>
      <c r="F278" s="6" t="s">
        <v>581</v>
      </c>
      <c r="G278" s="6" t="s">
        <v>47</v>
      </c>
      <c r="H278" s="6" t="s">
        <v>703</v>
      </c>
      <c r="I278" s="6" t="s">
        <v>625</v>
      </c>
      <c r="J278" s="6" t="s">
        <v>50</v>
      </c>
      <c r="K278" s="6" t="s">
        <v>50</v>
      </c>
      <c r="L278" s="6" t="s">
        <v>614</v>
      </c>
      <c r="M278" s="6" t="s">
        <v>582</v>
      </c>
      <c r="N278" s="8">
        <v>0</v>
      </c>
      <c r="O278" s="8">
        <v>0</v>
      </c>
      <c r="P278" s="8">
        <v>280000000</v>
      </c>
      <c r="Q278" s="8">
        <v>65499996</v>
      </c>
      <c r="R278" s="8">
        <v>136005846</v>
      </c>
      <c r="S278" s="8">
        <v>15000000</v>
      </c>
      <c r="T278" s="8">
        <v>63494158</v>
      </c>
      <c r="U278" s="8">
        <v>136005846</v>
      </c>
      <c r="V278" s="8">
        <v>113775884</v>
      </c>
      <c r="W278" s="8">
        <v>0</v>
      </c>
      <c r="X278" s="8">
        <v>22229962</v>
      </c>
      <c r="Y278" s="8">
        <v>25719148</v>
      </c>
      <c r="Z278" s="8">
        <v>22229962</v>
      </c>
      <c r="AA278" s="8">
        <v>0</v>
      </c>
      <c r="AB278" s="8">
        <v>0</v>
      </c>
      <c r="AC278" s="8">
        <v>0</v>
      </c>
      <c r="AD278" s="8">
        <v>0</v>
      </c>
      <c r="AE278" s="8">
        <v>0</v>
      </c>
      <c r="AF278" s="8">
        <v>0</v>
      </c>
      <c r="AG278" s="8">
        <v>0</v>
      </c>
      <c r="AH278" s="8">
        <v>0</v>
      </c>
      <c r="AI278" s="8">
        <v>22229962</v>
      </c>
      <c r="AJ278" s="8">
        <v>0</v>
      </c>
      <c r="AK278" s="8">
        <v>0</v>
      </c>
      <c r="AL278" s="8">
        <v>0</v>
      </c>
      <c r="AM278" s="9">
        <v>0</v>
      </c>
      <c r="AN278" s="9">
        <v>0.16344857705601862</v>
      </c>
      <c r="AO278" s="7" t="s">
        <v>622</v>
      </c>
    </row>
    <row r="279" spans="1:41" ht="78.75">
      <c r="A279" s="5">
        <v>276</v>
      </c>
      <c r="B279" s="10" t="s">
        <v>704</v>
      </c>
      <c r="C279" s="11" t="s">
        <v>43</v>
      </c>
      <c r="D279" s="10" t="s">
        <v>705</v>
      </c>
      <c r="E279" s="10" t="s">
        <v>91</v>
      </c>
      <c r="F279" s="10" t="s">
        <v>581</v>
      </c>
      <c r="G279" s="10" t="s">
        <v>47</v>
      </c>
      <c r="H279" s="10" t="s">
        <v>706</v>
      </c>
      <c r="I279" s="10" t="s">
        <v>165</v>
      </c>
      <c r="J279" s="10" t="s">
        <v>50</v>
      </c>
      <c r="K279" s="10" t="s">
        <v>50</v>
      </c>
      <c r="L279" s="10" t="s">
        <v>614</v>
      </c>
      <c r="M279" s="10" t="s">
        <v>582</v>
      </c>
      <c r="N279" s="12">
        <v>0</v>
      </c>
      <c r="O279" s="12">
        <v>0</v>
      </c>
      <c r="P279" s="12">
        <v>280000000</v>
      </c>
      <c r="Q279" s="12">
        <v>22134577</v>
      </c>
      <c r="R279" s="12">
        <v>119587000</v>
      </c>
      <c r="S279" s="12">
        <v>138278423</v>
      </c>
      <c r="T279" s="12">
        <v>0</v>
      </c>
      <c r="U279" s="12">
        <v>119587000</v>
      </c>
      <c r="V279" s="12">
        <v>119587000</v>
      </c>
      <c r="W279" s="12">
        <v>0</v>
      </c>
      <c r="X279" s="12">
        <v>0</v>
      </c>
      <c r="Y279" s="12">
        <v>9859502</v>
      </c>
      <c r="Z279" s="12">
        <v>0</v>
      </c>
      <c r="AA279" s="12">
        <v>0</v>
      </c>
      <c r="AB279" s="12">
        <v>0</v>
      </c>
      <c r="AC279" s="12">
        <v>0</v>
      </c>
      <c r="AD279" s="12">
        <v>0</v>
      </c>
      <c r="AE279" s="12">
        <v>0</v>
      </c>
      <c r="AF279" s="12">
        <v>0</v>
      </c>
      <c r="AG279" s="12">
        <v>0</v>
      </c>
      <c r="AH279" s="12">
        <v>0</v>
      </c>
      <c r="AI279" s="12">
        <v>0</v>
      </c>
      <c r="AJ279" s="12">
        <v>0</v>
      </c>
      <c r="AK279" s="12">
        <v>0</v>
      </c>
      <c r="AL279" s="12">
        <v>0</v>
      </c>
      <c r="AM279" s="13">
        <v>0</v>
      </c>
      <c r="AN279" s="13">
        <v>0</v>
      </c>
      <c r="AO279" s="11" t="s">
        <v>622</v>
      </c>
    </row>
    <row r="280" spans="1:41" ht="45">
      <c r="A280" s="5">
        <v>277</v>
      </c>
      <c r="B280" s="6" t="s">
        <v>707</v>
      </c>
      <c r="C280" s="7" t="s">
        <v>43</v>
      </c>
      <c r="D280" s="6" t="s">
        <v>708</v>
      </c>
      <c r="E280" s="6" t="s">
        <v>91</v>
      </c>
      <c r="F280" s="6" t="s">
        <v>613</v>
      </c>
      <c r="G280" s="6" t="s">
        <v>47</v>
      </c>
      <c r="H280" s="6" t="s">
        <v>709</v>
      </c>
      <c r="I280" s="6" t="s">
        <v>165</v>
      </c>
      <c r="J280" s="6" t="s">
        <v>50</v>
      </c>
      <c r="K280" s="6" t="s">
        <v>50</v>
      </c>
      <c r="L280" s="6" t="s">
        <v>614</v>
      </c>
      <c r="M280" s="6" t="s">
        <v>582</v>
      </c>
      <c r="N280" s="8">
        <v>0</v>
      </c>
      <c r="O280" s="8">
        <v>0</v>
      </c>
      <c r="P280" s="8">
        <v>161900000</v>
      </c>
      <c r="Q280" s="8">
        <v>72337517</v>
      </c>
      <c r="R280" s="8">
        <v>72500000</v>
      </c>
      <c r="S280" s="8">
        <v>17062483</v>
      </c>
      <c r="T280" s="8">
        <v>0</v>
      </c>
      <c r="U280" s="8">
        <v>72500000</v>
      </c>
      <c r="V280" s="8">
        <v>0</v>
      </c>
      <c r="W280" s="8">
        <v>0</v>
      </c>
      <c r="X280" s="8">
        <v>72500000</v>
      </c>
      <c r="Y280" s="8">
        <v>72500000</v>
      </c>
      <c r="Z280" s="8">
        <v>72500000</v>
      </c>
      <c r="AA280" s="8">
        <v>0</v>
      </c>
      <c r="AB280" s="8">
        <v>0</v>
      </c>
      <c r="AC280" s="8">
        <v>0</v>
      </c>
      <c r="AD280" s="8">
        <v>63887517</v>
      </c>
      <c r="AE280" s="8">
        <v>0</v>
      </c>
      <c r="AF280" s="8">
        <v>0</v>
      </c>
      <c r="AG280" s="8">
        <v>0</v>
      </c>
      <c r="AH280" s="8">
        <v>0</v>
      </c>
      <c r="AI280" s="8">
        <v>8612483</v>
      </c>
      <c r="AJ280" s="8">
        <v>0</v>
      </c>
      <c r="AK280" s="8">
        <v>0</v>
      </c>
      <c r="AL280" s="8">
        <v>0</v>
      </c>
      <c r="AM280" s="9">
        <v>0</v>
      </c>
      <c r="AN280" s="9">
        <v>1</v>
      </c>
      <c r="AO280" s="7" t="s">
        <v>622</v>
      </c>
    </row>
    <row r="281" spans="1:41" ht="123.75">
      <c r="A281" s="5">
        <v>278</v>
      </c>
      <c r="B281" s="10" t="s">
        <v>710</v>
      </c>
      <c r="C281" s="11" t="s">
        <v>43</v>
      </c>
      <c r="D281" s="10" t="s">
        <v>711</v>
      </c>
      <c r="E281" s="10" t="s">
        <v>91</v>
      </c>
      <c r="F281" s="10" t="s">
        <v>613</v>
      </c>
      <c r="G281" s="10" t="s">
        <v>47</v>
      </c>
      <c r="H281" s="10" t="s">
        <v>712</v>
      </c>
      <c r="I281" s="10" t="s">
        <v>165</v>
      </c>
      <c r="J281" s="10" t="s">
        <v>50</v>
      </c>
      <c r="K281" s="10" t="s">
        <v>50</v>
      </c>
      <c r="L281" s="10" t="s">
        <v>614</v>
      </c>
      <c r="M281" s="10" t="s">
        <v>582</v>
      </c>
      <c r="N281" s="12">
        <v>0</v>
      </c>
      <c r="O281" s="12">
        <v>0</v>
      </c>
      <c r="P281" s="12">
        <v>243000000</v>
      </c>
      <c r="Q281" s="12">
        <v>104300000</v>
      </c>
      <c r="R281" s="12">
        <v>70000000</v>
      </c>
      <c r="S281" s="12">
        <v>68700000</v>
      </c>
      <c r="T281" s="12">
        <v>0</v>
      </c>
      <c r="U281" s="12">
        <v>70000000</v>
      </c>
      <c r="V281" s="12">
        <v>0</v>
      </c>
      <c r="W281" s="12">
        <v>0</v>
      </c>
      <c r="X281" s="12">
        <v>70000000</v>
      </c>
      <c r="Y281" s="12">
        <v>70000000</v>
      </c>
      <c r="Z281" s="12">
        <v>70000000</v>
      </c>
      <c r="AA281" s="12">
        <v>0</v>
      </c>
      <c r="AB281" s="12">
        <v>0</v>
      </c>
      <c r="AC281" s="12">
        <v>0</v>
      </c>
      <c r="AD281" s="12">
        <v>70000000</v>
      </c>
      <c r="AE281" s="12">
        <v>0</v>
      </c>
      <c r="AF281" s="12">
        <v>0</v>
      </c>
      <c r="AG281" s="12">
        <v>0</v>
      </c>
      <c r="AH281" s="12">
        <v>0</v>
      </c>
      <c r="AI281" s="12">
        <v>0</v>
      </c>
      <c r="AJ281" s="12">
        <v>0</v>
      </c>
      <c r="AK281" s="12">
        <v>0</v>
      </c>
      <c r="AL281" s="12">
        <v>0</v>
      </c>
      <c r="AM281" s="13">
        <v>0</v>
      </c>
      <c r="AN281" s="13">
        <v>1</v>
      </c>
      <c r="AO281" s="11" t="s">
        <v>622</v>
      </c>
    </row>
    <row r="282" spans="1:41" ht="45">
      <c r="A282" s="5">
        <v>279</v>
      </c>
      <c r="B282" s="6" t="s">
        <v>713</v>
      </c>
      <c r="C282" s="7" t="s">
        <v>43</v>
      </c>
      <c r="D282" s="6" t="s">
        <v>714</v>
      </c>
      <c r="E282" s="6" t="s">
        <v>91</v>
      </c>
      <c r="F282" s="6" t="s">
        <v>581</v>
      </c>
      <c r="G282" s="6" t="s">
        <v>47</v>
      </c>
      <c r="H282" s="6" t="s">
        <v>715</v>
      </c>
      <c r="I282" s="6" t="s">
        <v>625</v>
      </c>
      <c r="J282" s="6" t="s">
        <v>50</v>
      </c>
      <c r="K282" s="6" t="s">
        <v>50</v>
      </c>
      <c r="L282" s="6" t="s">
        <v>614</v>
      </c>
      <c r="M282" s="6" t="s">
        <v>582</v>
      </c>
      <c r="N282" s="8">
        <v>0</v>
      </c>
      <c r="O282" s="8">
        <v>0</v>
      </c>
      <c r="P282" s="8">
        <v>280000000</v>
      </c>
      <c r="Q282" s="8">
        <v>36010484</v>
      </c>
      <c r="R282" s="8">
        <v>220000000</v>
      </c>
      <c r="S282" s="8">
        <v>23989516</v>
      </c>
      <c r="T282" s="8">
        <v>0</v>
      </c>
      <c r="U282" s="8">
        <v>220000000</v>
      </c>
      <c r="V282" s="8">
        <v>220000000</v>
      </c>
      <c r="W282" s="8">
        <v>0</v>
      </c>
      <c r="X282" s="8">
        <v>0</v>
      </c>
      <c r="Y282" s="8">
        <v>0</v>
      </c>
      <c r="Z282" s="8">
        <v>0</v>
      </c>
      <c r="AA282" s="8">
        <v>0</v>
      </c>
      <c r="AB282" s="8">
        <v>0</v>
      </c>
      <c r="AC282" s="8">
        <v>0</v>
      </c>
      <c r="AD282" s="8">
        <v>0</v>
      </c>
      <c r="AE282" s="8">
        <v>0</v>
      </c>
      <c r="AF282" s="8">
        <v>0</v>
      </c>
      <c r="AG282" s="8">
        <v>0</v>
      </c>
      <c r="AH282" s="8">
        <v>0</v>
      </c>
      <c r="AI282" s="8">
        <v>0</v>
      </c>
      <c r="AJ282" s="8">
        <v>0</v>
      </c>
      <c r="AK282" s="8">
        <v>0</v>
      </c>
      <c r="AL282" s="8">
        <v>0</v>
      </c>
      <c r="AM282" s="9">
        <v>0</v>
      </c>
      <c r="AN282" s="9">
        <v>0</v>
      </c>
      <c r="AO282" s="7" t="s">
        <v>622</v>
      </c>
    </row>
    <row r="283" spans="1:41" ht="56.25">
      <c r="A283" s="5">
        <v>280</v>
      </c>
      <c r="B283" s="10" t="s">
        <v>716</v>
      </c>
      <c r="C283" s="11" t="s">
        <v>43</v>
      </c>
      <c r="D283" s="10" t="s">
        <v>717</v>
      </c>
      <c r="E283" s="10" t="s">
        <v>91</v>
      </c>
      <c r="F283" s="10" t="s">
        <v>581</v>
      </c>
      <c r="G283" s="10" t="s">
        <v>47</v>
      </c>
      <c r="H283" s="10" t="s">
        <v>718</v>
      </c>
      <c r="I283" s="10" t="s">
        <v>165</v>
      </c>
      <c r="J283" s="10" t="s">
        <v>50</v>
      </c>
      <c r="K283" s="10" t="s">
        <v>50</v>
      </c>
      <c r="L283" s="10" t="s">
        <v>614</v>
      </c>
      <c r="M283" s="10" t="s">
        <v>582</v>
      </c>
      <c r="N283" s="12">
        <v>0</v>
      </c>
      <c r="O283" s="12">
        <v>0</v>
      </c>
      <c r="P283" s="12">
        <v>280000000</v>
      </c>
      <c r="Q283" s="12">
        <v>33153800</v>
      </c>
      <c r="R283" s="12">
        <v>118980000</v>
      </c>
      <c r="S283" s="12">
        <v>30000000</v>
      </c>
      <c r="T283" s="12">
        <v>97866200</v>
      </c>
      <c r="U283" s="12">
        <v>118980000</v>
      </c>
      <c r="V283" s="12">
        <v>118980000</v>
      </c>
      <c r="W283" s="12">
        <v>0</v>
      </c>
      <c r="X283" s="12">
        <v>0</v>
      </c>
      <c r="Y283" s="12">
        <v>0</v>
      </c>
      <c r="Z283" s="12">
        <v>0</v>
      </c>
      <c r="AA283" s="12">
        <v>0</v>
      </c>
      <c r="AB283" s="12">
        <v>0</v>
      </c>
      <c r="AC283" s="12">
        <v>0</v>
      </c>
      <c r="AD283" s="12">
        <v>0</v>
      </c>
      <c r="AE283" s="12">
        <v>0</v>
      </c>
      <c r="AF283" s="12">
        <v>0</v>
      </c>
      <c r="AG283" s="12">
        <v>0</v>
      </c>
      <c r="AH283" s="12">
        <v>0</v>
      </c>
      <c r="AI283" s="12">
        <v>0</v>
      </c>
      <c r="AJ283" s="12">
        <v>0</v>
      </c>
      <c r="AK283" s="12">
        <v>0</v>
      </c>
      <c r="AL283" s="12">
        <v>0</v>
      </c>
      <c r="AM283" s="13">
        <v>0</v>
      </c>
      <c r="AN283" s="13">
        <v>0</v>
      </c>
      <c r="AO283" s="11" t="s">
        <v>622</v>
      </c>
    </row>
    <row r="284" spans="1:41" ht="45">
      <c r="A284" s="5">
        <v>281</v>
      </c>
      <c r="B284" s="6" t="s">
        <v>719</v>
      </c>
      <c r="C284" s="7" t="s">
        <v>43</v>
      </c>
      <c r="D284" s="6" t="s">
        <v>720</v>
      </c>
      <c r="E284" s="6" t="s">
        <v>91</v>
      </c>
      <c r="F284" s="6" t="s">
        <v>613</v>
      </c>
      <c r="G284" s="6" t="s">
        <v>47</v>
      </c>
      <c r="H284" s="6" t="s">
        <v>721</v>
      </c>
      <c r="I284" s="6" t="s">
        <v>165</v>
      </c>
      <c r="J284" s="6" t="s">
        <v>50</v>
      </c>
      <c r="K284" s="6" t="s">
        <v>50</v>
      </c>
      <c r="L284" s="6" t="s">
        <v>614</v>
      </c>
      <c r="M284" s="6" t="s">
        <v>582</v>
      </c>
      <c r="N284" s="8">
        <v>0</v>
      </c>
      <c r="O284" s="8">
        <v>0</v>
      </c>
      <c r="P284" s="8">
        <v>148500000</v>
      </c>
      <c r="Q284" s="8">
        <v>69584000</v>
      </c>
      <c r="R284" s="8">
        <v>53804000</v>
      </c>
      <c r="S284" s="8">
        <v>0</v>
      </c>
      <c r="T284" s="8">
        <v>25112000</v>
      </c>
      <c r="U284" s="8">
        <v>0</v>
      </c>
      <c r="V284" s="8">
        <v>-53804000</v>
      </c>
      <c r="W284" s="8">
        <v>53804000</v>
      </c>
      <c r="X284" s="8">
        <v>53804000</v>
      </c>
      <c r="Y284" s="8">
        <v>53804000</v>
      </c>
      <c r="Z284" s="8">
        <v>53804000</v>
      </c>
      <c r="AA284" s="8">
        <v>0</v>
      </c>
      <c r="AB284" s="8">
        <v>0</v>
      </c>
      <c r="AC284" s="8">
        <v>0</v>
      </c>
      <c r="AD284" s="8">
        <v>53804000</v>
      </c>
      <c r="AE284" s="8">
        <v>0</v>
      </c>
      <c r="AF284" s="8">
        <v>0</v>
      </c>
      <c r="AG284" s="8">
        <v>0</v>
      </c>
      <c r="AH284" s="8">
        <v>0</v>
      </c>
      <c r="AI284" s="8">
        <v>0</v>
      </c>
      <c r="AJ284" s="8">
        <v>0</v>
      </c>
      <c r="AK284" s="8">
        <v>0</v>
      </c>
      <c r="AL284" s="8">
        <v>0</v>
      </c>
      <c r="AM284" s="9">
        <v>0</v>
      </c>
      <c r="AN284" s="9">
        <v>1</v>
      </c>
      <c r="AO284" s="7" t="s">
        <v>615</v>
      </c>
    </row>
    <row r="285" spans="1:41" ht="45">
      <c r="A285" s="5">
        <v>282</v>
      </c>
      <c r="B285" s="10" t="s">
        <v>722</v>
      </c>
      <c r="C285" s="11" t="s">
        <v>43</v>
      </c>
      <c r="D285" s="10" t="s">
        <v>723</v>
      </c>
      <c r="E285" s="10" t="s">
        <v>91</v>
      </c>
      <c r="F285" s="10" t="s">
        <v>613</v>
      </c>
      <c r="G285" s="10" t="s">
        <v>47</v>
      </c>
      <c r="H285" s="10" t="s">
        <v>48</v>
      </c>
      <c r="I285" s="10" t="s">
        <v>165</v>
      </c>
      <c r="J285" s="10" t="s">
        <v>50</v>
      </c>
      <c r="K285" s="10" t="s">
        <v>50</v>
      </c>
      <c r="L285" s="10" t="s">
        <v>614</v>
      </c>
      <c r="M285" s="10" t="s">
        <v>582</v>
      </c>
      <c r="N285" s="12">
        <v>0</v>
      </c>
      <c r="O285" s="12">
        <v>0</v>
      </c>
      <c r="P285" s="12">
        <v>150000000</v>
      </c>
      <c r="Q285" s="12">
        <v>76854000</v>
      </c>
      <c r="R285" s="12">
        <v>73146000</v>
      </c>
      <c r="S285" s="12">
        <v>0</v>
      </c>
      <c r="T285" s="12">
        <v>0</v>
      </c>
      <c r="U285" s="12">
        <v>73146000</v>
      </c>
      <c r="V285" s="12">
        <v>0</v>
      </c>
      <c r="W285" s="12">
        <v>0</v>
      </c>
      <c r="X285" s="12">
        <v>73146000</v>
      </c>
      <c r="Y285" s="12">
        <v>73146000</v>
      </c>
      <c r="Z285" s="12">
        <v>73146000</v>
      </c>
      <c r="AA285" s="12">
        <v>0</v>
      </c>
      <c r="AB285" s="12">
        <v>0</v>
      </c>
      <c r="AC285" s="12">
        <v>0</v>
      </c>
      <c r="AD285" s="12">
        <v>0</v>
      </c>
      <c r="AE285" s="12">
        <v>0</v>
      </c>
      <c r="AF285" s="12">
        <v>0</v>
      </c>
      <c r="AG285" s="12">
        <v>73146000</v>
      </c>
      <c r="AH285" s="12">
        <v>0</v>
      </c>
      <c r="AI285" s="12">
        <v>0</v>
      </c>
      <c r="AJ285" s="12">
        <v>0</v>
      </c>
      <c r="AK285" s="12">
        <v>0</v>
      </c>
      <c r="AL285" s="12">
        <v>0</v>
      </c>
      <c r="AM285" s="13">
        <v>0</v>
      </c>
      <c r="AN285" s="13">
        <v>1</v>
      </c>
      <c r="AO285" s="11" t="s">
        <v>635</v>
      </c>
    </row>
    <row r="286" spans="1:41" ht="45">
      <c r="A286" s="5">
        <v>283</v>
      </c>
      <c r="B286" s="6" t="s">
        <v>724</v>
      </c>
      <c r="C286" s="7" t="s">
        <v>43</v>
      </c>
      <c r="D286" s="6" t="s">
        <v>725</v>
      </c>
      <c r="E286" s="6" t="s">
        <v>91</v>
      </c>
      <c r="F286" s="6" t="s">
        <v>613</v>
      </c>
      <c r="G286" s="6" t="s">
        <v>47</v>
      </c>
      <c r="H286" s="6" t="s">
        <v>726</v>
      </c>
      <c r="I286" s="6" t="s">
        <v>640</v>
      </c>
      <c r="J286" s="6" t="s">
        <v>50</v>
      </c>
      <c r="K286" s="6" t="s">
        <v>50</v>
      </c>
      <c r="L286" s="6" t="s">
        <v>614</v>
      </c>
      <c r="M286" s="6" t="s">
        <v>582</v>
      </c>
      <c r="N286" s="8">
        <v>0</v>
      </c>
      <c r="O286" s="8">
        <v>0</v>
      </c>
      <c r="P286" s="8">
        <v>260000000</v>
      </c>
      <c r="Q286" s="8">
        <v>142047000</v>
      </c>
      <c r="R286" s="8">
        <v>117953000</v>
      </c>
      <c r="S286" s="8">
        <v>0</v>
      </c>
      <c r="T286" s="8">
        <v>0</v>
      </c>
      <c r="U286" s="8">
        <v>117953000</v>
      </c>
      <c r="V286" s="8">
        <v>0</v>
      </c>
      <c r="W286" s="8">
        <v>0</v>
      </c>
      <c r="X286" s="8">
        <v>117953000</v>
      </c>
      <c r="Y286" s="8">
        <v>117953000</v>
      </c>
      <c r="Z286" s="8">
        <v>117953000</v>
      </c>
      <c r="AA286" s="8">
        <v>0</v>
      </c>
      <c r="AB286" s="8">
        <v>0</v>
      </c>
      <c r="AC286" s="8">
        <v>0</v>
      </c>
      <c r="AD286" s="8">
        <v>117953000</v>
      </c>
      <c r="AE286" s="8">
        <v>0</v>
      </c>
      <c r="AF286" s="8">
        <v>0</v>
      </c>
      <c r="AG286" s="8">
        <v>0</v>
      </c>
      <c r="AH286" s="8">
        <v>0</v>
      </c>
      <c r="AI286" s="8">
        <v>0</v>
      </c>
      <c r="AJ286" s="8">
        <v>0</v>
      </c>
      <c r="AK286" s="8">
        <v>0</v>
      </c>
      <c r="AL286" s="8">
        <v>0</v>
      </c>
      <c r="AM286" s="9">
        <v>0</v>
      </c>
      <c r="AN286" s="9">
        <v>1</v>
      </c>
      <c r="AO286" s="7" t="s">
        <v>635</v>
      </c>
    </row>
    <row r="287" spans="1:41" ht="45">
      <c r="A287" s="5">
        <v>284</v>
      </c>
      <c r="B287" s="10" t="s">
        <v>727</v>
      </c>
      <c r="C287" s="11" t="s">
        <v>43</v>
      </c>
      <c r="D287" s="10" t="s">
        <v>728</v>
      </c>
      <c r="E287" s="10" t="s">
        <v>91</v>
      </c>
      <c r="F287" s="10" t="s">
        <v>581</v>
      </c>
      <c r="G287" s="10" t="s">
        <v>47</v>
      </c>
      <c r="H287" s="10"/>
      <c r="I287" s="10" t="s">
        <v>640</v>
      </c>
      <c r="J287" s="10" t="s">
        <v>50</v>
      </c>
      <c r="K287" s="10" t="s">
        <v>50</v>
      </c>
      <c r="L287" s="10" t="s">
        <v>614</v>
      </c>
      <c r="M287" s="10" t="s">
        <v>582</v>
      </c>
      <c r="N287" s="12">
        <v>0</v>
      </c>
      <c r="O287" s="12">
        <v>0</v>
      </c>
      <c r="P287" s="12">
        <v>316250000</v>
      </c>
      <c r="Q287" s="12">
        <v>313116000</v>
      </c>
      <c r="R287" s="12">
        <v>3134000</v>
      </c>
      <c r="S287" s="12">
        <v>0</v>
      </c>
      <c r="T287" s="12">
        <v>0</v>
      </c>
      <c r="U287" s="12">
        <v>3134000</v>
      </c>
      <c r="V287" s="12">
        <v>3134000</v>
      </c>
      <c r="W287" s="12">
        <v>0</v>
      </c>
      <c r="X287" s="12">
        <v>0</v>
      </c>
      <c r="Y287" s="12">
        <v>0</v>
      </c>
      <c r="Z287" s="12">
        <v>0</v>
      </c>
      <c r="AA287" s="12">
        <v>0</v>
      </c>
      <c r="AB287" s="12">
        <v>0</v>
      </c>
      <c r="AC287" s="12">
        <v>0</v>
      </c>
      <c r="AD287" s="12">
        <v>0</v>
      </c>
      <c r="AE287" s="12">
        <v>0</v>
      </c>
      <c r="AF287" s="12">
        <v>0</v>
      </c>
      <c r="AG287" s="12">
        <v>0</v>
      </c>
      <c r="AH287" s="12">
        <v>0</v>
      </c>
      <c r="AI287" s="12">
        <v>0</v>
      </c>
      <c r="AJ287" s="12">
        <v>0</v>
      </c>
      <c r="AK287" s="12">
        <v>0</v>
      </c>
      <c r="AL287" s="12">
        <v>0</v>
      </c>
      <c r="AM287" s="13">
        <v>0</v>
      </c>
      <c r="AN287" s="13">
        <v>0</v>
      </c>
      <c r="AO287" s="11" t="s">
        <v>635</v>
      </c>
    </row>
    <row r="288" spans="1:41" ht="78.75">
      <c r="A288" s="5">
        <v>285</v>
      </c>
      <c r="B288" s="6" t="s">
        <v>729</v>
      </c>
      <c r="C288" s="7" t="s">
        <v>43</v>
      </c>
      <c r="D288" s="6" t="s">
        <v>730</v>
      </c>
      <c r="E288" s="6" t="s">
        <v>91</v>
      </c>
      <c r="F288" s="6" t="s">
        <v>581</v>
      </c>
      <c r="G288" s="6" t="s">
        <v>47</v>
      </c>
      <c r="H288" s="6" t="s">
        <v>731</v>
      </c>
      <c r="I288" s="6" t="s">
        <v>117</v>
      </c>
      <c r="J288" s="6" t="s">
        <v>50</v>
      </c>
      <c r="K288" s="6" t="s">
        <v>50</v>
      </c>
      <c r="L288" s="6" t="s">
        <v>51</v>
      </c>
      <c r="M288" s="6" t="s">
        <v>582</v>
      </c>
      <c r="N288" s="8">
        <v>0</v>
      </c>
      <c r="O288" s="8">
        <v>0</v>
      </c>
      <c r="P288" s="8">
        <v>1250637000</v>
      </c>
      <c r="Q288" s="8">
        <v>0</v>
      </c>
      <c r="R288" s="8">
        <v>600000000</v>
      </c>
      <c r="S288" s="8">
        <v>650637000</v>
      </c>
      <c r="T288" s="8">
        <v>0</v>
      </c>
      <c r="U288" s="8">
        <v>0</v>
      </c>
      <c r="V288" s="8">
        <v>0</v>
      </c>
      <c r="W288" s="8">
        <v>600000000</v>
      </c>
      <c r="X288" s="8">
        <v>0</v>
      </c>
      <c r="Y288" s="8">
        <v>0</v>
      </c>
      <c r="Z288" s="8">
        <v>0</v>
      </c>
      <c r="AA288" s="8">
        <v>0</v>
      </c>
      <c r="AB288" s="8">
        <v>0</v>
      </c>
      <c r="AC288" s="8">
        <v>0</v>
      </c>
      <c r="AD288" s="8">
        <v>0</v>
      </c>
      <c r="AE288" s="8">
        <v>0</v>
      </c>
      <c r="AF288" s="8">
        <v>0</v>
      </c>
      <c r="AG288" s="8">
        <v>0</v>
      </c>
      <c r="AH288" s="8">
        <v>0</v>
      </c>
      <c r="AI288" s="8">
        <v>0</v>
      </c>
      <c r="AJ288" s="8">
        <v>0</v>
      </c>
      <c r="AK288" s="8">
        <v>0</v>
      </c>
      <c r="AL288" s="8">
        <v>0</v>
      </c>
      <c r="AM288" s="9">
        <v>0</v>
      </c>
      <c r="AN288" s="9">
        <v>0</v>
      </c>
      <c r="AO288" s="7" t="s">
        <v>615</v>
      </c>
    </row>
    <row r="289" spans="1:41" ht="135">
      <c r="A289" s="5">
        <v>286</v>
      </c>
      <c r="B289" s="10" t="s">
        <v>732</v>
      </c>
      <c r="C289" s="11" t="s">
        <v>43</v>
      </c>
      <c r="D289" s="10" t="s">
        <v>733</v>
      </c>
      <c r="E289" s="10" t="s">
        <v>88</v>
      </c>
      <c r="F289" s="10" t="s">
        <v>581</v>
      </c>
      <c r="G289" s="10" t="s">
        <v>47</v>
      </c>
      <c r="H289" s="10" t="s">
        <v>734</v>
      </c>
      <c r="I289" s="10" t="s">
        <v>625</v>
      </c>
      <c r="J289" s="10" t="s">
        <v>50</v>
      </c>
      <c r="K289" s="10" t="s">
        <v>50</v>
      </c>
      <c r="L289" s="10" t="s">
        <v>51</v>
      </c>
      <c r="M289" s="10" t="s">
        <v>582</v>
      </c>
      <c r="N289" s="12">
        <v>0</v>
      </c>
      <c r="O289" s="12">
        <v>0</v>
      </c>
      <c r="P289" s="12">
        <v>249451000</v>
      </c>
      <c r="Q289" s="12">
        <v>0</v>
      </c>
      <c r="R289" s="12">
        <v>249451000</v>
      </c>
      <c r="S289" s="12">
        <v>0</v>
      </c>
      <c r="T289" s="12">
        <v>0</v>
      </c>
      <c r="U289" s="12">
        <v>249451000</v>
      </c>
      <c r="V289" s="12">
        <v>249451000</v>
      </c>
      <c r="W289" s="12">
        <v>0</v>
      </c>
      <c r="X289" s="12">
        <v>0</v>
      </c>
      <c r="Y289" s="12">
        <v>0</v>
      </c>
      <c r="Z289" s="12">
        <v>0</v>
      </c>
      <c r="AA289" s="12">
        <v>0</v>
      </c>
      <c r="AB289" s="12">
        <v>0</v>
      </c>
      <c r="AC289" s="12">
        <v>0</v>
      </c>
      <c r="AD289" s="12">
        <v>0</v>
      </c>
      <c r="AE289" s="12">
        <v>0</v>
      </c>
      <c r="AF289" s="12">
        <v>0</v>
      </c>
      <c r="AG289" s="12">
        <v>0</v>
      </c>
      <c r="AH289" s="12">
        <v>0</v>
      </c>
      <c r="AI289" s="12">
        <v>0</v>
      </c>
      <c r="AJ289" s="12">
        <v>0</v>
      </c>
      <c r="AK289" s="12">
        <v>0</v>
      </c>
      <c r="AL289" s="12">
        <v>0</v>
      </c>
      <c r="AM289" s="13">
        <v>0</v>
      </c>
      <c r="AN289" s="13">
        <v>0</v>
      </c>
      <c r="AO289" s="11" t="s">
        <v>735</v>
      </c>
    </row>
    <row r="290" spans="1:41" ht="56.25">
      <c r="A290" s="5">
        <v>287</v>
      </c>
      <c r="B290" s="6" t="s">
        <v>736</v>
      </c>
      <c r="C290" s="7" t="s">
        <v>43</v>
      </c>
      <c r="D290" s="6" t="s">
        <v>737</v>
      </c>
      <c r="E290" s="6" t="s">
        <v>91</v>
      </c>
      <c r="F290" s="6" t="s">
        <v>581</v>
      </c>
      <c r="G290" s="6" t="s">
        <v>47</v>
      </c>
      <c r="H290" s="6" t="s">
        <v>689</v>
      </c>
      <c r="I290" s="6" t="s">
        <v>625</v>
      </c>
      <c r="J290" s="6" t="s">
        <v>50</v>
      </c>
      <c r="K290" s="6" t="s">
        <v>50</v>
      </c>
      <c r="L290" s="6" t="s">
        <v>51</v>
      </c>
      <c r="M290" s="6" t="s">
        <v>582</v>
      </c>
      <c r="N290" s="8">
        <v>0</v>
      </c>
      <c r="O290" s="8">
        <v>0</v>
      </c>
      <c r="P290" s="8">
        <v>1260730000</v>
      </c>
      <c r="Q290" s="8">
        <v>0</v>
      </c>
      <c r="R290" s="8">
        <v>162200000</v>
      </c>
      <c r="S290" s="8">
        <v>1098530000</v>
      </c>
      <c r="T290" s="8">
        <v>0</v>
      </c>
      <c r="U290" s="8">
        <v>0</v>
      </c>
      <c r="V290" s="8">
        <v>0</v>
      </c>
      <c r="W290" s="8">
        <v>162200000</v>
      </c>
      <c r="X290" s="8">
        <v>0</v>
      </c>
      <c r="Y290" s="8">
        <v>0</v>
      </c>
      <c r="Z290" s="8">
        <v>0</v>
      </c>
      <c r="AA290" s="8">
        <v>0</v>
      </c>
      <c r="AB290" s="8">
        <v>0</v>
      </c>
      <c r="AC290" s="8">
        <v>0</v>
      </c>
      <c r="AD290" s="8">
        <v>0</v>
      </c>
      <c r="AE290" s="8">
        <v>0</v>
      </c>
      <c r="AF290" s="8">
        <v>0</v>
      </c>
      <c r="AG290" s="8">
        <v>0</v>
      </c>
      <c r="AH290" s="8">
        <v>0</v>
      </c>
      <c r="AI290" s="8">
        <v>0</v>
      </c>
      <c r="AJ290" s="8">
        <v>0</v>
      </c>
      <c r="AK290" s="8">
        <v>0</v>
      </c>
      <c r="AL290" s="8">
        <v>0</v>
      </c>
      <c r="AM290" s="9">
        <v>0</v>
      </c>
      <c r="AN290" s="9">
        <v>0</v>
      </c>
      <c r="AO290" s="7" t="s">
        <v>344</v>
      </c>
    </row>
    <row r="291" spans="1:41" ht="56.25">
      <c r="A291" s="5">
        <v>288</v>
      </c>
      <c r="B291" s="10" t="s">
        <v>738</v>
      </c>
      <c r="C291" s="11" t="s">
        <v>43</v>
      </c>
      <c r="D291" s="10" t="s">
        <v>739</v>
      </c>
      <c r="E291" s="10" t="s">
        <v>91</v>
      </c>
      <c r="F291" s="10" t="s">
        <v>581</v>
      </c>
      <c r="G291" s="10" t="s">
        <v>47</v>
      </c>
      <c r="H291" s="10" t="s">
        <v>689</v>
      </c>
      <c r="I291" s="10" t="s">
        <v>625</v>
      </c>
      <c r="J291" s="10" t="s">
        <v>50</v>
      </c>
      <c r="K291" s="10" t="s">
        <v>50</v>
      </c>
      <c r="L291" s="10" t="s">
        <v>51</v>
      </c>
      <c r="M291" s="10" t="s">
        <v>582</v>
      </c>
      <c r="N291" s="12">
        <v>0</v>
      </c>
      <c r="O291" s="12">
        <v>0</v>
      </c>
      <c r="P291" s="12">
        <v>3087600000</v>
      </c>
      <c r="Q291" s="12">
        <v>0</v>
      </c>
      <c r="R291" s="12">
        <v>428963000</v>
      </c>
      <c r="S291" s="12">
        <v>2658637000</v>
      </c>
      <c r="T291" s="12">
        <v>0</v>
      </c>
      <c r="U291" s="12">
        <v>0</v>
      </c>
      <c r="V291" s="12">
        <v>0</v>
      </c>
      <c r="W291" s="12">
        <v>428963000</v>
      </c>
      <c r="X291" s="12">
        <v>0</v>
      </c>
      <c r="Y291" s="12">
        <v>0</v>
      </c>
      <c r="Z291" s="12">
        <v>0</v>
      </c>
      <c r="AA291" s="12">
        <v>0</v>
      </c>
      <c r="AB291" s="12">
        <v>0</v>
      </c>
      <c r="AC291" s="12">
        <v>0</v>
      </c>
      <c r="AD291" s="12">
        <v>0</v>
      </c>
      <c r="AE291" s="12">
        <v>0</v>
      </c>
      <c r="AF291" s="12">
        <v>0</v>
      </c>
      <c r="AG291" s="12">
        <v>0</v>
      </c>
      <c r="AH291" s="12">
        <v>0</v>
      </c>
      <c r="AI291" s="12">
        <v>0</v>
      </c>
      <c r="AJ291" s="12">
        <v>0</v>
      </c>
      <c r="AK291" s="12">
        <v>0</v>
      </c>
      <c r="AL291" s="12">
        <v>0</v>
      </c>
      <c r="AM291" s="13">
        <v>0</v>
      </c>
      <c r="AN291" s="13">
        <v>0</v>
      </c>
      <c r="AO291" s="11" t="s">
        <v>615</v>
      </c>
    </row>
    <row r="292" spans="1:41" ht="45">
      <c r="A292" s="5">
        <v>289</v>
      </c>
      <c r="B292" s="6" t="s">
        <v>740</v>
      </c>
      <c r="C292" s="7" t="s">
        <v>43</v>
      </c>
      <c r="D292" s="6" t="s">
        <v>741</v>
      </c>
      <c r="E292" s="6" t="s">
        <v>88</v>
      </c>
      <c r="F292" s="6" t="s">
        <v>581</v>
      </c>
      <c r="G292" s="6" t="s">
        <v>47</v>
      </c>
      <c r="H292" s="6"/>
      <c r="I292" s="6" t="s">
        <v>117</v>
      </c>
      <c r="J292" s="6" t="s">
        <v>50</v>
      </c>
      <c r="K292" s="6" t="s">
        <v>50</v>
      </c>
      <c r="L292" s="6" t="s">
        <v>51</v>
      </c>
      <c r="M292" s="6" t="s">
        <v>582</v>
      </c>
      <c r="N292" s="8">
        <v>0</v>
      </c>
      <c r="O292" s="8">
        <v>0</v>
      </c>
      <c r="P292" s="8">
        <v>1637845000</v>
      </c>
      <c r="Q292" s="8">
        <v>0</v>
      </c>
      <c r="R292" s="8">
        <v>800000000</v>
      </c>
      <c r="S292" s="8">
        <v>837845000</v>
      </c>
      <c r="T292" s="8">
        <v>0</v>
      </c>
      <c r="U292" s="8">
        <v>0</v>
      </c>
      <c r="V292" s="8">
        <v>0</v>
      </c>
      <c r="W292" s="8">
        <v>0</v>
      </c>
      <c r="X292" s="8">
        <v>0</v>
      </c>
      <c r="Y292" s="8">
        <v>0</v>
      </c>
      <c r="Z292" s="8">
        <v>0</v>
      </c>
      <c r="AA292" s="8">
        <v>0</v>
      </c>
      <c r="AB292" s="8">
        <v>0</v>
      </c>
      <c r="AC292" s="8">
        <v>0</v>
      </c>
      <c r="AD292" s="8">
        <v>0</v>
      </c>
      <c r="AE292" s="8">
        <v>0</v>
      </c>
      <c r="AF292" s="8">
        <v>0</v>
      </c>
      <c r="AG292" s="8">
        <v>0</v>
      </c>
      <c r="AH292" s="8">
        <v>0</v>
      </c>
      <c r="AI292" s="8">
        <v>0</v>
      </c>
      <c r="AJ292" s="8">
        <v>0</v>
      </c>
      <c r="AK292" s="8">
        <v>0</v>
      </c>
      <c r="AL292" s="8">
        <v>0</v>
      </c>
      <c r="AM292" s="9">
        <v>0</v>
      </c>
      <c r="AN292" s="9">
        <v>0</v>
      </c>
      <c r="AO292" s="7" t="s">
        <v>615</v>
      </c>
    </row>
    <row r="293" spans="1:41" ht="33.75">
      <c r="A293" s="5">
        <v>290</v>
      </c>
      <c r="B293" s="10" t="s">
        <v>742</v>
      </c>
      <c r="C293" s="11" t="s">
        <v>114</v>
      </c>
      <c r="D293" s="10" t="s">
        <v>743</v>
      </c>
      <c r="E293" s="10" t="s">
        <v>88</v>
      </c>
      <c r="F293" s="10" t="s">
        <v>116</v>
      </c>
      <c r="G293" s="10" t="s">
        <v>47</v>
      </c>
      <c r="H293" s="10"/>
      <c r="I293" s="10" t="s">
        <v>165</v>
      </c>
      <c r="J293" s="10" t="s">
        <v>50</v>
      </c>
      <c r="K293" s="10" t="s">
        <v>50</v>
      </c>
      <c r="L293" s="10" t="s">
        <v>51</v>
      </c>
      <c r="M293" s="10" t="s">
        <v>91</v>
      </c>
      <c r="N293" s="12">
        <v>0</v>
      </c>
      <c r="O293" s="12">
        <v>0</v>
      </c>
      <c r="P293" s="12">
        <v>2908730000</v>
      </c>
      <c r="Q293" s="12">
        <v>0</v>
      </c>
      <c r="R293" s="12">
        <v>2908730000</v>
      </c>
      <c r="S293" s="12">
        <v>0</v>
      </c>
      <c r="T293" s="12">
        <v>0</v>
      </c>
      <c r="U293" s="12">
        <v>1606875000</v>
      </c>
      <c r="V293" s="12">
        <v>186857936</v>
      </c>
      <c r="W293" s="12">
        <v>1301855000</v>
      </c>
      <c r="X293" s="12">
        <v>1420017064</v>
      </c>
      <c r="Y293" s="12">
        <v>1420017064</v>
      </c>
      <c r="Z293" s="12">
        <v>1420017064</v>
      </c>
      <c r="AA293" s="12">
        <v>0</v>
      </c>
      <c r="AB293" s="12">
        <v>0</v>
      </c>
      <c r="AC293" s="12">
        <v>300000000</v>
      </c>
      <c r="AD293" s="12">
        <v>0</v>
      </c>
      <c r="AE293" s="12">
        <v>263142417</v>
      </c>
      <c r="AF293" s="12">
        <v>0</v>
      </c>
      <c r="AG293" s="12">
        <v>0</v>
      </c>
      <c r="AH293" s="12">
        <v>856874647</v>
      </c>
      <c r="AI293" s="12">
        <v>0</v>
      </c>
      <c r="AJ293" s="12">
        <v>0</v>
      </c>
      <c r="AK293" s="12">
        <v>0</v>
      </c>
      <c r="AL293" s="12">
        <v>0</v>
      </c>
      <c r="AM293" s="13">
        <v>0</v>
      </c>
      <c r="AN293" s="13">
        <v>0.48819143199953247</v>
      </c>
      <c r="AO293" s="11" t="s">
        <v>635</v>
      </c>
    </row>
    <row r="294" spans="1:41" ht="45">
      <c r="A294" s="5">
        <v>291</v>
      </c>
      <c r="B294" s="6" t="s">
        <v>744</v>
      </c>
      <c r="C294" s="7" t="s">
        <v>43</v>
      </c>
      <c r="D294" s="6" t="s">
        <v>745</v>
      </c>
      <c r="E294" s="6" t="s">
        <v>45</v>
      </c>
      <c r="F294" s="6" t="s">
        <v>46</v>
      </c>
      <c r="G294" s="6" t="s">
        <v>80</v>
      </c>
      <c r="H294" s="6" t="s">
        <v>296</v>
      </c>
      <c r="I294" s="6" t="s">
        <v>95</v>
      </c>
      <c r="J294" s="6" t="s">
        <v>50</v>
      </c>
      <c r="K294" s="6" t="s">
        <v>50</v>
      </c>
      <c r="L294" s="6" t="s">
        <v>51</v>
      </c>
      <c r="M294" s="6" t="s">
        <v>82</v>
      </c>
      <c r="N294" s="8">
        <v>140854000</v>
      </c>
      <c r="O294" s="8">
        <v>140854000</v>
      </c>
      <c r="P294" s="8">
        <v>140854000</v>
      </c>
      <c r="Q294" s="8">
        <v>98801531</v>
      </c>
      <c r="R294" s="8">
        <v>42052469</v>
      </c>
      <c r="S294" s="8">
        <v>0</v>
      </c>
      <c r="T294" s="8">
        <v>0</v>
      </c>
      <c r="U294" s="8">
        <v>0</v>
      </c>
      <c r="V294" s="8">
        <v>-7522900</v>
      </c>
      <c r="W294" s="8">
        <v>0</v>
      </c>
      <c r="X294" s="8">
        <v>7522900</v>
      </c>
      <c r="Y294" s="8">
        <v>7522900</v>
      </c>
      <c r="Z294" s="8">
        <v>7522900</v>
      </c>
      <c r="AA294" s="8">
        <v>0</v>
      </c>
      <c r="AB294" s="8">
        <v>5058900</v>
      </c>
      <c r="AC294" s="8">
        <v>0</v>
      </c>
      <c r="AD294" s="8">
        <v>2464000</v>
      </c>
      <c r="AE294" s="8">
        <v>0</v>
      </c>
      <c r="AF294" s="8">
        <v>0</v>
      </c>
      <c r="AG294" s="8">
        <v>0</v>
      </c>
      <c r="AH294" s="8">
        <v>0</v>
      </c>
      <c r="AI294" s="8">
        <v>0</v>
      </c>
      <c r="AJ294" s="8">
        <v>0</v>
      </c>
      <c r="AK294" s="8">
        <v>0</v>
      </c>
      <c r="AL294" s="8">
        <v>0</v>
      </c>
      <c r="AM294" s="9">
        <v>0</v>
      </c>
      <c r="AN294" s="9">
        <v>0.17889318222908623</v>
      </c>
      <c r="AO294" s="7" t="s">
        <v>578</v>
      </c>
    </row>
    <row r="295" spans="1:41" ht="33.75">
      <c r="A295" s="5">
        <v>292</v>
      </c>
      <c r="B295" s="10" t="s">
        <v>746</v>
      </c>
      <c r="C295" s="11" t="s">
        <v>43</v>
      </c>
      <c r="D295" s="10" t="s">
        <v>747</v>
      </c>
      <c r="E295" s="10" t="s">
        <v>91</v>
      </c>
      <c r="F295" s="10" t="s">
        <v>748</v>
      </c>
      <c r="G295" s="10" t="s">
        <v>47</v>
      </c>
      <c r="H295" s="10" t="s">
        <v>296</v>
      </c>
      <c r="I295" s="10" t="s">
        <v>165</v>
      </c>
      <c r="J295" s="10" t="s">
        <v>50</v>
      </c>
      <c r="K295" s="10" t="s">
        <v>50</v>
      </c>
      <c r="L295" s="10" t="s">
        <v>51</v>
      </c>
      <c r="M295" s="10" t="s">
        <v>749</v>
      </c>
      <c r="N295" s="12">
        <v>0</v>
      </c>
      <c r="O295" s="12">
        <v>0</v>
      </c>
      <c r="P295" s="12">
        <v>95019300</v>
      </c>
      <c r="Q295" s="12">
        <v>66227213</v>
      </c>
      <c r="R295" s="12">
        <v>28792087</v>
      </c>
      <c r="S295" s="12">
        <v>0</v>
      </c>
      <c r="T295" s="12">
        <v>0</v>
      </c>
      <c r="U295" s="12">
        <v>0</v>
      </c>
      <c r="V295" s="12">
        <v>-9401000</v>
      </c>
      <c r="W295" s="12">
        <v>0</v>
      </c>
      <c r="X295" s="12">
        <v>9401000</v>
      </c>
      <c r="Y295" s="12">
        <v>9401000</v>
      </c>
      <c r="Z295" s="12">
        <v>9401000</v>
      </c>
      <c r="AA295" s="12">
        <v>0</v>
      </c>
      <c r="AB295" s="12">
        <v>9401000</v>
      </c>
      <c r="AC295" s="12">
        <v>0</v>
      </c>
      <c r="AD295" s="12">
        <v>0</v>
      </c>
      <c r="AE295" s="12">
        <v>0</v>
      </c>
      <c r="AF295" s="12">
        <v>0</v>
      </c>
      <c r="AG295" s="12">
        <v>0</v>
      </c>
      <c r="AH295" s="12">
        <v>0</v>
      </c>
      <c r="AI295" s="12">
        <v>0</v>
      </c>
      <c r="AJ295" s="12">
        <v>0</v>
      </c>
      <c r="AK295" s="12">
        <v>0</v>
      </c>
      <c r="AL295" s="12">
        <v>0</v>
      </c>
      <c r="AM295" s="13">
        <v>0</v>
      </c>
      <c r="AN295" s="13">
        <v>0.3265133229140354</v>
      </c>
      <c r="AO295" s="11" t="s">
        <v>570</v>
      </c>
    </row>
    <row r="296" spans="1:41" ht="33.75">
      <c r="A296" s="5">
        <v>293</v>
      </c>
      <c r="B296" s="6" t="s">
        <v>750</v>
      </c>
      <c r="C296" s="7" t="s">
        <v>114</v>
      </c>
      <c r="D296" s="6" t="s">
        <v>751</v>
      </c>
      <c r="E296" s="6" t="s">
        <v>88</v>
      </c>
      <c r="F296" s="6" t="s">
        <v>116</v>
      </c>
      <c r="G296" s="6" t="s">
        <v>47</v>
      </c>
      <c r="H296" s="6"/>
      <c r="I296" s="6" t="s">
        <v>165</v>
      </c>
      <c r="J296" s="6" t="s">
        <v>50</v>
      </c>
      <c r="K296" s="6" t="s">
        <v>50</v>
      </c>
      <c r="L296" s="6" t="s">
        <v>51</v>
      </c>
      <c r="M296" s="6" t="s">
        <v>91</v>
      </c>
      <c r="N296" s="8">
        <v>0</v>
      </c>
      <c r="O296" s="8">
        <v>0</v>
      </c>
      <c r="P296" s="8">
        <v>1132023925</v>
      </c>
      <c r="Q296" s="8">
        <v>989299342</v>
      </c>
      <c r="R296" s="8">
        <v>142724583</v>
      </c>
      <c r="S296" s="8">
        <v>0</v>
      </c>
      <c r="T296" s="8">
        <v>0</v>
      </c>
      <c r="U296" s="8">
        <v>142724583</v>
      </c>
      <c r="V296" s="8">
        <v>0</v>
      </c>
      <c r="W296" s="8">
        <v>0</v>
      </c>
      <c r="X296" s="8">
        <v>142724583</v>
      </c>
      <c r="Y296" s="8">
        <v>142724583</v>
      </c>
      <c r="Z296" s="8">
        <v>142724583</v>
      </c>
      <c r="AA296" s="8">
        <v>0</v>
      </c>
      <c r="AB296" s="8">
        <v>142724583</v>
      </c>
      <c r="AC296" s="8">
        <v>0</v>
      </c>
      <c r="AD296" s="8">
        <v>0</v>
      </c>
      <c r="AE296" s="8">
        <v>0</v>
      </c>
      <c r="AF296" s="8">
        <v>0</v>
      </c>
      <c r="AG296" s="8">
        <v>0</v>
      </c>
      <c r="AH296" s="8">
        <v>0</v>
      </c>
      <c r="AI296" s="8">
        <v>0</v>
      </c>
      <c r="AJ296" s="8">
        <v>0</v>
      </c>
      <c r="AK296" s="8">
        <v>0</v>
      </c>
      <c r="AL296" s="8">
        <v>0</v>
      </c>
      <c r="AM296" s="9">
        <v>0</v>
      </c>
      <c r="AN296" s="9">
        <v>1</v>
      </c>
      <c r="AO296" s="7" t="s">
        <v>635</v>
      </c>
    </row>
    <row r="297" spans="1:41" ht="56.25">
      <c r="A297" s="5">
        <v>294</v>
      </c>
      <c r="B297" s="10" t="s">
        <v>752</v>
      </c>
      <c r="C297" s="11" t="s">
        <v>114</v>
      </c>
      <c r="D297" s="10" t="s">
        <v>753</v>
      </c>
      <c r="E297" s="10" t="s">
        <v>88</v>
      </c>
      <c r="F297" s="10" t="s">
        <v>116</v>
      </c>
      <c r="G297" s="10" t="s">
        <v>47</v>
      </c>
      <c r="H297" s="10"/>
      <c r="I297" s="10" t="s">
        <v>165</v>
      </c>
      <c r="J297" s="10" t="s">
        <v>50</v>
      </c>
      <c r="K297" s="10" t="s">
        <v>50</v>
      </c>
      <c r="L297" s="10" t="s">
        <v>51</v>
      </c>
      <c r="M297" s="10" t="s">
        <v>91</v>
      </c>
      <c r="N297" s="12">
        <v>0</v>
      </c>
      <c r="O297" s="12">
        <v>0</v>
      </c>
      <c r="P297" s="12">
        <v>444133000</v>
      </c>
      <c r="Q297" s="12">
        <v>400000000</v>
      </c>
      <c r="R297" s="12">
        <v>44133000</v>
      </c>
      <c r="S297" s="12">
        <v>0</v>
      </c>
      <c r="T297" s="12">
        <v>0</v>
      </c>
      <c r="U297" s="12">
        <v>44133000</v>
      </c>
      <c r="V297" s="12">
        <v>0</v>
      </c>
      <c r="W297" s="12">
        <v>0</v>
      </c>
      <c r="X297" s="12">
        <v>44133000</v>
      </c>
      <c r="Y297" s="12">
        <v>44133000</v>
      </c>
      <c r="Z297" s="12">
        <v>44133000</v>
      </c>
      <c r="AA297" s="12">
        <v>0</v>
      </c>
      <c r="AB297" s="12">
        <v>44133000</v>
      </c>
      <c r="AC297" s="12">
        <v>0</v>
      </c>
      <c r="AD297" s="12">
        <v>0</v>
      </c>
      <c r="AE297" s="12">
        <v>0</v>
      </c>
      <c r="AF297" s="12">
        <v>0</v>
      </c>
      <c r="AG297" s="12">
        <v>0</v>
      </c>
      <c r="AH297" s="12">
        <v>0</v>
      </c>
      <c r="AI297" s="12">
        <v>0</v>
      </c>
      <c r="AJ297" s="12">
        <v>0</v>
      </c>
      <c r="AK297" s="12">
        <v>0</v>
      </c>
      <c r="AL297" s="12">
        <v>0</v>
      </c>
      <c r="AM297" s="13">
        <v>0</v>
      </c>
      <c r="AN297" s="13">
        <v>1</v>
      </c>
      <c r="AO297" s="11" t="s">
        <v>635</v>
      </c>
    </row>
    <row r="298" spans="1:41" ht="45">
      <c r="A298" s="5">
        <v>295</v>
      </c>
      <c r="B298" s="6" t="s">
        <v>754</v>
      </c>
      <c r="C298" s="7" t="s">
        <v>43</v>
      </c>
      <c r="D298" s="6" t="s">
        <v>755</v>
      </c>
      <c r="E298" s="6" t="s">
        <v>45</v>
      </c>
      <c r="F298" s="6" t="s">
        <v>581</v>
      </c>
      <c r="G298" s="6" t="s">
        <v>47</v>
      </c>
      <c r="H298" s="6" t="s">
        <v>111</v>
      </c>
      <c r="I298" s="6" t="s">
        <v>640</v>
      </c>
      <c r="J298" s="6" t="s">
        <v>50</v>
      </c>
      <c r="K298" s="6" t="s">
        <v>756</v>
      </c>
      <c r="L298" s="6" t="s">
        <v>51</v>
      </c>
      <c r="M298" s="6" t="s">
        <v>757</v>
      </c>
      <c r="N298" s="8">
        <v>0</v>
      </c>
      <c r="O298" s="8">
        <v>0</v>
      </c>
      <c r="P298" s="8">
        <v>1079041000</v>
      </c>
      <c r="Q298" s="8">
        <v>561601480</v>
      </c>
      <c r="R298" s="8">
        <v>517439520</v>
      </c>
      <c r="S298" s="8">
        <v>0</v>
      </c>
      <c r="T298" s="8">
        <v>0</v>
      </c>
      <c r="U298" s="8">
        <v>517439520</v>
      </c>
      <c r="V298" s="8">
        <v>245313413</v>
      </c>
      <c r="W298" s="8">
        <v>0</v>
      </c>
      <c r="X298" s="8">
        <v>272126107</v>
      </c>
      <c r="Y298" s="8">
        <v>272126107</v>
      </c>
      <c r="Z298" s="8">
        <v>272126107</v>
      </c>
      <c r="AA298" s="8">
        <v>0</v>
      </c>
      <c r="AB298" s="8">
        <v>15926106</v>
      </c>
      <c r="AC298" s="8">
        <v>0</v>
      </c>
      <c r="AD298" s="8">
        <v>127200001</v>
      </c>
      <c r="AE298" s="8">
        <v>65000000</v>
      </c>
      <c r="AF298" s="8">
        <v>0</v>
      </c>
      <c r="AG298" s="8">
        <v>64000000</v>
      </c>
      <c r="AH298" s="8">
        <v>0</v>
      </c>
      <c r="AI298" s="8">
        <v>0</v>
      </c>
      <c r="AJ298" s="8">
        <v>0</v>
      </c>
      <c r="AK298" s="8">
        <v>0</v>
      </c>
      <c r="AL298" s="8">
        <v>0</v>
      </c>
      <c r="AM298" s="9">
        <v>0.2</v>
      </c>
      <c r="AN298" s="9">
        <v>0.52590901251609079</v>
      </c>
      <c r="AO298" s="7" t="s">
        <v>758</v>
      </c>
    </row>
    <row r="299" spans="1:41" ht="67.5">
      <c r="A299" s="5">
        <v>296</v>
      </c>
      <c r="B299" s="10" t="s">
        <v>759</v>
      </c>
      <c r="C299" s="11" t="s">
        <v>43</v>
      </c>
      <c r="D299" s="10" t="s">
        <v>760</v>
      </c>
      <c r="E299" s="10" t="s">
        <v>45</v>
      </c>
      <c r="F299" s="10" t="s">
        <v>581</v>
      </c>
      <c r="G299" s="10" t="s">
        <v>47</v>
      </c>
      <c r="H299" s="10" t="s">
        <v>73</v>
      </c>
      <c r="I299" s="10" t="s">
        <v>640</v>
      </c>
      <c r="J299" s="10" t="s">
        <v>50</v>
      </c>
      <c r="K299" s="10" t="s">
        <v>761</v>
      </c>
      <c r="L299" s="10" t="s">
        <v>51</v>
      </c>
      <c r="M299" s="10" t="s">
        <v>762</v>
      </c>
      <c r="N299" s="12">
        <v>0</v>
      </c>
      <c r="O299" s="12">
        <v>0</v>
      </c>
      <c r="P299" s="12">
        <v>9027533775</v>
      </c>
      <c r="Q299" s="12">
        <v>4681141415</v>
      </c>
      <c r="R299" s="12">
        <v>4346392360</v>
      </c>
      <c r="S299" s="12">
        <v>0</v>
      </c>
      <c r="T299" s="12">
        <v>0</v>
      </c>
      <c r="U299" s="12">
        <v>4346392360</v>
      </c>
      <c r="V299" s="12">
        <v>3043512873</v>
      </c>
      <c r="W299" s="12">
        <v>0</v>
      </c>
      <c r="X299" s="12">
        <v>1302879487</v>
      </c>
      <c r="Y299" s="12">
        <v>1302879487</v>
      </c>
      <c r="Z299" s="12">
        <v>1302879487</v>
      </c>
      <c r="AA299" s="12">
        <v>0</v>
      </c>
      <c r="AB299" s="12">
        <v>64914895</v>
      </c>
      <c r="AC299" s="12">
        <v>0</v>
      </c>
      <c r="AD299" s="12">
        <v>262283700</v>
      </c>
      <c r="AE299" s="12">
        <v>506064352</v>
      </c>
      <c r="AF299" s="12">
        <v>193870082</v>
      </c>
      <c r="AG299" s="12">
        <v>34625449</v>
      </c>
      <c r="AH299" s="12">
        <v>210981932</v>
      </c>
      <c r="AI299" s="12">
        <v>30139077</v>
      </c>
      <c r="AJ299" s="12">
        <v>0</v>
      </c>
      <c r="AK299" s="12">
        <v>0</v>
      </c>
      <c r="AL299" s="12">
        <v>0</v>
      </c>
      <c r="AM299" s="13">
        <v>0.2</v>
      </c>
      <c r="AN299" s="13">
        <v>0.29976113040102986</v>
      </c>
      <c r="AO299" s="11" t="s">
        <v>758</v>
      </c>
    </row>
    <row r="300" spans="1:41" ht="33.75">
      <c r="A300" s="5">
        <v>297</v>
      </c>
      <c r="B300" s="6" t="s">
        <v>763</v>
      </c>
      <c r="C300" s="7" t="s">
        <v>43</v>
      </c>
      <c r="D300" s="6" t="s">
        <v>764</v>
      </c>
      <c r="E300" s="6" t="s">
        <v>91</v>
      </c>
      <c r="F300" s="6" t="s">
        <v>581</v>
      </c>
      <c r="G300" s="6" t="s">
        <v>47</v>
      </c>
      <c r="H300" s="6" t="s">
        <v>296</v>
      </c>
      <c r="I300" s="6" t="s">
        <v>277</v>
      </c>
      <c r="J300" s="6" t="s">
        <v>50</v>
      </c>
      <c r="K300" s="6" t="s">
        <v>765</v>
      </c>
      <c r="L300" s="6" t="s">
        <v>51</v>
      </c>
      <c r="M300" s="6" t="s">
        <v>91</v>
      </c>
      <c r="N300" s="8">
        <v>0</v>
      </c>
      <c r="O300" s="8">
        <v>0</v>
      </c>
      <c r="P300" s="8">
        <v>154794000</v>
      </c>
      <c r="Q300" s="8">
        <v>0</v>
      </c>
      <c r="R300" s="8">
        <v>154794000</v>
      </c>
      <c r="S300" s="8">
        <v>0</v>
      </c>
      <c r="T300" s="8">
        <v>0</v>
      </c>
      <c r="U300" s="8">
        <v>154794000</v>
      </c>
      <c r="V300" s="8">
        <v>35947849</v>
      </c>
      <c r="W300" s="8">
        <v>0</v>
      </c>
      <c r="X300" s="8">
        <v>118846151</v>
      </c>
      <c r="Y300" s="8">
        <v>118846151</v>
      </c>
      <c r="Z300" s="8">
        <v>118846151</v>
      </c>
      <c r="AA300" s="8">
        <v>0</v>
      </c>
      <c r="AB300" s="8">
        <v>26349151</v>
      </c>
      <c r="AC300" s="8">
        <v>0</v>
      </c>
      <c r="AD300" s="8">
        <v>36535680</v>
      </c>
      <c r="AE300" s="8">
        <v>0</v>
      </c>
      <c r="AF300" s="8">
        <v>0</v>
      </c>
      <c r="AG300" s="8">
        <v>0</v>
      </c>
      <c r="AH300" s="8">
        <v>0</v>
      </c>
      <c r="AI300" s="8">
        <v>55961320</v>
      </c>
      <c r="AJ300" s="8">
        <v>0</v>
      </c>
      <c r="AK300" s="8">
        <v>0</v>
      </c>
      <c r="AL300" s="8">
        <v>0</v>
      </c>
      <c r="AM300" s="9">
        <v>0</v>
      </c>
      <c r="AN300" s="9">
        <v>0.76776975205757325</v>
      </c>
      <c r="AO300" s="7" t="s">
        <v>758</v>
      </c>
    </row>
    <row r="301" spans="1:41" ht="33.75">
      <c r="A301" s="5">
        <v>298</v>
      </c>
      <c r="B301" s="10" t="s">
        <v>763</v>
      </c>
      <c r="C301" s="11" t="s">
        <v>43</v>
      </c>
      <c r="D301" s="10" t="s">
        <v>764</v>
      </c>
      <c r="E301" s="10" t="s">
        <v>91</v>
      </c>
      <c r="F301" s="10" t="s">
        <v>581</v>
      </c>
      <c r="G301" s="10" t="s">
        <v>47</v>
      </c>
      <c r="H301" s="10" t="s">
        <v>296</v>
      </c>
      <c r="I301" s="10" t="s">
        <v>277</v>
      </c>
      <c r="J301" s="10" t="s">
        <v>50</v>
      </c>
      <c r="K301" s="10" t="s">
        <v>765</v>
      </c>
      <c r="L301" s="10" t="s">
        <v>51</v>
      </c>
      <c r="M301" s="10" t="s">
        <v>91</v>
      </c>
      <c r="N301" s="12">
        <v>0</v>
      </c>
      <c r="O301" s="12">
        <v>0</v>
      </c>
      <c r="P301" s="12">
        <v>154794000</v>
      </c>
      <c r="Q301" s="12">
        <v>0</v>
      </c>
      <c r="R301" s="12">
        <v>154794000</v>
      </c>
      <c r="S301" s="12">
        <v>0</v>
      </c>
      <c r="T301" s="12">
        <v>0</v>
      </c>
      <c r="U301" s="12">
        <v>0</v>
      </c>
      <c r="V301" s="12">
        <v>0</v>
      </c>
      <c r="W301" s="12">
        <v>0</v>
      </c>
      <c r="X301" s="12">
        <v>0</v>
      </c>
      <c r="Y301" s="12">
        <v>0</v>
      </c>
      <c r="Z301" s="12">
        <v>0</v>
      </c>
      <c r="AA301" s="12">
        <v>0</v>
      </c>
      <c r="AB301" s="12">
        <v>0</v>
      </c>
      <c r="AC301" s="12">
        <v>0</v>
      </c>
      <c r="AD301" s="12">
        <v>0</v>
      </c>
      <c r="AE301" s="12">
        <v>0</v>
      </c>
      <c r="AF301" s="12">
        <v>0</v>
      </c>
      <c r="AG301" s="12">
        <v>0</v>
      </c>
      <c r="AH301" s="12">
        <v>0</v>
      </c>
      <c r="AI301" s="12">
        <v>0</v>
      </c>
      <c r="AJ301" s="12">
        <v>0</v>
      </c>
      <c r="AK301" s="12">
        <v>0</v>
      </c>
      <c r="AL301" s="12">
        <v>0</v>
      </c>
      <c r="AM301" s="13">
        <v>0</v>
      </c>
      <c r="AN301" s="13">
        <v>0</v>
      </c>
      <c r="AO301" s="11"/>
    </row>
    <row r="302" spans="1:41" ht="45">
      <c r="A302" s="5">
        <v>299</v>
      </c>
      <c r="B302" s="6" t="s">
        <v>766</v>
      </c>
      <c r="C302" s="7" t="s">
        <v>43</v>
      </c>
      <c r="D302" s="6" t="s">
        <v>767</v>
      </c>
      <c r="E302" s="6" t="s">
        <v>45</v>
      </c>
      <c r="F302" s="6" t="s">
        <v>581</v>
      </c>
      <c r="G302" s="6" t="s">
        <v>47</v>
      </c>
      <c r="H302" s="6" t="s">
        <v>200</v>
      </c>
      <c r="I302" s="6" t="s">
        <v>640</v>
      </c>
      <c r="J302" s="6" t="s">
        <v>50</v>
      </c>
      <c r="K302" s="6" t="s">
        <v>768</v>
      </c>
      <c r="L302" s="6" t="s">
        <v>51</v>
      </c>
      <c r="M302" s="6" t="s">
        <v>82</v>
      </c>
      <c r="N302" s="8">
        <v>0</v>
      </c>
      <c r="O302" s="8">
        <v>0</v>
      </c>
      <c r="P302" s="8">
        <v>9027533775</v>
      </c>
      <c r="Q302" s="8">
        <v>758745091</v>
      </c>
      <c r="R302" s="8">
        <v>3922863955</v>
      </c>
      <c r="S302" s="8">
        <v>4345924729</v>
      </c>
      <c r="T302" s="8">
        <v>0</v>
      </c>
      <c r="U302" s="8">
        <v>3922863955</v>
      </c>
      <c r="V302" s="8">
        <v>1366547864</v>
      </c>
      <c r="W302" s="8">
        <v>0</v>
      </c>
      <c r="X302" s="8">
        <v>2556316091</v>
      </c>
      <c r="Y302" s="8">
        <v>2556316091</v>
      </c>
      <c r="Z302" s="8">
        <v>2556316091</v>
      </c>
      <c r="AA302" s="8">
        <v>0</v>
      </c>
      <c r="AB302" s="8">
        <v>1352067</v>
      </c>
      <c r="AC302" s="8">
        <v>18047367</v>
      </c>
      <c r="AD302" s="8">
        <v>489653643</v>
      </c>
      <c r="AE302" s="8">
        <v>481461593</v>
      </c>
      <c r="AF302" s="8">
        <v>480062638</v>
      </c>
      <c r="AG302" s="8">
        <v>563102295</v>
      </c>
      <c r="AH302" s="8">
        <v>146357390</v>
      </c>
      <c r="AI302" s="8">
        <v>376279098</v>
      </c>
      <c r="AJ302" s="8">
        <v>0</v>
      </c>
      <c r="AK302" s="8">
        <v>0</v>
      </c>
      <c r="AL302" s="8">
        <v>0</v>
      </c>
      <c r="AM302" s="9">
        <v>0</v>
      </c>
      <c r="AN302" s="9">
        <v>0.65164535918758371</v>
      </c>
      <c r="AO302" s="7" t="s">
        <v>758</v>
      </c>
    </row>
    <row r="303" spans="1:41" ht="112.5">
      <c r="A303" s="5">
        <v>300</v>
      </c>
      <c r="B303" s="10" t="s">
        <v>769</v>
      </c>
      <c r="C303" s="11" t="s">
        <v>43</v>
      </c>
      <c r="D303" s="10" t="s">
        <v>770</v>
      </c>
      <c r="E303" s="10" t="s">
        <v>91</v>
      </c>
      <c r="F303" s="10" t="s">
        <v>581</v>
      </c>
      <c r="G303" s="10" t="s">
        <v>47</v>
      </c>
      <c r="H303" s="10" t="s">
        <v>569</v>
      </c>
      <c r="I303" s="10" t="s">
        <v>277</v>
      </c>
      <c r="J303" s="10" t="s">
        <v>50</v>
      </c>
      <c r="K303" s="10" t="s">
        <v>771</v>
      </c>
      <c r="L303" s="10" t="s">
        <v>51</v>
      </c>
      <c r="M303" s="10" t="s">
        <v>772</v>
      </c>
      <c r="N303" s="12">
        <v>0</v>
      </c>
      <c r="O303" s="12">
        <v>0</v>
      </c>
      <c r="P303" s="12">
        <v>185306000</v>
      </c>
      <c r="Q303" s="12">
        <v>0</v>
      </c>
      <c r="R303" s="12">
        <v>185306000</v>
      </c>
      <c r="S303" s="12">
        <v>0</v>
      </c>
      <c r="T303" s="12">
        <v>0</v>
      </c>
      <c r="U303" s="12">
        <v>0</v>
      </c>
      <c r="V303" s="12">
        <v>-185091772</v>
      </c>
      <c r="W303" s="12">
        <v>185306000</v>
      </c>
      <c r="X303" s="12">
        <v>185091772</v>
      </c>
      <c r="Y303" s="12">
        <v>185091772</v>
      </c>
      <c r="Z303" s="12">
        <v>185091772</v>
      </c>
      <c r="AA303" s="12">
        <v>0</v>
      </c>
      <c r="AB303" s="12">
        <v>148832704</v>
      </c>
      <c r="AC303" s="12">
        <v>0</v>
      </c>
      <c r="AD303" s="12">
        <v>0</v>
      </c>
      <c r="AE303" s="12">
        <v>36259068</v>
      </c>
      <c r="AF303" s="12">
        <v>0</v>
      </c>
      <c r="AG303" s="12">
        <v>0</v>
      </c>
      <c r="AH303" s="12">
        <v>0</v>
      </c>
      <c r="AI303" s="12">
        <v>0</v>
      </c>
      <c r="AJ303" s="12">
        <v>0</v>
      </c>
      <c r="AK303" s="12">
        <v>0</v>
      </c>
      <c r="AL303" s="12">
        <v>0</v>
      </c>
      <c r="AM303" s="13">
        <v>0</v>
      </c>
      <c r="AN303" s="13">
        <v>0.99884392302461877</v>
      </c>
      <c r="AO303" s="11" t="s">
        <v>758</v>
      </c>
    </row>
    <row r="304" spans="1:41" ht="90">
      <c r="A304" s="5">
        <v>301</v>
      </c>
      <c r="B304" s="6" t="s">
        <v>773</v>
      </c>
      <c r="C304" s="7" t="s">
        <v>43</v>
      </c>
      <c r="D304" s="6" t="s">
        <v>774</v>
      </c>
      <c r="E304" s="6" t="s">
        <v>91</v>
      </c>
      <c r="F304" s="6" t="s">
        <v>581</v>
      </c>
      <c r="G304" s="6" t="s">
        <v>47</v>
      </c>
      <c r="H304" s="6" t="s">
        <v>448</v>
      </c>
      <c r="I304" s="6" t="s">
        <v>117</v>
      </c>
      <c r="J304" s="6" t="s">
        <v>50</v>
      </c>
      <c r="K304" s="6" t="s">
        <v>775</v>
      </c>
      <c r="L304" s="6" t="s">
        <v>51</v>
      </c>
      <c r="M304" s="6" t="s">
        <v>776</v>
      </c>
      <c r="N304" s="8">
        <v>0</v>
      </c>
      <c r="O304" s="8">
        <v>0</v>
      </c>
      <c r="P304" s="8">
        <v>141465000</v>
      </c>
      <c r="Q304" s="8">
        <v>87346813</v>
      </c>
      <c r="R304" s="8">
        <v>54118187</v>
      </c>
      <c r="S304" s="8">
        <v>0</v>
      </c>
      <c r="T304" s="8">
        <v>0</v>
      </c>
      <c r="U304" s="8">
        <v>54118187</v>
      </c>
      <c r="V304" s="8">
        <v>12675</v>
      </c>
      <c r="W304" s="8">
        <v>0</v>
      </c>
      <c r="X304" s="8">
        <v>54105512</v>
      </c>
      <c r="Y304" s="8">
        <v>54105512</v>
      </c>
      <c r="Z304" s="8">
        <v>54105512</v>
      </c>
      <c r="AA304" s="8">
        <v>0</v>
      </c>
      <c r="AB304" s="8">
        <v>54105512</v>
      </c>
      <c r="AC304" s="8">
        <v>0</v>
      </c>
      <c r="AD304" s="8">
        <v>0</v>
      </c>
      <c r="AE304" s="8">
        <v>0</v>
      </c>
      <c r="AF304" s="8">
        <v>0</v>
      </c>
      <c r="AG304" s="8">
        <v>0</v>
      </c>
      <c r="AH304" s="8">
        <v>0</v>
      </c>
      <c r="AI304" s="8">
        <v>0</v>
      </c>
      <c r="AJ304" s="8">
        <v>0</v>
      </c>
      <c r="AK304" s="8">
        <v>0</v>
      </c>
      <c r="AL304" s="8">
        <v>0</v>
      </c>
      <c r="AM304" s="9">
        <v>0</v>
      </c>
      <c r="AN304" s="9">
        <v>0.99976579038022839</v>
      </c>
      <c r="AO304" s="7" t="s">
        <v>777</v>
      </c>
    </row>
    <row r="305" spans="1:41" ht="90">
      <c r="A305" s="5">
        <v>302</v>
      </c>
      <c r="B305" s="10" t="s">
        <v>778</v>
      </c>
      <c r="C305" s="11" t="s">
        <v>43</v>
      </c>
      <c r="D305" s="10" t="s">
        <v>779</v>
      </c>
      <c r="E305" s="10" t="s">
        <v>91</v>
      </c>
      <c r="F305" s="10" t="s">
        <v>581</v>
      </c>
      <c r="G305" s="10" t="s">
        <v>47</v>
      </c>
      <c r="H305" s="10" t="s">
        <v>73</v>
      </c>
      <c r="I305" s="10" t="s">
        <v>117</v>
      </c>
      <c r="J305" s="10" t="s">
        <v>50</v>
      </c>
      <c r="K305" s="10" t="s">
        <v>761</v>
      </c>
      <c r="L305" s="10" t="s">
        <v>51</v>
      </c>
      <c r="M305" s="10" t="s">
        <v>776</v>
      </c>
      <c r="N305" s="12">
        <v>0</v>
      </c>
      <c r="O305" s="12">
        <v>0</v>
      </c>
      <c r="P305" s="12">
        <v>173951000</v>
      </c>
      <c r="Q305" s="12">
        <v>16205717</v>
      </c>
      <c r="R305" s="12">
        <v>157745283</v>
      </c>
      <c r="S305" s="12">
        <v>0</v>
      </c>
      <c r="T305" s="12">
        <v>0</v>
      </c>
      <c r="U305" s="12">
        <v>0</v>
      </c>
      <c r="V305" s="12">
        <v>-95766069</v>
      </c>
      <c r="W305" s="12">
        <v>0</v>
      </c>
      <c r="X305" s="12">
        <v>95766069</v>
      </c>
      <c r="Y305" s="12">
        <v>95766069</v>
      </c>
      <c r="Z305" s="12">
        <v>95766069</v>
      </c>
      <c r="AA305" s="12">
        <v>0</v>
      </c>
      <c r="AB305" s="12">
        <v>61964118</v>
      </c>
      <c r="AC305" s="12">
        <v>0</v>
      </c>
      <c r="AD305" s="12">
        <v>0</v>
      </c>
      <c r="AE305" s="12">
        <v>33801951</v>
      </c>
      <c r="AF305" s="12">
        <v>0</v>
      </c>
      <c r="AG305" s="12">
        <v>0</v>
      </c>
      <c r="AH305" s="12">
        <v>0</v>
      </c>
      <c r="AI305" s="12">
        <v>0</v>
      </c>
      <c r="AJ305" s="12">
        <v>0</v>
      </c>
      <c r="AK305" s="12">
        <v>0</v>
      </c>
      <c r="AL305" s="12">
        <v>0</v>
      </c>
      <c r="AM305" s="13">
        <v>0</v>
      </c>
      <c r="AN305" s="13">
        <v>0.60709307548676428</v>
      </c>
      <c r="AO305" s="11" t="s">
        <v>758</v>
      </c>
    </row>
    <row r="306" spans="1:41" ht="101.25">
      <c r="A306" s="5">
        <v>303</v>
      </c>
      <c r="B306" s="6" t="s">
        <v>780</v>
      </c>
      <c r="C306" s="7" t="s">
        <v>43</v>
      </c>
      <c r="D306" s="6" t="s">
        <v>781</v>
      </c>
      <c r="E306" s="6" t="s">
        <v>91</v>
      </c>
      <c r="F306" s="6" t="s">
        <v>581</v>
      </c>
      <c r="G306" s="6" t="s">
        <v>47</v>
      </c>
      <c r="H306" s="6" t="s">
        <v>69</v>
      </c>
      <c r="I306" s="6" t="s">
        <v>90</v>
      </c>
      <c r="J306" s="6" t="s">
        <v>50</v>
      </c>
      <c r="K306" s="6" t="s">
        <v>782</v>
      </c>
      <c r="L306" s="6" t="s">
        <v>51</v>
      </c>
      <c r="M306" s="6" t="s">
        <v>783</v>
      </c>
      <c r="N306" s="8">
        <v>0</v>
      </c>
      <c r="O306" s="8">
        <v>0</v>
      </c>
      <c r="P306" s="8">
        <v>185065000</v>
      </c>
      <c r="Q306" s="8">
        <v>55550874</v>
      </c>
      <c r="R306" s="8">
        <v>129514126</v>
      </c>
      <c r="S306" s="8">
        <v>0</v>
      </c>
      <c r="T306" s="8">
        <v>0</v>
      </c>
      <c r="U306" s="8">
        <v>0</v>
      </c>
      <c r="V306" s="8">
        <v>-87198049</v>
      </c>
      <c r="W306" s="8">
        <v>0</v>
      </c>
      <c r="X306" s="8">
        <v>87198049</v>
      </c>
      <c r="Y306" s="8">
        <v>87198049</v>
      </c>
      <c r="Z306" s="8">
        <v>87198049</v>
      </c>
      <c r="AA306" s="8">
        <v>0</v>
      </c>
      <c r="AB306" s="8">
        <v>87198049</v>
      </c>
      <c r="AC306" s="8">
        <v>0</v>
      </c>
      <c r="AD306" s="8">
        <v>0</v>
      </c>
      <c r="AE306" s="8">
        <v>0</v>
      </c>
      <c r="AF306" s="8">
        <v>0</v>
      </c>
      <c r="AG306" s="8">
        <v>0</v>
      </c>
      <c r="AH306" s="8">
        <v>0</v>
      </c>
      <c r="AI306" s="8">
        <v>0</v>
      </c>
      <c r="AJ306" s="8">
        <v>0</v>
      </c>
      <c r="AK306" s="8">
        <v>0</v>
      </c>
      <c r="AL306" s="8">
        <v>0</v>
      </c>
      <c r="AM306" s="9">
        <v>0</v>
      </c>
      <c r="AN306" s="9">
        <v>0.67327056664073848</v>
      </c>
      <c r="AO306" s="7" t="s">
        <v>758</v>
      </c>
    </row>
    <row r="307" spans="1:41" ht="33.75">
      <c r="A307" s="5">
        <v>304</v>
      </c>
      <c r="B307" s="10" t="s">
        <v>784</v>
      </c>
      <c r="C307" s="11" t="s">
        <v>43</v>
      </c>
      <c r="D307" s="10" t="s">
        <v>785</v>
      </c>
      <c r="E307" s="10" t="s">
        <v>91</v>
      </c>
      <c r="F307" s="10" t="s">
        <v>748</v>
      </c>
      <c r="G307" s="10" t="s">
        <v>47</v>
      </c>
      <c r="H307" s="10" t="s">
        <v>168</v>
      </c>
      <c r="I307" s="10" t="s">
        <v>165</v>
      </c>
      <c r="J307" s="10" t="s">
        <v>50</v>
      </c>
      <c r="K307" s="10" t="s">
        <v>50</v>
      </c>
      <c r="L307" s="10" t="s">
        <v>51</v>
      </c>
      <c r="M307" s="10" t="s">
        <v>749</v>
      </c>
      <c r="N307" s="12">
        <v>0</v>
      </c>
      <c r="O307" s="12">
        <v>0</v>
      </c>
      <c r="P307" s="12">
        <v>135778000</v>
      </c>
      <c r="Q307" s="12">
        <v>0</v>
      </c>
      <c r="R307" s="12">
        <v>135778000</v>
      </c>
      <c r="S307" s="12">
        <v>0</v>
      </c>
      <c r="T307" s="12">
        <v>0</v>
      </c>
      <c r="U307" s="12">
        <v>0</v>
      </c>
      <c r="V307" s="12">
        <v>-130041216</v>
      </c>
      <c r="W307" s="12">
        <v>135778000</v>
      </c>
      <c r="X307" s="12">
        <v>130041216</v>
      </c>
      <c r="Y307" s="12">
        <v>130041216</v>
      </c>
      <c r="Z307" s="12">
        <v>130041216</v>
      </c>
      <c r="AA307" s="12">
        <v>0</v>
      </c>
      <c r="AB307" s="12">
        <v>130041216</v>
      </c>
      <c r="AC307" s="12">
        <v>0</v>
      </c>
      <c r="AD307" s="12">
        <v>0</v>
      </c>
      <c r="AE307" s="12">
        <v>0</v>
      </c>
      <c r="AF307" s="12">
        <v>0</v>
      </c>
      <c r="AG307" s="12">
        <v>0</v>
      </c>
      <c r="AH307" s="12">
        <v>0</v>
      </c>
      <c r="AI307" s="12">
        <v>0</v>
      </c>
      <c r="AJ307" s="12">
        <v>0</v>
      </c>
      <c r="AK307" s="12">
        <v>0</v>
      </c>
      <c r="AL307" s="12">
        <v>0</v>
      </c>
      <c r="AM307" s="13">
        <v>0</v>
      </c>
      <c r="AN307" s="13">
        <v>0.95774879582848471</v>
      </c>
      <c r="AO307" s="11" t="s">
        <v>570</v>
      </c>
    </row>
    <row r="308" spans="1:41" ht="90">
      <c r="A308" s="5">
        <v>305</v>
      </c>
      <c r="B308" s="6" t="s">
        <v>786</v>
      </c>
      <c r="C308" s="7" t="s">
        <v>43</v>
      </c>
      <c r="D308" s="6" t="s">
        <v>787</v>
      </c>
      <c r="E308" s="6" t="s">
        <v>91</v>
      </c>
      <c r="F308" s="6" t="s">
        <v>581</v>
      </c>
      <c r="G308" s="6" t="s">
        <v>47</v>
      </c>
      <c r="H308" s="6" t="s">
        <v>73</v>
      </c>
      <c r="I308" s="6" t="s">
        <v>277</v>
      </c>
      <c r="J308" s="6" t="s">
        <v>50</v>
      </c>
      <c r="K308" s="6" t="s">
        <v>761</v>
      </c>
      <c r="L308" s="6" t="s">
        <v>51</v>
      </c>
      <c r="M308" s="6" t="s">
        <v>788</v>
      </c>
      <c r="N308" s="8">
        <v>0</v>
      </c>
      <c r="O308" s="8">
        <v>0</v>
      </c>
      <c r="P308" s="8">
        <v>171448000</v>
      </c>
      <c r="Q308" s="8">
        <v>0</v>
      </c>
      <c r="R308" s="8">
        <v>171448000</v>
      </c>
      <c r="S308" s="8">
        <v>0</v>
      </c>
      <c r="T308" s="8">
        <v>0</v>
      </c>
      <c r="U308" s="8">
        <v>171448000</v>
      </c>
      <c r="V308" s="8">
        <v>30595140</v>
      </c>
      <c r="W308" s="8">
        <v>0</v>
      </c>
      <c r="X308" s="8">
        <v>140852860</v>
      </c>
      <c r="Y308" s="8">
        <v>140852860</v>
      </c>
      <c r="Z308" s="8">
        <v>140852860</v>
      </c>
      <c r="AA308" s="8">
        <v>0</v>
      </c>
      <c r="AB308" s="8">
        <v>90099834</v>
      </c>
      <c r="AC308" s="8">
        <v>0</v>
      </c>
      <c r="AD308" s="8">
        <v>38880553</v>
      </c>
      <c r="AE308" s="8">
        <v>0</v>
      </c>
      <c r="AF308" s="8">
        <v>11872473</v>
      </c>
      <c r="AG308" s="8">
        <v>0</v>
      </c>
      <c r="AH308" s="8">
        <v>0</v>
      </c>
      <c r="AI308" s="8">
        <v>0</v>
      </c>
      <c r="AJ308" s="8">
        <v>0</v>
      </c>
      <c r="AK308" s="8">
        <v>0</v>
      </c>
      <c r="AL308" s="8">
        <v>0</v>
      </c>
      <c r="AM308" s="9">
        <v>0</v>
      </c>
      <c r="AN308" s="9">
        <v>0.8215485744948906</v>
      </c>
      <c r="AO308" s="7" t="s">
        <v>758</v>
      </c>
    </row>
    <row r="309" spans="1:41" ht="90">
      <c r="A309" s="5">
        <v>306</v>
      </c>
      <c r="B309" s="10" t="s">
        <v>789</v>
      </c>
      <c r="C309" s="11" t="s">
        <v>43</v>
      </c>
      <c r="D309" s="10" t="s">
        <v>790</v>
      </c>
      <c r="E309" s="10" t="s">
        <v>91</v>
      </c>
      <c r="F309" s="10" t="s">
        <v>581</v>
      </c>
      <c r="G309" s="10" t="s">
        <v>47</v>
      </c>
      <c r="H309" s="10" t="s">
        <v>73</v>
      </c>
      <c r="I309" s="10" t="s">
        <v>117</v>
      </c>
      <c r="J309" s="10" t="s">
        <v>50</v>
      </c>
      <c r="K309" s="10" t="s">
        <v>761</v>
      </c>
      <c r="L309" s="10" t="s">
        <v>51</v>
      </c>
      <c r="M309" s="10" t="s">
        <v>776</v>
      </c>
      <c r="N309" s="12">
        <v>0</v>
      </c>
      <c r="O309" s="12">
        <v>0</v>
      </c>
      <c r="P309" s="12">
        <v>178954000</v>
      </c>
      <c r="Q309" s="12">
        <v>88835934</v>
      </c>
      <c r="R309" s="12">
        <v>90118066</v>
      </c>
      <c r="S309" s="12">
        <v>0</v>
      </c>
      <c r="T309" s="12">
        <v>0</v>
      </c>
      <c r="U309" s="12">
        <v>90118066</v>
      </c>
      <c r="V309" s="12">
        <v>335000</v>
      </c>
      <c r="W309" s="12">
        <v>0</v>
      </c>
      <c r="X309" s="12">
        <v>89783066</v>
      </c>
      <c r="Y309" s="12">
        <v>89783066</v>
      </c>
      <c r="Z309" s="12">
        <v>89783066</v>
      </c>
      <c r="AA309" s="12">
        <v>0</v>
      </c>
      <c r="AB309" s="12">
        <v>35089363</v>
      </c>
      <c r="AC309" s="12">
        <v>0</v>
      </c>
      <c r="AD309" s="12">
        <v>0</v>
      </c>
      <c r="AE309" s="12">
        <v>45762753</v>
      </c>
      <c r="AF309" s="12">
        <v>8930950</v>
      </c>
      <c r="AG309" s="12">
        <v>0</v>
      </c>
      <c r="AH309" s="12">
        <v>0</v>
      </c>
      <c r="AI309" s="12">
        <v>0</v>
      </c>
      <c r="AJ309" s="12">
        <v>0</v>
      </c>
      <c r="AK309" s="12">
        <v>0</v>
      </c>
      <c r="AL309" s="12">
        <v>0</v>
      </c>
      <c r="AM309" s="13">
        <v>0</v>
      </c>
      <c r="AN309" s="13">
        <v>0.99628265435700758</v>
      </c>
      <c r="AO309" s="11" t="s">
        <v>758</v>
      </c>
    </row>
    <row r="310" spans="1:41" ht="101.25">
      <c r="A310" s="5">
        <v>307</v>
      </c>
      <c r="B310" s="6" t="s">
        <v>791</v>
      </c>
      <c r="C310" s="7" t="s">
        <v>43</v>
      </c>
      <c r="D310" s="6" t="s">
        <v>792</v>
      </c>
      <c r="E310" s="6" t="s">
        <v>88</v>
      </c>
      <c r="F310" s="6" t="s">
        <v>581</v>
      </c>
      <c r="G310" s="6" t="s">
        <v>47</v>
      </c>
      <c r="H310" s="6" t="s">
        <v>65</v>
      </c>
      <c r="I310" s="6" t="s">
        <v>49</v>
      </c>
      <c r="J310" s="6" t="s">
        <v>50</v>
      </c>
      <c r="K310" s="6" t="s">
        <v>793</v>
      </c>
      <c r="L310" s="6" t="s">
        <v>51</v>
      </c>
      <c r="M310" s="6" t="s">
        <v>794</v>
      </c>
      <c r="N310" s="8">
        <v>0</v>
      </c>
      <c r="O310" s="8">
        <v>0</v>
      </c>
      <c r="P310" s="8">
        <v>185305000</v>
      </c>
      <c r="Q310" s="8">
        <v>0</v>
      </c>
      <c r="R310" s="8">
        <v>185305000</v>
      </c>
      <c r="S310" s="8">
        <v>0</v>
      </c>
      <c r="T310" s="8">
        <v>0</v>
      </c>
      <c r="U310" s="8">
        <v>185305000</v>
      </c>
      <c r="V310" s="8">
        <v>54054370</v>
      </c>
      <c r="W310" s="8">
        <v>0</v>
      </c>
      <c r="X310" s="8">
        <v>131250630</v>
      </c>
      <c r="Y310" s="8">
        <v>131250630</v>
      </c>
      <c r="Z310" s="8">
        <v>131250630</v>
      </c>
      <c r="AA310" s="8">
        <v>0</v>
      </c>
      <c r="AB310" s="8">
        <v>66699562</v>
      </c>
      <c r="AC310" s="8">
        <v>0</v>
      </c>
      <c r="AD310" s="8">
        <v>0</v>
      </c>
      <c r="AE310" s="8">
        <v>0</v>
      </c>
      <c r="AF310" s="8">
        <v>64551068</v>
      </c>
      <c r="AG310" s="8">
        <v>0</v>
      </c>
      <c r="AH310" s="8">
        <v>0</v>
      </c>
      <c r="AI310" s="8">
        <v>0</v>
      </c>
      <c r="AJ310" s="8">
        <v>0</v>
      </c>
      <c r="AK310" s="8">
        <v>0</v>
      </c>
      <c r="AL310" s="8">
        <v>0</v>
      </c>
      <c r="AM310" s="9">
        <v>0</v>
      </c>
      <c r="AN310" s="9">
        <v>0.7082951350476242</v>
      </c>
      <c r="AO310" s="7" t="s">
        <v>758</v>
      </c>
    </row>
    <row r="311" spans="1:41" ht="90">
      <c r="A311" s="5">
        <v>308</v>
      </c>
      <c r="B311" s="10" t="s">
        <v>795</v>
      </c>
      <c r="C311" s="11" t="s">
        <v>43</v>
      </c>
      <c r="D311" s="10" t="s">
        <v>796</v>
      </c>
      <c r="E311" s="10" t="s">
        <v>91</v>
      </c>
      <c r="F311" s="10" t="s">
        <v>581</v>
      </c>
      <c r="G311" s="10" t="s">
        <v>47</v>
      </c>
      <c r="H311" s="10" t="s">
        <v>168</v>
      </c>
      <c r="I311" s="10" t="s">
        <v>117</v>
      </c>
      <c r="J311" s="10" t="s">
        <v>50</v>
      </c>
      <c r="K311" s="10" t="s">
        <v>797</v>
      </c>
      <c r="L311" s="10" t="s">
        <v>51</v>
      </c>
      <c r="M311" s="10" t="s">
        <v>776</v>
      </c>
      <c r="N311" s="12">
        <v>0</v>
      </c>
      <c r="O311" s="12">
        <v>0</v>
      </c>
      <c r="P311" s="12">
        <v>185000000</v>
      </c>
      <c r="Q311" s="12">
        <v>46246465</v>
      </c>
      <c r="R311" s="12">
        <v>138753535</v>
      </c>
      <c r="S311" s="12">
        <v>0</v>
      </c>
      <c r="T311" s="12">
        <v>0</v>
      </c>
      <c r="U311" s="12">
        <v>138753535</v>
      </c>
      <c r="V311" s="12">
        <v>14137</v>
      </c>
      <c r="W311" s="12">
        <v>0</v>
      </c>
      <c r="X311" s="12">
        <v>138739398</v>
      </c>
      <c r="Y311" s="12">
        <v>138739398</v>
      </c>
      <c r="Z311" s="12">
        <v>138739398</v>
      </c>
      <c r="AA311" s="12">
        <v>0</v>
      </c>
      <c r="AB311" s="12">
        <v>46246465</v>
      </c>
      <c r="AC311" s="12">
        <v>0</v>
      </c>
      <c r="AD311" s="12">
        <v>0</v>
      </c>
      <c r="AE311" s="12">
        <v>0</v>
      </c>
      <c r="AF311" s="12">
        <v>73994345</v>
      </c>
      <c r="AG311" s="12">
        <v>18498588</v>
      </c>
      <c r="AH311" s="12">
        <v>0</v>
      </c>
      <c r="AI311" s="12">
        <v>0</v>
      </c>
      <c r="AJ311" s="12">
        <v>0</v>
      </c>
      <c r="AK311" s="12">
        <v>0</v>
      </c>
      <c r="AL311" s="12">
        <v>0</v>
      </c>
      <c r="AM311" s="13">
        <v>0</v>
      </c>
      <c r="AN311" s="13">
        <v>0.99989811430750219</v>
      </c>
      <c r="AO311" s="11" t="s">
        <v>758</v>
      </c>
    </row>
    <row r="312" spans="1:41" ht="90">
      <c r="A312" s="5">
        <v>309</v>
      </c>
      <c r="B312" s="6" t="s">
        <v>798</v>
      </c>
      <c r="C312" s="7" t="s">
        <v>43</v>
      </c>
      <c r="D312" s="6" t="s">
        <v>799</v>
      </c>
      <c r="E312" s="6" t="s">
        <v>91</v>
      </c>
      <c r="F312" s="6" t="s">
        <v>581</v>
      </c>
      <c r="G312" s="6" t="s">
        <v>47</v>
      </c>
      <c r="H312" s="6" t="s">
        <v>61</v>
      </c>
      <c r="I312" s="6" t="s">
        <v>90</v>
      </c>
      <c r="J312" s="6" t="s">
        <v>50</v>
      </c>
      <c r="K312" s="6" t="s">
        <v>800</v>
      </c>
      <c r="L312" s="6" t="s">
        <v>51</v>
      </c>
      <c r="M312" s="6" t="s">
        <v>776</v>
      </c>
      <c r="N312" s="8">
        <v>0</v>
      </c>
      <c r="O312" s="8">
        <v>0</v>
      </c>
      <c r="P312" s="8">
        <v>183126000</v>
      </c>
      <c r="Q312" s="8">
        <v>53621456</v>
      </c>
      <c r="R312" s="8">
        <v>129504544</v>
      </c>
      <c r="S312" s="8">
        <v>0</v>
      </c>
      <c r="T312" s="8">
        <v>0</v>
      </c>
      <c r="U312" s="8">
        <v>129504544</v>
      </c>
      <c r="V312" s="8">
        <v>6326000</v>
      </c>
      <c r="W312" s="8">
        <v>0</v>
      </c>
      <c r="X312" s="8">
        <v>123178544</v>
      </c>
      <c r="Y312" s="8">
        <v>123178544</v>
      </c>
      <c r="Z312" s="8">
        <v>123178544</v>
      </c>
      <c r="AA312" s="8">
        <v>0</v>
      </c>
      <c r="AB312" s="8">
        <v>27020092</v>
      </c>
      <c r="AC312" s="8">
        <v>94674878</v>
      </c>
      <c r="AD312" s="8">
        <v>0</v>
      </c>
      <c r="AE312" s="8">
        <v>1483574</v>
      </c>
      <c r="AF312" s="8">
        <v>0</v>
      </c>
      <c r="AG312" s="8">
        <v>0</v>
      </c>
      <c r="AH312" s="8">
        <v>0</v>
      </c>
      <c r="AI312" s="8">
        <v>0</v>
      </c>
      <c r="AJ312" s="8">
        <v>0</v>
      </c>
      <c r="AK312" s="8">
        <v>0</v>
      </c>
      <c r="AL312" s="8">
        <v>0</v>
      </c>
      <c r="AM312" s="9">
        <v>0</v>
      </c>
      <c r="AN312" s="9">
        <v>0.95115229315814587</v>
      </c>
      <c r="AO312" s="7" t="s">
        <v>758</v>
      </c>
    </row>
    <row r="313" spans="1:41" ht="90">
      <c r="A313" s="5">
        <v>310</v>
      </c>
      <c r="B313" s="10" t="s">
        <v>801</v>
      </c>
      <c r="C313" s="11" t="s">
        <v>43</v>
      </c>
      <c r="D313" s="10" t="s">
        <v>802</v>
      </c>
      <c r="E313" s="10" t="s">
        <v>91</v>
      </c>
      <c r="F313" s="10" t="s">
        <v>581</v>
      </c>
      <c r="G313" s="10" t="s">
        <v>47</v>
      </c>
      <c r="H313" s="10" t="s">
        <v>65</v>
      </c>
      <c r="I313" s="10" t="s">
        <v>117</v>
      </c>
      <c r="J313" s="10" t="s">
        <v>50</v>
      </c>
      <c r="K313" s="10" t="s">
        <v>793</v>
      </c>
      <c r="L313" s="10" t="s">
        <v>51</v>
      </c>
      <c r="M313" s="10" t="s">
        <v>788</v>
      </c>
      <c r="N313" s="12">
        <v>0</v>
      </c>
      <c r="O313" s="12">
        <v>0</v>
      </c>
      <c r="P313" s="12">
        <v>185105000</v>
      </c>
      <c r="Q313" s="12">
        <v>0</v>
      </c>
      <c r="R313" s="12">
        <v>185105000</v>
      </c>
      <c r="S313" s="12">
        <v>0</v>
      </c>
      <c r="T313" s="12">
        <v>0</v>
      </c>
      <c r="U313" s="12">
        <v>185105000</v>
      </c>
      <c r="V313" s="12">
        <v>18238558</v>
      </c>
      <c r="W313" s="12">
        <v>0</v>
      </c>
      <c r="X313" s="12">
        <v>166866442</v>
      </c>
      <c r="Y313" s="12">
        <v>166866442</v>
      </c>
      <c r="Z313" s="12">
        <v>166866442</v>
      </c>
      <c r="AA313" s="12">
        <v>0</v>
      </c>
      <c r="AB313" s="12">
        <v>51328796</v>
      </c>
      <c r="AC313" s="12">
        <v>0</v>
      </c>
      <c r="AD313" s="12">
        <v>0</v>
      </c>
      <c r="AE313" s="12">
        <v>87084672</v>
      </c>
      <c r="AF313" s="12">
        <v>0</v>
      </c>
      <c r="AG313" s="12">
        <v>28452974</v>
      </c>
      <c r="AH313" s="12">
        <v>0</v>
      </c>
      <c r="AI313" s="12">
        <v>0</v>
      </c>
      <c r="AJ313" s="12">
        <v>0</v>
      </c>
      <c r="AK313" s="12">
        <v>0</v>
      </c>
      <c r="AL313" s="12">
        <v>0</v>
      </c>
      <c r="AM313" s="13">
        <v>0</v>
      </c>
      <c r="AN313" s="13">
        <v>0.90146912293022874</v>
      </c>
      <c r="AO313" s="11" t="s">
        <v>758</v>
      </c>
    </row>
    <row r="314" spans="1:41" ht="112.5">
      <c r="A314" s="5">
        <v>311</v>
      </c>
      <c r="B314" s="6" t="s">
        <v>803</v>
      </c>
      <c r="C314" s="7" t="s">
        <v>43</v>
      </c>
      <c r="D314" s="6" t="s">
        <v>804</v>
      </c>
      <c r="E314" s="6" t="s">
        <v>88</v>
      </c>
      <c r="F314" s="6" t="s">
        <v>581</v>
      </c>
      <c r="G314" s="6" t="s">
        <v>47</v>
      </c>
      <c r="H314" s="6" t="s">
        <v>190</v>
      </c>
      <c r="I314" s="6" t="s">
        <v>90</v>
      </c>
      <c r="J314" s="6" t="s">
        <v>50</v>
      </c>
      <c r="K314" s="6" t="s">
        <v>805</v>
      </c>
      <c r="L314" s="6" t="s">
        <v>51</v>
      </c>
      <c r="M314" s="6" t="s">
        <v>806</v>
      </c>
      <c r="N314" s="8">
        <v>0</v>
      </c>
      <c r="O314" s="8">
        <v>0</v>
      </c>
      <c r="P314" s="8">
        <v>185260000</v>
      </c>
      <c r="Q314" s="8">
        <v>0</v>
      </c>
      <c r="R314" s="8">
        <v>185260000</v>
      </c>
      <c r="S314" s="8">
        <v>0</v>
      </c>
      <c r="T314" s="8">
        <v>0</v>
      </c>
      <c r="U314" s="8">
        <v>185260000</v>
      </c>
      <c r="V314" s="8">
        <v>17370672</v>
      </c>
      <c r="W314" s="8">
        <v>0</v>
      </c>
      <c r="X314" s="8">
        <v>167889328</v>
      </c>
      <c r="Y314" s="8">
        <v>167889328</v>
      </c>
      <c r="Z314" s="8">
        <v>167889328</v>
      </c>
      <c r="AA314" s="8">
        <v>0</v>
      </c>
      <c r="AB314" s="8">
        <v>167889328</v>
      </c>
      <c r="AC314" s="8">
        <v>0</v>
      </c>
      <c r="AD314" s="8">
        <v>0</v>
      </c>
      <c r="AE314" s="8">
        <v>0</v>
      </c>
      <c r="AF314" s="8">
        <v>0</v>
      </c>
      <c r="AG314" s="8">
        <v>0</v>
      </c>
      <c r="AH314" s="8">
        <v>0</v>
      </c>
      <c r="AI314" s="8">
        <v>0</v>
      </c>
      <c r="AJ314" s="8">
        <v>0</v>
      </c>
      <c r="AK314" s="8">
        <v>0</v>
      </c>
      <c r="AL314" s="8">
        <v>0</v>
      </c>
      <c r="AM314" s="9">
        <v>0</v>
      </c>
      <c r="AN314" s="9">
        <v>0.90623625175429123</v>
      </c>
      <c r="AO314" s="7" t="s">
        <v>777</v>
      </c>
    </row>
    <row r="315" spans="1:41" ht="90">
      <c r="A315" s="5">
        <v>312</v>
      </c>
      <c r="B315" s="10" t="s">
        <v>807</v>
      </c>
      <c r="C315" s="11" t="s">
        <v>43</v>
      </c>
      <c r="D315" s="10" t="s">
        <v>808</v>
      </c>
      <c r="E315" s="10" t="s">
        <v>91</v>
      </c>
      <c r="F315" s="10" t="s">
        <v>581</v>
      </c>
      <c r="G315" s="10" t="s">
        <v>47</v>
      </c>
      <c r="H315" s="10" t="s">
        <v>168</v>
      </c>
      <c r="I315" s="10" t="s">
        <v>117</v>
      </c>
      <c r="J315" s="10" t="s">
        <v>50</v>
      </c>
      <c r="K315" s="10" t="s">
        <v>797</v>
      </c>
      <c r="L315" s="10" t="s">
        <v>51</v>
      </c>
      <c r="M315" s="10" t="s">
        <v>776</v>
      </c>
      <c r="N315" s="12">
        <v>0</v>
      </c>
      <c r="O315" s="12">
        <v>0</v>
      </c>
      <c r="P315" s="12">
        <v>185000000</v>
      </c>
      <c r="Q315" s="12">
        <v>46125728</v>
      </c>
      <c r="R315" s="12">
        <v>138874272</v>
      </c>
      <c r="S315" s="12">
        <v>0</v>
      </c>
      <c r="T315" s="12">
        <v>0</v>
      </c>
      <c r="U315" s="12">
        <v>138874272</v>
      </c>
      <c r="V315" s="12">
        <v>18483909</v>
      </c>
      <c r="W315" s="12">
        <v>0</v>
      </c>
      <c r="X315" s="12">
        <v>120390363</v>
      </c>
      <c r="Y315" s="12">
        <v>120390363</v>
      </c>
      <c r="Z315" s="12">
        <v>120390363</v>
      </c>
      <c r="AA315" s="12">
        <v>0</v>
      </c>
      <c r="AB315" s="12">
        <v>46286428</v>
      </c>
      <c r="AC315" s="12">
        <v>0</v>
      </c>
      <c r="AD315" s="12">
        <v>0</v>
      </c>
      <c r="AE315" s="12">
        <v>0</v>
      </c>
      <c r="AF315" s="12">
        <v>0</v>
      </c>
      <c r="AG315" s="12">
        <v>74103935</v>
      </c>
      <c r="AH315" s="12">
        <v>0</v>
      </c>
      <c r="AI315" s="12">
        <v>0</v>
      </c>
      <c r="AJ315" s="12">
        <v>0</v>
      </c>
      <c r="AK315" s="12">
        <v>0</v>
      </c>
      <c r="AL315" s="12">
        <v>0</v>
      </c>
      <c r="AM315" s="13">
        <v>0</v>
      </c>
      <c r="AN315" s="13">
        <v>0.8669018477374989</v>
      </c>
      <c r="AO315" s="11" t="s">
        <v>758</v>
      </c>
    </row>
    <row r="316" spans="1:41" ht="90">
      <c r="A316" s="5">
        <v>313</v>
      </c>
      <c r="B316" s="6" t="s">
        <v>809</v>
      </c>
      <c r="C316" s="7" t="s">
        <v>43</v>
      </c>
      <c r="D316" s="6" t="s">
        <v>810</v>
      </c>
      <c r="E316" s="6" t="s">
        <v>91</v>
      </c>
      <c r="F316" s="6" t="s">
        <v>581</v>
      </c>
      <c r="G316" s="6" t="s">
        <v>47</v>
      </c>
      <c r="H316" s="6" t="s">
        <v>73</v>
      </c>
      <c r="I316" s="6" t="s">
        <v>117</v>
      </c>
      <c r="J316" s="6" t="s">
        <v>50</v>
      </c>
      <c r="K316" s="6" t="s">
        <v>761</v>
      </c>
      <c r="L316" s="6" t="s">
        <v>51</v>
      </c>
      <c r="M316" s="6" t="s">
        <v>776</v>
      </c>
      <c r="N316" s="8">
        <v>0</v>
      </c>
      <c r="O316" s="8">
        <v>0</v>
      </c>
      <c r="P316" s="8">
        <v>183835000</v>
      </c>
      <c r="Q316" s="8">
        <v>30783088</v>
      </c>
      <c r="R316" s="8">
        <v>153051912</v>
      </c>
      <c r="S316" s="8">
        <v>0</v>
      </c>
      <c r="T316" s="8">
        <v>0</v>
      </c>
      <c r="U316" s="8">
        <v>153051912</v>
      </c>
      <c r="V316" s="8">
        <v>33684093</v>
      </c>
      <c r="W316" s="8">
        <v>0</v>
      </c>
      <c r="X316" s="8">
        <v>119367819</v>
      </c>
      <c r="Y316" s="8">
        <v>119367819</v>
      </c>
      <c r="Z316" s="8">
        <v>119367819</v>
      </c>
      <c r="AA316" s="8">
        <v>0</v>
      </c>
      <c r="AB316" s="8">
        <v>60071596</v>
      </c>
      <c r="AC316" s="8">
        <v>0</v>
      </c>
      <c r="AD316" s="8">
        <v>0</v>
      </c>
      <c r="AE316" s="8">
        <v>59296223</v>
      </c>
      <c r="AF316" s="8">
        <v>0</v>
      </c>
      <c r="AG316" s="8">
        <v>0</v>
      </c>
      <c r="AH316" s="8">
        <v>0</v>
      </c>
      <c r="AI316" s="8">
        <v>0</v>
      </c>
      <c r="AJ316" s="8">
        <v>0</v>
      </c>
      <c r="AK316" s="8">
        <v>0</v>
      </c>
      <c r="AL316" s="8">
        <v>0</v>
      </c>
      <c r="AM316" s="9">
        <v>0</v>
      </c>
      <c r="AN316" s="9">
        <v>0.77991720221045002</v>
      </c>
      <c r="AO316" s="7" t="s">
        <v>758</v>
      </c>
    </row>
    <row r="317" spans="1:41" ht="33.75">
      <c r="A317" s="5">
        <v>314</v>
      </c>
      <c r="B317" s="10" t="s">
        <v>811</v>
      </c>
      <c r="C317" s="11" t="s">
        <v>43</v>
      </c>
      <c r="D317" s="10" t="s">
        <v>812</v>
      </c>
      <c r="E317" s="10" t="s">
        <v>88</v>
      </c>
      <c r="F317" s="10" t="s">
        <v>46</v>
      </c>
      <c r="G317" s="10" t="s">
        <v>47</v>
      </c>
      <c r="H317" s="10" t="s">
        <v>240</v>
      </c>
      <c r="I317" s="10" t="s">
        <v>95</v>
      </c>
      <c r="J317" s="10" t="s">
        <v>50</v>
      </c>
      <c r="K317" s="10" t="s">
        <v>50</v>
      </c>
      <c r="L317" s="10" t="s">
        <v>51</v>
      </c>
      <c r="M317" s="10" t="s">
        <v>91</v>
      </c>
      <c r="N317" s="12">
        <v>302411000</v>
      </c>
      <c r="O317" s="12">
        <v>302411000</v>
      </c>
      <c r="P317" s="12">
        <v>302411000</v>
      </c>
      <c r="Q317" s="12">
        <v>0</v>
      </c>
      <c r="R317" s="12">
        <v>266354781</v>
      </c>
      <c r="S317" s="12">
        <v>0</v>
      </c>
      <c r="T317" s="12">
        <v>36056219</v>
      </c>
      <c r="U317" s="12">
        <v>0</v>
      </c>
      <c r="V317" s="12">
        <v>-152928571</v>
      </c>
      <c r="W317" s="12">
        <v>266354781</v>
      </c>
      <c r="X317" s="12">
        <v>152928571</v>
      </c>
      <c r="Y317" s="12">
        <v>152928571</v>
      </c>
      <c r="Z317" s="12">
        <v>152928571</v>
      </c>
      <c r="AA317" s="12">
        <v>0</v>
      </c>
      <c r="AB317" s="12">
        <v>0</v>
      </c>
      <c r="AC317" s="12">
        <v>0</v>
      </c>
      <c r="AD317" s="12">
        <v>65650189</v>
      </c>
      <c r="AE317" s="12">
        <v>43719997</v>
      </c>
      <c r="AF317" s="12">
        <v>43558385</v>
      </c>
      <c r="AG317" s="12">
        <v>0</v>
      </c>
      <c r="AH317" s="12">
        <v>0</v>
      </c>
      <c r="AI317" s="12">
        <v>0</v>
      </c>
      <c r="AJ317" s="12">
        <v>0</v>
      </c>
      <c r="AK317" s="12">
        <v>0</v>
      </c>
      <c r="AL317" s="12">
        <v>0</v>
      </c>
      <c r="AM317" s="13">
        <v>0</v>
      </c>
      <c r="AN317" s="13">
        <v>0.57415365485780412</v>
      </c>
      <c r="AO317" s="11" t="s">
        <v>570</v>
      </c>
    </row>
    <row r="318" spans="1:41" ht="146.25">
      <c r="A318" s="5">
        <v>315</v>
      </c>
      <c r="B318" s="6" t="s">
        <v>813</v>
      </c>
      <c r="C318" s="7" t="s">
        <v>43</v>
      </c>
      <c r="D318" s="6" t="s">
        <v>814</v>
      </c>
      <c r="E318" s="6" t="s">
        <v>91</v>
      </c>
      <c r="F318" s="6" t="s">
        <v>581</v>
      </c>
      <c r="G318" s="6" t="s">
        <v>47</v>
      </c>
      <c r="H318" s="6" t="s">
        <v>111</v>
      </c>
      <c r="I318" s="6" t="s">
        <v>117</v>
      </c>
      <c r="J318" s="6" t="s">
        <v>50</v>
      </c>
      <c r="K318" s="6" t="s">
        <v>756</v>
      </c>
      <c r="L318" s="6" t="s">
        <v>51</v>
      </c>
      <c r="M318" s="6" t="s">
        <v>815</v>
      </c>
      <c r="N318" s="8">
        <v>0</v>
      </c>
      <c r="O318" s="8">
        <v>0</v>
      </c>
      <c r="P318" s="8">
        <v>136104000</v>
      </c>
      <c r="Q318" s="8">
        <v>120381242</v>
      </c>
      <c r="R318" s="8">
        <v>15722758</v>
      </c>
      <c r="S318" s="8">
        <v>0</v>
      </c>
      <c r="T318" s="8">
        <v>0</v>
      </c>
      <c r="U318" s="8">
        <v>15722758</v>
      </c>
      <c r="V318" s="8">
        <v>2074527</v>
      </c>
      <c r="W318" s="8">
        <v>0</v>
      </c>
      <c r="X318" s="8">
        <v>13648231</v>
      </c>
      <c r="Y318" s="8">
        <v>13648231</v>
      </c>
      <c r="Z318" s="8">
        <v>13648231</v>
      </c>
      <c r="AA318" s="8">
        <v>0</v>
      </c>
      <c r="AB318" s="8">
        <v>0</v>
      </c>
      <c r="AC318" s="8">
        <v>13648231</v>
      </c>
      <c r="AD318" s="8">
        <v>0</v>
      </c>
      <c r="AE318" s="8">
        <v>0</v>
      </c>
      <c r="AF318" s="8">
        <v>0</v>
      </c>
      <c r="AG318" s="8">
        <v>0</v>
      </c>
      <c r="AH318" s="8">
        <v>0</v>
      </c>
      <c r="AI318" s="8">
        <v>0</v>
      </c>
      <c r="AJ318" s="8">
        <v>0</v>
      </c>
      <c r="AK318" s="8">
        <v>0</v>
      </c>
      <c r="AL318" s="8">
        <v>0</v>
      </c>
      <c r="AM318" s="9">
        <v>0</v>
      </c>
      <c r="AN318" s="9">
        <v>0.86805578257962124</v>
      </c>
      <c r="AO318" s="7" t="s">
        <v>777</v>
      </c>
    </row>
    <row r="319" spans="1:41" ht="90">
      <c r="A319" s="5">
        <v>316</v>
      </c>
      <c r="B319" s="10" t="s">
        <v>816</v>
      </c>
      <c r="C319" s="11" t="s">
        <v>43</v>
      </c>
      <c r="D319" s="10" t="s">
        <v>817</v>
      </c>
      <c r="E319" s="10" t="s">
        <v>91</v>
      </c>
      <c r="F319" s="10" t="s">
        <v>581</v>
      </c>
      <c r="G319" s="10" t="s">
        <v>47</v>
      </c>
      <c r="H319" s="10" t="s">
        <v>73</v>
      </c>
      <c r="I319" s="10" t="s">
        <v>117</v>
      </c>
      <c r="J319" s="10" t="s">
        <v>50</v>
      </c>
      <c r="K319" s="10" t="s">
        <v>761</v>
      </c>
      <c r="L319" s="10" t="s">
        <v>51</v>
      </c>
      <c r="M319" s="10" t="s">
        <v>776</v>
      </c>
      <c r="N319" s="12">
        <v>0</v>
      </c>
      <c r="O319" s="12">
        <v>0</v>
      </c>
      <c r="P319" s="12">
        <v>135593000</v>
      </c>
      <c r="Q319" s="12">
        <v>88339580</v>
      </c>
      <c r="R319" s="12">
        <v>47253420</v>
      </c>
      <c r="S319" s="12">
        <v>0</v>
      </c>
      <c r="T319" s="12">
        <v>0</v>
      </c>
      <c r="U319" s="12">
        <v>47253420</v>
      </c>
      <c r="V319" s="12">
        <v>63345</v>
      </c>
      <c r="W319" s="12">
        <v>0</v>
      </c>
      <c r="X319" s="12">
        <v>47190075</v>
      </c>
      <c r="Y319" s="12">
        <v>47190075</v>
      </c>
      <c r="Z319" s="12">
        <v>47190075</v>
      </c>
      <c r="AA319" s="12">
        <v>0</v>
      </c>
      <c r="AB319" s="12">
        <v>0</v>
      </c>
      <c r="AC319" s="12">
        <v>29776693</v>
      </c>
      <c r="AD319" s="12">
        <v>0</v>
      </c>
      <c r="AE319" s="12">
        <v>17413382</v>
      </c>
      <c r="AF319" s="12">
        <v>0</v>
      </c>
      <c r="AG319" s="12">
        <v>0</v>
      </c>
      <c r="AH319" s="12">
        <v>0</v>
      </c>
      <c r="AI319" s="12">
        <v>0</v>
      </c>
      <c r="AJ319" s="12">
        <v>0</v>
      </c>
      <c r="AK319" s="12">
        <v>0</v>
      </c>
      <c r="AL319" s="12">
        <v>0</v>
      </c>
      <c r="AM319" s="13">
        <v>0</v>
      </c>
      <c r="AN319" s="13">
        <v>0.99865946210877432</v>
      </c>
      <c r="AO319" s="11" t="s">
        <v>758</v>
      </c>
    </row>
    <row r="320" spans="1:41" ht="90">
      <c r="A320" s="5">
        <v>317</v>
      </c>
      <c r="B320" s="6" t="s">
        <v>818</v>
      </c>
      <c r="C320" s="7" t="s">
        <v>43</v>
      </c>
      <c r="D320" s="6" t="s">
        <v>819</v>
      </c>
      <c r="E320" s="6" t="s">
        <v>91</v>
      </c>
      <c r="F320" s="6" t="s">
        <v>581</v>
      </c>
      <c r="G320" s="6" t="s">
        <v>47</v>
      </c>
      <c r="H320" s="6" t="s">
        <v>89</v>
      </c>
      <c r="I320" s="6" t="s">
        <v>117</v>
      </c>
      <c r="J320" s="6" t="s">
        <v>50</v>
      </c>
      <c r="K320" s="6" t="s">
        <v>820</v>
      </c>
      <c r="L320" s="6" t="s">
        <v>51</v>
      </c>
      <c r="M320" s="6" t="s">
        <v>776</v>
      </c>
      <c r="N320" s="8">
        <v>0</v>
      </c>
      <c r="O320" s="8">
        <v>0</v>
      </c>
      <c r="P320" s="8">
        <v>185171000</v>
      </c>
      <c r="Q320" s="8">
        <v>20585065</v>
      </c>
      <c r="R320" s="8">
        <v>164585935</v>
      </c>
      <c r="S320" s="8">
        <v>0</v>
      </c>
      <c r="T320" s="8">
        <v>0</v>
      </c>
      <c r="U320" s="8">
        <v>164585935</v>
      </c>
      <c r="V320" s="8">
        <v>180027</v>
      </c>
      <c r="W320" s="8">
        <v>0</v>
      </c>
      <c r="X320" s="8">
        <v>164405908</v>
      </c>
      <c r="Y320" s="8">
        <v>164405908</v>
      </c>
      <c r="Z320" s="8">
        <v>164405908</v>
      </c>
      <c r="AA320" s="8">
        <v>0</v>
      </c>
      <c r="AB320" s="8">
        <v>0</v>
      </c>
      <c r="AC320" s="8">
        <v>85380645</v>
      </c>
      <c r="AD320" s="8">
        <v>55660244</v>
      </c>
      <c r="AE320" s="8">
        <v>13115772</v>
      </c>
      <c r="AF320" s="8">
        <v>10249247</v>
      </c>
      <c r="AG320" s="8">
        <v>0</v>
      </c>
      <c r="AH320" s="8">
        <v>0</v>
      </c>
      <c r="AI320" s="8">
        <v>0</v>
      </c>
      <c r="AJ320" s="8">
        <v>0</v>
      </c>
      <c r="AK320" s="8">
        <v>0</v>
      </c>
      <c r="AL320" s="8">
        <v>0</v>
      </c>
      <c r="AM320" s="9">
        <v>0</v>
      </c>
      <c r="AN320" s="9">
        <v>0.99890618235391737</v>
      </c>
      <c r="AO320" s="7" t="s">
        <v>758</v>
      </c>
    </row>
    <row r="321" spans="1:41" ht="101.25">
      <c r="A321" s="5">
        <v>318</v>
      </c>
      <c r="B321" s="10" t="s">
        <v>821</v>
      </c>
      <c r="C321" s="11" t="s">
        <v>43</v>
      </c>
      <c r="D321" s="10" t="s">
        <v>822</v>
      </c>
      <c r="E321" s="10" t="s">
        <v>91</v>
      </c>
      <c r="F321" s="10" t="s">
        <v>581</v>
      </c>
      <c r="G321" s="10" t="s">
        <v>47</v>
      </c>
      <c r="H321" s="10" t="s">
        <v>89</v>
      </c>
      <c r="I321" s="10" t="s">
        <v>49</v>
      </c>
      <c r="J321" s="10" t="s">
        <v>50</v>
      </c>
      <c r="K321" s="10" t="s">
        <v>820</v>
      </c>
      <c r="L321" s="10" t="s">
        <v>51</v>
      </c>
      <c r="M321" s="10" t="s">
        <v>823</v>
      </c>
      <c r="N321" s="12">
        <v>0</v>
      </c>
      <c r="O321" s="12">
        <v>0</v>
      </c>
      <c r="P321" s="12">
        <v>185262000</v>
      </c>
      <c r="Q321" s="12">
        <v>0</v>
      </c>
      <c r="R321" s="12">
        <v>185262000</v>
      </c>
      <c r="S321" s="12">
        <v>0</v>
      </c>
      <c r="T321" s="12">
        <v>0</v>
      </c>
      <c r="U321" s="12">
        <v>185262000</v>
      </c>
      <c r="V321" s="12">
        <v>3241071</v>
      </c>
      <c r="W321" s="12">
        <v>0</v>
      </c>
      <c r="X321" s="12">
        <v>182020929</v>
      </c>
      <c r="Y321" s="12">
        <v>182020929</v>
      </c>
      <c r="Z321" s="12">
        <v>182020929</v>
      </c>
      <c r="AA321" s="12">
        <v>0</v>
      </c>
      <c r="AB321" s="12">
        <v>0</v>
      </c>
      <c r="AC321" s="12">
        <v>83049530</v>
      </c>
      <c r="AD321" s="12">
        <v>0</v>
      </c>
      <c r="AE321" s="12">
        <v>0</v>
      </c>
      <c r="AF321" s="12">
        <v>89787699</v>
      </c>
      <c r="AG321" s="12">
        <v>0</v>
      </c>
      <c r="AH321" s="12">
        <v>9183700</v>
      </c>
      <c r="AI321" s="12">
        <v>0</v>
      </c>
      <c r="AJ321" s="12">
        <v>0</v>
      </c>
      <c r="AK321" s="12">
        <v>0</v>
      </c>
      <c r="AL321" s="12">
        <v>0</v>
      </c>
      <c r="AM321" s="13">
        <v>0</v>
      </c>
      <c r="AN321" s="13">
        <v>0.98250547332966287</v>
      </c>
      <c r="AO321" s="11" t="s">
        <v>758</v>
      </c>
    </row>
    <row r="322" spans="1:41" ht="101.25">
      <c r="A322" s="5">
        <v>319</v>
      </c>
      <c r="B322" s="6" t="s">
        <v>824</v>
      </c>
      <c r="C322" s="7" t="s">
        <v>43</v>
      </c>
      <c r="D322" s="6" t="s">
        <v>825</v>
      </c>
      <c r="E322" s="6" t="s">
        <v>91</v>
      </c>
      <c r="F322" s="6" t="s">
        <v>581</v>
      </c>
      <c r="G322" s="6" t="s">
        <v>47</v>
      </c>
      <c r="H322" s="6" t="s">
        <v>200</v>
      </c>
      <c r="I322" s="6" t="s">
        <v>90</v>
      </c>
      <c r="J322" s="6" t="s">
        <v>50</v>
      </c>
      <c r="K322" s="6" t="s">
        <v>768</v>
      </c>
      <c r="L322" s="6" t="s">
        <v>51</v>
      </c>
      <c r="M322" s="6" t="s">
        <v>826</v>
      </c>
      <c r="N322" s="8">
        <v>0</v>
      </c>
      <c r="O322" s="8">
        <v>0</v>
      </c>
      <c r="P322" s="8">
        <v>185305000</v>
      </c>
      <c r="Q322" s="8">
        <v>0</v>
      </c>
      <c r="R322" s="8">
        <v>185305000</v>
      </c>
      <c r="S322" s="8">
        <v>0</v>
      </c>
      <c r="T322" s="8">
        <v>0</v>
      </c>
      <c r="U322" s="8">
        <v>185305000</v>
      </c>
      <c r="V322" s="8">
        <v>23703154</v>
      </c>
      <c r="W322" s="8">
        <v>0</v>
      </c>
      <c r="X322" s="8">
        <v>161601846</v>
      </c>
      <c r="Y322" s="8">
        <v>161601846</v>
      </c>
      <c r="Z322" s="8">
        <v>161601846</v>
      </c>
      <c r="AA322" s="8">
        <v>0</v>
      </c>
      <c r="AB322" s="8">
        <v>0</v>
      </c>
      <c r="AC322" s="8">
        <v>91008540</v>
      </c>
      <c r="AD322" s="8">
        <v>0</v>
      </c>
      <c r="AE322" s="8">
        <v>0</v>
      </c>
      <c r="AF322" s="8">
        <v>70593306</v>
      </c>
      <c r="AG322" s="8">
        <v>0</v>
      </c>
      <c r="AH322" s="8">
        <v>0</v>
      </c>
      <c r="AI322" s="8">
        <v>0</v>
      </c>
      <c r="AJ322" s="8">
        <v>0</v>
      </c>
      <c r="AK322" s="8">
        <v>0</v>
      </c>
      <c r="AL322" s="8">
        <v>0</v>
      </c>
      <c r="AM322" s="9">
        <v>0</v>
      </c>
      <c r="AN322" s="9">
        <v>0.8720857289333801</v>
      </c>
      <c r="AO322" s="7" t="s">
        <v>758</v>
      </c>
    </row>
    <row r="323" spans="1:41" ht="101.25">
      <c r="A323" s="5">
        <v>320</v>
      </c>
      <c r="B323" s="10" t="s">
        <v>827</v>
      </c>
      <c r="C323" s="11" t="s">
        <v>43</v>
      </c>
      <c r="D323" s="10" t="s">
        <v>828</v>
      </c>
      <c r="E323" s="10" t="s">
        <v>91</v>
      </c>
      <c r="F323" s="10" t="s">
        <v>581</v>
      </c>
      <c r="G323" s="10" t="s">
        <v>47</v>
      </c>
      <c r="H323" s="10" t="s">
        <v>89</v>
      </c>
      <c r="I323" s="10" t="s">
        <v>573</v>
      </c>
      <c r="J323" s="10" t="s">
        <v>50</v>
      </c>
      <c r="K323" s="10" t="s">
        <v>820</v>
      </c>
      <c r="L323" s="10" t="s">
        <v>51</v>
      </c>
      <c r="M323" s="10" t="s">
        <v>823</v>
      </c>
      <c r="N323" s="12">
        <v>0</v>
      </c>
      <c r="O323" s="12">
        <v>0</v>
      </c>
      <c r="P323" s="12">
        <v>136104000</v>
      </c>
      <c r="Q323" s="12">
        <v>0</v>
      </c>
      <c r="R323" s="12">
        <v>136104000</v>
      </c>
      <c r="S323" s="12">
        <v>0</v>
      </c>
      <c r="T323" s="12">
        <v>0</v>
      </c>
      <c r="U323" s="12">
        <v>136104000</v>
      </c>
      <c r="V323" s="12">
        <v>4327772</v>
      </c>
      <c r="W323" s="12">
        <v>0</v>
      </c>
      <c r="X323" s="12">
        <v>131776228</v>
      </c>
      <c r="Y323" s="12">
        <v>131776228</v>
      </c>
      <c r="Z323" s="12">
        <v>131776228</v>
      </c>
      <c r="AA323" s="12">
        <v>0</v>
      </c>
      <c r="AB323" s="12">
        <v>0</v>
      </c>
      <c r="AC323" s="12">
        <v>122737439</v>
      </c>
      <c r="AD323" s="12">
        <v>0</v>
      </c>
      <c r="AE323" s="12">
        <v>2252518</v>
      </c>
      <c r="AF323" s="12">
        <v>0</v>
      </c>
      <c r="AG323" s="12">
        <v>6786271</v>
      </c>
      <c r="AH323" s="12">
        <v>0</v>
      </c>
      <c r="AI323" s="12">
        <v>0</v>
      </c>
      <c r="AJ323" s="12">
        <v>0</v>
      </c>
      <c r="AK323" s="12">
        <v>0</v>
      </c>
      <c r="AL323" s="12">
        <v>0</v>
      </c>
      <c r="AM323" s="13">
        <v>0</v>
      </c>
      <c r="AN323" s="13">
        <v>0.96820246282254752</v>
      </c>
      <c r="AO323" s="11" t="s">
        <v>758</v>
      </c>
    </row>
    <row r="324" spans="1:41" ht="78.75">
      <c r="A324" s="5">
        <v>321</v>
      </c>
      <c r="B324" s="6" t="s">
        <v>829</v>
      </c>
      <c r="C324" s="7" t="s">
        <v>43</v>
      </c>
      <c r="D324" s="6" t="s">
        <v>830</v>
      </c>
      <c r="E324" s="6" t="s">
        <v>91</v>
      </c>
      <c r="F324" s="6" t="s">
        <v>581</v>
      </c>
      <c r="G324" s="6" t="s">
        <v>47</v>
      </c>
      <c r="H324" s="6" t="s">
        <v>111</v>
      </c>
      <c r="I324" s="6" t="s">
        <v>108</v>
      </c>
      <c r="J324" s="6" t="s">
        <v>50</v>
      </c>
      <c r="K324" s="6" t="s">
        <v>756</v>
      </c>
      <c r="L324" s="6" t="s">
        <v>51</v>
      </c>
      <c r="M324" s="6" t="s">
        <v>831</v>
      </c>
      <c r="N324" s="8">
        <v>0</v>
      </c>
      <c r="O324" s="8">
        <v>0</v>
      </c>
      <c r="P324" s="8">
        <v>185306000</v>
      </c>
      <c r="Q324" s="8">
        <v>158374126</v>
      </c>
      <c r="R324" s="8">
        <v>26931874</v>
      </c>
      <c r="S324" s="8">
        <v>0</v>
      </c>
      <c r="T324" s="8">
        <v>0</v>
      </c>
      <c r="U324" s="8">
        <v>26931874</v>
      </c>
      <c r="V324" s="8">
        <v>2102060</v>
      </c>
      <c r="W324" s="8">
        <v>0</v>
      </c>
      <c r="X324" s="8">
        <v>24829814</v>
      </c>
      <c r="Y324" s="8">
        <v>24829814</v>
      </c>
      <c r="Z324" s="8">
        <v>24829814</v>
      </c>
      <c r="AA324" s="8">
        <v>0</v>
      </c>
      <c r="AB324" s="8">
        <v>0</v>
      </c>
      <c r="AC324" s="8">
        <v>24829814</v>
      </c>
      <c r="AD324" s="8">
        <v>0</v>
      </c>
      <c r="AE324" s="8">
        <v>0</v>
      </c>
      <c r="AF324" s="8">
        <v>0</v>
      </c>
      <c r="AG324" s="8">
        <v>0</v>
      </c>
      <c r="AH324" s="8">
        <v>0</v>
      </c>
      <c r="AI324" s="8">
        <v>0</v>
      </c>
      <c r="AJ324" s="8">
        <v>0</v>
      </c>
      <c r="AK324" s="8">
        <v>0</v>
      </c>
      <c r="AL324" s="8">
        <v>0</v>
      </c>
      <c r="AM324" s="9">
        <v>0</v>
      </c>
      <c r="AN324" s="9">
        <v>0.92194898877070341</v>
      </c>
      <c r="AO324" s="7" t="s">
        <v>777</v>
      </c>
    </row>
    <row r="325" spans="1:41" ht="101.25">
      <c r="A325" s="5">
        <v>322</v>
      </c>
      <c r="B325" s="10" t="s">
        <v>832</v>
      </c>
      <c r="C325" s="11" t="s">
        <v>43</v>
      </c>
      <c r="D325" s="10" t="s">
        <v>833</v>
      </c>
      <c r="E325" s="10" t="s">
        <v>91</v>
      </c>
      <c r="F325" s="10" t="s">
        <v>581</v>
      </c>
      <c r="G325" s="10" t="s">
        <v>47</v>
      </c>
      <c r="H325" s="10" t="s">
        <v>164</v>
      </c>
      <c r="I325" s="10" t="s">
        <v>90</v>
      </c>
      <c r="J325" s="10" t="s">
        <v>50</v>
      </c>
      <c r="K325" s="10" t="s">
        <v>834</v>
      </c>
      <c r="L325" s="10" t="s">
        <v>51</v>
      </c>
      <c r="M325" s="10" t="s">
        <v>794</v>
      </c>
      <c r="N325" s="12">
        <v>0</v>
      </c>
      <c r="O325" s="12">
        <v>0</v>
      </c>
      <c r="P325" s="12">
        <v>104101000</v>
      </c>
      <c r="Q325" s="12">
        <v>0</v>
      </c>
      <c r="R325" s="12">
        <v>104101000</v>
      </c>
      <c r="S325" s="12">
        <v>0</v>
      </c>
      <c r="T325" s="12">
        <v>0</v>
      </c>
      <c r="U325" s="12">
        <v>104101000</v>
      </c>
      <c r="V325" s="12">
        <v>11151428</v>
      </c>
      <c r="W325" s="12">
        <v>0</v>
      </c>
      <c r="X325" s="12">
        <v>92949572</v>
      </c>
      <c r="Y325" s="12">
        <v>92949572</v>
      </c>
      <c r="Z325" s="12">
        <v>92949572</v>
      </c>
      <c r="AA325" s="12">
        <v>0</v>
      </c>
      <c r="AB325" s="12">
        <v>0</v>
      </c>
      <c r="AC325" s="12">
        <v>44005916</v>
      </c>
      <c r="AD325" s="12">
        <v>0</v>
      </c>
      <c r="AE325" s="12">
        <v>0</v>
      </c>
      <c r="AF325" s="12">
        <v>48943656</v>
      </c>
      <c r="AG325" s="12">
        <v>0</v>
      </c>
      <c r="AH325" s="12">
        <v>0</v>
      </c>
      <c r="AI325" s="12">
        <v>0</v>
      </c>
      <c r="AJ325" s="12">
        <v>0</v>
      </c>
      <c r="AK325" s="12">
        <v>0</v>
      </c>
      <c r="AL325" s="12">
        <v>0</v>
      </c>
      <c r="AM325" s="13">
        <v>0</v>
      </c>
      <c r="AN325" s="13">
        <v>0.89287876197154681</v>
      </c>
      <c r="AO325" s="11" t="s">
        <v>758</v>
      </c>
    </row>
    <row r="326" spans="1:41" ht="90">
      <c r="A326" s="5">
        <v>323</v>
      </c>
      <c r="B326" s="6" t="s">
        <v>835</v>
      </c>
      <c r="C326" s="7" t="s">
        <v>43</v>
      </c>
      <c r="D326" s="6" t="s">
        <v>836</v>
      </c>
      <c r="E326" s="6" t="s">
        <v>91</v>
      </c>
      <c r="F326" s="6" t="s">
        <v>581</v>
      </c>
      <c r="G326" s="6" t="s">
        <v>47</v>
      </c>
      <c r="H326" s="6" t="s">
        <v>164</v>
      </c>
      <c r="I326" s="6" t="s">
        <v>117</v>
      </c>
      <c r="J326" s="6" t="s">
        <v>50</v>
      </c>
      <c r="K326" s="6" t="s">
        <v>834</v>
      </c>
      <c r="L326" s="6" t="s">
        <v>51</v>
      </c>
      <c r="M326" s="6" t="s">
        <v>776</v>
      </c>
      <c r="N326" s="8">
        <v>0</v>
      </c>
      <c r="O326" s="8">
        <v>0</v>
      </c>
      <c r="P326" s="8">
        <v>185000000</v>
      </c>
      <c r="Q326" s="8">
        <v>58219684</v>
      </c>
      <c r="R326" s="8">
        <v>126780316</v>
      </c>
      <c r="S326" s="8">
        <v>0</v>
      </c>
      <c r="T326" s="8">
        <v>0</v>
      </c>
      <c r="U326" s="8">
        <v>126780316</v>
      </c>
      <c r="V326" s="8">
        <v>60125950</v>
      </c>
      <c r="W326" s="8">
        <v>0</v>
      </c>
      <c r="X326" s="8">
        <v>66654366</v>
      </c>
      <c r="Y326" s="8">
        <v>66654366</v>
      </c>
      <c r="Z326" s="8">
        <v>66654366</v>
      </c>
      <c r="AA326" s="8">
        <v>0</v>
      </c>
      <c r="AB326" s="8">
        <v>0</v>
      </c>
      <c r="AC326" s="8">
        <v>66654366</v>
      </c>
      <c r="AD326" s="8">
        <v>0</v>
      </c>
      <c r="AE326" s="8">
        <v>0</v>
      </c>
      <c r="AF326" s="8">
        <v>0</v>
      </c>
      <c r="AG326" s="8">
        <v>0</v>
      </c>
      <c r="AH326" s="8">
        <v>0</v>
      </c>
      <c r="AI326" s="8">
        <v>0</v>
      </c>
      <c r="AJ326" s="8">
        <v>0</v>
      </c>
      <c r="AK326" s="8">
        <v>0</v>
      </c>
      <c r="AL326" s="8">
        <v>0</v>
      </c>
      <c r="AM326" s="9">
        <v>0</v>
      </c>
      <c r="AN326" s="9">
        <v>0.52574696217037353</v>
      </c>
      <c r="AO326" s="7" t="s">
        <v>758</v>
      </c>
    </row>
    <row r="327" spans="1:41" ht="90">
      <c r="A327" s="5">
        <v>324</v>
      </c>
      <c r="B327" s="10" t="s">
        <v>837</v>
      </c>
      <c r="C327" s="11" t="s">
        <v>43</v>
      </c>
      <c r="D327" s="10" t="s">
        <v>838</v>
      </c>
      <c r="E327" s="10" t="s">
        <v>91</v>
      </c>
      <c r="F327" s="10" t="s">
        <v>581</v>
      </c>
      <c r="G327" s="10" t="s">
        <v>47</v>
      </c>
      <c r="H327" s="10" t="s">
        <v>839</v>
      </c>
      <c r="I327" s="10" t="s">
        <v>117</v>
      </c>
      <c r="J327" s="10" t="s">
        <v>50</v>
      </c>
      <c r="K327" s="10" t="s">
        <v>840</v>
      </c>
      <c r="L327" s="10" t="s">
        <v>51</v>
      </c>
      <c r="M327" s="10" t="s">
        <v>776</v>
      </c>
      <c r="N327" s="12">
        <v>0</v>
      </c>
      <c r="O327" s="12">
        <v>0</v>
      </c>
      <c r="P327" s="12">
        <v>185306000</v>
      </c>
      <c r="Q327" s="12">
        <v>58092896</v>
      </c>
      <c r="R327" s="12">
        <v>127213104</v>
      </c>
      <c r="S327" s="12">
        <v>0</v>
      </c>
      <c r="T327" s="12">
        <v>0</v>
      </c>
      <c r="U327" s="12">
        <v>127213104</v>
      </c>
      <c r="V327" s="12">
        <v>8700385</v>
      </c>
      <c r="W327" s="12">
        <v>0</v>
      </c>
      <c r="X327" s="12">
        <v>118512719</v>
      </c>
      <c r="Y327" s="12">
        <v>118512719</v>
      </c>
      <c r="Z327" s="12">
        <v>118512719</v>
      </c>
      <c r="AA327" s="12">
        <v>0</v>
      </c>
      <c r="AB327" s="12">
        <v>0</v>
      </c>
      <c r="AC327" s="12">
        <v>118512719</v>
      </c>
      <c r="AD327" s="12">
        <v>0</v>
      </c>
      <c r="AE327" s="12">
        <v>0</v>
      </c>
      <c r="AF327" s="12">
        <v>0</v>
      </c>
      <c r="AG327" s="12">
        <v>0</v>
      </c>
      <c r="AH327" s="12">
        <v>0</v>
      </c>
      <c r="AI327" s="12">
        <v>0</v>
      </c>
      <c r="AJ327" s="12">
        <v>0</v>
      </c>
      <c r="AK327" s="12">
        <v>0</v>
      </c>
      <c r="AL327" s="12">
        <v>0</v>
      </c>
      <c r="AM327" s="13">
        <v>0</v>
      </c>
      <c r="AN327" s="13">
        <v>0.93160779254313297</v>
      </c>
      <c r="AO327" s="11" t="s">
        <v>777</v>
      </c>
    </row>
    <row r="328" spans="1:41" ht="90">
      <c r="A328" s="5">
        <v>325</v>
      </c>
      <c r="B328" s="6" t="s">
        <v>841</v>
      </c>
      <c r="C328" s="7" t="s">
        <v>43</v>
      </c>
      <c r="D328" s="6" t="s">
        <v>842</v>
      </c>
      <c r="E328" s="6" t="s">
        <v>91</v>
      </c>
      <c r="F328" s="6" t="s">
        <v>581</v>
      </c>
      <c r="G328" s="6" t="s">
        <v>47</v>
      </c>
      <c r="H328" s="6" t="s">
        <v>839</v>
      </c>
      <c r="I328" s="6" t="s">
        <v>90</v>
      </c>
      <c r="J328" s="6" t="s">
        <v>50</v>
      </c>
      <c r="K328" s="6" t="s">
        <v>840</v>
      </c>
      <c r="L328" s="6" t="s">
        <v>51</v>
      </c>
      <c r="M328" s="6" t="s">
        <v>776</v>
      </c>
      <c r="N328" s="8">
        <v>0</v>
      </c>
      <c r="O328" s="8">
        <v>0</v>
      </c>
      <c r="P328" s="8">
        <v>183306000</v>
      </c>
      <c r="Q328" s="8">
        <v>12519122</v>
      </c>
      <c r="R328" s="8">
        <v>170786878</v>
      </c>
      <c r="S328" s="8">
        <v>0</v>
      </c>
      <c r="T328" s="8">
        <v>0</v>
      </c>
      <c r="U328" s="8">
        <v>170786878</v>
      </c>
      <c r="V328" s="8">
        <v>20207081</v>
      </c>
      <c r="W328" s="8">
        <v>0</v>
      </c>
      <c r="X328" s="8">
        <v>150579797</v>
      </c>
      <c r="Y328" s="8">
        <v>150579797</v>
      </c>
      <c r="Z328" s="8">
        <v>150579797</v>
      </c>
      <c r="AA328" s="8">
        <v>0</v>
      </c>
      <c r="AB328" s="8">
        <v>0</v>
      </c>
      <c r="AC328" s="8">
        <v>71185691</v>
      </c>
      <c r="AD328" s="8">
        <v>0</v>
      </c>
      <c r="AE328" s="8">
        <v>37965990</v>
      </c>
      <c r="AF328" s="8">
        <v>33209161</v>
      </c>
      <c r="AG328" s="8">
        <v>0</v>
      </c>
      <c r="AH328" s="8">
        <v>8218955</v>
      </c>
      <c r="AI328" s="8">
        <v>0</v>
      </c>
      <c r="AJ328" s="8">
        <v>0</v>
      </c>
      <c r="AK328" s="8">
        <v>0</v>
      </c>
      <c r="AL328" s="8">
        <v>0</v>
      </c>
      <c r="AM328" s="9">
        <v>0</v>
      </c>
      <c r="AN328" s="9">
        <v>0.88168247328697003</v>
      </c>
      <c r="AO328" s="7" t="s">
        <v>758</v>
      </c>
    </row>
    <row r="329" spans="1:41" ht="90">
      <c r="A329" s="5">
        <v>326</v>
      </c>
      <c r="B329" s="10" t="s">
        <v>843</v>
      </c>
      <c r="C329" s="11" t="s">
        <v>43</v>
      </c>
      <c r="D329" s="10" t="s">
        <v>844</v>
      </c>
      <c r="E329" s="10" t="s">
        <v>91</v>
      </c>
      <c r="F329" s="10" t="s">
        <v>581</v>
      </c>
      <c r="G329" s="10" t="s">
        <v>47</v>
      </c>
      <c r="H329" s="10" t="s">
        <v>111</v>
      </c>
      <c r="I329" s="10" t="s">
        <v>117</v>
      </c>
      <c r="J329" s="10" t="s">
        <v>50</v>
      </c>
      <c r="K329" s="10" t="s">
        <v>756</v>
      </c>
      <c r="L329" s="10" t="s">
        <v>51</v>
      </c>
      <c r="M329" s="10" t="s">
        <v>776</v>
      </c>
      <c r="N329" s="12">
        <v>0</v>
      </c>
      <c r="O329" s="12">
        <v>0</v>
      </c>
      <c r="P329" s="12">
        <v>136104000</v>
      </c>
      <c r="Q329" s="12">
        <v>73916553</v>
      </c>
      <c r="R329" s="12">
        <v>62187447</v>
      </c>
      <c r="S329" s="12">
        <v>0</v>
      </c>
      <c r="T329" s="12">
        <v>0</v>
      </c>
      <c r="U329" s="12">
        <v>62187447</v>
      </c>
      <c r="V329" s="12">
        <v>363828</v>
      </c>
      <c r="W329" s="12">
        <v>0</v>
      </c>
      <c r="X329" s="12">
        <v>61823619</v>
      </c>
      <c r="Y329" s="12">
        <v>61823619</v>
      </c>
      <c r="Z329" s="12">
        <v>61823619</v>
      </c>
      <c r="AA329" s="12">
        <v>0</v>
      </c>
      <c r="AB329" s="12">
        <v>0</v>
      </c>
      <c r="AC329" s="12">
        <v>48000001</v>
      </c>
      <c r="AD329" s="12">
        <v>0</v>
      </c>
      <c r="AE329" s="12">
        <v>13823618</v>
      </c>
      <c r="AF329" s="12">
        <v>0</v>
      </c>
      <c r="AG329" s="12">
        <v>0</v>
      </c>
      <c r="AH329" s="12">
        <v>0</v>
      </c>
      <c r="AI329" s="12">
        <v>0</v>
      </c>
      <c r="AJ329" s="12">
        <v>0</v>
      </c>
      <c r="AK329" s="12">
        <v>0</v>
      </c>
      <c r="AL329" s="12">
        <v>0</v>
      </c>
      <c r="AM329" s="13">
        <v>0</v>
      </c>
      <c r="AN329" s="13">
        <v>0.99414949451132795</v>
      </c>
      <c r="AO329" s="11" t="s">
        <v>758</v>
      </c>
    </row>
    <row r="330" spans="1:41" ht="146.25">
      <c r="A330" s="5">
        <v>327</v>
      </c>
      <c r="B330" s="6" t="s">
        <v>845</v>
      </c>
      <c r="C330" s="7" t="s">
        <v>43</v>
      </c>
      <c r="D330" s="6" t="s">
        <v>846</v>
      </c>
      <c r="E330" s="6" t="s">
        <v>91</v>
      </c>
      <c r="F330" s="6" t="s">
        <v>581</v>
      </c>
      <c r="G330" s="6" t="s">
        <v>47</v>
      </c>
      <c r="H330" s="6" t="s">
        <v>111</v>
      </c>
      <c r="I330" s="6" t="s">
        <v>117</v>
      </c>
      <c r="J330" s="6" t="s">
        <v>50</v>
      </c>
      <c r="K330" s="6" t="s">
        <v>756</v>
      </c>
      <c r="L330" s="6" t="s">
        <v>51</v>
      </c>
      <c r="M330" s="6" t="s">
        <v>847</v>
      </c>
      <c r="N330" s="8">
        <v>0</v>
      </c>
      <c r="O330" s="8">
        <v>0</v>
      </c>
      <c r="P330" s="8">
        <v>136104000</v>
      </c>
      <c r="Q330" s="8">
        <v>122322779</v>
      </c>
      <c r="R330" s="8">
        <v>13781221</v>
      </c>
      <c r="S330" s="8">
        <v>0</v>
      </c>
      <c r="T330" s="8">
        <v>0</v>
      </c>
      <c r="U330" s="8">
        <v>13781221</v>
      </c>
      <c r="V330" s="8">
        <v>104344</v>
      </c>
      <c r="W330" s="8">
        <v>0</v>
      </c>
      <c r="X330" s="8">
        <v>13676877</v>
      </c>
      <c r="Y330" s="8">
        <v>13676877</v>
      </c>
      <c r="Z330" s="8">
        <v>13676877</v>
      </c>
      <c r="AA330" s="8">
        <v>0</v>
      </c>
      <c r="AB330" s="8">
        <v>0</v>
      </c>
      <c r="AC330" s="8">
        <v>13676877</v>
      </c>
      <c r="AD330" s="8">
        <v>0</v>
      </c>
      <c r="AE330" s="8">
        <v>0</v>
      </c>
      <c r="AF330" s="8">
        <v>0</v>
      </c>
      <c r="AG330" s="8">
        <v>0</v>
      </c>
      <c r="AH330" s="8">
        <v>0</v>
      </c>
      <c r="AI330" s="8">
        <v>0</v>
      </c>
      <c r="AJ330" s="8">
        <v>0</v>
      </c>
      <c r="AK330" s="8">
        <v>0</v>
      </c>
      <c r="AL330" s="8">
        <v>0</v>
      </c>
      <c r="AM330" s="9">
        <v>0</v>
      </c>
      <c r="AN330" s="9">
        <v>0.99242853735528946</v>
      </c>
      <c r="AO330" s="7" t="s">
        <v>777</v>
      </c>
    </row>
    <row r="331" spans="1:41" ht="90">
      <c r="A331" s="5">
        <v>328</v>
      </c>
      <c r="B331" s="10" t="s">
        <v>848</v>
      </c>
      <c r="C331" s="11" t="s">
        <v>43</v>
      </c>
      <c r="D331" s="10" t="s">
        <v>849</v>
      </c>
      <c r="E331" s="10" t="s">
        <v>91</v>
      </c>
      <c r="F331" s="10" t="s">
        <v>581</v>
      </c>
      <c r="G331" s="10" t="s">
        <v>47</v>
      </c>
      <c r="H331" s="10" t="s">
        <v>111</v>
      </c>
      <c r="I331" s="10" t="s">
        <v>117</v>
      </c>
      <c r="J331" s="10" t="s">
        <v>50</v>
      </c>
      <c r="K331" s="10" t="s">
        <v>756</v>
      </c>
      <c r="L331" s="10" t="s">
        <v>51</v>
      </c>
      <c r="M331" s="10" t="s">
        <v>776</v>
      </c>
      <c r="N331" s="12">
        <v>0</v>
      </c>
      <c r="O331" s="12">
        <v>0</v>
      </c>
      <c r="P331" s="12">
        <v>185306000</v>
      </c>
      <c r="Q331" s="12">
        <v>15569663</v>
      </c>
      <c r="R331" s="12">
        <v>169736337</v>
      </c>
      <c r="S331" s="12">
        <v>0</v>
      </c>
      <c r="T331" s="12">
        <v>0</v>
      </c>
      <c r="U331" s="12">
        <v>169736337</v>
      </c>
      <c r="V331" s="12">
        <v>3982412</v>
      </c>
      <c r="W331" s="12">
        <v>0</v>
      </c>
      <c r="X331" s="12">
        <v>165753925</v>
      </c>
      <c r="Y331" s="12">
        <v>165753925</v>
      </c>
      <c r="Z331" s="12">
        <v>165753925</v>
      </c>
      <c r="AA331" s="12">
        <v>0</v>
      </c>
      <c r="AB331" s="12">
        <v>0</v>
      </c>
      <c r="AC331" s="12">
        <v>156217250</v>
      </c>
      <c r="AD331" s="12">
        <v>0</v>
      </c>
      <c r="AE331" s="12">
        <v>0</v>
      </c>
      <c r="AF331" s="12">
        <v>0</v>
      </c>
      <c r="AG331" s="12">
        <v>0</v>
      </c>
      <c r="AH331" s="12">
        <v>9536675</v>
      </c>
      <c r="AI331" s="12">
        <v>0</v>
      </c>
      <c r="AJ331" s="12">
        <v>0</v>
      </c>
      <c r="AK331" s="12">
        <v>0</v>
      </c>
      <c r="AL331" s="12">
        <v>0</v>
      </c>
      <c r="AM331" s="13">
        <v>0</v>
      </c>
      <c r="AN331" s="13">
        <v>0.97653765793237313</v>
      </c>
      <c r="AO331" s="11" t="s">
        <v>758</v>
      </c>
    </row>
    <row r="332" spans="1:41" ht="101.25">
      <c r="A332" s="5">
        <v>329</v>
      </c>
      <c r="B332" s="6" t="s">
        <v>850</v>
      </c>
      <c r="C332" s="7" t="s">
        <v>43</v>
      </c>
      <c r="D332" s="6" t="s">
        <v>851</v>
      </c>
      <c r="E332" s="6" t="s">
        <v>91</v>
      </c>
      <c r="F332" s="6" t="s">
        <v>581</v>
      </c>
      <c r="G332" s="6" t="s">
        <v>47</v>
      </c>
      <c r="H332" s="6" t="s">
        <v>219</v>
      </c>
      <c r="I332" s="6" t="s">
        <v>90</v>
      </c>
      <c r="J332" s="6" t="s">
        <v>50</v>
      </c>
      <c r="K332" s="6" t="s">
        <v>852</v>
      </c>
      <c r="L332" s="6" t="s">
        <v>51</v>
      </c>
      <c r="M332" s="6" t="s">
        <v>783</v>
      </c>
      <c r="N332" s="8">
        <v>0</v>
      </c>
      <c r="O332" s="8">
        <v>0</v>
      </c>
      <c r="P332" s="8">
        <v>74566000</v>
      </c>
      <c r="Q332" s="8">
        <v>33584889</v>
      </c>
      <c r="R332" s="8">
        <v>40981111</v>
      </c>
      <c r="S332" s="8">
        <v>0</v>
      </c>
      <c r="T332" s="8">
        <v>0</v>
      </c>
      <c r="U332" s="8">
        <v>40981111</v>
      </c>
      <c r="V332" s="8">
        <v>1013376</v>
      </c>
      <c r="W332" s="8">
        <v>0</v>
      </c>
      <c r="X332" s="8">
        <v>39967735</v>
      </c>
      <c r="Y332" s="8">
        <v>39967735</v>
      </c>
      <c r="Z332" s="8">
        <v>39967735</v>
      </c>
      <c r="AA332" s="8">
        <v>0</v>
      </c>
      <c r="AB332" s="8">
        <v>0</v>
      </c>
      <c r="AC332" s="8">
        <v>36012175</v>
      </c>
      <c r="AD332" s="8">
        <v>0</v>
      </c>
      <c r="AE332" s="8">
        <v>0</v>
      </c>
      <c r="AF332" s="8">
        <v>0</v>
      </c>
      <c r="AG332" s="8">
        <v>0</v>
      </c>
      <c r="AH332" s="8">
        <v>3955560</v>
      </c>
      <c r="AI332" s="8">
        <v>0</v>
      </c>
      <c r="AJ332" s="8">
        <v>0</v>
      </c>
      <c r="AK332" s="8">
        <v>0</v>
      </c>
      <c r="AL332" s="8">
        <v>0</v>
      </c>
      <c r="AM332" s="9">
        <v>0</v>
      </c>
      <c r="AN332" s="9">
        <v>0.97527211987981488</v>
      </c>
      <c r="AO332" s="7" t="s">
        <v>758</v>
      </c>
    </row>
    <row r="333" spans="1:41" ht="90">
      <c r="A333" s="5">
        <v>330</v>
      </c>
      <c r="B333" s="10" t="s">
        <v>853</v>
      </c>
      <c r="C333" s="11" t="s">
        <v>43</v>
      </c>
      <c r="D333" s="10" t="s">
        <v>854</v>
      </c>
      <c r="E333" s="10" t="s">
        <v>91</v>
      </c>
      <c r="F333" s="10" t="s">
        <v>581</v>
      </c>
      <c r="G333" s="10" t="s">
        <v>47</v>
      </c>
      <c r="H333" s="10" t="s">
        <v>296</v>
      </c>
      <c r="I333" s="10" t="s">
        <v>117</v>
      </c>
      <c r="J333" s="10" t="s">
        <v>50</v>
      </c>
      <c r="K333" s="10" t="s">
        <v>765</v>
      </c>
      <c r="L333" s="10" t="s">
        <v>51</v>
      </c>
      <c r="M333" s="10" t="s">
        <v>776</v>
      </c>
      <c r="N333" s="12">
        <v>0</v>
      </c>
      <c r="O333" s="12">
        <v>0</v>
      </c>
      <c r="P333" s="12">
        <v>185301000</v>
      </c>
      <c r="Q333" s="12">
        <v>79105801</v>
      </c>
      <c r="R333" s="12">
        <v>106195199</v>
      </c>
      <c r="S333" s="12">
        <v>0</v>
      </c>
      <c r="T333" s="12">
        <v>0</v>
      </c>
      <c r="U333" s="12">
        <v>106195199</v>
      </c>
      <c r="V333" s="12">
        <v>44031</v>
      </c>
      <c r="W333" s="12">
        <v>0</v>
      </c>
      <c r="X333" s="12">
        <v>106151168</v>
      </c>
      <c r="Y333" s="12">
        <v>106151168</v>
      </c>
      <c r="Z333" s="12">
        <v>106151168</v>
      </c>
      <c r="AA333" s="12">
        <v>0</v>
      </c>
      <c r="AB333" s="12">
        <v>0</v>
      </c>
      <c r="AC333" s="12">
        <v>29975761</v>
      </c>
      <c r="AD333" s="12">
        <v>0</v>
      </c>
      <c r="AE333" s="12">
        <v>0</v>
      </c>
      <c r="AF333" s="12">
        <v>0</v>
      </c>
      <c r="AG333" s="12">
        <v>0</v>
      </c>
      <c r="AH333" s="12">
        <v>76175407</v>
      </c>
      <c r="AI333" s="12">
        <v>0</v>
      </c>
      <c r="AJ333" s="12">
        <v>0</v>
      </c>
      <c r="AK333" s="12">
        <v>0</v>
      </c>
      <c r="AL333" s="12">
        <v>0</v>
      </c>
      <c r="AM333" s="13">
        <v>0</v>
      </c>
      <c r="AN333" s="13">
        <v>0.99958537673628733</v>
      </c>
      <c r="AO333" s="11" t="s">
        <v>758</v>
      </c>
    </row>
    <row r="334" spans="1:41" ht="101.25">
      <c r="A334" s="5">
        <v>331</v>
      </c>
      <c r="B334" s="6" t="s">
        <v>855</v>
      </c>
      <c r="C334" s="7" t="s">
        <v>43</v>
      </c>
      <c r="D334" s="6" t="s">
        <v>856</v>
      </c>
      <c r="E334" s="6" t="s">
        <v>91</v>
      </c>
      <c r="F334" s="6" t="s">
        <v>581</v>
      </c>
      <c r="G334" s="6" t="s">
        <v>47</v>
      </c>
      <c r="H334" s="6" t="s">
        <v>307</v>
      </c>
      <c r="I334" s="6" t="s">
        <v>90</v>
      </c>
      <c r="J334" s="6" t="s">
        <v>50</v>
      </c>
      <c r="K334" s="6" t="s">
        <v>857</v>
      </c>
      <c r="L334" s="6" t="s">
        <v>51</v>
      </c>
      <c r="M334" s="6" t="s">
        <v>783</v>
      </c>
      <c r="N334" s="8">
        <v>0</v>
      </c>
      <c r="O334" s="8">
        <v>0</v>
      </c>
      <c r="P334" s="8">
        <v>172608000</v>
      </c>
      <c r="Q334" s="8">
        <v>87694486</v>
      </c>
      <c r="R334" s="8">
        <v>84913514</v>
      </c>
      <c r="S334" s="8">
        <v>0</v>
      </c>
      <c r="T334" s="8">
        <v>0</v>
      </c>
      <c r="U334" s="8">
        <v>84913514</v>
      </c>
      <c r="V334" s="8">
        <v>4676322</v>
      </c>
      <c r="W334" s="8">
        <v>0</v>
      </c>
      <c r="X334" s="8">
        <v>80237192</v>
      </c>
      <c r="Y334" s="8">
        <v>80237192</v>
      </c>
      <c r="Z334" s="8">
        <v>80237192</v>
      </c>
      <c r="AA334" s="8">
        <v>0</v>
      </c>
      <c r="AB334" s="8">
        <v>0</v>
      </c>
      <c r="AC334" s="8">
        <v>55871638</v>
      </c>
      <c r="AD334" s="8">
        <v>0</v>
      </c>
      <c r="AE334" s="8">
        <v>24365554</v>
      </c>
      <c r="AF334" s="8">
        <v>0</v>
      </c>
      <c r="AG334" s="8">
        <v>0</v>
      </c>
      <c r="AH334" s="8">
        <v>0</v>
      </c>
      <c r="AI334" s="8">
        <v>0</v>
      </c>
      <c r="AJ334" s="8">
        <v>0</v>
      </c>
      <c r="AK334" s="8">
        <v>0</v>
      </c>
      <c r="AL334" s="8">
        <v>0</v>
      </c>
      <c r="AM334" s="9">
        <v>0</v>
      </c>
      <c r="AN334" s="9">
        <v>0.94492841269058769</v>
      </c>
      <c r="AO334" s="7" t="s">
        <v>758</v>
      </c>
    </row>
    <row r="335" spans="1:41" ht="101.25">
      <c r="A335" s="5">
        <v>332</v>
      </c>
      <c r="B335" s="10" t="s">
        <v>858</v>
      </c>
      <c r="C335" s="11" t="s">
        <v>43</v>
      </c>
      <c r="D335" s="10" t="s">
        <v>859</v>
      </c>
      <c r="E335" s="10" t="s">
        <v>91</v>
      </c>
      <c r="F335" s="10" t="s">
        <v>581</v>
      </c>
      <c r="G335" s="10" t="s">
        <v>47</v>
      </c>
      <c r="H335" s="10" t="s">
        <v>307</v>
      </c>
      <c r="I335" s="10" t="s">
        <v>117</v>
      </c>
      <c r="J335" s="10" t="s">
        <v>50</v>
      </c>
      <c r="K335" s="10" t="s">
        <v>857</v>
      </c>
      <c r="L335" s="10" t="s">
        <v>51</v>
      </c>
      <c r="M335" s="10" t="s">
        <v>860</v>
      </c>
      <c r="N335" s="12">
        <v>0</v>
      </c>
      <c r="O335" s="12">
        <v>0</v>
      </c>
      <c r="P335" s="12">
        <v>175000000</v>
      </c>
      <c r="Q335" s="12">
        <v>0</v>
      </c>
      <c r="R335" s="12">
        <v>175000000</v>
      </c>
      <c r="S335" s="12">
        <v>0</v>
      </c>
      <c r="T335" s="12">
        <v>0</v>
      </c>
      <c r="U335" s="12">
        <v>175000000</v>
      </c>
      <c r="V335" s="12">
        <v>2863555</v>
      </c>
      <c r="W335" s="12">
        <v>0</v>
      </c>
      <c r="X335" s="12">
        <v>172136445</v>
      </c>
      <c r="Y335" s="12">
        <v>172136445</v>
      </c>
      <c r="Z335" s="12">
        <v>172136445</v>
      </c>
      <c r="AA335" s="12">
        <v>0</v>
      </c>
      <c r="AB335" s="12">
        <v>0</v>
      </c>
      <c r="AC335" s="12">
        <v>89300240</v>
      </c>
      <c r="AD335" s="12">
        <v>0</v>
      </c>
      <c r="AE335" s="12">
        <v>74229383</v>
      </c>
      <c r="AF335" s="12">
        <v>0</v>
      </c>
      <c r="AG335" s="12">
        <v>0</v>
      </c>
      <c r="AH335" s="12">
        <v>8606822</v>
      </c>
      <c r="AI335" s="12">
        <v>0</v>
      </c>
      <c r="AJ335" s="12">
        <v>0</v>
      </c>
      <c r="AK335" s="12">
        <v>0</v>
      </c>
      <c r="AL335" s="12">
        <v>0</v>
      </c>
      <c r="AM335" s="13">
        <v>0</v>
      </c>
      <c r="AN335" s="13">
        <v>0.98363682857142853</v>
      </c>
      <c r="AO335" s="11" t="s">
        <v>758</v>
      </c>
    </row>
    <row r="336" spans="1:41" ht="101.25">
      <c r="A336" s="5">
        <v>333</v>
      </c>
      <c r="B336" s="6" t="s">
        <v>861</v>
      </c>
      <c r="C336" s="7" t="s">
        <v>43</v>
      </c>
      <c r="D336" s="6" t="s">
        <v>862</v>
      </c>
      <c r="E336" s="6" t="s">
        <v>91</v>
      </c>
      <c r="F336" s="6" t="s">
        <v>581</v>
      </c>
      <c r="G336" s="6" t="s">
        <v>47</v>
      </c>
      <c r="H336" s="6" t="s">
        <v>61</v>
      </c>
      <c r="I336" s="6" t="s">
        <v>90</v>
      </c>
      <c r="J336" s="6" t="s">
        <v>50</v>
      </c>
      <c r="K336" s="6" t="s">
        <v>800</v>
      </c>
      <c r="L336" s="6" t="s">
        <v>51</v>
      </c>
      <c r="M336" s="6" t="s">
        <v>783</v>
      </c>
      <c r="N336" s="8">
        <v>0</v>
      </c>
      <c r="O336" s="8">
        <v>0</v>
      </c>
      <c r="P336" s="8">
        <v>183100000</v>
      </c>
      <c r="Q336" s="8">
        <v>108000719</v>
      </c>
      <c r="R336" s="8">
        <v>75099281</v>
      </c>
      <c r="S336" s="8">
        <v>0</v>
      </c>
      <c r="T336" s="8">
        <v>0</v>
      </c>
      <c r="U336" s="8">
        <v>75099281</v>
      </c>
      <c r="V336" s="8">
        <v>29152641</v>
      </c>
      <c r="W336" s="8">
        <v>0</v>
      </c>
      <c r="X336" s="8">
        <v>45946640</v>
      </c>
      <c r="Y336" s="8">
        <v>45946640</v>
      </c>
      <c r="Z336" s="8">
        <v>45946640</v>
      </c>
      <c r="AA336" s="8">
        <v>0</v>
      </c>
      <c r="AB336" s="8">
        <v>0</v>
      </c>
      <c r="AC336" s="8">
        <v>45946640</v>
      </c>
      <c r="AD336" s="8">
        <v>0</v>
      </c>
      <c r="AE336" s="8">
        <v>0</v>
      </c>
      <c r="AF336" s="8">
        <v>0</v>
      </c>
      <c r="AG336" s="8">
        <v>0</v>
      </c>
      <c r="AH336" s="8">
        <v>0</v>
      </c>
      <c r="AI336" s="8">
        <v>0</v>
      </c>
      <c r="AJ336" s="8">
        <v>0</v>
      </c>
      <c r="AK336" s="8">
        <v>0</v>
      </c>
      <c r="AL336" s="8">
        <v>0</v>
      </c>
      <c r="AM336" s="9">
        <v>0</v>
      </c>
      <c r="AN336" s="9">
        <v>0.61181198259408098</v>
      </c>
      <c r="AO336" s="7" t="s">
        <v>777</v>
      </c>
    </row>
    <row r="337" spans="1:41" ht="90">
      <c r="A337" s="5">
        <v>334</v>
      </c>
      <c r="B337" s="10" t="s">
        <v>863</v>
      </c>
      <c r="C337" s="11" t="s">
        <v>43</v>
      </c>
      <c r="D337" s="10" t="s">
        <v>864</v>
      </c>
      <c r="E337" s="10" t="s">
        <v>91</v>
      </c>
      <c r="F337" s="10" t="s">
        <v>581</v>
      </c>
      <c r="G337" s="10" t="s">
        <v>47</v>
      </c>
      <c r="H337" s="10" t="s">
        <v>65</v>
      </c>
      <c r="I337" s="10" t="s">
        <v>49</v>
      </c>
      <c r="J337" s="10" t="s">
        <v>50</v>
      </c>
      <c r="K337" s="10" t="s">
        <v>793</v>
      </c>
      <c r="L337" s="10" t="s">
        <v>51</v>
      </c>
      <c r="M337" s="10" t="s">
        <v>788</v>
      </c>
      <c r="N337" s="12">
        <v>0</v>
      </c>
      <c r="O337" s="12">
        <v>0</v>
      </c>
      <c r="P337" s="12">
        <v>184096000</v>
      </c>
      <c r="Q337" s="12">
        <v>0</v>
      </c>
      <c r="R337" s="12">
        <v>184096000</v>
      </c>
      <c r="S337" s="12">
        <v>0</v>
      </c>
      <c r="T337" s="12">
        <v>0</v>
      </c>
      <c r="U337" s="12">
        <v>184096000</v>
      </c>
      <c r="V337" s="12">
        <v>242134</v>
      </c>
      <c r="W337" s="12">
        <v>0</v>
      </c>
      <c r="X337" s="12">
        <v>183853866</v>
      </c>
      <c r="Y337" s="12">
        <v>183853866</v>
      </c>
      <c r="Z337" s="12">
        <v>183853866</v>
      </c>
      <c r="AA337" s="12">
        <v>0</v>
      </c>
      <c r="AB337" s="12">
        <v>0</v>
      </c>
      <c r="AC337" s="12">
        <v>52919640</v>
      </c>
      <c r="AD337" s="12">
        <v>0</v>
      </c>
      <c r="AE337" s="12">
        <v>96509735</v>
      </c>
      <c r="AF337" s="12">
        <v>0</v>
      </c>
      <c r="AG337" s="12">
        <v>34424491</v>
      </c>
      <c r="AH337" s="12">
        <v>0</v>
      </c>
      <c r="AI337" s="12">
        <v>0</v>
      </c>
      <c r="AJ337" s="12">
        <v>0</v>
      </c>
      <c r="AK337" s="12">
        <v>0</v>
      </c>
      <c r="AL337" s="12">
        <v>0</v>
      </c>
      <c r="AM337" s="13">
        <v>0</v>
      </c>
      <c r="AN337" s="13">
        <v>0.99868474057013734</v>
      </c>
      <c r="AO337" s="11" t="s">
        <v>758</v>
      </c>
    </row>
    <row r="338" spans="1:41" ht="45">
      <c r="A338" s="5">
        <v>335</v>
      </c>
      <c r="B338" s="6" t="s">
        <v>865</v>
      </c>
      <c r="C338" s="7" t="s">
        <v>43</v>
      </c>
      <c r="D338" s="6" t="s">
        <v>866</v>
      </c>
      <c r="E338" s="6" t="s">
        <v>91</v>
      </c>
      <c r="F338" s="6" t="s">
        <v>581</v>
      </c>
      <c r="G338" s="6" t="s">
        <v>47</v>
      </c>
      <c r="H338" s="6"/>
      <c r="I338" s="6" t="s">
        <v>650</v>
      </c>
      <c r="J338" s="6" t="s">
        <v>50</v>
      </c>
      <c r="K338" s="6" t="s">
        <v>50</v>
      </c>
      <c r="L338" s="6" t="s">
        <v>51</v>
      </c>
      <c r="M338" s="6" t="s">
        <v>582</v>
      </c>
      <c r="N338" s="8">
        <v>0</v>
      </c>
      <c r="O338" s="8">
        <v>0</v>
      </c>
      <c r="P338" s="8">
        <v>658000000</v>
      </c>
      <c r="Q338" s="8">
        <v>0</v>
      </c>
      <c r="R338" s="8">
        <v>100000000</v>
      </c>
      <c r="S338" s="8">
        <v>558000000</v>
      </c>
      <c r="T338" s="8">
        <v>0</v>
      </c>
      <c r="U338" s="8">
        <v>100000000</v>
      </c>
      <c r="V338" s="8">
        <v>100000000</v>
      </c>
      <c r="W338" s="8">
        <v>0</v>
      </c>
      <c r="X338" s="8">
        <v>0</v>
      </c>
      <c r="Y338" s="8">
        <v>100000000</v>
      </c>
      <c r="Z338" s="8">
        <v>0</v>
      </c>
      <c r="AA338" s="8">
        <v>0</v>
      </c>
      <c r="AB338" s="8">
        <v>0</v>
      </c>
      <c r="AC338" s="8">
        <v>0</v>
      </c>
      <c r="AD338" s="8">
        <v>0</v>
      </c>
      <c r="AE338" s="8">
        <v>0</v>
      </c>
      <c r="AF338" s="8">
        <v>0</v>
      </c>
      <c r="AG338" s="8">
        <v>0</v>
      </c>
      <c r="AH338" s="8">
        <v>0</v>
      </c>
      <c r="AI338" s="8">
        <v>0</v>
      </c>
      <c r="AJ338" s="8">
        <v>0</v>
      </c>
      <c r="AK338" s="8">
        <v>0</v>
      </c>
      <c r="AL338" s="8">
        <v>0</v>
      </c>
      <c r="AM338" s="9">
        <v>0</v>
      </c>
      <c r="AN338" s="9">
        <v>0</v>
      </c>
      <c r="AO338" s="7" t="s">
        <v>635</v>
      </c>
    </row>
    <row r="339" spans="1:41" ht="67.5">
      <c r="A339" s="5">
        <v>336</v>
      </c>
      <c r="B339" s="10" t="s">
        <v>867</v>
      </c>
      <c r="C339" s="11" t="s">
        <v>43</v>
      </c>
      <c r="D339" s="10" t="s">
        <v>868</v>
      </c>
      <c r="E339" s="10" t="s">
        <v>45</v>
      </c>
      <c r="F339" s="10" t="s">
        <v>46</v>
      </c>
      <c r="G339" s="10" t="s">
        <v>47</v>
      </c>
      <c r="H339" s="10" t="s">
        <v>839</v>
      </c>
      <c r="I339" s="10" t="s">
        <v>640</v>
      </c>
      <c r="J339" s="10" t="s">
        <v>50</v>
      </c>
      <c r="K339" s="10" t="s">
        <v>50</v>
      </c>
      <c r="L339" s="10" t="s">
        <v>51</v>
      </c>
      <c r="M339" s="10" t="s">
        <v>77</v>
      </c>
      <c r="N339" s="12">
        <v>1179722000</v>
      </c>
      <c r="O339" s="12">
        <v>1167541000</v>
      </c>
      <c r="P339" s="12">
        <v>1182501000</v>
      </c>
      <c r="Q339" s="12">
        <v>418363786</v>
      </c>
      <c r="R339" s="12">
        <v>764137214</v>
      </c>
      <c r="S339" s="12">
        <v>0</v>
      </c>
      <c r="T339" s="12">
        <v>0</v>
      </c>
      <c r="U339" s="12">
        <v>0</v>
      </c>
      <c r="V339" s="12">
        <v>-298570909</v>
      </c>
      <c r="W339" s="12">
        <v>0</v>
      </c>
      <c r="X339" s="12">
        <v>298570909</v>
      </c>
      <c r="Y339" s="12">
        <v>298570909</v>
      </c>
      <c r="Z339" s="12">
        <v>298570909</v>
      </c>
      <c r="AA339" s="12">
        <v>0</v>
      </c>
      <c r="AB339" s="12">
        <v>0</v>
      </c>
      <c r="AC339" s="12">
        <v>298570909</v>
      </c>
      <c r="AD339" s="12">
        <v>0</v>
      </c>
      <c r="AE339" s="12">
        <v>0</v>
      </c>
      <c r="AF339" s="12">
        <v>0</v>
      </c>
      <c r="AG339" s="12">
        <v>0</v>
      </c>
      <c r="AH339" s="12">
        <v>0</v>
      </c>
      <c r="AI339" s="12">
        <v>0</v>
      </c>
      <c r="AJ339" s="12">
        <v>0</v>
      </c>
      <c r="AK339" s="12">
        <v>0</v>
      </c>
      <c r="AL339" s="12">
        <v>0</v>
      </c>
      <c r="AM339" s="13">
        <v>0</v>
      </c>
      <c r="AN339" s="13">
        <v>0.39072944430632062</v>
      </c>
      <c r="AO339" s="11" t="s">
        <v>570</v>
      </c>
    </row>
    <row r="340" spans="1:41" ht="33.75">
      <c r="A340" s="5">
        <v>337</v>
      </c>
      <c r="B340" s="6" t="s">
        <v>869</v>
      </c>
      <c r="C340" s="7" t="s">
        <v>43</v>
      </c>
      <c r="D340" s="6" t="s">
        <v>870</v>
      </c>
      <c r="E340" s="6" t="s">
        <v>45</v>
      </c>
      <c r="F340" s="6" t="s">
        <v>871</v>
      </c>
      <c r="G340" s="6" t="s">
        <v>47</v>
      </c>
      <c r="H340" s="6" t="s">
        <v>56</v>
      </c>
      <c r="I340" s="6" t="s">
        <v>117</v>
      </c>
      <c r="J340" s="6" t="s">
        <v>50</v>
      </c>
      <c r="K340" s="6" t="s">
        <v>50</v>
      </c>
      <c r="L340" s="6" t="s">
        <v>51</v>
      </c>
      <c r="M340" s="6" t="s">
        <v>91</v>
      </c>
      <c r="N340" s="8">
        <v>27714000</v>
      </c>
      <c r="O340" s="8">
        <v>27714000</v>
      </c>
      <c r="P340" s="8">
        <v>27714000</v>
      </c>
      <c r="Q340" s="8">
        <v>0</v>
      </c>
      <c r="R340" s="8">
        <v>27714000</v>
      </c>
      <c r="S340" s="8">
        <v>0</v>
      </c>
      <c r="T340" s="8">
        <v>0</v>
      </c>
      <c r="U340" s="8">
        <v>0</v>
      </c>
      <c r="V340" s="8">
        <v>-13965000</v>
      </c>
      <c r="W340" s="8">
        <v>27714000</v>
      </c>
      <c r="X340" s="8">
        <v>13965000</v>
      </c>
      <c r="Y340" s="8">
        <v>13965000</v>
      </c>
      <c r="Z340" s="8">
        <v>13965000</v>
      </c>
      <c r="AA340" s="8">
        <v>0</v>
      </c>
      <c r="AB340" s="8">
        <v>0</v>
      </c>
      <c r="AC340" s="8">
        <v>0</v>
      </c>
      <c r="AD340" s="8">
        <v>2992500</v>
      </c>
      <c r="AE340" s="8">
        <v>5985000</v>
      </c>
      <c r="AF340" s="8">
        <v>4987500</v>
      </c>
      <c r="AG340" s="8">
        <v>0</v>
      </c>
      <c r="AH340" s="8">
        <v>0</v>
      </c>
      <c r="AI340" s="8">
        <v>0</v>
      </c>
      <c r="AJ340" s="8">
        <v>0</v>
      </c>
      <c r="AK340" s="8">
        <v>0</v>
      </c>
      <c r="AL340" s="8">
        <v>0</v>
      </c>
      <c r="AM340" s="9">
        <v>0</v>
      </c>
      <c r="AN340" s="9">
        <v>0.50389694739121027</v>
      </c>
      <c r="AO340" s="7" t="s">
        <v>570</v>
      </c>
    </row>
    <row r="341" spans="1:41" ht="33.75">
      <c r="A341" s="5">
        <v>338</v>
      </c>
      <c r="B341" s="10" t="s">
        <v>872</v>
      </c>
      <c r="C341" s="11" t="s">
        <v>43</v>
      </c>
      <c r="D341" s="10" t="s">
        <v>873</v>
      </c>
      <c r="E341" s="10" t="s">
        <v>45</v>
      </c>
      <c r="F341" s="10" t="s">
        <v>871</v>
      </c>
      <c r="G341" s="10" t="s">
        <v>47</v>
      </c>
      <c r="H341" s="10" t="s">
        <v>76</v>
      </c>
      <c r="I341" s="10" t="s">
        <v>117</v>
      </c>
      <c r="J341" s="10" t="s">
        <v>50</v>
      </c>
      <c r="K341" s="10" t="s">
        <v>50</v>
      </c>
      <c r="L341" s="10" t="s">
        <v>51</v>
      </c>
      <c r="M341" s="10" t="s">
        <v>91</v>
      </c>
      <c r="N341" s="12">
        <v>39874000</v>
      </c>
      <c r="O341" s="12">
        <v>39874000</v>
      </c>
      <c r="P341" s="12">
        <v>39874000</v>
      </c>
      <c r="Q341" s="12">
        <v>0</v>
      </c>
      <c r="R341" s="12">
        <v>33000000</v>
      </c>
      <c r="S341" s="12">
        <v>6874000</v>
      </c>
      <c r="T341" s="12">
        <v>0</v>
      </c>
      <c r="U341" s="12">
        <v>0</v>
      </c>
      <c r="V341" s="12">
        <v>-24750000</v>
      </c>
      <c r="W341" s="12">
        <v>33000000</v>
      </c>
      <c r="X341" s="12">
        <v>24750000</v>
      </c>
      <c r="Y341" s="12">
        <v>24750000</v>
      </c>
      <c r="Z341" s="12">
        <v>24750000</v>
      </c>
      <c r="AA341" s="12">
        <v>0</v>
      </c>
      <c r="AB341" s="12">
        <v>0</v>
      </c>
      <c r="AC341" s="12">
        <v>0</v>
      </c>
      <c r="AD341" s="12">
        <v>4950000</v>
      </c>
      <c r="AE341" s="12">
        <v>6600000</v>
      </c>
      <c r="AF341" s="12">
        <v>0</v>
      </c>
      <c r="AG341" s="12">
        <v>6600000</v>
      </c>
      <c r="AH341" s="12">
        <v>6600000</v>
      </c>
      <c r="AI341" s="12">
        <v>0</v>
      </c>
      <c r="AJ341" s="12">
        <v>0</v>
      </c>
      <c r="AK341" s="12">
        <v>0</v>
      </c>
      <c r="AL341" s="12">
        <v>0</v>
      </c>
      <c r="AM341" s="13">
        <v>0</v>
      </c>
      <c r="AN341" s="13">
        <v>0.75</v>
      </c>
      <c r="AO341" s="11" t="s">
        <v>570</v>
      </c>
    </row>
    <row r="342" spans="1:41" ht="78.75">
      <c r="A342" s="5">
        <v>339</v>
      </c>
      <c r="B342" s="6" t="s">
        <v>874</v>
      </c>
      <c r="C342" s="7" t="s">
        <v>43</v>
      </c>
      <c r="D342" s="6" t="s">
        <v>875</v>
      </c>
      <c r="E342" s="6" t="s">
        <v>45</v>
      </c>
      <c r="F342" s="6" t="s">
        <v>581</v>
      </c>
      <c r="G342" s="6" t="s">
        <v>47</v>
      </c>
      <c r="H342" s="6" t="s">
        <v>353</v>
      </c>
      <c r="I342" s="6" t="s">
        <v>640</v>
      </c>
      <c r="J342" s="6" t="s">
        <v>50</v>
      </c>
      <c r="K342" s="6" t="s">
        <v>876</v>
      </c>
      <c r="L342" s="6" t="s">
        <v>51</v>
      </c>
      <c r="M342" s="6" t="s">
        <v>877</v>
      </c>
      <c r="N342" s="8">
        <v>0</v>
      </c>
      <c r="O342" s="8">
        <v>0</v>
      </c>
      <c r="P342" s="8">
        <v>9902179601</v>
      </c>
      <c r="Q342" s="8">
        <v>4050000587</v>
      </c>
      <c r="R342" s="8">
        <v>1782320034</v>
      </c>
      <c r="S342" s="8">
        <v>4069858980</v>
      </c>
      <c r="T342" s="8">
        <v>0</v>
      </c>
      <c r="U342" s="8">
        <v>1782320034</v>
      </c>
      <c r="V342" s="8">
        <v>1638268385</v>
      </c>
      <c r="W342" s="8">
        <v>0</v>
      </c>
      <c r="X342" s="8">
        <v>144051649</v>
      </c>
      <c r="Y342" s="8">
        <v>144051649</v>
      </c>
      <c r="Z342" s="8">
        <v>144051649</v>
      </c>
      <c r="AA342" s="8">
        <v>0</v>
      </c>
      <c r="AB342" s="8">
        <v>0</v>
      </c>
      <c r="AC342" s="8">
        <v>95163284</v>
      </c>
      <c r="AD342" s="8">
        <v>13943080</v>
      </c>
      <c r="AE342" s="8">
        <v>23790821</v>
      </c>
      <c r="AF342" s="8">
        <v>11154464</v>
      </c>
      <c r="AG342" s="8">
        <v>0</v>
      </c>
      <c r="AH342" s="8">
        <v>0</v>
      </c>
      <c r="AI342" s="8">
        <v>0</v>
      </c>
      <c r="AJ342" s="8">
        <v>0</v>
      </c>
      <c r="AK342" s="8">
        <v>0</v>
      </c>
      <c r="AL342" s="8">
        <v>0</v>
      </c>
      <c r="AM342" s="9">
        <v>0.2</v>
      </c>
      <c r="AN342" s="9">
        <v>8.0822549403043967E-2</v>
      </c>
      <c r="AO342" s="7" t="s">
        <v>758</v>
      </c>
    </row>
    <row r="343" spans="1:41" ht="101.25">
      <c r="A343" s="5">
        <v>340</v>
      </c>
      <c r="B343" s="10" t="s">
        <v>878</v>
      </c>
      <c r="C343" s="11" t="s">
        <v>43</v>
      </c>
      <c r="D343" s="10" t="s">
        <v>879</v>
      </c>
      <c r="E343" s="10" t="s">
        <v>91</v>
      </c>
      <c r="F343" s="10" t="s">
        <v>581</v>
      </c>
      <c r="G343" s="10" t="s">
        <v>47</v>
      </c>
      <c r="H343" s="10" t="s">
        <v>73</v>
      </c>
      <c r="I343" s="10" t="s">
        <v>277</v>
      </c>
      <c r="J343" s="10" t="s">
        <v>50</v>
      </c>
      <c r="K343" s="10" t="s">
        <v>761</v>
      </c>
      <c r="L343" s="10" t="s">
        <v>51</v>
      </c>
      <c r="M343" s="10" t="s">
        <v>823</v>
      </c>
      <c r="N343" s="12">
        <v>0</v>
      </c>
      <c r="O343" s="12">
        <v>0</v>
      </c>
      <c r="P343" s="12">
        <v>127679000</v>
      </c>
      <c r="Q343" s="12">
        <v>93279534</v>
      </c>
      <c r="R343" s="12">
        <v>34399466</v>
      </c>
      <c r="S343" s="12">
        <v>0</v>
      </c>
      <c r="T343" s="12">
        <v>0</v>
      </c>
      <c r="U343" s="12">
        <v>34399466</v>
      </c>
      <c r="V343" s="12">
        <v>24153076</v>
      </c>
      <c r="W343" s="12">
        <v>0</v>
      </c>
      <c r="X343" s="12">
        <v>10246390</v>
      </c>
      <c r="Y343" s="12">
        <v>10246390</v>
      </c>
      <c r="Z343" s="12">
        <v>10246390</v>
      </c>
      <c r="AA343" s="12">
        <v>0</v>
      </c>
      <c r="AB343" s="12">
        <v>0</v>
      </c>
      <c r="AC343" s="12">
        <v>0</v>
      </c>
      <c r="AD343" s="12">
        <v>10246390</v>
      </c>
      <c r="AE343" s="12">
        <v>0</v>
      </c>
      <c r="AF343" s="12">
        <v>0</v>
      </c>
      <c r="AG343" s="12">
        <v>0</v>
      </c>
      <c r="AH343" s="12">
        <v>0</v>
      </c>
      <c r="AI343" s="12">
        <v>0</v>
      </c>
      <c r="AJ343" s="12">
        <v>0</v>
      </c>
      <c r="AK343" s="12">
        <v>0</v>
      </c>
      <c r="AL343" s="12">
        <v>0</v>
      </c>
      <c r="AM343" s="13">
        <v>0</v>
      </c>
      <c r="AN343" s="13">
        <v>0.29786479825006584</v>
      </c>
      <c r="AO343" s="11" t="s">
        <v>758</v>
      </c>
    </row>
    <row r="344" spans="1:41" ht="90">
      <c r="A344" s="5">
        <v>341</v>
      </c>
      <c r="B344" s="6" t="s">
        <v>880</v>
      </c>
      <c r="C344" s="7" t="s">
        <v>43</v>
      </c>
      <c r="D344" s="6" t="s">
        <v>881</v>
      </c>
      <c r="E344" s="6" t="s">
        <v>91</v>
      </c>
      <c r="F344" s="6" t="s">
        <v>581</v>
      </c>
      <c r="G344" s="6" t="s">
        <v>47</v>
      </c>
      <c r="H344" s="6" t="s">
        <v>61</v>
      </c>
      <c r="I344" s="6" t="s">
        <v>90</v>
      </c>
      <c r="J344" s="6" t="s">
        <v>50</v>
      </c>
      <c r="K344" s="6" t="s">
        <v>800</v>
      </c>
      <c r="L344" s="6" t="s">
        <v>51</v>
      </c>
      <c r="M344" s="6" t="s">
        <v>776</v>
      </c>
      <c r="N344" s="8">
        <v>0</v>
      </c>
      <c r="O344" s="8">
        <v>0</v>
      </c>
      <c r="P344" s="8">
        <v>178525000</v>
      </c>
      <c r="Q344" s="8">
        <v>74384455</v>
      </c>
      <c r="R344" s="8">
        <v>104140545</v>
      </c>
      <c r="S344" s="8">
        <v>0</v>
      </c>
      <c r="T344" s="8">
        <v>0</v>
      </c>
      <c r="U344" s="8">
        <v>104140545</v>
      </c>
      <c r="V344" s="8">
        <v>6225000</v>
      </c>
      <c r="W344" s="8">
        <v>0</v>
      </c>
      <c r="X344" s="8">
        <v>97915545</v>
      </c>
      <c r="Y344" s="8">
        <v>97915545</v>
      </c>
      <c r="Z344" s="8">
        <v>97915545</v>
      </c>
      <c r="AA344" s="8">
        <v>0</v>
      </c>
      <c r="AB344" s="8">
        <v>0</v>
      </c>
      <c r="AC344" s="8">
        <v>97915545</v>
      </c>
      <c r="AD344" s="8">
        <v>0</v>
      </c>
      <c r="AE344" s="8">
        <v>0</v>
      </c>
      <c r="AF344" s="8">
        <v>0</v>
      </c>
      <c r="AG344" s="8">
        <v>0</v>
      </c>
      <c r="AH344" s="8">
        <v>0</v>
      </c>
      <c r="AI344" s="8">
        <v>0</v>
      </c>
      <c r="AJ344" s="8">
        <v>0</v>
      </c>
      <c r="AK344" s="8">
        <v>0</v>
      </c>
      <c r="AL344" s="8">
        <v>0</v>
      </c>
      <c r="AM344" s="9">
        <v>0</v>
      </c>
      <c r="AN344" s="9">
        <v>0.9402250103453943</v>
      </c>
      <c r="AO344" s="7" t="s">
        <v>777</v>
      </c>
    </row>
    <row r="345" spans="1:41" ht="90">
      <c r="A345" s="5">
        <v>342</v>
      </c>
      <c r="B345" s="10" t="s">
        <v>882</v>
      </c>
      <c r="C345" s="11" t="s">
        <v>43</v>
      </c>
      <c r="D345" s="10" t="s">
        <v>883</v>
      </c>
      <c r="E345" s="10" t="s">
        <v>91</v>
      </c>
      <c r="F345" s="10" t="s">
        <v>581</v>
      </c>
      <c r="G345" s="10" t="s">
        <v>47</v>
      </c>
      <c r="H345" s="10" t="s">
        <v>219</v>
      </c>
      <c r="I345" s="10" t="s">
        <v>117</v>
      </c>
      <c r="J345" s="10" t="s">
        <v>50</v>
      </c>
      <c r="K345" s="10" t="s">
        <v>852</v>
      </c>
      <c r="L345" s="10" t="s">
        <v>51</v>
      </c>
      <c r="M345" s="10" t="s">
        <v>776</v>
      </c>
      <c r="N345" s="12">
        <v>0</v>
      </c>
      <c r="O345" s="12">
        <v>0</v>
      </c>
      <c r="P345" s="12">
        <v>184968000</v>
      </c>
      <c r="Q345" s="12">
        <v>24842014</v>
      </c>
      <c r="R345" s="12">
        <v>160125986</v>
      </c>
      <c r="S345" s="12">
        <v>0</v>
      </c>
      <c r="T345" s="12">
        <v>0</v>
      </c>
      <c r="U345" s="12">
        <v>160125986</v>
      </c>
      <c r="V345" s="12">
        <v>78953619</v>
      </c>
      <c r="W345" s="12">
        <v>0</v>
      </c>
      <c r="X345" s="12">
        <v>81172367</v>
      </c>
      <c r="Y345" s="12">
        <v>81172367</v>
      </c>
      <c r="Z345" s="12">
        <v>81172367</v>
      </c>
      <c r="AA345" s="12">
        <v>0</v>
      </c>
      <c r="AB345" s="12">
        <v>0</v>
      </c>
      <c r="AC345" s="12">
        <v>41139047</v>
      </c>
      <c r="AD345" s="12">
        <v>0</v>
      </c>
      <c r="AE345" s="12">
        <v>40033320</v>
      </c>
      <c r="AF345" s="12">
        <v>0</v>
      </c>
      <c r="AG345" s="12">
        <v>0</v>
      </c>
      <c r="AH345" s="12">
        <v>0</v>
      </c>
      <c r="AI345" s="12">
        <v>0</v>
      </c>
      <c r="AJ345" s="12">
        <v>0</v>
      </c>
      <c r="AK345" s="12">
        <v>0</v>
      </c>
      <c r="AL345" s="12">
        <v>0</v>
      </c>
      <c r="AM345" s="13">
        <v>0</v>
      </c>
      <c r="AN345" s="13">
        <v>0.50692813220210242</v>
      </c>
      <c r="AO345" s="11" t="s">
        <v>758</v>
      </c>
    </row>
    <row r="346" spans="1:41" ht="90">
      <c r="A346" s="5">
        <v>343</v>
      </c>
      <c r="B346" s="6" t="s">
        <v>884</v>
      </c>
      <c r="C346" s="7" t="s">
        <v>43</v>
      </c>
      <c r="D346" s="6" t="s">
        <v>885</v>
      </c>
      <c r="E346" s="6" t="s">
        <v>91</v>
      </c>
      <c r="F346" s="6" t="s">
        <v>581</v>
      </c>
      <c r="G346" s="6" t="s">
        <v>47</v>
      </c>
      <c r="H346" s="6" t="s">
        <v>385</v>
      </c>
      <c r="I346" s="6" t="s">
        <v>117</v>
      </c>
      <c r="J346" s="6" t="s">
        <v>50</v>
      </c>
      <c r="K346" s="6" t="s">
        <v>886</v>
      </c>
      <c r="L346" s="6" t="s">
        <v>51</v>
      </c>
      <c r="M346" s="6" t="s">
        <v>776</v>
      </c>
      <c r="N346" s="8">
        <v>0</v>
      </c>
      <c r="O346" s="8">
        <v>0</v>
      </c>
      <c r="P346" s="8">
        <v>185306000</v>
      </c>
      <c r="Q346" s="8">
        <v>30858187</v>
      </c>
      <c r="R346" s="8">
        <v>154447813</v>
      </c>
      <c r="S346" s="8">
        <v>0</v>
      </c>
      <c r="T346" s="8">
        <v>0</v>
      </c>
      <c r="U346" s="8">
        <v>154447813</v>
      </c>
      <c r="V346" s="8">
        <v>3133821</v>
      </c>
      <c r="W346" s="8">
        <v>0</v>
      </c>
      <c r="X346" s="8">
        <v>151313992</v>
      </c>
      <c r="Y346" s="8">
        <v>151313992</v>
      </c>
      <c r="Z346" s="8">
        <v>151313992</v>
      </c>
      <c r="AA346" s="8">
        <v>0</v>
      </c>
      <c r="AB346" s="8">
        <v>0</v>
      </c>
      <c r="AC346" s="8">
        <v>44831390</v>
      </c>
      <c r="AD346" s="8">
        <v>0</v>
      </c>
      <c r="AE346" s="8">
        <v>0</v>
      </c>
      <c r="AF346" s="8">
        <v>0</v>
      </c>
      <c r="AG346" s="8">
        <v>0</v>
      </c>
      <c r="AH346" s="8">
        <v>0</v>
      </c>
      <c r="AI346" s="8">
        <v>106482602</v>
      </c>
      <c r="AJ346" s="8">
        <v>0</v>
      </c>
      <c r="AK346" s="8">
        <v>0</v>
      </c>
      <c r="AL346" s="8">
        <v>0</v>
      </c>
      <c r="AM346" s="9">
        <v>0</v>
      </c>
      <c r="AN346" s="9">
        <v>0.97970951521340088</v>
      </c>
      <c r="AO346" s="7" t="s">
        <v>758</v>
      </c>
    </row>
    <row r="347" spans="1:41" ht="33.75">
      <c r="A347" s="5">
        <v>344</v>
      </c>
      <c r="B347" s="10" t="s">
        <v>887</v>
      </c>
      <c r="C347" s="11" t="s">
        <v>43</v>
      </c>
      <c r="D347" s="10" t="s">
        <v>888</v>
      </c>
      <c r="E347" s="10" t="s">
        <v>91</v>
      </c>
      <c r="F347" s="10" t="s">
        <v>605</v>
      </c>
      <c r="G347" s="10" t="s">
        <v>47</v>
      </c>
      <c r="H347" s="10" t="s">
        <v>94</v>
      </c>
      <c r="I347" s="10" t="s">
        <v>165</v>
      </c>
      <c r="J347" s="10" t="s">
        <v>50</v>
      </c>
      <c r="K347" s="10" t="s">
        <v>50</v>
      </c>
      <c r="L347" s="10" t="s">
        <v>51</v>
      </c>
      <c r="M347" s="10" t="s">
        <v>91</v>
      </c>
      <c r="N347" s="12">
        <v>0</v>
      </c>
      <c r="O347" s="12">
        <v>0</v>
      </c>
      <c r="P347" s="12">
        <v>274054000</v>
      </c>
      <c r="Q347" s="12">
        <v>45900000</v>
      </c>
      <c r="R347" s="12">
        <v>228154000</v>
      </c>
      <c r="S347" s="12">
        <v>0</v>
      </c>
      <c r="T347" s="12">
        <v>0</v>
      </c>
      <c r="U347" s="12">
        <v>0</v>
      </c>
      <c r="V347" s="12">
        <v>-117539651</v>
      </c>
      <c r="W347" s="12">
        <v>0</v>
      </c>
      <c r="X347" s="12">
        <v>117539651</v>
      </c>
      <c r="Y347" s="12">
        <v>117539651</v>
      </c>
      <c r="Z347" s="12">
        <v>117539651</v>
      </c>
      <c r="AA347" s="12">
        <v>0</v>
      </c>
      <c r="AB347" s="12">
        <v>0</v>
      </c>
      <c r="AC347" s="12">
        <v>69318947</v>
      </c>
      <c r="AD347" s="12">
        <v>0</v>
      </c>
      <c r="AE347" s="12">
        <v>0</v>
      </c>
      <c r="AF347" s="12">
        <v>0</v>
      </c>
      <c r="AG347" s="12">
        <v>0</v>
      </c>
      <c r="AH347" s="12">
        <v>0</v>
      </c>
      <c r="AI347" s="12">
        <v>48220704</v>
      </c>
      <c r="AJ347" s="12">
        <v>0</v>
      </c>
      <c r="AK347" s="12">
        <v>0</v>
      </c>
      <c r="AL347" s="12">
        <v>0</v>
      </c>
      <c r="AM347" s="13">
        <v>0</v>
      </c>
      <c r="AN347" s="13">
        <v>0.51517681478299748</v>
      </c>
      <c r="AO347" s="11" t="s">
        <v>105</v>
      </c>
    </row>
    <row r="348" spans="1:41" ht="78.75">
      <c r="A348" s="5">
        <v>345</v>
      </c>
      <c r="B348" s="6" t="s">
        <v>889</v>
      </c>
      <c r="C348" s="7" t="s">
        <v>43</v>
      </c>
      <c r="D348" s="6" t="s">
        <v>890</v>
      </c>
      <c r="E348" s="6" t="s">
        <v>91</v>
      </c>
      <c r="F348" s="6" t="s">
        <v>581</v>
      </c>
      <c r="G348" s="6" t="s">
        <v>47</v>
      </c>
      <c r="H348" s="6" t="s">
        <v>307</v>
      </c>
      <c r="I348" s="6" t="s">
        <v>117</v>
      </c>
      <c r="J348" s="6" t="s">
        <v>50</v>
      </c>
      <c r="K348" s="6" t="s">
        <v>857</v>
      </c>
      <c r="L348" s="6" t="s">
        <v>51</v>
      </c>
      <c r="M348" s="6" t="s">
        <v>891</v>
      </c>
      <c r="N348" s="8">
        <v>0</v>
      </c>
      <c r="O348" s="8">
        <v>0</v>
      </c>
      <c r="P348" s="8">
        <v>148831000</v>
      </c>
      <c r="Q348" s="8">
        <v>0</v>
      </c>
      <c r="R348" s="8">
        <v>148831000</v>
      </c>
      <c r="S348" s="8">
        <v>0</v>
      </c>
      <c r="T348" s="8">
        <v>0</v>
      </c>
      <c r="U348" s="8">
        <v>148831000</v>
      </c>
      <c r="V348" s="8">
        <v>740636</v>
      </c>
      <c r="W348" s="8">
        <v>0</v>
      </c>
      <c r="X348" s="8">
        <v>148090364</v>
      </c>
      <c r="Y348" s="8">
        <v>148090364</v>
      </c>
      <c r="Z348" s="8">
        <v>148090364</v>
      </c>
      <c r="AA348" s="8">
        <v>0</v>
      </c>
      <c r="AB348" s="8">
        <v>0</v>
      </c>
      <c r="AC348" s="8">
        <v>0</v>
      </c>
      <c r="AD348" s="8">
        <v>95309163</v>
      </c>
      <c r="AE348" s="8">
        <v>0</v>
      </c>
      <c r="AF348" s="8">
        <v>45376683</v>
      </c>
      <c r="AG348" s="8">
        <v>0</v>
      </c>
      <c r="AH348" s="8">
        <v>0</v>
      </c>
      <c r="AI348" s="8">
        <v>7404518</v>
      </c>
      <c r="AJ348" s="8">
        <v>0</v>
      </c>
      <c r="AK348" s="8">
        <v>0</v>
      </c>
      <c r="AL348" s="8">
        <v>0</v>
      </c>
      <c r="AM348" s="9">
        <v>0</v>
      </c>
      <c r="AN348" s="9">
        <v>0.99502364426765932</v>
      </c>
      <c r="AO348" s="7" t="s">
        <v>758</v>
      </c>
    </row>
    <row r="349" spans="1:41" ht="90">
      <c r="A349" s="5">
        <v>346</v>
      </c>
      <c r="B349" s="10" t="s">
        <v>892</v>
      </c>
      <c r="C349" s="11" t="s">
        <v>43</v>
      </c>
      <c r="D349" s="10" t="s">
        <v>893</v>
      </c>
      <c r="E349" s="10" t="s">
        <v>91</v>
      </c>
      <c r="F349" s="10" t="s">
        <v>581</v>
      </c>
      <c r="G349" s="10" t="s">
        <v>47</v>
      </c>
      <c r="H349" s="10" t="s">
        <v>453</v>
      </c>
      <c r="I349" s="10" t="s">
        <v>117</v>
      </c>
      <c r="J349" s="10" t="s">
        <v>50</v>
      </c>
      <c r="K349" s="10" t="s">
        <v>894</v>
      </c>
      <c r="L349" s="10" t="s">
        <v>51</v>
      </c>
      <c r="M349" s="10" t="s">
        <v>776</v>
      </c>
      <c r="N349" s="12">
        <v>0</v>
      </c>
      <c r="O349" s="12">
        <v>0</v>
      </c>
      <c r="P349" s="12">
        <v>185306000</v>
      </c>
      <c r="Q349" s="12">
        <v>91428985</v>
      </c>
      <c r="R349" s="12">
        <v>93877015</v>
      </c>
      <c r="S349" s="12">
        <v>0</v>
      </c>
      <c r="T349" s="12">
        <v>0</v>
      </c>
      <c r="U349" s="12">
        <v>93877015</v>
      </c>
      <c r="V349" s="12">
        <v>9</v>
      </c>
      <c r="W349" s="12">
        <v>0</v>
      </c>
      <c r="X349" s="12">
        <v>93877006</v>
      </c>
      <c r="Y349" s="12">
        <v>93877006</v>
      </c>
      <c r="Z349" s="12">
        <v>93877006</v>
      </c>
      <c r="AA349" s="12">
        <v>0</v>
      </c>
      <c r="AB349" s="12">
        <v>0</v>
      </c>
      <c r="AC349" s="12">
        <v>0</v>
      </c>
      <c r="AD349" s="12">
        <v>44161059</v>
      </c>
      <c r="AE349" s="12">
        <v>0</v>
      </c>
      <c r="AF349" s="12">
        <v>43212722</v>
      </c>
      <c r="AG349" s="12">
        <v>0</v>
      </c>
      <c r="AH349" s="12">
        <v>0</v>
      </c>
      <c r="AI349" s="12">
        <v>6503225</v>
      </c>
      <c r="AJ349" s="12">
        <v>0</v>
      </c>
      <c r="AK349" s="12">
        <v>0</v>
      </c>
      <c r="AL349" s="12">
        <v>0</v>
      </c>
      <c r="AM349" s="13">
        <v>0</v>
      </c>
      <c r="AN349" s="13">
        <v>0.99999990412988737</v>
      </c>
      <c r="AO349" s="11" t="s">
        <v>758</v>
      </c>
    </row>
    <row r="350" spans="1:41" ht="101.25">
      <c r="A350" s="5">
        <v>347</v>
      </c>
      <c r="B350" s="6" t="s">
        <v>895</v>
      </c>
      <c r="C350" s="7" t="s">
        <v>43</v>
      </c>
      <c r="D350" s="6" t="s">
        <v>896</v>
      </c>
      <c r="E350" s="6" t="s">
        <v>91</v>
      </c>
      <c r="F350" s="6" t="s">
        <v>581</v>
      </c>
      <c r="G350" s="6" t="s">
        <v>47</v>
      </c>
      <c r="H350" s="6" t="s">
        <v>569</v>
      </c>
      <c r="I350" s="6" t="s">
        <v>90</v>
      </c>
      <c r="J350" s="6" t="s">
        <v>50</v>
      </c>
      <c r="K350" s="6" t="s">
        <v>771</v>
      </c>
      <c r="L350" s="6" t="s">
        <v>51</v>
      </c>
      <c r="M350" s="6" t="s">
        <v>783</v>
      </c>
      <c r="N350" s="8">
        <v>0</v>
      </c>
      <c r="O350" s="8">
        <v>0</v>
      </c>
      <c r="P350" s="8">
        <v>101955000</v>
      </c>
      <c r="Q350" s="8">
        <v>19272088</v>
      </c>
      <c r="R350" s="8">
        <v>82682912</v>
      </c>
      <c r="S350" s="8">
        <v>0</v>
      </c>
      <c r="T350" s="8">
        <v>0</v>
      </c>
      <c r="U350" s="8">
        <v>82682912</v>
      </c>
      <c r="V350" s="8">
        <v>6197321</v>
      </c>
      <c r="W350" s="8">
        <v>0</v>
      </c>
      <c r="X350" s="8">
        <v>76485591</v>
      </c>
      <c r="Y350" s="8">
        <v>76485591</v>
      </c>
      <c r="Z350" s="8">
        <v>76485591</v>
      </c>
      <c r="AA350" s="8">
        <v>0</v>
      </c>
      <c r="AB350" s="8">
        <v>0</v>
      </c>
      <c r="AC350" s="8">
        <v>0</v>
      </c>
      <c r="AD350" s="8">
        <v>35997151</v>
      </c>
      <c r="AE350" s="8">
        <v>31565315</v>
      </c>
      <c r="AF350" s="8">
        <v>0</v>
      </c>
      <c r="AG350" s="8">
        <v>0</v>
      </c>
      <c r="AH350" s="8">
        <v>0</v>
      </c>
      <c r="AI350" s="8">
        <v>8923125</v>
      </c>
      <c r="AJ350" s="8">
        <v>0</v>
      </c>
      <c r="AK350" s="8">
        <v>0</v>
      </c>
      <c r="AL350" s="8">
        <v>0</v>
      </c>
      <c r="AM350" s="9">
        <v>0</v>
      </c>
      <c r="AN350" s="9">
        <v>0.92504713670461924</v>
      </c>
      <c r="AO350" s="7" t="s">
        <v>758</v>
      </c>
    </row>
    <row r="351" spans="1:41" ht="90">
      <c r="A351" s="5">
        <v>348</v>
      </c>
      <c r="B351" s="10" t="s">
        <v>897</v>
      </c>
      <c r="C351" s="11" t="s">
        <v>43</v>
      </c>
      <c r="D351" s="10" t="s">
        <v>898</v>
      </c>
      <c r="E351" s="10" t="s">
        <v>91</v>
      </c>
      <c r="F351" s="10" t="s">
        <v>581</v>
      </c>
      <c r="G351" s="10" t="s">
        <v>47</v>
      </c>
      <c r="H351" s="10" t="s">
        <v>73</v>
      </c>
      <c r="I351" s="10" t="s">
        <v>90</v>
      </c>
      <c r="J351" s="10" t="s">
        <v>50</v>
      </c>
      <c r="K351" s="10" t="s">
        <v>761</v>
      </c>
      <c r="L351" s="10" t="s">
        <v>51</v>
      </c>
      <c r="M351" s="10" t="s">
        <v>776</v>
      </c>
      <c r="N351" s="12">
        <v>0</v>
      </c>
      <c r="O351" s="12">
        <v>0</v>
      </c>
      <c r="P351" s="12">
        <v>178948000</v>
      </c>
      <c r="Q351" s="12">
        <v>90008573</v>
      </c>
      <c r="R351" s="12">
        <v>88939427</v>
      </c>
      <c r="S351" s="12">
        <v>0</v>
      </c>
      <c r="T351" s="12">
        <v>0</v>
      </c>
      <c r="U351" s="12">
        <v>88939427</v>
      </c>
      <c r="V351" s="12">
        <v>30144034</v>
      </c>
      <c r="W351" s="12">
        <v>0</v>
      </c>
      <c r="X351" s="12">
        <v>58795393</v>
      </c>
      <c r="Y351" s="12">
        <v>58795393</v>
      </c>
      <c r="Z351" s="12">
        <v>58795393</v>
      </c>
      <c r="AA351" s="12">
        <v>0</v>
      </c>
      <c r="AB351" s="12">
        <v>0</v>
      </c>
      <c r="AC351" s="12">
        <v>0</v>
      </c>
      <c r="AD351" s="12">
        <v>18531834</v>
      </c>
      <c r="AE351" s="12">
        <v>32823361</v>
      </c>
      <c r="AF351" s="12">
        <v>0</v>
      </c>
      <c r="AG351" s="12">
        <v>7440198</v>
      </c>
      <c r="AH351" s="12">
        <v>0</v>
      </c>
      <c r="AI351" s="12">
        <v>0</v>
      </c>
      <c r="AJ351" s="12">
        <v>0</v>
      </c>
      <c r="AK351" s="12">
        <v>0</v>
      </c>
      <c r="AL351" s="12">
        <v>0</v>
      </c>
      <c r="AM351" s="13">
        <v>0</v>
      </c>
      <c r="AN351" s="13">
        <v>0.66107231610565698</v>
      </c>
      <c r="AO351" s="11" t="s">
        <v>758</v>
      </c>
    </row>
    <row r="352" spans="1:41" ht="33.75">
      <c r="A352" s="5">
        <v>349</v>
      </c>
      <c r="B352" s="6" t="s">
        <v>899</v>
      </c>
      <c r="C352" s="7" t="s">
        <v>43</v>
      </c>
      <c r="D352" s="6" t="s">
        <v>900</v>
      </c>
      <c r="E352" s="6" t="s">
        <v>45</v>
      </c>
      <c r="F352" s="6" t="s">
        <v>46</v>
      </c>
      <c r="G352" s="6" t="s">
        <v>80</v>
      </c>
      <c r="H352" s="6" t="s">
        <v>89</v>
      </c>
      <c r="I352" s="6" t="s">
        <v>49</v>
      </c>
      <c r="J352" s="6" t="s">
        <v>50</v>
      </c>
      <c r="K352" s="6" t="s">
        <v>50</v>
      </c>
      <c r="L352" s="6" t="s">
        <v>51</v>
      </c>
      <c r="M352" s="6" t="s">
        <v>901</v>
      </c>
      <c r="N352" s="8">
        <v>179095000</v>
      </c>
      <c r="O352" s="8">
        <v>191339000</v>
      </c>
      <c r="P352" s="8">
        <v>191339000</v>
      </c>
      <c r="Q352" s="8">
        <v>107457000</v>
      </c>
      <c r="R352" s="8">
        <v>83882000</v>
      </c>
      <c r="S352" s="8">
        <v>0</v>
      </c>
      <c r="T352" s="8">
        <v>0</v>
      </c>
      <c r="U352" s="8">
        <v>0</v>
      </c>
      <c r="V352" s="8">
        <v>-26864250</v>
      </c>
      <c r="W352" s="8">
        <v>0</v>
      </c>
      <c r="X352" s="8">
        <v>26864250</v>
      </c>
      <c r="Y352" s="8">
        <v>26864250</v>
      </c>
      <c r="Z352" s="8">
        <v>26864250</v>
      </c>
      <c r="AA352" s="8">
        <v>0</v>
      </c>
      <c r="AB352" s="8">
        <v>0</v>
      </c>
      <c r="AC352" s="8">
        <v>0</v>
      </c>
      <c r="AD352" s="8">
        <v>0</v>
      </c>
      <c r="AE352" s="8">
        <v>26864250</v>
      </c>
      <c r="AF352" s="8">
        <v>0</v>
      </c>
      <c r="AG352" s="8">
        <v>0</v>
      </c>
      <c r="AH352" s="8">
        <v>0</v>
      </c>
      <c r="AI352" s="8">
        <v>0</v>
      </c>
      <c r="AJ352" s="8">
        <v>0</v>
      </c>
      <c r="AK352" s="8">
        <v>0</v>
      </c>
      <c r="AL352" s="8">
        <v>0</v>
      </c>
      <c r="AM352" s="9">
        <v>0</v>
      </c>
      <c r="AN352" s="9">
        <v>0.32026239240838322</v>
      </c>
      <c r="AO352" s="7" t="s">
        <v>570</v>
      </c>
    </row>
    <row r="353" spans="1:41" ht="90">
      <c r="A353" s="5">
        <v>350</v>
      </c>
      <c r="B353" s="10" t="s">
        <v>902</v>
      </c>
      <c r="C353" s="11" t="s">
        <v>43</v>
      </c>
      <c r="D353" s="10" t="s">
        <v>903</v>
      </c>
      <c r="E353" s="10" t="s">
        <v>91</v>
      </c>
      <c r="F353" s="10" t="s">
        <v>581</v>
      </c>
      <c r="G353" s="10" t="s">
        <v>47</v>
      </c>
      <c r="H353" s="10" t="s">
        <v>56</v>
      </c>
      <c r="I353" s="10" t="s">
        <v>117</v>
      </c>
      <c r="J353" s="10" t="s">
        <v>50</v>
      </c>
      <c r="K353" s="10" t="s">
        <v>904</v>
      </c>
      <c r="L353" s="10" t="s">
        <v>51</v>
      </c>
      <c r="M353" s="10" t="s">
        <v>776</v>
      </c>
      <c r="N353" s="12">
        <v>0</v>
      </c>
      <c r="O353" s="12">
        <v>0</v>
      </c>
      <c r="P353" s="12">
        <v>174800000</v>
      </c>
      <c r="Q353" s="12">
        <v>14097116</v>
      </c>
      <c r="R353" s="12">
        <v>160702884</v>
      </c>
      <c r="S353" s="12">
        <v>0</v>
      </c>
      <c r="T353" s="12">
        <v>0</v>
      </c>
      <c r="U353" s="12">
        <v>160702884</v>
      </c>
      <c r="V353" s="12">
        <v>96816994</v>
      </c>
      <c r="W353" s="12">
        <v>0</v>
      </c>
      <c r="X353" s="12">
        <v>63885890</v>
      </c>
      <c r="Y353" s="12">
        <v>63885890</v>
      </c>
      <c r="Z353" s="12">
        <v>63885890</v>
      </c>
      <c r="AA353" s="12">
        <v>0</v>
      </c>
      <c r="AB353" s="12">
        <v>0</v>
      </c>
      <c r="AC353" s="12">
        <v>0</v>
      </c>
      <c r="AD353" s="12">
        <v>26798732</v>
      </c>
      <c r="AE353" s="12">
        <v>0</v>
      </c>
      <c r="AF353" s="12">
        <v>0</v>
      </c>
      <c r="AG353" s="12">
        <v>37087158</v>
      </c>
      <c r="AH353" s="12">
        <v>0</v>
      </c>
      <c r="AI353" s="12">
        <v>0</v>
      </c>
      <c r="AJ353" s="12">
        <v>0</v>
      </c>
      <c r="AK353" s="12">
        <v>0</v>
      </c>
      <c r="AL353" s="12">
        <v>0</v>
      </c>
      <c r="AM353" s="13">
        <v>0</v>
      </c>
      <c r="AN353" s="13">
        <v>0.39754040755111775</v>
      </c>
      <c r="AO353" s="11" t="s">
        <v>758</v>
      </c>
    </row>
    <row r="354" spans="1:41" ht="90">
      <c r="A354" s="5">
        <v>351</v>
      </c>
      <c r="B354" s="6" t="s">
        <v>905</v>
      </c>
      <c r="C354" s="7" t="s">
        <v>43</v>
      </c>
      <c r="D354" s="6" t="s">
        <v>906</v>
      </c>
      <c r="E354" s="6" t="s">
        <v>91</v>
      </c>
      <c r="F354" s="6" t="s">
        <v>581</v>
      </c>
      <c r="G354" s="6" t="s">
        <v>47</v>
      </c>
      <c r="H354" s="6" t="s">
        <v>200</v>
      </c>
      <c r="I354" s="6" t="s">
        <v>90</v>
      </c>
      <c r="J354" s="6" t="s">
        <v>50</v>
      </c>
      <c r="K354" s="6" t="s">
        <v>768</v>
      </c>
      <c r="L354" s="6" t="s">
        <v>51</v>
      </c>
      <c r="M354" s="6" t="s">
        <v>776</v>
      </c>
      <c r="N354" s="8">
        <v>0</v>
      </c>
      <c r="O354" s="8">
        <v>0</v>
      </c>
      <c r="P354" s="8">
        <v>185288000</v>
      </c>
      <c r="Q354" s="8">
        <v>71795750</v>
      </c>
      <c r="R354" s="8">
        <v>113492250</v>
      </c>
      <c r="S354" s="8">
        <v>0</v>
      </c>
      <c r="T354" s="8">
        <v>0</v>
      </c>
      <c r="U354" s="8">
        <v>113492250</v>
      </c>
      <c r="V354" s="8">
        <v>-23589741</v>
      </c>
      <c r="W354" s="8">
        <v>0</v>
      </c>
      <c r="X354" s="8">
        <v>137081991</v>
      </c>
      <c r="Y354" s="8">
        <v>137081991</v>
      </c>
      <c r="Z354" s="8">
        <v>137081991</v>
      </c>
      <c r="AA354" s="8">
        <v>0</v>
      </c>
      <c r="AB354" s="8">
        <v>0</v>
      </c>
      <c r="AC354" s="8">
        <v>0</v>
      </c>
      <c r="AD354" s="8">
        <v>70917977</v>
      </c>
      <c r="AE354" s="8">
        <v>0</v>
      </c>
      <c r="AF354" s="8">
        <v>66164014</v>
      </c>
      <c r="AG354" s="8">
        <v>0</v>
      </c>
      <c r="AH354" s="8">
        <v>0</v>
      </c>
      <c r="AI354" s="8">
        <v>0</v>
      </c>
      <c r="AJ354" s="8">
        <v>0</v>
      </c>
      <c r="AK354" s="8">
        <v>0</v>
      </c>
      <c r="AL354" s="8">
        <v>0</v>
      </c>
      <c r="AM354" s="9">
        <v>0</v>
      </c>
      <c r="AN354" s="9">
        <v>1.207853320380907</v>
      </c>
      <c r="AO354" s="7" t="s">
        <v>758</v>
      </c>
    </row>
    <row r="355" spans="1:41" ht="101.25">
      <c r="A355" s="5">
        <v>352</v>
      </c>
      <c r="B355" s="10" t="s">
        <v>907</v>
      </c>
      <c r="C355" s="11" t="s">
        <v>43</v>
      </c>
      <c r="D355" s="10" t="s">
        <v>908</v>
      </c>
      <c r="E355" s="10" t="s">
        <v>91</v>
      </c>
      <c r="F355" s="10" t="s">
        <v>581</v>
      </c>
      <c r="G355" s="10" t="s">
        <v>47</v>
      </c>
      <c r="H355" s="10" t="s">
        <v>193</v>
      </c>
      <c r="I355" s="10" t="s">
        <v>90</v>
      </c>
      <c r="J355" s="10" t="s">
        <v>50</v>
      </c>
      <c r="K355" s="10" t="s">
        <v>909</v>
      </c>
      <c r="L355" s="10" t="s">
        <v>51</v>
      </c>
      <c r="M355" s="10" t="s">
        <v>783</v>
      </c>
      <c r="N355" s="12">
        <v>0</v>
      </c>
      <c r="O355" s="12">
        <v>0</v>
      </c>
      <c r="P355" s="12">
        <v>185300000</v>
      </c>
      <c r="Q355" s="12">
        <v>131478655</v>
      </c>
      <c r="R355" s="12">
        <v>53821345</v>
      </c>
      <c r="S355" s="12">
        <v>0</v>
      </c>
      <c r="T355" s="12">
        <v>0</v>
      </c>
      <c r="U355" s="12">
        <v>53821345</v>
      </c>
      <c r="V355" s="12">
        <v>6428107</v>
      </c>
      <c r="W355" s="12">
        <v>0</v>
      </c>
      <c r="X355" s="12">
        <v>47393238</v>
      </c>
      <c r="Y355" s="12">
        <v>47393238</v>
      </c>
      <c r="Z355" s="12">
        <v>47393238</v>
      </c>
      <c r="AA355" s="12">
        <v>0</v>
      </c>
      <c r="AB355" s="12">
        <v>0</v>
      </c>
      <c r="AC355" s="12">
        <v>0</v>
      </c>
      <c r="AD355" s="12">
        <v>47393238</v>
      </c>
      <c r="AE355" s="12">
        <v>0</v>
      </c>
      <c r="AF355" s="12">
        <v>0</v>
      </c>
      <c r="AG355" s="12">
        <v>0</v>
      </c>
      <c r="AH355" s="12">
        <v>0</v>
      </c>
      <c r="AI355" s="12">
        <v>0</v>
      </c>
      <c r="AJ355" s="12">
        <v>0</v>
      </c>
      <c r="AK355" s="12">
        <v>0</v>
      </c>
      <c r="AL355" s="12">
        <v>0</v>
      </c>
      <c r="AM355" s="13">
        <v>0</v>
      </c>
      <c r="AN355" s="13">
        <v>0.88056584241809643</v>
      </c>
      <c r="AO355" s="11" t="s">
        <v>758</v>
      </c>
    </row>
    <row r="356" spans="1:41" ht="90">
      <c r="A356" s="5">
        <v>353</v>
      </c>
      <c r="B356" s="6" t="s">
        <v>910</v>
      </c>
      <c r="C356" s="7" t="s">
        <v>43</v>
      </c>
      <c r="D356" s="6" t="s">
        <v>911</v>
      </c>
      <c r="E356" s="6" t="s">
        <v>91</v>
      </c>
      <c r="F356" s="6" t="s">
        <v>581</v>
      </c>
      <c r="G356" s="6" t="s">
        <v>47</v>
      </c>
      <c r="H356" s="6" t="s">
        <v>193</v>
      </c>
      <c r="I356" s="6" t="s">
        <v>117</v>
      </c>
      <c r="J356" s="6" t="s">
        <v>50</v>
      </c>
      <c r="K356" s="6" t="s">
        <v>909</v>
      </c>
      <c r="L356" s="6" t="s">
        <v>51</v>
      </c>
      <c r="M356" s="6" t="s">
        <v>776</v>
      </c>
      <c r="N356" s="8">
        <v>0</v>
      </c>
      <c r="O356" s="8">
        <v>0</v>
      </c>
      <c r="P356" s="8">
        <v>185306000</v>
      </c>
      <c r="Q356" s="8">
        <v>148669775</v>
      </c>
      <c r="R356" s="8">
        <v>36636225</v>
      </c>
      <c r="S356" s="8">
        <v>0</v>
      </c>
      <c r="T356" s="8">
        <v>0</v>
      </c>
      <c r="U356" s="8">
        <v>36636225</v>
      </c>
      <c r="V356" s="8">
        <v>326916</v>
      </c>
      <c r="W356" s="8">
        <v>0</v>
      </c>
      <c r="X356" s="8">
        <v>36309309</v>
      </c>
      <c r="Y356" s="8">
        <v>36309309</v>
      </c>
      <c r="Z356" s="8">
        <v>36309309</v>
      </c>
      <c r="AA356" s="8">
        <v>0</v>
      </c>
      <c r="AB356" s="8">
        <v>0</v>
      </c>
      <c r="AC356" s="8">
        <v>0</v>
      </c>
      <c r="AD356" s="8">
        <v>36309309</v>
      </c>
      <c r="AE356" s="8">
        <v>0</v>
      </c>
      <c r="AF356" s="8">
        <v>0</v>
      </c>
      <c r="AG356" s="8">
        <v>0</v>
      </c>
      <c r="AH356" s="8">
        <v>0</v>
      </c>
      <c r="AI356" s="8">
        <v>0</v>
      </c>
      <c r="AJ356" s="8">
        <v>0</v>
      </c>
      <c r="AK356" s="8">
        <v>0</v>
      </c>
      <c r="AL356" s="8">
        <v>0</v>
      </c>
      <c r="AM356" s="9">
        <v>0</v>
      </c>
      <c r="AN356" s="9">
        <v>0.99107670072448784</v>
      </c>
      <c r="AO356" s="7" t="s">
        <v>758</v>
      </c>
    </row>
    <row r="357" spans="1:41" ht="90">
      <c r="A357" s="5">
        <v>354</v>
      </c>
      <c r="B357" s="10" t="s">
        <v>912</v>
      </c>
      <c r="C357" s="11" t="s">
        <v>43</v>
      </c>
      <c r="D357" s="10" t="s">
        <v>913</v>
      </c>
      <c r="E357" s="10" t="s">
        <v>91</v>
      </c>
      <c r="F357" s="10" t="s">
        <v>581</v>
      </c>
      <c r="G357" s="10" t="s">
        <v>47</v>
      </c>
      <c r="H357" s="10" t="s">
        <v>193</v>
      </c>
      <c r="I357" s="10" t="s">
        <v>90</v>
      </c>
      <c r="J357" s="10" t="s">
        <v>50</v>
      </c>
      <c r="K357" s="10" t="s">
        <v>909</v>
      </c>
      <c r="L357" s="10" t="s">
        <v>51</v>
      </c>
      <c r="M357" s="10" t="s">
        <v>776</v>
      </c>
      <c r="N357" s="12">
        <v>0</v>
      </c>
      <c r="O357" s="12">
        <v>0</v>
      </c>
      <c r="P357" s="12">
        <v>165300000</v>
      </c>
      <c r="Q357" s="12">
        <v>40960514</v>
      </c>
      <c r="R357" s="12">
        <v>124339486</v>
      </c>
      <c r="S357" s="12">
        <v>0</v>
      </c>
      <c r="T357" s="12">
        <v>0</v>
      </c>
      <c r="U357" s="12">
        <v>120817368</v>
      </c>
      <c r="V357" s="12">
        <v>0</v>
      </c>
      <c r="W357" s="12">
        <v>3522118</v>
      </c>
      <c r="X357" s="12">
        <v>120817368</v>
      </c>
      <c r="Y357" s="12">
        <v>120817368</v>
      </c>
      <c r="Z357" s="12">
        <v>120817368</v>
      </c>
      <c r="AA357" s="12">
        <v>0</v>
      </c>
      <c r="AB357" s="12">
        <v>0</v>
      </c>
      <c r="AC357" s="12">
        <v>0</v>
      </c>
      <c r="AD357" s="12">
        <v>120817368</v>
      </c>
      <c r="AE357" s="12">
        <v>0</v>
      </c>
      <c r="AF357" s="12">
        <v>0</v>
      </c>
      <c r="AG357" s="12">
        <v>0</v>
      </c>
      <c r="AH357" s="12">
        <v>0</v>
      </c>
      <c r="AI357" s="12">
        <v>0</v>
      </c>
      <c r="AJ357" s="12">
        <v>0</v>
      </c>
      <c r="AK357" s="12">
        <v>0</v>
      </c>
      <c r="AL357" s="12">
        <v>0</v>
      </c>
      <c r="AM357" s="13">
        <v>0</v>
      </c>
      <c r="AN357" s="13">
        <v>0.97167337494060413</v>
      </c>
      <c r="AO357" s="11" t="s">
        <v>758</v>
      </c>
    </row>
    <row r="358" spans="1:41" ht="112.5">
      <c r="A358" s="5">
        <v>355</v>
      </c>
      <c r="B358" s="6" t="s">
        <v>914</v>
      </c>
      <c r="C358" s="7" t="s">
        <v>43</v>
      </c>
      <c r="D358" s="6" t="s">
        <v>915</v>
      </c>
      <c r="E358" s="6" t="s">
        <v>91</v>
      </c>
      <c r="F358" s="6" t="s">
        <v>581</v>
      </c>
      <c r="G358" s="6" t="s">
        <v>47</v>
      </c>
      <c r="H358" s="6" t="s">
        <v>839</v>
      </c>
      <c r="I358" s="6" t="s">
        <v>49</v>
      </c>
      <c r="J358" s="6" t="s">
        <v>50</v>
      </c>
      <c r="K358" s="6" t="s">
        <v>840</v>
      </c>
      <c r="L358" s="6" t="s">
        <v>51</v>
      </c>
      <c r="M358" s="6" t="s">
        <v>772</v>
      </c>
      <c r="N358" s="8">
        <v>0</v>
      </c>
      <c r="O358" s="8">
        <v>0</v>
      </c>
      <c r="P358" s="8">
        <v>99300000</v>
      </c>
      <c r="Q358" s="8">
        <v>87602263</v>
      </c>
      <c r="R358" s="8">
        <v>11697737</v>
      </c>
      <c r="S358" s="8">
        <v>0</v>
      </c>
      <c r="T358" s="8">
        <v>0</v>
      </c>
      <c r="U358" s="8">
        <v>11697696</v>
      </c>
      <c r="V358" s="8">
        <v>0</v>
      </c>
      <c r="W358" s="8">
        <v>41</v>
      </c>
      <c r="X358" s="8">
        <v>11697696</v>
      </c>
      <c r="Y358" s="8">
        <v>11697696</v>
      </c>
      <c r="Z358" s="8">
        <v>11697696</v>
      </c>
      <c r="AA358" s="8">
        <v>0</v>
      </c>
      <c r="AB358" s="8">
        <v>0</v>
      </c>
      <c r="AC358" s="8">
        <v>0</v>
      </c>
      <c r="AD358" s="8">
        <v>11697696</v>
      </c>
      <c r="AE358" s="8">
        <v>0</v>
      </c>
      <c r="AF358" s="8">
        <v>0</v>
      </c>
      <c r="AG358" s="8">
        <v>0</v>
      </c>
      <c r="AH358" s="8">
        <v>0</v>
      </c>
      <c r="AI358" s="8">
        <v>0</v>
      </c>
      <c r="AJ358" s="8">
        <v>0</v>
      </c>
      <c r="AK358" s="8">
        <v>0</v>
      </c>
      <c r="AL358" s="8">
        <v>0</v>
      </c>
      <c r="AM358" s="9">
        <v>0</v>
      </c>
      <c r="AN358" s="9">
        <v>0.99999649504857224</v>
      </c>
      <c r="AO358" s="7" t="s">
        <v>758</v>
      </c>
    </row>
    <row r="359" spans="1:41" ht="90">
      <c r="A359" s="5">
        <v>356</v>
      </c>
      <c r="B359" s="10" t="s">
        <v>916</v>
      </c>
      <c r="C359" s="11" t="s">
        <v>43</v>
      </c>
      <c r="D359" s="10" t="s">
        <v>917</v>
      </c>
      <c r="E359" s="10" t="s">
        <v>91</v>
      </c>
      <c r="F359" s="10" t="s">
        <v>581</v>
      </c>
      <c r="G359" s="10" t="s">
        <v>47</v>
      </c>
      <c r="H359" s="10" t="s">
        <v>353</v>
      </c>
      <c r="I359" s="10" t="s">
        <v>117</v>
      </c>
      <c r="J359" s="10" t="s">
        <v>50</v>
      </c>
      <c r="K359" s="10" t="s">
        <v>876</v>
      </c>
      <c r="L359" s="10" t="s">
        <v>51</v>
      </c>
      <c r="M359" s="10" t="s">
        <v>776</v>
      </c>
      <c r="N359" s="12">
        <v>0</v>
      </c>
      <c r="O359" s="12">
        <v>0</v>
      </c>
      <c r="P359" s="12">
        <v>134829000</v>
      </c>
      <c r="Q359" s="12">
        <v>72778466</v>
      </c>
      <c r="R359" s="12">
        <v>62050534</v>
      </c>
      <c r="S359" s="12">
        <v>0</v>
      </c>
      <c r="T359" s="12">
        <v>0</v>
      </c>
      <c r="U359" s="12">
        <v>62050534</v>
      </c>
      <c r="V359" s="12">
        <v>49149012</v>
      </c>
      <c r="W359" s="12">
        <v>0</v>
      </c>
      <c r="X359" s="12">
        <v>12901522</v>
      </c>
      <c r="Y359" s="12">
        <v>12901522</v>
      </c>
      <c r="Z359" s="12">
        <v>12901522</v>
      </c>
      <c r="AA359" s="12">
        <v>0</v>
      </c>
      <c r="AB359" s="12">
        <v>0</v>
      </c>
      <c r="AC359" s="12">
        <v>0</v>
      </c>
      <c r="AD359" s="12">
        <v>12901522</v>
      </c>
      <c r="AE359" s="12">
        <v>0</v>
      </c>
      <c r="AF359" s="12">
        <v>0</v>
      </c>
      <c r="AG359" s="12">
        <v>0</v>
      </c>
      <c r="AH359" s="12">
        <v>0</v>
      </c>
      <c r="AI359" s="12">
        <v>0</v>
      </c>
      <c r="AJ359" s="12">
        <v>0</v>
      </c>
      <c r="AK359" s="12">
        <v>0</v>
      </c>
      <c r="AL359" s="12">
        <v>0</v>
      </c>
      <c r="AM359" s="13">
        <v>0</v>
      </c>
      <c r="AN359" s="13">
        <v>0.20791959663070747</v>
      </c>
      <c r="AO359" s="11" t="s">
        <v>758</v>
      </c>
    </row>
    <row r="360" spans="1:41" ht="90">
      <c r="A360" s="5">
        <v>357</v>
      </c>
      <c r="B360" s="6" t="s">
        <v>918</v>
      </c>
      <c r="C360" s="7" t="s">
        <v>43</v>
      </c>
      <c r="D360" s="6" t="s">
        <v>919</v>
      </c>
      <c r="E360" s="6" t="s">
        <v>91</v>
      </c>
      <c r="F360" s="6" t="s">
        <v>581</v>
      </c>
      <c r="G360" s="6" t="s">
        <v>47</v>
      </c>
      <c r="H360" s="6" t="s">
        <v>164</v>
      </c>
      <c r="I360" s="6" t="s">
        <v>117</v>
      </c>
      <c r="J360" s="6" t="s">
        <v>50</v>
      </c>
      <c r="K360" s="6" t="s">
        <v>834</v>
      </c>
      <c r="L360" s="6" t="s">
        <v>51</v>
      </c>
      <c r="M360" s="6" t="s">
        <v>776</v>
      </c>
      <c r="N360" s="8">
        <v>0</v>
      </c>
      <c r="O360" s="8">
        <v>0</v>
      </c>
      <c r="P360" s="8">
        <v>144000000</v>
      </c>
      <c r="Q360" s="8">
        <v>28757533</v>
      </c>
      <c r="R360" s="8">
        <v>115242467</v>
      </c>
      <c r="S360" s="8">
        <v>0</v>
      </c>
      <c r="T360" s="8">
        <v>0</v>
      </c>
      <c r="U360" s="8">
        <v>115242467</v>
      </c>
      <c r="V360" s="8">
        <v>1034019</v>
      </c>
      <c r="W360" s="8">
        <v>0</v>
      </c>
      <c r="X360" s="8">
        <v>114208448</v>
      </c>
      <c r="Y360" s="8">
        <v>114208448</v>
      </c>
      <c r="Z360" s="8">
        <v>114208448</v>
      </c>
      <c r="AA360" s="8">
        <v>0</v>
      </c>
      <c r="AB360" s="8">
        <v>0</v>
      </c>
      <c r="AC360" s="8">
        <v>0</v>
      </c>
      <c r="AD360" s="8">
        <v>40866023</v>
      </c>
      <c r="AE360" s="8">
        <v>0</v>
      </c>
      <c r="AF360" s="8">
        <v>25095298</v>
      </c>
      <c r="AG360" s="8">
        <v>0</v>
      </c>
      <c r="AH360" s="8">
        <v>0</v>
      </c>
      <c r="AI360" s="8">
        <v>48247127</v>
      </c>
      <c r="AJ360" s="8">
        <v>0</v>
      </c>
      <c r="AK360" s="8">
        <v>0</v>
      </c>
      <c r="AL360" s="8">
        <v>0</v>
      </c>
      <c r="AM360" s="9">
        <v>0</v>
      </c>
      <c r="AN360" s="9">
        <v>0.99102744824093358</v>
      </c>
      <c r="AO360" s="7" t="s">
        <v>758</v>
      </c>
    </row>
    <row r="361" spans="1:41" ht="146.25">
      <c r="A361" s="5">
        <v>358</v>
      </c>
      <c r="B361" s="10" t="s">
        <v>920</v>
      </c>
      <c r="C361" s="11" t="s">
        <v>43</v>
      </c>
      <c r="D361" s="10" t="s">
        <v>921</v>
      </c>
      <c r="E361" s="10" t="s">
        <v>91</v>
      </c>
      <c r="F361" s="10" t="s">
        <v>581</v>
      </c>
      <c r="G361" s="10" t="s">
        <v>47</v>
      </c>
      <c r="H361" s="10" t="s">
        <v>164</v>
      </c>
      <c r="I361" s="10" t="s">
        <v>277</v>
      </c>
      <c r="J361" s="10" t="s">
        <v>50</v>
      </c>
      <c r="K361" s="10" t="s">
        <v>834</v>
      </c>
      <c r="L361" s="10" t="s">
        <v>51</v>
      </c>
      <c r="M361" s="10" t="s">
        <v>847</v>
      </c>
      <c r="N361" s="12">
        <v>0</v>
      </c>
      <c r="O361" s="12">
        <v>0</v>
      </c>
      <c r="P361" s="12">
        <v>136104000</v>
      </c>
      <c r="Q361" s="12">
        <v>76509316</v>
      </c>
      <c r="R361" s="12">
        <v>59594684</v>
      </c>
      <c r="S361" s="12">
        <v>0</v>
      </c>
      <c r="T361" s="12">
        <v>0</v>
      </c>
      <c r="U361" s="12">
        <v>59594684</v>
      </c>
      <c r="V361" s="12">
        <v>59594684</v>
      </c>
      <c r="W361" s="12">
        <v>0</v>
      </c>
      <c r="X361" s="12">
        <v>0</v>
      </c>
      <c r="Y361" s="12">
        <v>0</v>
      </c>
      <c r="Z361" s="12">
        <v>0</v>
      </c>
      <c r="AA361" s="12">
        <v>0</v>
      </c>
      <c r="AB361" s="12">
        <v>0</v>
      </c>
      <c r="AC361" s="12">
        <v>0</v>
      </c>
      <c r="AD361" s="12">
        <v>0</v>
      </c>
      <c r="AE361" s="12">
        <v>0</v>
      </c>
      <c r="AF361" s="12">
        <v>0</v>
      </c>
      <c r="AG361" s="12">
        <v>0</v>
      </c>
      <c r="AH361" s="12">
        <v>0</v>
      </c>
      <c r="AI361" s="12">
        <v>0</v>
      </c>
      <c r="AJ361" s="12">
        <v>0</v>
      </c>
      <c r="AK361" s="12">
        <v>0</v>
      </c>
      <c r="AL361" s="12">
        <v>0</v>
      </c>
      <c r="AM361" s="13">
        <v>0</v>
      </c>
      <c r="AN361" s="13">
        <v>0</v>
      </c>
      <c r="AO361" s="11" t="s">
        <v>758</v>
      </c>
    </row>
    <row r="362" spans="1:41" ht="78.75">
      <c r="A362" s="5">
        <v>359</v>
      </c>
      <c r="B362" s="6" t="s">
        <v>922</v>
      </c>
      <c r="C362" s="7" t="s">
        <v>43</v>
      </c>
      <c r="D362" s="6" t="s">
        <v>923</v>
      </c>
      <c r="E362" s="6" t="s">
        <v>91</v>
      </c>
      <c r="F362" s="6" t="s">
        <v>581</v>
      </c>
      <c r="G362" s="6" t="s">
        <v>47</v>
      </c>
      <c r="H362" s="6" t="s">
        <v>89</v>
      </c>
      <c r="I362" s="6" t="s">
        <v>573</v>
      </c>
      <c r="J362" s="6" t="s">
        <v>50</v>
      </c>
      <c r="K362" s="6" t="s">
        <v>820</v>
      </c>
      <c r="L362" s="6" t="s">
        <v>51</v>
      </c>
      <c r="M362" s="6" t="s">
        <v>924</v>
      </c>
      <c r="N362" s="8">
        <v>0</v>
      </c>
      <c r="O362" s="8">
        <v>0</v>
      </c>
      <c r="P362" s="8">
        <v>184312000</v>
      </c>
      <c r="Q362" s="8">
        <v>161076477</v>
      </c>
      <c r="R362" s="8">
        <v>23235523</v>
      </c>
      <c r="S362" s="8">
        <v>0</v>
      </c>
      <c r="T362" s="8">
        <v>0</v>
      </c>
      <c r="U362" s="8">
        <v>23235523</v>
      </c>
      <c r="V362" s="8">
        <v>491093</v>
      </c>
      <c r="W362" s="8">
        <v>0</v>
      </c>
      <c r="X362" s="8">
        <v>22744430</v>
      </c>
      <c r="Y362" s="8">
        <v>22744430</v>
      </c>
      <c r="Z362" s="8">
        <v>22744430</v>
      </c>
      <c r="AA362" s="8">
        <v>0</v>
      </c>
      <c r="AB362" s="8">
        <v>0</v>
      </c>
      <c r="AC362" s="8">
        <v>0</v>
      </c>
      <c r="AD362" s="8">
        <v>22744430</v>
      </c>
      <c r="AE362" s="8">
        <v>0</v>
      </c>
      <c r="AF362" s="8">
        <v>0</v>
      </c>
      <c r="AG362" s="8">
        <v>0</v>
      </c>
      <c r="AH362" s="8">
        <v>0</v>
      </c>
      <c r="AI362" s="8">
        <v>0</v>
      </c>
      <c r="AJ362" s="8">
        <v>0</v>
      </c>
      <c r="AK362" s="8">
        <v>0</v>
      </c>
      <c r="AL362" s="8">
        <v>0</v>
      </c>
      <c r="AM362" s="9">
        <v>0</v>
      </c>
      <c r="AN362" s="9">
        <v>0.97886456009619405</v>
      </c>
      <c r="AO362" s="7" t="s">
        <v>758</v>
      </c>
    </row>
    <row r="363" spans="1:41" ht="90">
      <c r="A363" s="5">
        <v>360</v>
      </c>
      <c r="B363" s="10" t="s">
        <v>925</v>
      </c>
      <c r="C363" s="11" t="s">
        <v>43</v>
      </c>
      <c r="D363" s="10" t="s">
        <v>926</v>
      </c>
      <c r="E363" s="10" t="s">
        <v>91</v>
      </c>
      <c r="F363" s="10" t="s">
        <v>581</v>
      </c>
      <c r="G363" s="10" t="s">
        <v>47</v>
      </c>
      <c r="H363" s="10" t="s">
        <v>164</v>
      </c>
      <c r="I363" s="10" t="s">
        <v>117</v>
      </c>
      <c r="J363" s="10" t="s">
        <v>50</v>
      </c>
      <c r="K363" s="10" t="s">
        <v>834</v>
      </c>
      <c r="L363" s="10" t="s">
        <v>51</v>
      </c>
      <c r="M363" s="10" t="s">
        <v>776</v>
      </c>
      <c r="N363" s="12">
        <v>0</v>
      </c>
      <c r="O363" s="12">
        <v>0</v>
      </c>
      <c r="P363" s="12">
        <v>180000000</v>
      </c>
      <c r="Q363" s="12">
        <v>33060710</v>
      </c>
      <c r="R363" s="12">
        <v>146939290</v>
      </c>
      <c r="S363" s="12">
        <v>0</v>
      </c>
      <c r="T363" s="12">
        <v>0</v>
      </c>
      <c r="U363" s="12">
        <v>146939290</v>
      </c>
      <c r="V363" s="12">
        <v>52931257</v>
      </c>
      <c r="W363" s="12">
        <v>0</v>
      </c>
      <c r="X363" s="12">
        <v>94008033</v>
      </c>
      <c r="Y363" s="12">
        <v>94008033</v>
      </c>
      <c r="Z363" s="12">
        <v>94008033</v>
      </c>
      <c r="AA363" s="12">
        <v>0</v>
      </c>
      <c r="AB363" s="12">
        <v>0</v>
      </c>
      <c r="AC363" s="12">
        <v>0</v>
      </c>
      <c r="AD363" s="12">
        <v>51983307</v>
      </c>
      <c r="AE363" s="12">
        <v>0</v>
      </c>
      <c r="AF363" s="12">
        <v>0</v>
      </c>
      <c r="AG363" s="12">
        <v>42024726</v>
      </c>
      <c r="AH363" s="12">
        <v>0</v>
      </c>
      <c r="AI363" s="12">
        <v>0</v>
      </c>
      <c r="AJ363" s="12">
        <v>0</v>
      </c>
      <c r="AK363" s="12">
        <v>0</v>
      </c>
      <c r="AL363" s="12">
        <v>0</v>
      </c>
      <c r="AM363" s="13">
        <v>0</v>
      </c>
      <c r="AN363" s="13">
        <v>0.63977465115014509</v>
      </c>
      <c r="AO363" s="11" t="s">
        <v>758</v>
      </c>
    </row>
    <row r="364" spans="1:41" ht="90">
      <c r="A364" s="5">
        <v>361</v>
      </c>
      <c r="B364" s="6" t="s">
        <v>927</v>
      </c>
      <c r="C364" s="7" t="s">
        <v>43</v>
      </c>
      <c r="D364" s="6" t="s">
        <v>928</v>
      </c>
      <c r="E364" s="6" t="s">
        <v>91</v>
      </c>
      <c r="F364" s="6" t="s">
        <v>581</v>
      </c>
      <c r="G364" s="6" t="s">
        <v>47</v>
      </c>
      <c r="H364" s="6" t="s">
        <v>89</v>
      </c>
      <c r="I364" s="6" t="s">
        <v>117</v>
      </c>
      <c r="J364" s="6" t="s">
        <v>50</v>
      </c>
      <c r="K364" s="6" t="s">
        <v>820</v>
      </c>
      <c r="L364" s="6" t="s">
        <v>51</v>
      </c>
      <c r="M364" s="6" t="s">
        <v>776</v>
      </c>
      <c r="N364" s="8">
        <v>0</v>
      </c>
      <c r="O364" s="8">
        <v>0</v>
      </c>
      <c r="P364" s="8">
        <v>185283000</v>
      </c>
      <c r="Q364" s="8">
        <v>132139552</v>
      </c>
      <c r="R364" s="8">
        <v>53143448</v>
      </c>
      <c r="S364" s="8">
        <v>0</v>
      </c>
      <c r="T364" s="8">
        <v>0</v>
      </c>
      <c r="U364" s="8">
        <v>53143448</v>
      </c>
      <c r="V364" s="8">
        <v>154224</v>
      </c>
      <c r="W364" s="8">
        <v>0</v>
      </c>
      <c r="X364" s="8">
        <v>52989224</v>
      </c>
      <c r="Y364" s="8">
        <v>52989224</v>
      </c>
      <c r="Z364" s="8">
        <v>52989224</v>
      </c>
      <c r="AA364" s="8">
        <v>0</v>
      </c>
      <c r="AB364" s="8">
        <v>0</v>
      </c>
      <c r="AC364" s="8">
        <v>0</v>
      </c>
      <c r="AD364" s="8">
        <v>52989224</v>
      </c>
      <c r="AE364" s="8">
        <v>0</v>
      </c>
      <c r="AF364" s="8">
        <v>0</v>
      </c>
      <c r="AG364" s="8">
        <v>0</v>
      </c>
      <c r="AH364" s="8">
        <v>0</v>
      </c>
      <c r="AI364" s="8">
        <v>0</v>
      </c>
      <c r="AJ364" s="8">
        <v>0</v>
      </c>
      <c r="AK364" s="8">
        <v>0</v>
      </c>
      <c r="AL364" s="8">
        <v>0</v>
      </c>
      <c r="AM364" s="9">
        <v>0</v>
      </c>
      <c r="AN364" s="9">
        <v>0.9970979677494769</v>
      </c>
      <c r="AO364" s="7" t="s">
        <v>758</v>
      </c>
    </row>
    <row r="365" spans="1:41" ht="90">
      <c r="A365" s="5">
        <v>362</v>
      </c>
      <c r="B365" s="10" t="s">
        <v>929</v>
      </c>
      <c r="C365" s="11" t="s">
        <v>43</v>
      </c>
      <c r="D365" s="10" t="s">
        <v>930</v>
      </c>
      <c r="E365" s="10" t="s">
        <v>91</v>
      </c>
      <c r="F365" s="10" t="s">
        <v>581</v>
      </c>
      <c r="G365" s="10" t="s">
        <v>47</v>
      </c>
      <c r="H365" s="10" t="s">
        <v>569</v>
      </c>
      <c r="I365" s="10" t="s">
        <v>117</v>
      </c>
      <c r="J365" s="10" t="s">
        <v>50</v>
      </c>
      <c r="K365" s="10" t="s">
        <v>771</v>
      </c>
      <c r="L365" s="10" t="s">
        <v>51</v>
      </c>
      <c r="M365" s="10" t="s">
        <v>776</v>
      </c>
      <c r="N365" s="12">
        <v>0</v>
      </c>
      <c r="O365" s="12">
        <v>0</v>
      </c>
      <c r="P365" s="12">
        <v>185306000</v>
      </c>
      <c r="Q365" s="12">
        <v>15525525</v>
      </c>
      <c r="R365" s="12">
        <v>169780475</v>
      </c>
      <c r="S365" s="12">
        <v>0</v>
      </c>
      <c r="T365" s="12">
        <v>0</v>
      </c>
      <c r="U365" s="12">
        <v>169780475</v>
      </c>
      <c r="V365" s="12">
        <v>48844759</v>
      </c>
      <c r="W365" s="12">
        <v>0</v>
      </c>
      <c r="X365" s="12">
        <v>120935716</v>
      </c>
      <c r="Y365" s="12">
        <v>120935716</v>
      </c>
      <c r="Z365" s="12">
        <v>120935716</v>
      </c>
      <c r="AA365" s="12">
        <v>0</v>
      </c>
      <c r="AB365" s="12">
        <v>0</v>
      </c>
      <c r="AC365" s="12">
        <v>0</v>
      </c>
      <c r="AD365" s="12">
        <v>40288581</v>
      </c>
      <c r="AE365" s="12">
        <v>43047406</v>
      </c>
      <c r="AF365" s="12">
        <v>0</v>
      </c>
      <c r="AG365" s="12">
        <v>0</v>
      </c>
      <c r="AH365" s="12">
        <v>37599729</v>
      </c>
      <c r="AI365" s="12">
        <v>0</v>
      </c>
      <c r="AJ365" s="12">
        <v>0</v>
      </c>
      <c r="AK365" s="12">
        <v>0</v>
      </c>
      <c r="AL365" s="12">
        <v>0</v>
      </c>
      <c r="AM365" s="13">
        <v>0</v>
      </c>
      <c r="AN365" s="13">
        <v>0.7123063826980105</v>
      </c>
      <c r="AO365" s="11" t="s">
        <v>758</v>
      </c>
    </row>
    <row r="366" spans="1:41" ht="90">
      <c r="A366" s="5">
        <v>363</v>
      </c>
      <c r="B366" s="6" t="s">
        <v>931</v>
      </c>
      <c r="C366" s="7" t="s">
        <v>43</v>
      </c>
      <c r="D366" s="6" t="s">
        <v>932</v>
      </c>
      <c r="E366" s="6" t="s">
        <v>91</v>
      </c>
      <c r="F366" s="6" t="s">
        <v>581</v>
      </c>
      <c r="G366" s="6" t="s">
        <v>47</v>
      </c>
      <c r="H366" s="6" t="s">
        <v>569</v>
      </c>
      <c r="I366" s="6" t="s">
        <v>90</v>
      </c>
      <c r="J366" s="6" t="s">
        <v>50</v>
      </c>
      <c r="K366" s="6" t="s">
        <v>771</v>
      </c>
      <c r="L366" s="6" t="s">
        <v>51</v>
      </c>
      <c r="M366" s="6" t="s">
        <v>776</v>
      </c>
      <c r="N366" s="8">
        <v>0</v>
      </c>
      <c r="O366" s="8">
        <v>0</v>
      </c>
      <c r="P366" s="8">
        <v>185306000</v>
      </c>
      <c r="Q366" s="8">
        <v>53161527</v>
      </c>
      <c r="R366" s="8">
        <v>132144473</v>
      </c>
      <c r="S366" s="8">
        <v>0</v>
      </c>
      <c r="T366" s="8">
        <v>0</v>
      </c>
      <c r="U366" s="8">
        <v>132144473</v>
      </c>
      <c r="V366" s="8">
        <v>26561</v>
      </c>
      <c r="W366" s="8">
        <v>0</v>
      </c>
      <c r="X366" s="8">
        <v>132117912</v>
      </c>
      <c r="Y366" s="8">
        <v>132117912</v>
      </c>
      <c r="Z366" s="8">
        <v>132117912</v>
      </c>
      <c r="AA366" s="8">
        <v>0</v>
      </c>
      <c r="AB366" s="8">
        <v>0</v>
      </c>
      <c r="AC366" s="8">
        <v>0</v>
      </c>
      <c r="AD366" s="8">
        <v>97953075</v>
      </c>
      <c r="AE366" s="8">
        <v>0</v>
      </c>
      <c r="AF366" s="8">
        <v>0</v>
      </c>
      <c r="AG366" s="8">
        <v>0</v>
      </c>
      <c r="AH366" s="8">
        <v>34164837</v>
      </c>
      <c r="AI366" s="8">
        <v>0</v>
      </c>
      <c r="AJ366" s="8">
        <v>0</v>
      </c>
      <c r="AK366" s="8">
        <v>0</v>
      </c>
      <c r="AL366" s="8">
        <v>0</v>
      </c>
      <c r="AM366" s="9">
        <v>0</v>
      </c>
      <c r="AN366" s="9">
        <v>0.99979900029568392</v>
      </c>
      <c r="AO366" s="7" t="s">
        <v>758</v>
      </c>
    </row>
    <row r="367" spans="1:41" ht="90">
      <c r="A367" s="5">
        <v>364</v>
      </c>
      <c r="B367" s="10" t="s">
        <v>933</v>
      </c>
      <c r="C367" s="11" t="s">
        <v>43</v>
      </c>
      <c r="D367" s="10" t="s">
        <v>934</v>
      </c>
      <c r="E367" s="10" t="s">
        <v>91</v>
      </c>
      <c r="F367" s="10" t="s">
        <v>581</v>
      </c>
      <c r="G367" s="10" t="s">
        <v>47</v>
      </c>
      <c r="H367" s="10" t="s">
        <v>569</v>
      </c>
      <c r="I367" s="10" t="s">
        <v>117</v>
      </c>
      <c r="J367" s="10" t="s">
        <v>50</v>
      </c>
      <c r="K367" s="10" t="s">
        <v>771</v>
      </c>
      <c r="L367" s="10" t="s">
        <v>51</v>
      </c>
      <c r="M367" s="10" t="s">
        <v>776</v>
      </c>
      <c r="N367" s="12">
        <v>0</v>
      </c>
      <c r="O367" s="12">
        <v>0</v>
      </c>
      <c r="P367" s="12">
        <v>117113000</v>
      </c>
      <c r="Q367" s="12">
        <v>87150726</v>
      </c>
      <c r="R367" s="12">
        <v>29962274</v>
      </c>
      <c r="S367" s="12">
        <v>0</v>
      </c>
      <c r="T367" s="12">
        <v>0</v>
      </c>
      <c r="U367" s="12">
        <v>29962274</v>
      </c>
      <c r="V367" s="12">
        <v>56</v>
      </c>
      <c r="W367" s="12">
        <v>0</v>
      </c>
      <c r="X367" s="12">
        <v>29962218</v>
      </c>
      <c r="Y367" s="12">
        <v>29962218</v>
      </c>
      <c r="Z367" s="12">
        <v>29962218</v>
      </c>
      <c r="AA367" s="12">
        <v>0</v>
      </c>
      <c r="AB367" s="12">
        <v>0</v>
      </c>
      <c r="AC367" s="12">
        <v>0</v>
      </c>
      <c r="AD367" s="12">
        <v>29962218</v>
      </c>
      <c r="AE367" s="12">
        <v>0</v>
      </c>
      <c r="AF367" s="12">
        <v>0</v>
      </c>
      <c r="AG367" s="12">
        <v>0</v>
      </c>
      <c r="AH367" s="12">
        <v>0</v>
      </c>
      <c r="AI367" s="12">
        <v>0</v>
      </c>
      <c r="AJ367" s="12">
        <v>0</v>
      </c>
      <c r="AK367" s="12">
        <v>0</v>
      </c>
      <c r="AL367" s="12">
        <v>0</v>
      </c>
      <c r="AM367" s="13">
        <v>0</v>
      </c>
      <c r="AN367" s="13">
        <v>0.99999813098298218</v>
      </c>
      <c r="AO367" s="11" t="s">
        <v>758</v>
      </c>
    </row>
    <row r="368" spans="1:41" ht="90">
      <c r="A368" s="5">
        <v>365</v>
      </c>
      <c r="B368" s="6" t="s">
        <v>935</v>
      </c>
      <c r="C368" s="7" t="s">
        <v>43</v>
      </c>
      <c r="D368" s="6" t="s">
        <v>936</v>
      </c>
      <c r="E368" s="6" t="s">
        <v>91</v>
      </c>
      <c r="F368" s="6" t="s">
        <v>581</v>
      </c>
      <c r="G368" s="6" t="s">
        <v>47</v>
      </c>
      <c r="H368" s="6" t="s">
        <v>111</v>
      </c>
      <c r="I368" s="6" t="s">
        <v>117</v>
      </c>
      <c r="J368" s="6" t="s">
        <v>50</v>
      </c>
      <c r="K368" s="6" t="s">
        <v>756</v>
      </c>
      <c r="L368" s="6" t="s">
        <v>51</v>
      </c>
      <c r="M368" s="6" t="s">
        <v>776</v>
      </c>
      <c r="N368" s="8">
        <v>0</v>
      </c>
      <c r="O368" s="8">
        <v>0</v>
      </c>
      <c r="P368" s="8">
        <v>185306000</v>
      </c>
      <c r="Q368" s="8">
        <v>15293731</v>
      </c>
      <c r="R368" s="8">
        <v>170012269</v>
      </c>
      <c r="S368" s="8">
        <v>0</v>
      </c>
      <c r="T368" s="8">
        <v>0</v>
      </c>
      <c r="U368" s="8">
        <v>170012269</v>
      </c>
      <c r="V368" s="8">
        <v>4072778</v>
      </c>
      <c r="W368" s="8">
        <v>0</v>
      </c>
      <c r="X368" s="8">
        <v>165939491</v>
      </c>
      <c r="Y368" s="8">
        <v>165939491</v>
      </c>
      <c r="Z368" s="8">
        <v>165939491</v>
      </c>
      <c r="AA368" s="8">
        <v>0</v>
      </c>
      <c r="AB368" s="8">
        <v>0</v>
      </c>
      <c r="AC368" s="8">
        <v>0</v>
      </c>
      <c r="AD368" s="8">
        <v>165939491</v>
      </c>
      <c r="AE368" s="8">
        <v>0</v>
      </c>
      <c r="AF368" s="8">
        <v>0</v>
      </c>
      <c r="AG368" s="8">
        <v>0</v>
      </c>
      <c r="AH368" s="8">
        <v>0</v>
      </c>
      <c r="AI368" s="8">
        <v>0</v>
      </c>
      <c r="AJ368" s="8">
        <v>0</v>
      </c>
      <c r="AK368" s="8">
        <v>0</v>
      </c>
      <c r="AL368" s="8">
        <v>0</v>
      </c>
      <c r="AM368" s="9">
        <v>0</v>
      </c>
      <c r="AN368" s="9">
        <v>0.97604421125630647</v>
      </c>
      <c r="AO368" s="7" t="s">
        <v>758</v>
      </c>
    </row>
    <row r="369" spans="1:41" ht="90">
      <c r="A369" s="5">
        <v>366</v>
      </c>
      <c r="B369" s="10" t="s">
        <v>937</v>
      </c>
      <c r="C369" s="11" t="s">
        <v>43</v>
      </c>
      <c r="D369" s="10" t="s">
        <v>938</v>
      </c>
      <c r="E369" s="10" t="s">
        <v>91</v>
      </c>
      <c r="F369" s="10" t="s">
        <v>581</v>
      </c>
      <c r="G369" s="10" t="s">
        <v>47</v>
      </c>
      <c r="H369" s="10" t="s">
        <v>240</v>
      </c>
      <c r="I369" s="10" t="s">
        <v>90</v>
      </c>
      <c r="J369" s="10" t="s">
        <v>50</v>
      </c>
      <c r="K369" s="10" t="s">
        <v>939</v>
      </c>
      <c r="L369" s="10" t="s">
        <v>51</v>
      </c>
      <c r="M369" s="10" t="s">
        <v>776</v>
      </c>
      <c r="N369" s="12">
        <v>0</v>
      </c>
      <c r="O369" s="12">
        <v>0</v>
      </c>
      <c r="P369" s="12">
        <v>185306000</v>
      </c>
      <c r="Q369" s="12">
        <v>102414789</v>
      </c>
      <c r="R369" s="12">
        <v>82891211</v>
      </c>
      <c r="S369" s="12">
        <v>0</v>
      </c>
      <c r="T369" s="12">
        <v>0</v>
      </c>
      <c r="U369" s="12">
        <v>82891211</v>
      </c>
      <c r="V369" s="12">
        <v>3279125</v>
      </c>
      <c r="W369" s="12">
        <v>0</v>
      </c>
      <c r="X369" s="12">
        <v>79612086</v>
      </c>
      <c r="Y369" s="12">
        <v>79612086</v>
      </c>
      <c r="Z369" s="12">
        <v>79612086</v>
      </c>
      <c r="AA369" s="12">
        <v>0</v>
      </c>
      <c r="AB369" s="12">
        <v>0</v>
      </c>
      <c r="AC369" s="12">
        <v>0</v>
      </c>
      <c r="AD369" s="12">
        <v>79612086</v>
      </c>
      <c r="AE369" s="12">
        <v>0</v>
      </c>
      <c r="AF369" s="12">
        <v>0</v>
      </c>
      <c r="AG369" s="12">
        <v>0</v>
      </c>
      <c r="AH369" s="12">
        <v>0</v>
      </c>
      <c r="AI369" s="12">
        <v>0</v>
      </c>
      <c r="AJ369" s="12">
        <v>0</v>
      </c>
      <c r="AK369" s="12">
        <v>0</v>
      </c>
      <c r="AL369" s="12">
        <v>0</v>
      </c>
      <c r="AM369" s="13">
        <v>0</v>
      </c>
      <c r="AN369" s="13">
        <v>0.96044061896984467</v>
      </c>
      <c r="AO369" s="11" t="s">
        <v>758</v>
      </c>
    </row>
    <row r="370" spans="1:41" ht="78.75">
      <c r="A370" s="5">
        <v>367</v>
      </c>
      <c r="B370" s="6" t="s">
        <v>940</v>
      </c>
      <c r="C370" s="7" t="s">
        <v>43</v>
      </c>
      <c r="D370" s="6" t="s">
        <v>941</v>
      </c>
      <c r="E370" s="6" t="s">
        <v>91</v>
      </c>
      <c r="F370" s="6" t="s">
        <v>581</v>
      </c>
      <c r="G370" s="6" t="s">
        <v>47</v>
      </c>
      <c r="H370" s="6" t="s">
        <v>73</v>
      </c>
      <c r="I370" s="6" t="s">
        <v>117</v>
      </c>
      <c r="J370" s="6" t="s">
        <v>50</v>
      </c>
      <c r="K370" s="6" t="s">
        <v>761</v>
      </c>
      <c r="L370" s="6" t="s">
        <v>51</v>
      </c>
      <c r="M370" s="6" t="s">
        <v>924</v>
      </c>
      <c r="N370" s="8">
        <v>0</v>
      </c>
      <c r="O370" s="8">
        <v>0</v>
      </c>
      <c r="P370" s="8">
        <v>135581000</v>
      </c>
      <c r="Q370" s="8">
        <v>85361067</v>
      </c>
      <c r="R370" s="8">
        <v>50219933</v>
      </c>
      <c r="S370" s="8">
        <v>0</v>
      </c>
      <c r="T370" s="8">
        <v>0</v>
      </c>
      <c r="U370" s="8">
        <v>50219933</v>
      </c>
      <c r="V370" s="8">
        <v>4528941</v>
      </c>
      <c r="W370" s="8">
        <v>0</v>
      </c>
      <c r="X370" s="8">
        <v>45690992</v>
      </c>
      <c r="Y370" s="8">
        <v>45690992</v>
      </c>
      <c r="Z370" s="8">
        <v>45690992</v>
      </c>
      <c r="AA370" s="8">
        <v>0</v>
      </c>
      <c r="AB370" s="8">
        <v>0</v>
      </c>
      <c r="AC370" s="8">
        <v>0</v>
      </c>
      <c r="AD370" s="8">
        <v>20253706</v>
      </c>
      <c r="AE370" s="8">
        <v>0</v>
      </c>
      <c r="AF370" s="8">
        <v>17049589</v>
      </c>
      <c r="AG370" s="8">
        <v>0</v>
      </c>
      <c r="AH370" s="8">
        <v>8387697</v>
      </c>
      <c r="AI370" s="8">
        <v>0</v>
      </c>
      <c r="AJ370" s="8">
        <v>0</v>
      </c>
      <c r="AK370" s="8">
        <v>0</v>
      </c>
      <c r="AL370" s="8">
        <v>0</v>
      </c>
      <c r="AM370" s="9">
        <v>0</v>
      </c>
      <c r="AN370" s="9">
        <v>0.90981786056942771</v>
      </c>
      <c r="AO370" s="7" t="s">
        <v>758</v>
      </c>
    </row>
    <row r="371" spans="1:41" ht="90">
      <c r="A371" s="5">
        <v>368</v>
      </c>
      <c r="B371" s="10" t="s">
        <v>942</v>
      </c>
      <c r="C371" s="11" t="s">
        <v>43</v>
      </c>
      <c r="D371" s="10" t="s">
        <v>943</v>
      </c>
      <c r="E371" s="10" t="s">
        <v>91</v>
      </c>
      <c r="F371" s="10" t="s">
        <v>581</v>
      </c>
      <c r="G371" s="10" t="s">
        <v>47</v>
      </c>
      <c r="H371" s="10" t="s">
        <v>193</v>
      </c>
      <c r="I371" s="10" t="s">
        <v>117</v>
      </c>
      <c r="J371" s="10" t="s">
        <v>50</v>
      </c>
      <c r="K371" s="10" t="s">
        <v>909</v>
      </c>
      <c r="L371" s="10" t="s">
        <v>51</v>
      </c>
      <c r="M371" s="10" t="s">
        <v>776</v>
      </c>
      <c r="N371" s="12">
        <v>0</v>
      </c>
      <c r="O371" s="12">
        <v>0</v>
      </c>
      <c r="P371" s="12">
        <v>185306000</v>
      </c>
      <c r="Q371" s="12">
        <v>161851570</v>
      </c>
      <c r="R371" s="12">
        <v>23454430</v>
      </c>
      <c r="S371" s="12">
        <v>0</v>
      </c>
      <c r="T371" s="12">
        <v>0</v>
      </c>
      <c r="U371" s="12">
        <v>23454430</v>
      </c>
      <c r="V371" s="12">
        <v>232874</v>
      </c>
      <c r="W371" s="12">
        <v>0</v>
      </c>
      <c r="X371" s="12">
        <v>23221556</v>
      </c>
      <c r="Y371" s="12">
        <v>23221556</v>
      </c>
      <c r="Z371" s="12">
        <v>23221556</v>
      </c>
      <c r="AA371" s="12">
        <v>0</v>
      </c>
      <c r="AB371" s="12">
        <v>0</v>
      </c>
      <c r="AC371" s="12">
        <v>0</v>
      </c>
      <c r="AD371" s="12">
        <v>23221556</v>
      </c>
      <c r="AE371" s="12">
        <v>0</v>
      </c>
      <c r="AF371" s="12">
        <v>0</v>
      </c>
      <c r="AG371" s="12">
        <v>0</v>
      </c>
      <c r="AH371" s="12">
        <v>0</v>
      </c>
      <c r="AI371" s="12">
        <v>0</v>
      </c>
      <c r="AJ371" s="12">
        <v>0</v>
      </c>
      <c r="AK371" s="12">
        <v>0</v>
      </c>
      <c r="AL371" s="12">
        <v>0</v>
      </c>
      <c r="AM371" s="13">
        <v>0</v>
      </c>
      <c r="AN371" s="13">
        <v>0.99007121469163817</v>
      </c>
      <c r="AO371" s="11" t="s">
        <v>758</v>
      </c>
    </row>
    <row r="372" spans="1:41" ht="90">
      <c r="A372" s="5">
        <v>369</v>
      </c>
      <c r="B372" s="6" t="s">
        <v>942</v>
      </c>
      <c r="C372" s="7" t="s">
        <v>43</v>
      </c>
      <c r="D372" s="6" t="s">
        <v>943</v>
      </c>
      <c r="E372" s="6" t="s">
        <v>91</v>
      </c>
      <c r="F372" s="6" t="s">
        <v>581</v>
      </c>
      <c r="G372" s="6" t="s">
        <v>47</v>
      </c>
      <c r="H372" s="6" t="s">
        <v>193</v>
      </c>
      <c r="I372" s="6" t="s">
        <v>117</v>
      </c>
      <c r="J372" s="6" t="s">
        <v>50</v>
      </c>
      <c r="K372" s="6" t="s">
        <v>909</v>
      </c>
      <c r="L372" s="6" t="s">
        <v>51</v>
      </c>
      <c r="M372" s="6" t="s">
        <v>776</v>
      </c>
      <c r="N372" s="8">
        <v>0</v>
      </c>
      <c r="O372" s="8">
        <v>0</v>
      </c>
      <c r="P372" s="8">
        <v>185306000</v>
      </c>
      <c r="Q372" s="8">
        <v>161851570</v>
      </c>
      <c r="R372" s="8">
        <v>23454430</v>
      </c>
      <c r="S372" s="8">
        <v>0</v>
      </c>
      <c r="T372" s="8">
        <v>0</v>
      </c>
      <c r="U372" s="8">
        <v>0</v>
      </c>
      <c r="V372" s="8">
        <v>0</v>
      </c>
      <c r="W372" s="8">
        <v>0</v>
      </c>
      <c r="X372" s="8">
        <v>0</v>
      </c>
      <c r="Y372" s="8">
        <v>0</v>
      </c>
      <c r="Z372" s="8">
        <v>0</v>
      </c>
      <c r="AA372" s="8">
        <v>0</v>
      </c>
      <c r="AB372" s="8">
        <v>0</v>
      </c>
      <c r="AC372" s="8">
        <v>0</v>
      </c>
      <c r="AD372" s="8">
        <v>0</v>
      </c>
      <c r="AE372" s="8">
        <v>0</v>
      </c>
      <c r="AF372" s="8">
        <v>0</v>
      </c>
      <c r="AG372" s="8">
        <v>0</v>
      </c>
      <c r="AH372" s="8">
        <v>0</v>
      </c>
      <c r="AI372" s="8">
        <v>0</v>
      </c>
      <c r="AJ372" s="8">
        <v>0</v>
      </c>
      <c r="AK372" s="8">
        <v>0</v>
      </c>
      <c r="AL372" s="8">
        <v>0</v>
      </c>
      <c r="AM372" s="9">
        <v>0</v>
      </c>
      <c r="AN372" s="9">
        <v>0</v>
      </c>
      <c r="AO372" s="7"/>
    </row>
    <row r="373" spans="1:41" ht="90">
      <c r="A373" s="5">
        <v>370</v>
      </c>
      <c r="B373" s="10" t="s">
        <v>944</v>
      </c>
      <c r="C373" s="11" t="s">
        <v>43</v>
      </c>
      <c r="D373" s="10" t="s">
        <v>945</v>
      </c>
      <c r="E373" s="10" t="s">
        <v>91</v>
      </c>
      <c r="F373" s="10" t="s">
        <v>581</v>
      </c>
      <c r="G373" s="10" t="s">
        <v>47</v>
      </c>
      <c r="H373" s="10" t="s">
        <v>176</v>
      </c>
      <c r="I373" s="10" t="s">
        <v>117</v>
      </c>
      <c r="J373" s="10" t="s">
        <v>50</v>
      </c>
      <c r="K373" s="10" t="s">
        <v>946</v>
      </c>
      <c r="L373" s="10" t="s">
        <v>51</v>
      </c>
      <c r="M373" s="10" t="s">
        <v>776</v>
      </c>
      <c r="N373" s="12">
        <v>0</v>
      </c>
      <c r="O373" s="12">
        <v>0</v>
      </c>
      <c r="P373" s="12">
        <v>184554000</v>
      </c>
      <c r="Q373" s="12">
        <v>183912491</v>
      </c>
      <c r="R373" s="12">
        <v>641509</v>
      </c>
      <c r="S373" s="12">
        <v>0</v>
      </c>
      <c r="T373" s="12">
        <v>0</v>
      </c>
      <c r="U373" s="12">
        <v>641509</v>
      </c>
      <c r="V373" s="12">
        <v>99</v>
      </c>
      <c r="W373" s="12">
        <v>0</v>
      </c>
      <c r="X373" s="12">
        <v>641410</v>
      </c>
      <c r="Y373" s="12">
        <v>641410</v>
      </c>
      <c r="Z373" s="12">
        <v>641410</v>
      </c>
      <c r="AA373" s="12">
        <v>0</v>
      </c>
      <c r="AB373" s="12">
        <v>0</v>
      </c>
      <c r="AC373" s="12">
        <v>0</v>
      </c>
      <c r="AD373" s="12">
        <v>641410</v>
      </c>
      <c r="AE373" s="12">
        <v>0</v>
      </c>
      <c r="AF373" s="12">
        <v>0</v>
      </c>
      <c r="AG373" s="12">
        <v>0</v>
      </c>
      <c r="AH373" s="12">
        <v>0</v>
      </c>
      <c r="AI373" s="12">
        <v>0</v>
      </c>
      <c r="AJ373" s="12">
        <v>0</v>
      </c>
      <c r="AK373" s="12">
        <v>0</v>
      </c>
      <c r="AL373" s="12">
        <v>0</v>
      </c>
      <c r="AM373" s="13">
        <v>0</v>
      </c>
      <c r="AN373" s="13">
        <v>0.99984567636619281</v>
      </c>
      <c r="AO373" s="11" t="s">
        <v>758</v>
      </c>
    </row>
    <row r="374" spans="1:41" ht="33.75">
      <c r="A374" s="5">
        <v>371</v>
      </c>
      <c r="B374" s="6" t="s">
        <v>947</v>
      </c>
      <c r="C374" s="7" t="s">
        <v>43</v>
      </c>
      <c r="D374" s="6" t="s">
        <v>948</v>
      </c>
      <c r="E374" s="6" t="s">
        <v>91</v>
      </c>
      <c r="F374" s="6" t="s">
        <v>748</v>
      </c>
      <c r="G374" s="6" t="s">
        <v>47</v>
      </c>
      <c r="H374" s="6" t="s">
        <v>94</v>
      </c>
      <c r="I374" s="6" t="s">
        <v>57</v>
      </c>
      <c r="J374" s="6" t="s">
        <v>50</v>
      </c>
      <c r="K374" s="6" t="s">
        <v>50</v>
      </c>
      <c r="L374" s="6" t="s">
        <v>51</v>
      </c>
      <c r="M374" s="6" t="s">
        <v>749</v>
      </c>
      <c r="N374" s="8">
        <v>0</v>
      </c>
      <c r="O374" s="8">
        <v>0</v>
      </c>
      <c r="P374" s="8">
        <v>707201204</v>
      </c>
      <c r="Q374" s="8">
        <v>0</v>
      </c>
      <c r="R374" s="8">
        <v>707201204</v>
      </c>
      <c r="S374" s="8">
        <v>0</v>
      </c>
      <c r="T374" s="8">
        <v>0</v>
      </c>
      <c r="U374" s="8">
        <v>707201204</v>
      </c>
      <c r="V374" s="8">
        <v>104887645</v>
      </c>
      <c r="W374" s="8">
        <v>0</v>
      </c>
      <c r="X374" s="8">
        <v>602313559</v>
      </c>
      <c r="Y374" s="8">
        <v>602313559</v>
      </c>
      <c r="Z374" s="8">
        <v>602313559</v>
      </c>
      <c r="AA374" s="8">
        <v>0</v>
      </c>
      <c r="AB374" s="8">
        <v>0</v>
      </c>
      <c r="AC374" s="8">
        <v>0</v>
      </c>
      <c r="AD374" s="8">
        <v>99143309</v>
      </c>
      <c r="AE374" s="8">
        <v>0</v>
      </c>
      <c r="AF374" s="8">
        <v>0</v>
      </c>
      <c r="AG374" s="8">
        <v>445396770</v>
      </c>
      <c r="AH374" s="8">
        <v>57773480</v>
      </c>
      <c r="AI374" s="8">
        <v>0</v>
      </c>
      <c r="AJ374" s="8">
        <v>0</v>
      </c>
      <c r="AK374" s="8">
        <v>0</v>
      </c>
      <c r="AL374" s="8">
        <v>0</v>
      </c>
      <c r="AM374" s="9">
        <v>0</v>
      </c>
      <c r="AN374" s="9">
        <v>0.85168627484406823</v>
      </c>
      <c r="AO374" s="7" t="s">
        <v>53</v>
      </c>
    </row>
    <row r="375" spans="1:41" ht="90">
      <c r="A375" s="5">
        <v>372</v>
      </c>
      <c r="B375" s="10" t="s">
        <v>949</v>
      </c>
      <c r="C375" s="11" t="s">
        <v>43</v>
      </c>
      <c r="D375" s="10" t="s">
        <v>950</v>
      </c>
      <c r="E375" s="10" t="s">
        <v>91</v>
      </c>
      <c r="F375" s="10" t="s">
        <v>581</v>
      </c>
      <c r="G375" s="10" t="s">
        <v>47</v>
      </c>
      <c r="H375" s="10" t="s">
        <v>176</v>
      </c>
      <c r="I375" s="10" t="s">
        <v>117</v>
      </c>
      <c r="J375" s="10" t="s">
        <v>50</v>
      </c>
      <c r="K375" s="10" t="s">
        <v>946</v>
      </c>
      <c r="L375" s="10" t="s">
        <v>51</v>
      </c>
      <c r="M375" s="10" t="s">
        <v>776</v>
      </c>
      <c r="N375" s="12">
        <v>0</v>
      </c>
      <c r="O375" s="12">
        <v>0</v>
      </c>
      <c r="P375" s="12">
        <v>185305000</v>
      </c>
      <c r="Q375" s="12">
        <v>83783242</v>
      </c>
      <c r="R375" s="12">
        <v>101521758</v>
      </c>
      <c r="S375" s="12">
        <v>0</v>
      </c>
      <c r="T375" s="12">
        <v>0</v>
      </c>
      <c r="U375" s="12">
        <v>101521758</v>
      </c>
      <c r="V375" s="12">
        <v>51257993</v>
      </c>
      <c r="W375" s="12">
        <v>0</v>
      </c>
      <c r="X375" s="12">
        <v>50263765</v>
      </c>
      <c r="Y375" s="12">
        <v>50263765</v>
      </c>
      <c r="Z375" s="12">
        <v>50263765</v>
      </c>
      <c r="AA375" s="12">
        <v>0</v>
      </c>
      <c r="AB375" s="12">
        <v>0</v>
      </c>
      <c r="AC375" s="12">
        <v>0</v>
      </c>
      <c r="AD375" s="12">
        <v>50263765</v>
      </c>
      <c r="AE375" s="12">
        <v>0</v>
      </c>
      <c r="AF375" s="12">
        <v>0</v>
      </c>
      <c r="AG375" s="12">
        <v>0</v>
      </c>
      <c r="AH375" s="12">
        <v>0</v>
      </c>
      <c r="AI375" s="12">
        <v>0</v>
      </c>
      <c r="AJ375" s="12">
        <v>0</v>
      </c>
      <c r="AK375" s="12">
        <v>0</v>
      </c>
      <c r="AL375" s="12">
        <v>0</v>
      </c>
      <c r="AM375" s="13">
        <v>0</v>
      </c>
      <c r="AN375" s="13">
        <v>0.4951033747859252</v>
      </c>
      <c r="AO375" s="11" t="s">
        <v>758</v>
      </c>
    </row>
    <row r="376" spans="1:41" ht="90">
      <c r="A376" s="5">
        <v>373</v>
      </c>
      <c r="B376" s="6" t="s">
        <v>951</v>
      </c>
      <c r="C376" s="7" t="s">
        <v>43</v>
      </c>
      <c r="D376" s="6" t="s">
        <v>952</v>
      </c>
      <c r="E376" s="6" t="s">
        <v>91</v>
      </c>
      <c r="F376" s="6" t="s">
        <v>581</v>
      </c>
      <c r="G376" s="6" t="s">
        <v>47</v>
      </c>
      <c r="H376" s="6" t="s">
        <v>200</v>
      </c>
      <c r="I376" s="6" t="s">
        <v>117</v>
      </c>
      <c r="J376" s="6" t="s">
        <v>50</v>
      </c>
      <c r="K376" s="6" t="s">
        <v>768</v>
      </c>
      <c r="L376" s="6" t="s">
        <v>51</v>
      </c>
      <c r="M376" s="6" t="s">
        <v>776</v>
      </c>
      <c r="N376" s="8">
        <v>0</v>
      </c>
      <c r="O376" s="8">
        <v>0</v>
      </c>
      <c r="P376" s="8">
        <v>185298000</v>
      </c>
      <c r="Q376" s="8">
        <v>152605442</v>
      </c>
      <c r="R376" s="8">
        <v>32692558</v>
      </c>
      <c r="S376" s="8">
        <v>0</v>
      </c>
      <c r="T376" s="8">
        <v>0</v>
      </c>
      <c r="U376" s="8">
        <v>32692558</v>
      </c>
      <c r="V376" s="8">
        <v>52590</v>
      </c>
      <c r="W376" s="8">
        <v>0</v>
      </c>
      <c r="X376" s="8">
        <v>32639968</v>
      </c>
      <c r="Y376" s="8">
        <v>32639968</v>
      </c>
      <c r="Z376" s="8">
        <v>32639968</v>
      </c>
      <c r="AA376" s="8">
        <v>0</v>
      </c>
      <c r="AB376" s="8">
        <v>0</v>
      </c>
      <c r="AC376" s="8">
        <v>0</v>
      </c>
      <c r="AD376" s="8">
        <v>32639968</v>
      </c>
      <c r="AE376" s="8">
        <v>0</v>
      </c>
      <c r="AF376" s="8">
        <v>0</v>
      </c>
      <c r="AG376" s="8">
        <v>0</v>
      </c>
      <c r="AH376" s="8">
        <v>0</v>
      </c>
      <c r="AI376" s="8">
        <v>0</v>
      </c>
      <c r="AJ376" s="8">
        <v>0</v>
      </c>
      <c r="AK376" s="8">
        <v>0</v>
      </c>
      <c r="AL376" s="8">
        <v>0</v>
      </c>
      <c r="AM376" s="9">
        <v>0</v>
      </c>
      <c r="AN376" s="9">
        <v>0.99839137702225689</v>
      </c>
      <c r="AO376" s="7" t="s">
        <v>758</v>
      </c>
    </row>
    <row r="377" spans="1:41" ht="101.25">
      <c r="A377" s="5">
        <v>374</v>
      </c>
      <c r="B377" s="10" t="s">
        <v>953</v>
      </c>
      <c r="C377" s="11" t="s">
        <v>43</v>
      </c>
      <c r="D377" s="10" t="s">
        <v>954</v>
      </c>
      <c r="E377" s="10" t="s">
        <v>91</v>
      </c>
      <c r="F377" s="10" t="s">
        <v>581</v>
      </c>
      <c r="G377" s="10" t="s">
        <v>47</v>
      </c>
      <c r="H377" s="10" t="s">
        <v>219</v>
      </c>
      <c r="I377" s="10" t="s">
        <v>90</v>
      </c>
      <c r="J377" s="10" t="s">
        <v>50</v>
      </c>
      <c r="K377" s="10" t="s">
        <v>852</v>
      </c>
      <c r="L377" s="10" t="s">
        <v>51</v>
      </c>
      <c r="M377" s="10" t="s">
        <v>783</v>
      </c>
      <c r="N377" s="12">
        <v>0</v>
      </c>
      <c r="O377" s="12">
        <v>0</v>
      </c>
      <c r="P377" s="12">
        <v>185261000</v>
      </c>
      <c r="Q377" s="12">
        <v>82851237</v>
      </c>
      <c r="R377" s="12">
        <v>102409763</v>
      </c>
      <c r="S377" s="12">
        <v>0</v>
      </c>
      <c r="T377" s="12">
        <v>0</v>
      </c>
      <c r="U377" s="12">
        <v>102409763</v>
      </c>
      <c r="V377" s="12">
        <v>33789</v>
      </c>
      <c r="W377" s="12">
        <v>0</v>
      </c>
      <c r="X377" s="12">
        <v>102375974</v>
      </c>
      <c r="Y377" s="12">
        <v>102375974</v>
      </c>
      <c r="Z377" s="12">
        <v>102375974</v>
      </c>
      <c r="AA377" s="12">
        <v>0</v>
      </c>
      <c r="AB377" s="12">
        <v>0</v>
      </c>
      <c r="AC377" s="12">
        <v>0</v>
      </c>
      <c r="AD377" s="12">
        <v>96410512</v>
      </c>
      <c r="AE377" s="12">
        <v>0</v>
      </c>
      <c r="AF377" s="12">
        <v>5965462</v>
      </c>
      <c r="AG377" s="12">
        <v>0</v>
      </c>
      <c r="AH377" s="12">
        <v>0</v>
      </c>
      <c r="AI377" s="12">
        <v>0</v>
      </c>
      <c r="AJ377" s="12">
        <v>0</v>
      </c>
      <c r="AK377" s="12">
        <v>0</v>
      </c>
      <c r="AL377" s="12">
        <v>0</v>
      </c>
      <c r="AM377" s="13">
        <v>0</v>
      </c>
      <c r="AN377" s="13">
        <v>0.99967006075387554</v>
      </c>
      <c r="AO377" s="11" t="s">
        <v>758</v>
      </c>
    </row>
    <row r="378" spans="1:41" ht="90">
      <c r="A378" s="5">
        <v>375</v>
      </c>
      <c r="B378" s="6" t="s">
        <v>955</v>
      </c>
      <c r="C378" s="7" t="s">
        <v>43</v>
      </c>
      <c r="D378" s="6" t="s">
        <v>956</v>
      </c>
      <c r="E378" s="6" t="s">
        <v>91</v>
      </c>
      <c r="F378" s="6" t="s">
        <v>581</v>
      </c>
      <c r="G378" s="6" t="s">
        <v>47</v>
      </c>
      <c r="H378" s="6" t="s">
        <v>164</v>
      </c>
      <c r="I378" s="6" t="s">
        <v>117</v>
      </c>
      <c r="J378" s="6" t="s">
        <v>50</v>
      </c>
      <c r="K378" s="6" t="s">
        <v>834</v>
      </c>
      <c r="L378" s="6" t="s">
        <v>51</v>
      </c>
      <c r="M378" s="6" t="s">
        <v>776</v>
      </c>
      <c r="N378" s="8">
        <v>0</v>
      </c>
      <c r="O378" s="8">
        <v>0</v>
      </c>
      <c r="P378" s="8">
        <v>140000000</v>
      </c>
      <c r="Q378" s="8">
        <v>40516032</v>
      </c>
      <c r="R378" s="8">
        <v>99483968</v>
      </c>
      <c r="S378" s="8">
        <v>0</v>
      </c>
      <c r="T378" s="8">
        <v>0</v>
      </c>
      <c r="U378" s="8">
        <v>99483968</v>
      </c>
      <c r="V378" s="8">
        <v>7909</v>
      </c>
      <c r="W378" s="8">
        <v>0</v>
      </c>
      <c r="X378" s="8">
        <v>99476059</v>
      </c>
      <c r="Y378" s="8">
        <v>99476059</v>
      </c>
      <c r="Z378" s="8">
        <v>99476059</v>
      </c>
      <c r="AA378" s="8">
        <v>0</v>
      </c>
      <c r="AB378" s="8">
        <v>0</v>
      </c>
      <c r="AC378" s="8">
        <v>0</v>
      </c>
      <c r="AD378" s="8">
        <v>99476059</v>
      </c>
      <c r="AE378" s="8">
        <v>0</v>
      </c>
      <c r="AF378" s="8">
        <v>0</v>
      </c>
      <c r="AG378" s="8">
        <v>0</v>
      </c>
      <c r="AH378" s="8">
        <v>0</v>
      </c>
      <c r="AI378" s="8">
        <v>0</v>
      </c>
      <c r="AJ378" s="8">
        <v>0</v>
      </c>
      <c r="AK378" s="8">
        <v>0</v>
      </c>
      <c r="AL378" s="8">
        <v>0</v>
      </c>
      <c r="AM378" s="9">
        <v>0</v>
      </c>
      <c r="AN378" s="9">
        <v>0.9999204997532869</v>
      </c>
      <c r="AO378" s="7" t="s">
        <v>758</v>
      </c>
    </row>
    <row r="379" spans="1:41" ht="90">
      <c r="A379" s="5">
        <v>376</v>
      </c>
      <c r="B379" s="10" t="s">
        <v>957</v>
      </c>
      <c r="C379" s="11" t="s">
        <v>43</v>
      </c>
      <c r="D379" s="10" t="s">
        <v>958</v>
      </c>
      <c r="E379" s="10" t="s">
        <v>91</v>
      </c>
      <c r="F379" s="10" t="s">
        <v>581</v>
      </c>
      <c r="G379" s="10" t="s">
        <v>47</v>
      </c>
      <c r="H379" s="10" t="s">
        <v>385</v>
      </c>
      <c r="I379" s="10" t="s">
        <v>117</v>
      </c>
      <c r="J379" s="10" t="s">
        <v>50</v>
      </c>
      <c r="K379" s="10" t="s">
        <v>886</v>
      </c>
      <c r="L379" s="10" t="s">
        <v>51</v>
      </c>
      <c r="M379" s="10" t="s">
        <v>776</v>
      </c>
      <c r="N379" s="12">
        <v>0</v>
      </c>
      <c r="O379" s="12">
        <v>0</v>
      </c>
      <c r="P379" s="12">
        <v>101955000</v>
      </c>
      <c r="Q379" s="12">
        <v>96757250</v>
      </c>
      <c r="R379" s="12">
        <v>5197750</v>
      </c>
      <c r="S379" s="12">
        <v>0</v>
      </c>
      <c r="T379" s="12">
        <v>0</v>
      </c>
      <c r="U379" s="12">
        <v>5197750</v>
      </c>
      <c r="V379" s="12">
        <v>100000</v>
      </c>
      <c r="W379" s="12">
        <v>0</v>
      </c>
      <c r="X379" s="12">
        <v>5097750</v>
      </c>
      <c r="Y379" s="12">
        <v>5097750</v>
      </c>
      <c r="Z379" s="12">
        <v>5097750</v>
      </c>
      <c r="AA379" s="12">
        <v>0</v>
      </c>
      <c r="AB379" s="12">
        <v>0</v>
      </c>
      <c r="AC379" s="12">
        <v>0</v>
      </c>
      <c r="AD379" s="12">
        <v>5097750</v>
      </c>
      <c r="AE379" s="12">
        <v>0</v>
      </c>
      <c r="AF379" s="12">
        <v>0</v>
      </c>
      <c r="AG379" s="12">
        <v>0</v>
      </c>
      <c r="AH379" s="12">
        <v>0</v>
      </c>
      <c r="AI379" s="12">
        <v>0</v>
      </c>
      <c r="AJ379" s="12">
        <v>0</v>
      </c>
      <c r="AK379" s="12">
        <v>0</v>
      </c>
      <c r="AL379" s="12">
        <v>0</v>
      </c>
      <c r="AM379" s="13">
        <v>0</v>
      </c>
      <c r="AN379" s="13">
        <v>0.98076090616131983</v>
      </c>
      <c r="AO379" s="11" t="s">
        <v>758</v>
      </c>
    </row>
    <row r="380" spans="1:41" ht="78.75">
      <c r="A380" s="5">
        <v>377</v>
      </c>
      <c r="B380" s="6" t="s">
        <v>959</v>
      </c>
      <c r="C380" s="7" t="s">
        <v>43</v>
      </c>
      <c r="D380" s="6" t="s">
        <v>960</v>
      </c>
      <c r="E380" s="6" t="s">
        <v>91</v>
      </c>
      <c r="F380" s="6" t="s">
        <v>581</v>
      </c>
      <c r="G380" s="6" t="s">
        <v>47</v>
      </c>
      <c r="H380" s="6" t="s">
        <v>94</v>
      </c>
      <c r="I380" s="6" t="s">
        <v>117</v>
      </c>
      <c r="J380" s="6" t="s">
        <v>50</v>
      </c>
      <c r="K380" s="6" t="s">
        <v>50</v>
      </c>
      <c r="L380" s="6" t="s">
        <v>51</v>
      </c>
      <c r="M380" s="6" t="s">
        <v>961</v>
      </c>
      <c r="N380" s="8">
        <v>0</v>
      </c>
      <c r="O380" s="8">
        <v>0</v>
      </c>
      <c r="P380" s="8">
        <v>669361000</v>
      </c>
      <c r="Q380" s="8">
        <v>654635000</v>
      </c>
      <c r="R380" s="8">
        <v>14726000</v>
      </c>
      <c r="S380" s="8">
        <v>0</v>
      </c>
      <c r="T380" s="8">
        <v>0</v>
      </c>
      <c r="U380" s="8">
        <v>0</v>
      </c>
      <c r="V380" s="8">
        <v>0</v>
      </c>
      <c r="W380" s="8">
        <v>0</v>
      </c>
      <c r="X380" s="8">
        <v>0</v>
      </c>
      <c r="Y380" s="8">
        <v>0</v>
      </c>
      <c r="Z380" s="8">
        <v>0</v>
      </c>
      <c r="AA380" s="8">
        <v>0</v>
      </c>
      <c r="AB380" s="8">
        <v>0</v>
      </c>
      <c r="AC380" s="8">
        <v>0</v>
      </c>
      <c r="AD380" s="8">
        <v>0</v>
      </c>
      <c r="AE380" s="8">
        <v>0</v>
      </c>
      <c r="AF380" s="8">
        <v>0</v>
      </c>
      <c r="AG380" s="8">
        <v>0</v>
      </c>
      <c r="AH380" s="8">
        <v>0</v>
      </c>
      <c r="AI380" s="8">
        <v>0</v>
      </c>
      <c r="AJ380" s="8">
        <v>0</v>
      </c>
      <c r="AK380" s="8">
        <v>0</v>
      </c>
      <c r="AL380" s="8">
        <v>0</v>
      </c>
      <c r="AM380" s="9">
        <v>0</v>
      </c>
      <c r="AN380" s="9">
        <v>0</v>
      </c>
      <c r="AO380" s="7" t="s">
        <v>578</v>
      </c>
    </row>
    <row r="381" spans="1:41" ht="78.75">
      <c r="A381" s="5">
        <v>378</v>
      </c>
      <c r="B381" s="10" t="s">
        <v>962</v>
      </c>
      <c r="C381" s="11" t="s">
        <v>43</v>
      </c>
      <c r="D381" s="10" t="s">
        <v>963</v>
      </c>
      <c r="E381" s="10" t="s">
        <v>91</v>
      </c>
      <c r="F381" s="10" t="s">
        <v>581</v>
      </c>
      <c r="G381" s="10" t="s">
        <v>47</v>
      </c>
      <c r="H381" s="10" t="s">
        <v>964</v>
      </c>
      <c r="I381" s="10" t="s">
        <v>117</v>
      </c>
      <c r="J381" s="10" t="s">
        <v>50</v>
      </c>
      <c r="K381" s="10" t="s">
        <v>965</v>
      </c>
      <c r="L381" s="10" t="s">
        <v>51</v>
      </c>
      <c r="M381" s="10" t="s">
        <v>966</v>
      </c>
      <c r="N381" s="12">
        <v>0</v>
      </c>
      <c r="O381" s="12">
        <v>0</v>
      </c>
      <c r="P381" s="12">
        <v>185000000</v>
      </c>
      <c r="Q381" s="12">
        <v>0</v>
      </c>
      <c r="R381" s="12">
        <v>185000000</v>
      </c>
      <c r="S381" s="12">
        <v>0</v>
      </c>
      <c r="T381" s="12">
        <v>0</v>
      </c>
      <c r="U381" s="12">
        <v>185000000</v>
      </c>
      <c r="V381" s="12">
        <v>731661</v>
      </c>
      <c r="W381" s="12">
        <v>0</v>
      </c>
      <c r="X381" s="12">
        <v>184268339</v>
      </c>
      <c r="Y381" s="12">
        <v>184268339</v>
      </c>
      <c r="Z381" s="12">
        <v>184268339</v>
      </c>
      <c r="AA381" s="12">
        <v>0</v>
      </c>
      <c r="AB381" s="12">
        <v>0</v>
      </c>
      <c r="AC381" s="12">
        <v>0</v>
      </c>
      <c r="AD381" s="12">
        <v>20417009</v>
      </c>
      <c r="AE381" s="12">
        <v>0</v>
      </c>
      <c r="AF381" s="12">
        <v>126870342</v>
      </c>
      <c r="AG381" s="12">
        <v>0</v>
      </c>
      <c r="AH381" s="12">
        <v>0</v>
      </c>
      <c r="AI381" s="12">
        <v>36980988</v>
      </c>
      <c r="AJ381" s="12">
        <v>0</v>
      </c>
      <c r="AK381" s="12">
        <v>0</v>
      </c>
      <c r="AL381" s="12">
        <v>0</v>
      </c>
      <c r="AM381" s="13">
        <v>0</v>
      </c>
      <c r="AN381" s="13">
        <v>0.99604507567567568</v>
      </c>
      <c r="AO381" s="11" t="s">
        <v>758</v>
      </c>
    </row>
    <row r="382" spans="1:41" ht="78.75">
      <c r="A382" s="5">
        <v>379</v>
      </c>
      <c r="B382" s="6" t="s">
        <v>967</v>
      </c>
      <c r="C382" s="7" t="s">
        <v>43</v>
      </c>
      <c r="D382" s="6" t="s">
        <v>968</v>
      </c>
      <c r="E382" s="6" t="s">
        <v>91</v>
      </c>
      <c r="F382" s="6" t="s">
        <v>581</v>
      </c>
      <c r="G382" s="6" t="s">
        <v>47</v>
      </c>
      <c r="H382" s="6" t="s">
        <v>964</v>
      </c>
      <c r="I382" s="6" t="s">
        <v>117</v>
      </c>
      <c r="J382" s="6" t="s">
        <v>50</v>
      </c>
      <c r="K382" s="6" t="s">
        <v>965</v>
      </c>
      <c r="L382" s="6" t="s">
        <v>51</v>
      </c>
      <c r="M382" s="6" t="s">
        <v>966</v>
      </c>
      <c r="N382" s="8">
        <v>0</v>
      </c>
      <c r="O382" s="8">
        <v>0</v>
      </c>
      <c r="P382" s="8">
        <v>185000000</v>
      </c>
      <c r="Q382" s="8">
        <v>0</v>
      </c>
      <c r="R382" s="8">
        <v>185000000</v>
      </c>
      <c r="S382" s="8">
        <v>0</v>
      </c>
      <c r="T382" s="8">
        <v>0</v>
      </c>
      <c r="U382" s="8">
        <v>185000000</v>
      </c>
      <c r="V382" s="8">
        <v>67983127</v>
      </c>
      <c r="W382" s="8">
        <v>0</v>
      </c>
      <c r="X382" s="8">
        <v>117016873</v>
      </c>
      <c r="Y382" s="8">
        <v>117016873</v>
      </c>
      <c r="Z382" s="8">
        <v>117016873</v>
      </c>
      <c r="AA382" s="8">
        <v>0</v>
      </c>
      <c r="AB382" s="8">
        <v>0</v>
      </c>
      <c r="AC382" s="8">
        <v>0</v>
      </c>
      <c r="AD382" s="8">
        <v>11744452</v>
      </c>
      <c r="AE382" s="8">
        <v>0</v>
      </c>
      <c r="AF382" s="8">
        <v>105272421</v>
      </c>
      <c r="AG382" s="8">
        <v>0</v>
      </c>
      <c r="AH382" s="8">
        <v>0</v>
      </c>
      <c r="AI382" s="8">
        <v>0</v>
      </c>
      <c r="AJ382" s="8">
        <v>0</v>
      </c>
      <c r="AK382" s="8">
        <v>0</v>
      </c>
      <c r="AL382" s="8">
        <v>0</v>
      </c>
      <c r="AM382" s="9">
        <v>0</v>
      </c>
      <c r="AN382" s="9">
        <v>0.63252363783783783</v>
      </c>
      <c r="AO382" s="7" t="s">
        <v>758</v>
      </c>
    </row>
    <row r="383" spans="1:41" ht="78.75">
      <c r="A383" s="5">
        <v>380</v>
      </c>
      <c r="B383" s="10" t="s">
        <v>969</v>
      </c>
      <c r="C383" s="11" t="s">
        <v>43</v>
      </c>
      <c r="D383" s="10" t="s">
        <v>970</v>
      </c>
      <c r="E383" s="10" t="s">
        <v>91</v>
      </c>
      <c r="F383" s="10" t="s">
        <v>581</v>
      </c>
      <c r="G383" s="10" t="s">
        <v>47</v>
      </c>
      <c r="H383" s="10" t="s">
        <v>164</v>
      </c>
      <c r="I383" s="10" t="s">
        <v>117</v>
      </c>
      <c r="J383" s="10" t="s">
        <v>50</v>
      </c>
      <c r="K383" s="10" t="s">
        <v>50</v>
      </c>
      <c r="L383" s="10" t="s">
        <v>51</v>
      </c>
      <c r="M383" s="10" t="s">
        <v>966</v>
      </c>
      <c r="N383" s="12">
        <v>0</v>
      </c>
      <c r="O383" s="12">
        <v>0</v>
      </c>
      <c r="P383" s="12">
        <v>90999000</v>
      </c>
      <c r="Q383" s="12">
        <v>0</v>
      </c>
      <c r="R383" s="12">
        <v>90999000</v>
      </c>
      <c r="S383" s="12">
        <v>0</v>
      </c>
      <c r="T383" s="12">
        <v>0</v>
      </c>
      <c r="U383" s="12">
        <v>90999000</v>
      </c>
      <c r="V383" s="12">
        <v>1960381</v>
      </c>
      <c r="W383" s="12">
        <v>0</v>
      </c>
      <c r="X383" s="12">
        <v>89038619</v>
      </c>
      <c r="Y383" s="12">
        <v>89038619</v>
      </c>
      <c r="Z383" s="12">
        <v>89038619</v>
      </c>
      <c r="AA383" s="12">
        <v>0</v>
      </c>
      <c r="AB383" s="12">
        <v>0</v>
      </c>
      <c r="AC383" s="12">
        <v>0</v>
      </c>
      <c r="AD383" s="12">
        <v>16208622</v>
      </c>
      <c r="AE383" s="12">
        <v>0</v>
      </c>
      <c r="AF383" s="12">
        <v>0</v>
      </c>
      <c r="AG383" s="12">
        <v>72829997</v>
      </c>
      <c r="AH383" s="12">
        <v>0</v>
      </c>
      <c r="AI383" s="12">
        <v>0</v>
      </c>
      <c r="AJ383" s="12">
        <v>0</v>
      </c>
      <c r="AK383" s="12">
        <v>0</v>
      </c>
      <c r="AL383" s="12">
        <v>0</v>
      </c>
      <c r="AM383" s="13">
        <v>0</v>
      </c>
      <c r="AN383" s="13">
        <v>0.97845711491335075</v>
      </c>
      <c r="AO383" s="11" t="s">
        <v>758</v>
      </c>
    </row>
    <row r="384" spans="1:41" ht="78.75">
      <c r="A384" s="5">
        <v>381</v>
      </c>
      <c r="B384" s="6" t="s">
        <v>971</v>
      </c>
      <c r="C384" s="7" t="s">
        <v>43</v>
      </c>
      <c r="D384" s="6" t="s">
        <v>972</v>
      </c>
      <c r="E384" s="6" t="s">
        <v>91</v>
      </c>
      <c r="F384" s="6" t="s">
        <v>581</v>
      </c>
      <c r="G384" s="6" t="s">
        <v>47</v>
      </c>
      <c r="H384" s="6" t="s">
        <v>385</v>
      </c>
      <c r="I384" s="6" t="s">
        <v>277</v>
      </c>
      <c r="J384" s="6" t="s">
        <v>50</v>
      </c>
      <c r="K384" s="6" t="s">
        <v>886</v>
      </c>
      <c r="L384" s="6" t="s">
        <v>51</v>
      </c>
      <c r="M384" s="6" t="s">
        <v>966</v>
      </c>
      <c r="N384" s="8">
        <v>0</v>
      </c>
      <c r="O384" s="8">
        <v>0</v>
      </c>
      <c r="P384" s="8">
        <v>185306000</v>
      </c>
      <c r="Q384" s="8">
        <v>0</v>
      </c>
      <c r="R384" s="8">
        <v>185306000</v>
      </c>
      <c r="S384" s="8">
        <v>0</v>
      </c>
      <c r="T384" s="8">
        <v>0</v>
      </c>
      <c r="U384" s="8">
        <v>185306000</v>
      </c>
      <c r="V384" s="8">
        <v>10098898</v>
      </c>
      <c r="W384" s="8">
        <v>0</v>
      </c>
      <c r="X384" s="8">
        <v>175207102</v>
      </c>
      <c r="Y384" s="8">
        <v>175207102</v>
      </c>
      <c r="Z384" s="8">
        <v>175207102</v>
      </c>
      <c r="AA384" s="8">
        <v>0</v>
      </c>
      <c r="AB384" s="8">
        <v>0</v>
      </c>
      <c r="AC384" s="8">
        <v>0</v>
      </c>
      <c r="AD384" s="8">
        <v>30859601</v>
      </c>
      <c r="AE384" s="8">
        <v>0</v>
      </c>
      <c r="AF384" s="8">
        <v>0</v>
      </c>
      <c r="AG384" s="8">
        <v>0</v>
      </c>
      <c r="AH384" s="8">
        <v>0</v>
      </c>
      <c r="AI384" s="8">
        <v>144347501</v>
      </c>
      <c r="AJ384" s="8">
        <v>0</v>
      </c>
      <c r="AK384" s="8">
        <v>0</v>
      </c>
      <c r="AL384" s="8">
        <v>0</v>
      </c>
      <c r="AM384" s="9">
        <v>0</v>
      </c>
      <c r="AN384" s="9">
        <v>0.94550150561773494</v>
      </c>
      <c r="AO384" s="7" t="s">
        <v>758</v>
      </c>
    </row>
    <row r="385" spans="1:41" ht="112.5">
      <c r="A385" s="5">
        <v>382</v>
      </c>
      <c r="B385" s="10" t="s">
        <v>973</v>
      </c>
      <c r="C385" s="11" t="s">
        <v>43</v>
      </c>
      <c r="D385" s="10" t="s">
        <v>974</v>
      </c>
      <c r="E385" s="10" t="s">
        <v>91</v>
      </c>
      <c r="F385" s="10" t="s">
        <v>581</v>
      </c>
      <c r="G385" s="10" t="s">
        <v>47</v>
      </c>
      <c r="H385" s="10" t="s">
        <v>385</v>
      </c>
      <c r="I385" s="10" t="s">
        <v>573</v>
      </c>
      <c r="J385" s="10" t="s">
        <v>50</v>
      </c>
      <c r="K385" s="10" t="s">
        <v>50</v>
      </c>
      <c r="L385" s="10" t="s">
        <v>51</v>
      </c>
      <c r="M385" s="10" t="s">
        <v>975</v>
      </c>
      <c r="N385" s="12">
        <v>0</v>
      </c>
      <c r="O385" s="12">
        <v>0</v>
      </c>
      <c r="P385" s="12">
        <v>90085000</v>
      </c>
      <c r="Q385" s="12">
        <v>0</v>
      </c>
      <c r="R385" s="12">
        <v>90085000</v>
      </c>
      <c r="S385" s="12">
        <v>0</v>
      </c>
      <c r="T385" s="12">
        <v>0</v>
      </c>
      <c r="U385" s="12">
        <v>90085000</v>
      </c>
      <c r="V385" s="12">
        <v>28527597</v>
      </c>
      <c r="W385" s="12">
        <v>0</v>
      </c>
      <c r="X385" s="12">
        <v>61557403</v>
      </c>
      <c r="Y385" s="12">
        <v>61557403</v>
      </c>
      <c r="Z385" s="12">
        <v>61557403</v>
      </c>
      <c r="AA385" s="12">
        <v>0</v>
      </c>
      <c r="AB385" s="12">
        <v>0</v>
      </c>
      <c r="AC385" s="12">
        <v>0</v>
      </c>
      <c r="AD385" s="12">
        <v>61557403</v>
      </c>
      <c r="AE385" s="12">
        <v>0</v>
      </c>
      <c r="AF385" s="12">
        <v>0</v>
      </c>
      <c r="AG385" s="12">
        <v>0</v>
      </c>
      <c r="AH385" s="12">
        <v>0</v>
      </c>
      <c r="AI385" s="12">
        <v>0</v>
      </c>
      <c r="AJ385" s="12">
        <v>0</v>
      </c>
      <c r="AK385" s="12">
        <v>0</v>
      </c>
      <c r="AL385" s="12">
        <v>0</v>
      </c>
      <c r="AM385" s="13">
        <v>0</v>
      </c>
      <c r="AN385" s="13">
        <v>0.68332578120663823</v>
      </c>
      <c r="AO385" s="11" t="s">
        <v>758</v>
      </c>
    </row>
    <row r="386" spans="1:41" ht="33.75">
      <c r="A386" s="5">
        <v>383</v>
      </c>
      <c r="B386" s="6" t="s">
        <v>976</v>
      </c>
      <c r="C386" s="7" t="s">
        <v>43</v>
      </c>
      <c r="D386" s="6" t="s">
        <v>977</v>
      </c>
      <c r="E386" s="6" t="s">
        <v>45</v>
      </c>
      <c r="F386" s="6" t="s">
        <v>871</v>
      </c>
      <c r="G386" s="6" t="s">
        <v>47</v>
      </c>
      <c r="H386" s="6" t="s">
        <v>453</v>
      </c>
      <c r="I386" s="6" t="s">
        <v>117</v>
      </c>
      <c r="J386" s="6" t="s">
        <v>50</v>
      </c>
      <c r="K386" s="6" t="s">
        <v>50</v>
      </c>
      <c r="L386" s="6" t="s">
        <v>51</v>
      </c>
      <c r="M386" s="6" t="s">
        <v>978</v>
      </c>
      <c r="N386" s="8">
        <v>35112000</v>
      </c>
      <c r="O386" s="8">
        <v>35112000</v>
      </c>
      <c r="P386" s="8">
        <v>35112000</v>
      </c>
      <c r="Q386" s="8">
        <v>0</v>
      </c>
      <c r="R386" s="8">
        <v>32557000</v>
      </c>
      <c r="S386" s="8">
        <v>2555000</v>
      </c>
      <c r="T386" s="8">
        <v>0</v>
      </c>
      <c r="U386" s="8">
        <v>0</v>
      </c>
      <c r="V386" s="8">
        <v>-17906350</v>
      </c>
      <c r="W386" s="8">
        <v>32557000</v>
      </c>
      <c r="X386" s="8">
        <v>17906350</v>
      </c>
      <c r="Y386" s="8">
        <v>17906350</v>
      </c>
      <c r="Z386" s="8">
        <v>17906350</v>
      </c>
      <c r="AA386" s="8">
        <v>0</v>
      </c>
      <c r="AB386" s="8">
        <v>0</v>
      </c>
      <c r="AC386" s="8">
        <v>0</v>
      </c>
      <c r="AD386" s="8">
        <v>0</v>
      </c>
      <c r="AE386" s="8">
        <v>0</v>
      </c>
      <c r="AF386" s="8">
        <v>0</v>
      </c>
      <c r="AG386" s="8">
        <v>17906350</v>
      </c>
      <c r="AH386" s="8">
        <v>0</v>
      </c>
      <c r="AI386" s="8">
        <v>0</v>
      </c>
      <c r="AJ386" s="8">
        <v>0</v>
      </c>
      <c r="AK386" s="8">
        <v>0</v>
      </c>
      <c r="AL386" s="8">
        <v>0</v>
      </c>
      <c r="AM386" s="9">
        <v>0</v>
      </c>
      <c r="AN386" s="9">
        <v>0.55000000000000004</v>
      </c>
      <c r="AO386" s="7" t="s">
        <v>570</v>
      </c>
    </row>
    <row r="387" spans="1:41" ht="78.75">
      <c r="A387" s="5">
        <v>384</v>
      </c>
      <c r="B387" s="10" t="s">
        <v>979</v>
      </c>
      <c r="C387" s="11" t="s">
        <v>43</v>
      </c>
      <c r="D387" s="10" t="s">
        <v>980</v>
      </c>
      <c r="E387" s="10" t="s">
        <v>91</v>
      </c>
      <c r="F387" s="10" t="s">
        <v>581</v>
      </c>
      <c r="G387" s="10" t="s">
        <v>47</v>
      </c>
      <c r="H387" s="10" t="s">
        <v>48</v>
      </c>
      <c r="I387" s="10" t="s">
        <v>49</v>
      </c>
      <c r="J387" s="10" t="s">
        <v>50</v>
      </c>
      <c r="K387" s="10" t="s">
        <v>981</v>
      </c>
      <c r="L387" s="10" t="s">
        <v>51</v>
      </c>
      <c r="M387" s="10" t="s">
        <v>966</v>
      </c>
      <c r="N387" s="12">
        <v>0</v>
      </c>
      <c r="O387" s="12">
        <v>0</v>
      </c>
      <c r="P387" s="12">
        <v>185306000</v>
      </c>
      <c r="Q387" s="12">
        <v>0</v>
      </c>
      <c r="R387" s="12">
        <v>185305000</v>
      </c>
      <c r="S387" s="12">
        <v>1000</v>
      </c>
      <c r="T387" s="12">
        <v>0</v>
      </c>
      <c r="U387" s="12">
        <v>185306000</v>
      </c>
      <c r="V387" s="12">
        <v>8736839</v>
      </c>
      <c r="W387" s="12">
        <v>-1000</v>
      </c>
      <c r="X387" s="12">
        <v>176569161</v>
      </c>
      <c r="Y387" s="12">
        <v>176569161</v>
      </c>
      <c r="Z387" s="12">
        <v>176569161</v>
      </c>
      <c r="AA387" s="12">
        <v>0</v>
      </c>
      <c r="AB387" s="12">
        <v>0</v>
      </c>
      <c r="AC387" s="12">
        <v>0</v>
      </c>
      <c r="AD387" s="12">
        <v>97409134</v>
      </c>
      <c r="AE387" s="12">
        <v>0</v>
      </c>
      <c r="AF387" s="12">
        <v>79160027</v>
      </c>
      <c r="AG387" s="12">
        <v>0</v>
      </c>
      <c r="AH387" s="12">
        <v>0</v>
      </c>
      <c r="AI387" s="12">
        <v>0</v>
      </c>
      <c r="AJ387" s="12">
        <v>0</v>
      </c>
      <c r="AK387" s="12">
        <v>0</v>
      </c>
      <c r="AL387" s="12">
        <v>0</v>
      </c>
      <c r="AM387" s="13">
        <v>0</v>
      </c>
      <c r="AN387" s="13">
        <v>0.95285697093980193</v>
      </c>
      <c r="AO387" s="11" t="s">
        <v>758</v>
      </c>
    </row>
    <row r="388" spans="1:41" ht="78.75">
      <c r="A388" s="5">
        <v>385</v>
      </c>
      <c r="B388" s="6" t="s">
        <v>982</v>
      </c>
      <c r="C388" s="7" t="s">
        <v>43</v>
      </c>
      <c r="D388" s="6" t="s">
        <v>983</v>
      </c>
      <c r="E388" s="6" t="s">
        <v>91</v>
      </c>
      <c r="F388" s="6" t="s">
        <v>581</v>
      </c>
      <c r="G388" s="6" t="s">
        <v>47</v>
      </c>
      <c r="H388" s="6" t="s">
        <v>48</v>
      </c>
      <c r="I388" s="6" t="s">
        <v>277</v>
      </c>
      <c r="J388" s="6" t="s">
        <v>50</v>
      </c>
      <c r="K388" s="6" t="s">
        <v>981</v>
      </c>
      <c r="L388" s="6" t="s">
        <v>51</v>
      </c>
      <c r="M388" s="6" t="s">
        <v>966</v>
      </c>
      <c r="N388" s="8">
        <v>0</v>
      </c>
      <c r="O388" s="8">
        <v>0</v>
      </c>
      <c r="P388" s="8">
        <v>185306000</v>
      </c>
      <c r="Q388" s="8">
        <v>0</v>
      </c>
      <c r="R388" s="8">
        <v>38618000</v>
      </c>
      <c r="S388" s="8">
        <v>146688000</v>
      </c>
      <c r="T388" s="8">
        <v>0</v>
      </c>
      <c r="U388" s="8">
        <v>185306000</v>
      </c>
      <c r="V388" s="8">
        <v>29938760</v>
      </c>
      <c r="W388" s="8">
        <v>-146688000</v>
      </c>
      <c r="X388" s="8">
        <v>155367240</v>
      </c>
      <c r="Y388" s="8">
        <v>155367240</v>
      </c>
      <c r="Z388" s="8">
        <v>155367240</v>
      </c>
      <c r="AA388" s="8">
        <v>0</v>
      </c>
      <c r="AB388" s="8">
        <v>0</v>
      </c>
      <c r="AC388" s="8">
        <v>0</v>
      </c>
      <c r="AD388" s="8">
        <v>155367240</v>
      </c>
      <c r="AE388" s="8">
        <v>0</v>
      </c>
      <c r="AF388" s="8">
        <v>0</v>
      </c>
      <c r="AG388" s="8">
        <v>0</v>
      </c>
      <c r="AH388" s="8">
        <v>0</v>
      </c>
      <c r="AI388" s="8">
        <v>0</v>
      </c>
      <c r="AJ388" s="8">
        <v>0</v>
      </c>
      <c r="AK388" s="8">
        <v>0</v>
      </c>
      <c r="AL388" s="8">
        <v>0</v>
      </c>
      <c r="AM388" s="9">
        <v>0</v>
      </c>
      <c r="AN388" s="9">
        <v>4.0231819358848204</v>
      </c>
      <c r="AO388" s="7" t="s">
        <v>758</v>
      </c>
    </row>
    <row r="389" spans="1:41" ht="78.75">
      <c r="A389" s="5">
        <v>386</v>
      </c>
      <c r="B389" s="10" t="s">
        <v>984</v>
      </c>
      <c r="C389" s="11" t="s">
        <v>43</v>
      </c>
      <c r="D389" s="10" t="s">
        <v>985</v>
      </c>
      <c r="E389" s="10" t="s">
        <v>91</v>
      </c>
      <c r="F389" s="10" t="s">
        <v>581</v>
      </c>
      <c r="G389" s="10" t="s">
        <v>47</v>
      </c>
      <c r="H389" s="10" t="s">
        <v>240</v>
      </c>
      <c r="I389" s="10" t="s">
        <v>640</v>
      </c>
      <c r="J389" s="10" t="s">
        <v>50</v>
      </c>
      <c r="K389" s="10" t="s">
        <v>939</v>
      </c>
      <c r="L389" s="10" t="s">
        <v>51</v>
      </c>
      <c r="M389" s="10" t="s">
        <v>966</v>
      </c>
      <c r="N389" s="12">
        <v>0</v>
      </c>
      <c r="O389" s="12">
        <v>0</v>
      </c>
      <c r="P389" s="12">
        <v>101186000</v>
      </c>
      <c r="Q389" s="12">
        <v>0</v>
      </c>
      <c r="R389" s="12">
        <v>101186000</v>
      </c>
      <c r="S389" s="12">
        <v>0</v>
      </c>
      <c r="T389" s="12">
        <v>0</v>
      </c>
      <c r="U389" s="12">
        <v>101186000</v>
      </c>
      <c r="V389" s="12">
        <v>73994020</v>
      </c>
      <c r="W389" s="12">
        <v>0</v>
      </c>
      <c r="X389" s="12">
        <v>27191980</v>
      </c>
      <c r="Y389" s="12">
        <v>27191980</v>
      </c>
      <c r="Z389" s="12">
        <v>27191980</v>
      </c>
      <c r="AA389" s="12">
        <v>0</v>
      </c>
      <c r="AB389" s="12">
        <v>0</v>
      </c>
      <c r="AC389" s="12">
        <v>0</v>
      </c>
      <c r="AD389" s="12">
        <v>27191980</v>
      </c>
      <c r="AE389" s="12">
        <v>0</v>
      </c>
      <c r="AF389" s="12">
        <v>0</v>
      </c>
      <c r="AG389" s="12">
        <v>0</v>
      </c>
      <c r="AH389" s="12">
        <v>0</v>
      </c>
      <c r="AI389" s="12">
        <v>0</v>
      </c>
      <c r="AJ389" s="12">
        <v>0</v>
      </c>
      <c r="AK389" s="12">
        <v>0</v>
      </c>
      <c r="AL389" s="12">
        <v>0</v>
      </c>
      <c r="AM389" s="13">
        <v>0</v>
      </c>
      <c r="AN389" s="13">
        <v>0.26873263099638289</v>
      </c>
      <c r="AO389" s="11" t="s">
        <v>758</v>
      </c>
    </row>
    <row r="390" spans="1:41" ht="45">
      <c r="A390" s="5">
        <v>387</v>
      </c>
      <c r="B390" s="6" t="s">
        <v>986</v>
      </c>
      <c r="C390" s="7" t="s">
        <v>43</v>
      </c>
      <c r="D390" s="6" t="s">
        <v>987</v>
      </c>
      <c r="E390" s="6" t="s">
        <v>88</v>
      </c>
      <c r="F390" s="6" t="s">
        <v>988</v>
      </c>
      <c r="G390" s="6" t="s">
        <v>47</v>
      </c>
      <c r="H390" s="6" t="s">
        <v>94</v>
      </c>
      <c r="I390" s="6" t="s">
        <v>117</v>
      </c>
      <c r="J390" s="6" t="s">
        <v>50</v>
      </c>
      <c r="K390" s="6" t="s">
        <v>50</v>
      </c>
      <c r="L390" s="6" t="s">
        <v>51</v>
      </c>
      <c r="M390" s="6" t="s">
        <v>989</v>
      </c>
      <c r="N390" s="8">
        <v>0</v>
      </c>
      <c r="O390" s="8">
        <v>0</v>
      </c>
      <c r="P390" s="8">
        <v>389978067</v>
      </c>
      <c r="Q390" s="8">
        <v>0</v>
      </c>
      <c r="R390" s="8">
        <v>389978067</v>
      </c>
      <c r="S390" s="8">
        <v>0</v>
      </c>
      <c r="T390" s="8">
        <v>0</v>
      </c>
      <c r="U390" s="8">
        <v>0</v>
      </c>
      <c r="V390" s="8">
        <v>-119985378</v>
      </c>
      <c r="W390" s="8">
        <v>389978067</v>
      </c>
      <c r="X390" s="8">
        <v>119985378</v>
      </c>
      <c r="Y390" s="8">
        <v>124980504</v>
      </c>
      <c r="Z390" s="8">
        <v>119985378</v>
      </c>
      <c r="AA390" s="8">
        <v>0</v>
      </c>
      <c r="AB390" s="8">
        <v>0</v>
      </c>
      <c r="AC390" s="8">
        <v>0</v>
      </c>
      <c r="AD390" s="8">
        <v>2497563</v>
      </c>
      <c r="AE390" s="8">
        <v>107497563</v>
      </c>
      <c r="AF390" s="8">
        <v>2497563</v>
      </c>
      <c r="AG390" s="8">
        <v>0</v>
      </c>
      <c r="AH390" s="8">
        <v>2497563</v>
      </c>
      <c r="AI390" s="8">
        <v>2497563</v>
      </c>
      <c r="AJ390" s="8">
        <v>2497563</v>
      </c>
      <c r="AK390" s="8">
        <v>0</v>
      </c>
      <c r="AL390" s="8">
        <v>0</v>
      </c>
      <c r="AM390" s="9">
        <v>0</v>
      </c>
      <c r="AN390" s="9">
        <v>0.307672118391212</v>
      </c>
      <c r="AO390" s="7" t="s">
        <v>990</v>
      </c>
    </row>
    <row r="391" spans="1:41" ht="78.75">
      <c r="A391" s="5">
        <v>388</v>
      </c>
      <c r="B391" s="10" t="s">
        <v>991</v>
      </c>
      <c r="C391" s="11" t="s">
        <v>43</v>
      </c>
      <c r="D391" s="10" t="s">
        <v>992</v>
      </c>
      <c r="E391" s="10" t="s">
        <v>91</v>
      </c>
      <c r="F391" s="10" t="s">
        <v>581</v>
      </c>
      <c r="G391" s="10" t="s">
        <v>47</v>
      </c>
      <c r="H391" s="10" t="s">
        <v>448</v>
      </c>
      <c r="I391" s="10" t="s">
        <v>277</v>
      </c>
      <c r="J391" s="10" t="s">
        <v>50</v>
      </c>
      <c r="K391" s="10" t="s">
        <v>775</v>
      </c>
      <c r="L391" s="10" t="s">
        <v>51</v>
      </c>
      <c r="M391" s="10" t="s">
        <v>966</v>
      </c>
      <c r="N391" s="12">
        <v>0</v>
      </c>
      <c r="O391" s="12">
        <v>0</v>
      </c>
      <c r="P391" s="12">
        <v>191213000</v>
      </c>
      <c r="Q391" s="12">
        <v>0</v>
      </c>
      <c r="R391" s="12">
        <v>183505000</v>
      </c>
      <c r="S391" s="12">
        <v>0</v>
      </c>
      <c r="T391" s="12">
        <v>7708000</v>
      </c>
      <c r="U391" s="12">
        <v>183505000</v>
      </c>
      <c r="V391" s="12">
        <v>0</v>
      </c>
      <c r="W391" s="12">
        <v>0</v>
      </c>
      <c r="X391" s="12">
        <v>183505000</v>
      </c>
      <c r="Y391" s="12">
        <v>183505000</v>
      </c>
      <c r="Z391" s="12">
        <v>183505000</v>
      </c>
      <c r="AA391" s="12">
        <v>0</v>
      </c>
      <c r="AB391" s="12">
        <v>0</v>
      </c>
      <c r="AC391" s="12">
        <v>0</v>
      </c>
      <c r="AD391" s="12">
        <v>113314337</v>
      </c>
      <c r="AE391" s="12">
        <v>0</v>
      </c>
      <c r="AF391" s="12">
        <v>70190663</v>
      </c>
      <c r="AG391" s="12">
        <v>0</v>
      </c>
      <c r="AH391" s="12">
        <v>0</v>
      </c>
      <c r="AI391" s="12">
        <v>0</v>
      </c>
      <c r="AJ391" s="12">
        <v>0</v>
      </c>
      <c r="AK391" s="12">
        <v>0</v>
      </c>
      <c r="AL391" s="12">
        <v>0</v>
      </c>
      <c r="AM391" s="13">
        <v>0</v>
      </c>
      <c r="AN391" s="13">
        <v>1</v>
      </c>
      <c r="AO391" s="11" t="s">
        <v>758</v>
      </c>
    </row>
    <row r="392" spans="1:41" ht="78.75">
      <c r="A392" s="5">
        <v>389</v>
      </c>
      <c r="B392" s="6" t="s">
        <v>993</v>
      </c>
      <c r="C392" s="7" t="s">
        <v>43</v>
      </c>
      <c r="D392" s="6" t="s">
        <v>994</v>
      </c>
      <c r="E392" s="6" t="s">
        <v>91</v>
      </c>
      <c r="F392" s="6" t="s">
        <v>581</v>
      </c>
      <c r="G392" s="6" t="s">
        <v>47</v>
      </c>
      <c r="H392" s="6" t="s">
        <v>81</v>
      </c>
      <c r="I392" s="6" t="s">
        <v>277</v>
      </c>
      <c r="J392" s="6" t="s">
        <v>50</v>
      </c>
      <c r="K392" s="6" t="s">
        <v>995</v>
      </c>
      <c r="L392" s="6" t="s">
        <v>51</v>
      </c>
      <c r="M392" s="6" t="s">
        <v>966</v>
      </c>
      <c r="N392" s="8">
        <v>0</v>
      </c>
      <c r="O392" s="8">
        <v>0</v>
      </c>
      <c r="P392" s="8">
        <v>185306000</v>
      </c>
      <c r="Q392" s="8">
        <v>0</v>
      </c>
      <c r="R392" s="8">
        <v>185306000</v>
      </c>
      <c r="S392" s="8">
        <v>0</v>
      </c>
      <c r="T392" s="8">
        <v>0</v>
      </c>
      <c r="U392" s="8">
        <v>185306000</v>
      </c>
      <c r="V392" s="8">
        <v>102204</v>
      </c>
      <c r="W392" s="8">
        <v>0</v>
      </c>
      <c r="X392" s="8">
        <v>185203796</v>
      </c>
      <c r="Y392" s="8">
        <v>185203796</v>
      </c>
      <c r="Z392" s="8">
        <v>185203796</v>
      </c>
      <c r="AA392" s="8">
        <v>0</v>
      </c>
      <c r="AB392" s="8">
        <v>0</v>
      </c>
      <c r="AC392" s="8">
        <v>0</v>
      </c>
      <c r="AD392" s="8">
        <v>48301672</v>
      </c>
      <c r="AE392" s="8">
        <v>0</v>
      </c>
      <c r="AF392" s="8">
        <v>0</v>
      </c>
      <c r="AG392" s="8">
        <v>0</v>
      </c>
      <c r="AH392" s="8">
        <v>136902124</v>
      </c>
      <c r="AI392" s="8">
        <v>0</v>
      </c>
      <c r="AJ392" s="8">
        <v>0</v>
      </c>
      <c r="AK392" s="8">
        <v>0</v>
      </c>
      <c r="AL392" s="8">
        <v>0</v>
      </c>
      <c r="AM392" s="9">
        <v>0</v>
      </c>
      <c r="AN392" s="9">
        <v>0.99944845822585349</v>
      </c>
      <c r="AO392" s="7" t="s">
        <v>758</v>
      </c>
    </row>
    <row r="393" spans="1:41" ht="78.75">
      <c r="A393" s="5">
        <v>390</v>
      </c>
      <c r="B393" s="10" t="s">
        <v>996</v>
      </c>
      <c r="C393" s="11" t="s">
        <v>43</v>
      </c>
      <c r="D393" s="10" t="s">
        <v>997</v>
      </c>
      <c r="E393" s="10" t="s">
        <v>91</v>
      </c>
      <c r="F393" s="10" t="s">
        <v>581</v>
      </c>
      <c r="G393" s="10" t="s">
        <v>47</v>
      </c>
      <c r="H393" s="10" t="s">
        <v>448</v>
      </c>
      <c r="I393" s="10" t="s">
        <v>573</v>
      </c>
      <c r="J393" s="10" t="s">
        <v>50</v>
      </c>
      <c r="K393" s="10" t="s">
        <v>775</v>
      </c>
      <c r="L393" s="10" t="s">
        <v>51</v>
      </c>
      <c r="M393" s="10" t="s">
        <v>966</v>
      </c>
      <c r="N393" s="12">
        <v>0</v>
      </c>
      <c r="O393" s="12">
        <v>0</v>
      </c>
      <c r="P393" s="12">
        <v>184753000</v>
      </c>
      <c r="Q393" s="12">
        <v>0</v>
      </c>
      <c r="R393" s="12">
        <v>184753000</v>
      </c>
      <c r="S393" s="12">
        <v>0</v>
      </c>
      <c r="T393" s="12">
        <v>0</v>
      </c>
      <c r="U393" s="12">
        <v>184753000</v>
      </c>
      <c r="V393" s="12">
        <v>9380514</v>
      </c>
      <c r="W393" s="12">
        <v>0</v>
      </c>
      <c r="X393" s="12">
        <v>175372486</v>
      </c>
      <c r="Y393" s="12">
        <v>175372486</v>
      </c>
      <c r="Z393" s="12">
        <v>175372486</v>
      </c>
      <c r="AA393" s="12">
        <v>0</v>
      </c>
      <c r="AB393" s="12">
        <v>0</v>
      </c>
      <c r="AC393" s="12">
        <v>0</v>
      </c>
      <c r="AD393" s="12">
        <v>175372486</v>
      </c>
      <c r="AE393" s="12">
        <v>0</v>
      </c>
      <c r="AF393" s="12">
        <v>0</v>
      </c>
      <c r="AG393" s="12">
        <v>0</v>
      </c>
      <c r="AH393" s="12">
        <v>0</v>
      </c>
      <c r="AI393" s="12">
        <v>0</v>
      </c>
      <c r="AJ393" s="12">
        <v>0</v>
      </c>
      <c r="AK393" s="12">
        <v>0</v>
      </c>
      <c r="AL393" s="12">
        <v>0</v>
      </c>
      <c r="AM393" s="13">
        <v>0</v>
      </c>
      <c r="AN393" s="13">
        <v>0.94922672974187161</v>
      </c>
      <c r="AO393" s="11" t="s">
        <v>758</v>
      </c>
    </row>
    <row r="394" spans="1:41" ht="78.75">
      <c r="A394" s="5">
        <v>391</v>
      </c>
      <c r="B394" s="6" t="s">
        <v>998</v>
      </c>
      <c r="C394" s="7" t="s">
        <v>43</v>
      </c>
      <c r="D394" s="6" t="s">
        <v>999</v>
      </c>
      <c r="E394" s="6" t="s">
        <v>91</v>
      </c>
      <c r="F394" s="6" t="s">
        <v>581</v>
      </c>
      <c r="G394" s="6" t="s">
        <v>47</v>
      </c>
      <c r="H394" s="6" t="s">
        <v>353</v>
      </c>
      <c r="I394" s="6" t="s">
        <v>108</v>
      </c>
      <c r="J394" s="6" t="s">
        <v>50</v>
      </c>
      <c r="K394" s="6" t="s">
        <v>876</v>
      </c>
      <c r="L394" s="6" t="s">
        <v>51</v>
      </c>
      <c r="M394" s="6" t="s">
        <v>966</v>
      </c>
      <c r="N394" s="8">
        <v>0</v>
      </c>
      <c r="O394" s="8">
        <v>0</v>
      </c>
      <c r="P394" s="8">
        <v>185128000</v>
      </c>
      <c r="Q394" s="8">
        <v>0</v>
      </c>
      <c r="R394" s="8">
        <v>185128000</v>
      </c>
      <c r="S394" s="8">
        <v>0</v>
      </c>
      <c r="T394" s="8">
        <v>0</v>
      </c>
      <c r="U394" s="8">
        <v>185128000</v>
      </c>
      <c r="V394" s="8">
        <v>48278008</v>
      </c>
      <c r="W394" s="8">
        <v>0</v>
      </c>
      <c r="X394" s="8">
        <v>136849992</v>
      </c>
      <c r="Y394" s="8">
        <v>136849992</v>
      </c>
      <c r="Z394" s="8">
        <v>136849992</v>
      </c>
      <c r="AA394" s="8">
        <v>0</v>
      </c>
      <c r="AB394" s="8">
        <v>0</v>
      </c>
      <c r="AC394" s="8">
        <v>0</v>
      </c>
      <c r="AD394" s="8">
        <v>116288250</v>
      </c>
      <c r="AE394" s="8">
        <v>0</v>
      </c>
      <c r="AF394" s="8">
        <v>0</v>
      </c>
      <c r="AG394" s="8">
        <v>0</v>
      </c>
      <c r="AH394" s="8">
        <v>0</v>
      </c>
      <c r="AI394" s="8">
        <v>20561742</v>
      </c>
      <c r="AJ394" s="8">
        <v>0</v>
      </c>
      <c r="AK394" s="8">
        <v>0</v>
      </c>
      <c r="AL394" s="8">
        <v>0</v>
      </c>
      <c r="AM394" s="9">
        <v>0</v>
      </c>
      <c r="AN394" s="9">
        <v>0.73921822738861764</v>
      </c>
      <c r="AO394" s="7" t="s">
        <v>758</v>
      </c>
    </row>
    <row r="395" spans="1:41" ht="78.75">
      <c r="A395" s="5">
        <v>392</v>
      </c>
      <c r="B395" s="10" t="s">
        <v>1000</v>
      </c>
      <c r="C395" s="11" t="s">
        <v>43</v>
      </c>
      <c r="D395" s="10" t="s">
        <v>1001</v>
      </c>
      <c r="E395" s="10" t="s">
        <v>91</v>
      </c>
      <c r="F395" s="10" t="s">
        <v>581</v>
      </c>
      <c r="G395" s="10" t="s">
        <v>47</v>
      </c>
      <c r="H395" s="10" t="s">
        <v>339</v>
      </c>
      <c r="I395" s="10" t="s">
        <v>117</v>
      </c>
      <c r="J395" s="10" t="s">
        <v>50</v>
      </c>
      <c r="K395" s="10" t="s">
        <v>1002</v>
      </c>
      <c r="L395" s="10" t="s">
        <v>51</v>
      </c>
      <c r="M395" s="10" t="s">
        <v>966</v>
      </c>
      <c r="N395" s="12">
        <v>0</v>
      </c>
      <c r="O395" s="12">
        <v>0</v>
      </c>
      <c r="P395" s="12">
        <v>185274000</v>
      </c>
      <c r="Q395" s="12">
        <v>0</v>
      </c>
      <c r="R395" s="12">
        <v>185274000</v>
      </c>
      <c r="S395" s="12">
        <v>0</v>
      </c>
      <c r="T395" s="12">
        <v>0</v>
      </c>
      <c r="U395" s="12">
        <v>185274000</v>
      </c>
      <c r="V395" s="12">
        <v>116237543</v>
      </c>
      <c r="W395" s="12">
        <v>0</v>
      </c>
      <c r="X395" s="12">
        <v>69036457</v>
      </c>
      <c r="Y395" s="12">
        <v>69036457</v>
      </c>
      <c r="Z395" s="12">
        <v>69036457</v>
      </c>
      <c r="AA395" s="12">
        <v>0</v>
      </c>
      <c r="AB395" s="12">
        <v>0</v>
      </c>
      <c r="AC395" s="12">
        <v>0</v>
      </c>
      <c r="AD395" s="12">
        <v>69036457</v>
      </c>
      <c r="AE395" s="12">
        <v>0</v>
      </c>
      <c r="AF395" s="12">
        <v>0</v>
      </c>
      <c r="AG395" s="12">
        <v>0</v>
      </c>
      <c r="AH395" s="12">
        <v>0</v>
      </c>
      <c r="AI395" s="12">
        <v>0</v>
      </c>
      <c r="AJ395" s="12">
        <v>0</v>
      </c>
      <c r="AK395" s="12">
        <v>0</v>
      </c>
      <c r="AL395" s="12">
        <v>0</v>
      </c>
      <c r="AM395" s="13">
        <v>0</v>
      </c>
      <c r="AN395" s="13">
        <v>0.37261816013040144</v>
      </c>
      <c r="AO395" s="11" t="s">
        <v>758</v>
      </c>
    </row>
    <row r="396" spans="1:41" ht="78.75">
      <c r="A396" s="5">
        <v>393</v>
      </c>
      <c r="B396" s="6" t="s">
        <v>1003</v>
      </c>
      <c r="C396" s="7" t="s">
        <v>43</v>
      </c>
      <c r="D396" s="6" t="s">
        <v>1004</v>
      </c>
      <c r="E396" s="6" t="s">
        <v>91</v>
      </c>
      <c r="F396" s="6" t="s">
        <v>581</v>
      </c>
      <c r="G396" s="6" t="s">
        <v>47</v>
      </c>
      <c r="H396" s="6" t="s">
        <v>339</v>
      </c>
      <c r="I396" s="6" t="s">
        <v>573</v>
      </c>
      <c r="J396" s="6" t="s">
        <v>50</v>
      </c>
      <c r="K396" s="6" t="s">
        <v>1002</v>
      </c>
      <c r="L396" s="6" t="s">
        <v>51</v>
      </c>
      <c r="M396" s="6" t="s">
        <v>966</v>
      </c>
      <c r="N396" s="8">
        <v>0</v>
      </c>
      <c r="O396" s="8">
        <v>0</v>
      </c>
      <c r="P396" s="8">
        <v>185000000</v>
      </c>
      <c r="Q396" s="8">
        <v>0</v>
      </c>
      <c r="R396" s="8">
        <v>185000000</v>
      </c>
      <c r="S396" s="8">
        <v>0</v>
      </c>
      <c r="T396" s="8">
        <v>0</v>
      </c>
      <c r="U396" s="8">
        <v>185000000</v>
      </c>
      <c r="V396" s="8">
        <v>14992984</v>
      </c>
      <c r="W396" s="8">
        <v>0</v>
      </c>
      <c r="X396" s="8">
        <v>170007016</v>
      </c>
      <c r="Y396" s="8">
        <v>170007016</v>
      </c>
      <c r="Z396" s="8">
        <v>170007016</v>
      </c>
      <c r="AA396" s="8">
        <v>0</v>
      </c>
      <c r="AB396" s="8">
        <v>0</v>
      </c>
      <c r="AC396" s="8">
        <v>0</v>
      </c>
      <c r="AD396" s="8">
        <v>75825355</v>
      </c>
      <c r="AE396" s="8">
        <v>0</v>
      </c>
      <c r="AF396" s="8">
        <v>0</v>
      </c>
      <c r="AG396" s="8">
        <v>94181661</v>
      </c>
      <c r="AH396" s="8">
        <v>0</v>
      </c>
      <c r="AI396" s="8">
        <v>0</v>
      </c>
      <c r="AJ396" s="8">
        <v>0</v>
      </c>
      <c r="AK396" s="8">
        <v>0</v>
      </c>
      <c r="AL396" s="8">
        <v>0</v>
      </c>
      <c r="AM396" s="9">
        <v>0</v>
      </c>
      <c r="AN396" s="9">
        <v>0.91895684324324323</v>
      </c>
      <c r="AO396" s="7" t="s">
        <v>758</v>
      </c>
    </row>
    <row r="397" spans="1:41" ht="112.5">
      <c r="A397" s="5">
        <v>394</v>
      </c>
      <c r="B397" s="10" t="s">
        <v>1005</v>
      </c>
      <c r="C397" s="11" t="s">
        <v>43</v>
      </c>
      <c r="D397" s="10" t="s">
        <v>1006</v>
      </c>
      <c r="E397" s="10" t="s">
        <v>91</v>
      </c>
      <c r="F397" s="10" t="s">
        <v>581</v>
      </c>
      <c r="G397" s="10" t="s">
        <v>47</v>
      </c>
      <c r="H397" s="10" t="s">
        <v>353</v>
      </c>
      <c r="I397" s="10" t="s">
        <v>90</v>
      </c>
      <c r="J397" s="10" t="s">
        <v>50</v>
      </c>
      <c r="K397" s="10" t="s">
        <v>876</v>
      </c>
      <c r="L397" s="10" t="s">
        <v>51</v>
      </c>
      <c r="M397" s="10" t="s">
        <v>1007</v>
      </c>
      <c r="N397" s="12">
        <v>0</v>
      </c>
      <c r="O397" s="12">
        <v>0</v>
      </c>
      <c r="P397" s="12">
        <v>104142000</v>
      </c>
      <c r="Q397" s="12">
        <v>0</v>
      </c>
      <c r="R397" s="12">
        <v>99271000</v>
      </c>
      <c r="S397" s="12">
        <v>0</v>
      </c>
      <c r="T397" s="12">
        <v>4871000</v>
      </c>
      <c r="U397" s="12">
        <v>99271000</v>
      </c>
      <c r="V397" s="12">
        <v>48309712</v>
      </c>
      <c r="W397" s="12">
        <v>0</v>
      </c>
      <c r="X397" s="12">
        <v>50961288</v>
      </c>
      <c r="Y397" s="12">
        <v>50961288</v>
      </c>
      <c r="Z397" s="12">
        <v>50961288</v>
      </c>
      <c r="AA397" s="12">
        <v>0</v>
      </c>
      <c r="AB397" s="12">
        <v>0</v>
      </c>
      <c r="AC397" s="12">
        <v>0</v>
      </c>
      <c r="AD397" s="12">
        <v>50961288</v>
      </c>
      <c r="AE397" s="12">
        <v>0</v>
      </c>
      <c r="AF397" s="12">
        <v>0</v>
      </c>
      <c r="AG397" s="12">
        <v>0</v>
      </c>
      <c r="AH397" s="12">
        <v>0</v>
      </c>
      <c r="AI397" s="12">
        <v>0</v>
      </c>
      <c r="AJ397" s="12">
        <v>0</v>
      </c>
      <c r="AK397" s="12">
        <v>0</v>
      </c>
      <c r="AL397" s="12">
        <v>0</v>
      </c>
      <c r="AM397" s="13">
        <v>0</v>
      </c>
      <c r="AN397" s="13">
        <v>0.51335523969739405</v>
      </c>
      <c r="AO397" s="11" t="s">
        <v>758</v>
      </c>
    </row>
    <row r="398" spans="1:41" ht="90">
      <c r="A398" s="5">
        <v>395</v>
      </c>
      <c r="B398" s="6" t="s">
        <v>1008</v>
      </c>
      <c r="C398" s="7" t="s">
        <v>43</v>
      </c>
      <c r="D398" s="6" t="s">
        <v>1009</v>
      </c>
      <c r="E398" s="6" t="s">
        <v>91</v>
      </c>
      <c r="F398" s="6" t="s">
        <v>581</v>
      </c>
      <c r="G398" s="6" t="s">
        <v>47</v>
      </c>
      <c r="H398" s="6" t="s">
        <v>240</v>
      </c>
      <c r="I398" s="6" t="s">
        <v>117</v>
      </c>
      <c r="J398" s="6" t="s">
        <v>50</v>
      </c>
      <c r="K398" s="6" t="s">
        <v>939</v>
      </c>
      <c r="L398" s="6" t="s">
        <v>51</v>
      </c>
      <c r="M398" s="6" t="s">
        <v>776</v>
      </c>
      <c r="N398" s="8">
        <v>0</v>
      </c>
      <c r="O398" s="8">
        <v>0</v>
      </c>
      <c r="P398" s="8">
        <v>182497000</v>
      </c>
      <c r="Q398" s="8">
        <v>23502500</v>
      </c>
      <c r="R398" s="8">
        <v>158994500</v>
      </c>
      <c r="S398" s="8">
        <v>0</v>
      </c>
      <c r="T398" s="8">
        <v>0</v>
      </c>
      <c r="U398" s="8">
        <v>158994500</v>
      </c>
      <c r="V398" s="8">
        <v>40820204</v>
      </c>
      <c r="W398" s="8">
        <v>0</v>
      </c>
      <c r="X398" s="8">
        <v>118174296</v>
      </c>
      <c r="Y398" s="8">
        <v>118174296</v>
      </c>
      <c r="Z398" s="8">
        <v>118174296</v>
      </c>
      <c r="AA398" s="8">
        <v>0</v>
      </c>
      <c r="AB398" s="8">
        <v>0</v>
      </c>
      <c r="AC398" s="8">
        <v>0</v>
      </c>
      <c r="AD398" s="8">
        <v>118174296</v>
      </c>
      <c r="AE398" s="8">
        <v>0</v>
      </c>
      <c r="AF398" s="8">
        <v>0</v>
      </c>
      <c r="AG398" s="8">
        <v>0</v>
      </c>
      <c r="AH398" s="8">
        <v>0</v>
      </c>
      <c r="AI398" s="8">
        <v>0</v>
      </c>
      <c r="AJ398" s="8">
        <v>0</v>
      </c>
      <c r="AK398" s="8">
        <v>0</v>
      </c>
      <c r="AL398" s="8">
        <v>0</v>
      </c>
      <c r="AM398" s="9">
        <v>0</v>
      </c>
      <c r="AN398" s="9">
        <v>0.74326027629886571</v>
      </c>
      <c r="AO398" s="7" t="s">
        <v>758</v>
      </c>
    </row>
    <row r="399" spans="1:41" ht="101.25">
      <c r="A399" s="5">
        <v>396</v>
      </c>
      <c r="B399" s="10" t="s">
        <v>1010</v>
      </c>
      <c r="C399" s="11" t="s">
        <v>43</v>
      </c>
      <c r="D399" s="10" t="s">
        <v>1011</v>
      </c>
      <c r="E399" s="10" t="s">
        <v>91</v>
      </c>
      <c r="F399" s="10" t="s">
        <v>581</v>
      </c>
      <c r="G399" s="10" t="s">
        <v>47</v>
      </c>
      <c r="H399" s="10" t="s">
        <v>81</v>
      </c>
      <c r="I399" s="10" t="s">
        <v>117</v>
      </c>
      <c r="J399" s="10" t="s">
        <v>50</v>
      </c>
      <c r="K399" s="10" t="s">
        <v>50</v>
      </c>
      <c r="L399" s="10" t="s">
        <v>51</v>
      </c>
      <c r="M399" s="10" t="s">
        <v>783</v>
      </c>
      <c r="N399" s="12">
        <v>0</v>
      </c>
      <c r="O399" s="12">
        <v>0</v>
      </c>
      <c r="P399" s="12">
        <v>171855000</v>
      </c>
      <c r="Q399" s="12">
        <v>45231206</v>
      </c>
      <c r="R399" s="12">
        <v>126623794</v>
      </c>
      <c r="S399" s="12">
        <v>0</v>
      </c>
      <c r="T399" s="12">
        <v>0</v>
      </c>
      <c r="U399" s="12">
        <v>126623794</v>
      </c>
      <c r="V399" s="12">
        <v>155423</v>
      </c>
      <c r="W399" s="12">
        <v>0</v>
      </c>
      <c r="X399" s="12">
        <v>126468371</v>
      </c>
      <c r="Y399" s="12">
        <v>126468371</v>
      </c>
      <c r="Z399" s="12">
        <v>126468371</v>
      </c>
      <c r="AA399" s="12">
        <v>0</v>
      </c>
      <c r="AB399" s="12">
        <v>0</v>
      </c>
      <c r="AC399" s="12">
        <v>0</v>
      </c>
      <c r="AD399" s="12">
        <v>55626822</v>
      </c>
      <c r="AE399" s="12">
        <v>0</v>
      </c>
      <c r="AF399" s="12">
        <v>0</v>
      </c>
      <c r="AG399" s="12">
        <v>0</v>
      </c>
      <c r="AH399" s="12">
        <v>70841549</v>
      </c>
      <c r="AI399" s="12">
        <v>0</v>
      </c>
      <c r="AJ399" s="12">
        <v>0</v>
      </c>
      <c r="AK399" s="12">
        <v>0</v>
      </c>
      <c r="AL399" s="12">
        <v>0</v>
      </c>
      <c r="AM399" s="13">
        <v>0</v>
      </c>
      <c r="AN399" s="13">
        <v>0.99877256086640398</v>
      </c>
      <c r="AO399" s="11" t="s">
        <v>758</v>
      </c>
    </row>
    <row r="400" spans="1:41" ht="78.75">
      <c r="A400" s="5">
        <v>397</v>
      </c>
      <c r="B400" s="6" t="s">
        <v>1012</v>
      </c>
      <c r="C400" s="7" t="s">
        <v>43</v>
      </c>
      <c r="D400" s="6" t="s">
        <v>1013</v>
      </c>
      <c r="E400" s="6" t="s">
        <v>91</v>
      </c>
      <c r="F400" s="6" t="s">
        <v>581</v>
      </c>
      <c r="G400" s="6" t="s">
        <v>47</v>
      </c>
      <c r="H400" s="6" t="s">
        <v>99</v>
      </c>
      <c r="I400" s="6" t="s">
        <v>573</v>
      </c>
      <c r="J400" s="6" t="s">
        <v>50</v>
      </c>
      <c r="K400" s="6" t="s">
        <v>1014</v>
      </c>
      <c r="L400" s="6" t="s">
        <v>51</v>
      </c>
      <c r="M400" s="6" t="s">
        <v>966</v>
      </c>
      <c r="N400" s="8">
        <v>0</v>
      </c>
      <c r="O400" s="8">
        <v>0</v>
      </c>
      <c r="P400" s="8">
        <v>199846000</v>
      </c>
      <c r="Q400" s="8">
        <v>0</v>
      </c>
      <c r="R400" s="8">
        <v>185306000</v>
      </c>
      <c r="S400" s="8">
        <v>0</v>
      </c>
      <c r="T400" s="8">
        <v>14540000</v>
      </c>
      <c r="U400" s="8">
        <v>185306000</v>
      </c>
      <c r="V400" s="8">
        <v>92059809</v>
      </c>
      <c r="W400" s="8">
        <v>0</v>
      </c>
      <c r="X400" s="8">
        <v>93246191</v>
      </c>
      <c r="Y400" s="8">
        <v>93246191</v>
      </c>
      <c r="Z400" s="8">
        <v>93246191</v>
      </c>
      <c r="AA400" s="8">
        <v>0</v>
      </c>
      <c r="AB400" s="8">
        <v>0</v>
      </c>
      <c r="AC400" s="8">
        <v>0</v>
      </c>
      <c r="AD400" s="8">
        <v>93246191</v>
      </c>
      <c r="AE400" s="8">
        <v>0</v>
      </c>
      <c r="AF400" s="8">
        <v>0</v>
      </c>
      <c r="AG400" s="8">
        <v>0</v>
      </c>
      <c r="AH400" s="8">
        <v>0</v>
      </c>
      <c r="AI400" s="8">
        <v>0</v>
      </c>
      <c r="AJ400" s="8">
        <v>0</v>
      </c>
      <c r="AK400" s="8">
        <v>0</v>
      </c>
      <c r="AL400" s="8">
        <v>0</v>
      </c>
      <c r="AM400" s="9">
        <v>0</v>
      </c>
      <c r="AN400" s="9">
        <v>0.5032011429743235</v>
      </c>
      <c r="AO400" s="7" t="s">
        <v>758</v>
      </c>
    </row>
    <row r="401" spans="1:41" ht="78.75">
      <c r="A401" s="5">
        <v>398</v>
      </c>
      <c r="B401" s="10" t="s">
        <v>1015</v>
      </c>
      <c r="C401" s="11" t="s">
        <v>43</v>
      </c>
      <c r="D401" s="10" t="s">
        <v>1016</v>
      </c>
      <c r="E401" s="10" t="s">
        <v>91</v>
      </c>
      <c r="F401" s="10" t="s">
        <v>581</v>
      </c>
      <c r="G401" s="10" t="s">
        <v>47</v>
      </c>
      <c r="H401" s="10" t="s">
        <v>48</v>
      </c>
      <c r="I401" s="10" t="s">
        <v>277</v>
      </c>
      <c r="J401" s="10" t="s">
        <v>50</v>
      </c>
      <c r="K401" s="10" t="s">
        <v>981</v>
      </c>
      <c r="L401" s="10" t="s">
        <v>51</v>
      </c>
      <c r="M401" s="10" t="s">
        <v>966</v>
      </c>
      <c r="N401" s="12">
        <v>0</v>
      </c>
      <c r="O401" s="12">
        <v>0</v>
      </c>
      <c r="P401" s="12">
        <v>185306000</v>
      </c>
      <c r="Q401" s="12">
        <v>0</v>
      </c>
      <c r="R401" s="12">
        <v>185305000</v>
      </c>
      <c r="S401" s="12">
        <v>1000</v>
      </c>
      <c r="T401" s="12">
        <v>0</v>
      </c>
      <c r="U401" s="12">
        <v>185306000</v>
      </c>
      <c r="V401" s="12">
        <v>8437672</v>
      </c>
      <c r="W401" s="12">
        <v>-1000</v>
      </c>
      <c r="X401" s="12">
        <v>176868328</v>
      </c>
      <c r="Y401" s="12">
        <v>176868328</v>
      </c>
      <c r="Z401" s="12">
        <v>176868328</v>
      </c>
      <c r="AA401" s="12">
        <v>0</v>
      </c>
      <c r="AB401" s="12">
        <v>0</v>
      </c>
      <c r="AC401" s="12">
        <v>0</v>
      </c>
      <c r="AD401" s="12">
        <v>109113087</v>
      </c>
      <c r="AE401" s="12">
        <v>0</v>
      </c>
      <c r="AF401" s="12">
        <v>67755241</v>
      </c>
      <c r="AG401" s="12">
        <v>0</v>
      </c>
      <c r="AH401" s="12">
        <v>0</v>
      </c>
      <c r="AI401" s="12">
        <v>0</v>
      </c>
      <c r="AJ401" s="12">
        <v>0</v>
      </c>
      <c r="AK401" s="12">
        <v>0</v>
      </c>
      <c r="AL401" s="12">
        <v>0</v>
      </c>
      <c r="AM401" s="13">
        <v>0</v>
      </c>
      <c r="AN401" s="13">
        <v>0.95447142818596364</v>
      </c>
      <c r="AO401" s="11" t="s">
        <v>758</v>
      </c>
    </row>
    <row r="402" spans="1:41" ht="78.75">
      <c r="A402" s="5">
        <v>399</v>
      </c>
      <c r="B402" s="6" t="s">
        <v>1017</v>
      </c>
      <c r="C402" s="7" t="s">
        <v>43</v>
      </c>
      <c r="D402" s="6" t="s">
        <v>1018</v>
      </c>
      <c r="E402" s="6" t="s">
        <v>45</v>
      </c>
      <c r="F402" s="6" t="s">
        <v>581</v>
      </c>
      <c r="G402" s="6" t="s">
        <v>47</v>
      </c>
      <c r="H402" s="6" t="s">
        <v>76</v>
      </c>
      <c r="I402" s="6" t="s">
        <v>640</v>
      </c>
      <c r="J402" s="6" t="s">
        <v>50</v>
      </c>
      <c r="K402" s="6" t="s">
        <v>1019</v>
      </c>
      <c r="L402" s="6" t="s">
        <v>51</v>
      </c>
      <c r="M402" s="6" t="s">
        <v>1020</v>
      </c>
      <c r="N402" s="8">
        <v>0</v>
      </c>
      <c r="O402" s="8">
        <v>0</v>
      </c>
      <c r="P402" s="8">
        <v>3399131776</v>
      </c>
      <c r="Q402" s="8">
        <v>3142207714</v>
      </c>
      <c r="R402" s="8">
        <v>252953590</v>
      </c>
      <c r="S402" s="8">
        <v>3970472</v>
      </c>
      <c r="T402" s="8">
        <v>0</v>
      </c>
      <c r="U402" s="8">
        <v>252953590</v>
      </c>
      <c r="V402" s="8">
        <v>56707230</v>
      </c>
      <c r="W402" s="8">
        <v>0</v>
      </c>
      <c r="X402" s="8">
        <v>196246360</v>
      </c>
      <c r="Y402" s="8">
        <v>196246360</v>
      </c>
      <c r="Z402" s="8">
        <v>196246360</v>
      </c>
      <c r="AA402" s="8">
        <v>0</v>
      </c>
      <c r="AB402" s="8">
        <v>0</v>
      </c>
      <c r="AC402" s="8">
        <v>0</v>
      </c>
      <c r="AD402" s="8">
        <v>196246360</v>
      </c>
      <c r="AE402" s="8">
        <v>0</v>
      </c>
      <c r="AF402" s="8">
        <v>0</v>
      </c>
      <c r="AG402" s="8">
        <v>0</v>
      </c>
      <c r="AH402" s="8">
        <v>0</v>
      </c>
      <c r="AI402" s="8">
        <v>0</v>
      </c>
      <c r="AJ402" s="8">
        <v>0</v>
      </c>
      <c r="AK402" s="8">
        <v>0</v>
      </c>
      <c r="AL402" s="8">
        <v>0</v>
      </c>
      <c r="AM402" s="9">
        <v>0.99</v>
      </c>
      <c r="AN402" s="9">
        <v>0.775819627624182</v>
      </c>
      <c r="AO402" s="7" t="s">
        <v>758</v>
      </c>
    </row>
    <row r="403" spans="1:41" ht="78.75">
      <c r="A403" s="5">
        <v>400</v>
      </c>
      <c r="B403" s="10" t="s">
        <v>1021</v>
      </c>
      <c r="C403" s="11" t="s">
        <v>43</v>
      </c>
      <c r="D403" s="10" t="s">
        <v>1022</v>
      </c>
      <c r="E403" s="10" t="s">
        <v>91</v>
      </c>
      <c r="F403" s="10" t="s">
        <v>581</v>
      </c>
      <c r="G403" s="10" t="s">
        <v>47</v>
      </c>
      <c r="H403" s="10" t="s">
        <v>65</v>
      </c>
      <c r="I403" s="10" t="s">
        <v>277</v>
      </c>
      <c r="J403" s="10" t="s">
        <v>50</v>
      </c>
      <c r="K403" s="10" t="s">
        <v>793</v>
      </c>
      <c r="L403" s="10" t="s">
        <v>51</v>
      </c>
      <c r="M403" s="10" t="s">
        <v>966</v>
      </c>
      <c r="N403" s="12">
        <v>0</v>
      </c>
      <c r="O403" s="12">
        <v>0</v>
      </c>
      <c r="P403" s="12">
        <v>193088000</v>
      </c>
      <c r="Q403" s="12">
        <v>0</v>
      </c>
      <c r="R403" s="12">
        <v>185304000</v>
      </c>
      <c r="S403" s="12">
        <v>0</v>
      </c>
      <c r="T403" s="12">
        <v>7784000</v>
      </c>
      <c r="U403" s="12">
        <v>185304000</v>
      </c>
      <c r="V403" s="12">
        <v>157019277</v>
      </c>
      <c r="W403" s="12">
        <v>0</v>
      </c>
      <c r="X403" s="12">
        <v>28284723</v>
      </c>
      <c r="Y403" s="12">
        <v>28284723</v>
      </c>
      <c r="Z403" s="12">
        <v>28284723</v>
      </c>
      <c r="AA403" s="12">
        <v>0</v>
      </c>
      <c r="AB403" s="12">
        <v>0</v>
      </c>
      <c r="AC403" s="12">
        <v>0</v>
      </c>
      <c r="AD403" s="12">
        <v>28284723</v>
      </c>
      <c r="AE403" s="12">
        <v>0</v>
      </c>
      <c r="AF403" s="12">
        <v>0</v>
      </c>
      <c r="AG403" s="12">
        <v>0</v>
      </c>
      <c r="AH403" s="12">
        <v>0</v>
      </c>
      <c r="AI403" s="12">
        <v>0</v>
      </c>
      <c r="AJ403" s="12">
        <v>0</v>
      </c>
      <c r="AK403" s="12">
        <v>0</v>
      </c>
      <c r="AL403" s="12">
        <v>0</v>
      </c>
      <c r="AM403" s="13">
        <v>0</v>
      </c>
      <c r="AN403" s="13">
        <v>0.15263957065147002</v>
      </c>
      <c r="AO403" s="11" t="s">
        <v>758</v>
      </c>
    </row>
    <row r="404" spans="1:41" ht="33.75">
      <c r="A404" s="5">
        <v>401</v>
      </c>
      <c r="B404" s="6" t="s">
        <v>1023</v>
      </c>
      <c r="C404" s="7" t="s">
        <v>43</v>
      </c>
      <c r="D404" s="6" t="s">
        <v>1024</v>
      </c>
      <c r="E404" s="6" t="s">
        <v>88</v>
      </c>
      <c r="F404" s="6" t="s">
        <v>581</v>
      </c>
      <c r="G404" s="6" t="s">
        <v>47</v>
      </c>
      <c r="H404" s="6" t="s">
        <v>1025</v>
      </c>
      <c r="I404" s="6" t="s">
        <v>165</v>
      </c>
      <c r="J404" s="6" t="s">
        <v>50</v>
      </c>
      <c r="K404" s="6" t="s">
        <v>50</v>
      </c>
      <c r="L404" s="6" t="s">
        <v>51</v>
      </c>
      <c r="M404" s="6" t="s">
        <v>901</v>
      </c>
      <c r="N404" s="8">
        <v>0</v>
      </c>
      <c r="O404" s="8">
        <v>0</v>
      </c>
      <c r="P404" s="8">
        <v>3668125000</v>
      </c>
      <c r="Q404" s="8">
        <v>1326605547</v>
      </c>
      <c r="R404" s="8">
        <v>2341519453</v>
      </c>
      <c r="S404" s="8">
        <v>0</v>
      </c>
      <c r="T404" s="8">
        <v>0</v>
      </c>
      <c r="U404" s="8">
        <v>0</v>
      </c>
      <c r="V404" s="8">
        <v>0</v>
      </c>
      <c r="W404" s="8">
        <v>2341519453</v>
      </c>
      <c r="X404" s="8">
        <v>0</v>
      </c>
      <c r="Y404" s="8">
        <v>0</v>
      </c>
      <c r="Z404" s="8">
        <v>0</v>
      </c>
      <c r="AA404" s="8">
        <v>0</v>
      </c>
      <c r="AB404" s="8">
        <v>0</v>
      </c>
      <c r="AC404" s="8">
        <v>0</v>
      </c>
      <c r="AD404" s="8">
        <v>0</v>
      </c>
      <c r="AE404" s="8">
        <v>0</v>
      </c>
      <c r="AF404" s="8">
        <v>0</v>
      </c>
      <c r="AG404" s="8">
        <v>0</v>
      </c>
      <c r="AH404" s="8">
        <v>0</v>
      </c>
      <c r="AI404" s="8">
        <v>0</v>
      </c>
      <c r="AJ404" s="8">
        <v>0</v>
      </c>
      <c r="AK404" s="8">
        <v>0</v>
      </c>
      <c r="AL404" s="8">
        <v>0</v>
      </c>
      <c r="AM404" s="9">
        <v>0</v>
      </c>
      <c r="AN404" s="9">
        <v>0</v>
      </c>
      <c r="AO404" s="7" t="s">
        <v>105</v>
      </c>
    </row>
    <row r="405" spans="1:41" ht="90">
      <c r="A405" s="5">
        <v>402</v>
      </c>
      <c r="B405" s="10" t="s">
        <v>1026</v>
      </c>
      <c r="C405" s="11" t="s">
        <v>43</v>
      </c>
      <c r="D405" s="10" t="s">
        <v>1027</v>
      </c>
      <c r="E405" s="10" t="s">
        <v>91</v>
      </c>
      <c r="F405" s="10" t="s">
        <v>581</v>
      </c>
      <c r="G405" s="10" t="s">
        <v>47</v>
      </c>
      <c r="H405" s="10" t="s">
        <v>287</v>
      </c>
      <c r="I405" s="10" t="s">
        <v>90</v>
      </c>
      <c r="J405" s="10" t="s">
        <v>50</v>
      </c>
      <c r="K405" s="10" t="s">
        <v>1028</v>
      </c>
      <c r="L405" s="10" t="s">
        <v>51</v>
      </c>
      <c r="M405" s="10" t="s">
        <v>776</v>
      </c>
      <c r="N405" s="12">
        <v>0</v>
      </c>
      <c r="O405" s="12">
        <v>0</v>
      </c>
      <c r="P405" s="12">
        <v>146033000</v>
      </c>
      <c r="Q405" s="12">
        <v>97916096</v>
      </c>
      <c r="R405" s="12">
        <v>48116904</v>
      </c>
      <c r="S405" s="12">
        <v>0</v>
      </c>
      <c r="T405" s="12">
        <v>0</v>
      </c>
      <c r="U405" s="12">
        <v>48116904</v>
      </c>
      <c r="V405" s="12">
        <v>1557649</v>
      </c>
      <c r="W405" s="12">
        <v>0</v>
      </c>
      <c r="X405" s="12">
        <v>46559255</v>
      </c>
      <c r="Y405" s="12">
        <v>46559255</v>
      </c>
      <c r="Z405" s="12">
        <v>46559255</v>
      </c>
      <c r="AA405" s="12">
        <v>0</v>
      </c>
      <c r="AB405" s="12">
        <v>0</v>
      </c>
      <c r="AC405" s="12">
        <v>0</v>
      </c>
      <c r="AD405" s="12">
        <v>46559255</v>
      </c>
      <c r="AE405" s="12">
        <v>0</v>
      </c>
      <c r="AF405" s="12">
        <v>0</v>
      </c>
      <c r="AG405" s="12">
        <v>0</v>
      </c>
      <c r="AH405" s="12">
        <v>0</v>
      </c>
      <c r="AI405" s="12">
        <v>0</v>
      </c>
      <c r="AJ405" s="12">
        <v>0</v>
      </c>
      <c r="AK405" s="12">
        <v>0</v>
      </c>
      <c r="AL405" s="12">
        <v>0</v>
      </c>
      <c r="AM405" s="13">
        <v>0</v>
      </c>
      <c r="AN405" s="13">
        <v>0.96762782160714245</v>
      </c>
      <c r="AO405" s="11" t="s">
        <v>758</v>
      </c>
    </row>
    <row r="406" spans="1:41" ht="101.25">
      <c r="A406" s="5">
        <v>403</v>
      </c>
      <c r="B406" s="6" t="s">
        <v>1029</v>
      </c>
      <c r="C406" s="7" t="s">
        <v>43</v>
      </c>
      <c r="D406" s="6" t="s">
        <v>1030</v>
      </c>
      <c r="E406" s="6" t="s">
        <v>91</v>
      </c>
      <c r="F406" s="6" t="s">
        <v>581</v>
      </c>
      <c r="G406" s="6" t="s">
        <v>47</v>
      </c>
      <c r="H406" s="6" t="s">
        <v>453</v>
      </c>
      <c r="I406" s="6" t="s">
        <v>117</v>
      </c>
      <c r="J406" s="6" t="s">
        <v>50</v>
      </c>
      <c r="K406" s="6" t="s">
        <v>894</v>
      </c>
      <c r="L406" s="6" t="s">
        <v>51</v>
      </c>
      <c r="M406" s="6" t="s">
        <v>823</v>
      </c>
      <c r="N406" s="8">
        <v>0</v>
      </c>
      <c r="O406" s="8">
        <v>0</v>
      </c>
      <c r="P406" s="8">
        <v>185296000</v>
      </c>
      <c r="Q406" s="8">
        <v>43150085</v>
      </c>
      <c r="R406" s="8">
        <v>142145915</v>
      </c>
      <c r="S406" s="8">
        <v>0</v>
      </c>
      <c r="T406" s="8">
        <v>0</v>
      </c>
      <c r="U406" s="8">
        <v>142145915</v>
      </c>
      <c r="V406" s="8">
        <v>1835390</v>
      </c>
      <c r="W406" s="8">
        <v>0</v>
      </c>
      <c r="X406" s="8">
        <v>140310525</v>
      </c>
      <c r="Y406" s="8">
        <v>140310525</v>
      </c>
      <c r="Z406" s="8">
        <v>140310525</v>
      </c>
      <c r="AA406" s="8">
        <v>0</v>
      </c>
      <c r="AB406" s="8">
        <v>0</v>
      </c>
      <c r="AC406" s="8">
        <v>0</v>
      </c>
      <c r="AD406" s="8">
        <v>53148013</v>
      </c>
      <c r="AE406" s="8">
        <v>0</v>
      </c>
      <c r="AF406" s="8">
        <v>0</v>
      </c>
      <c r="AG406" s="8">
        <v>0</v>
      </c>
      <c r="AH406" s="8">
        <v>87162512</v>
      </c>
      <c r="AI406" s="8">
        <v>0</v>
      </c>
      <c r="AJ406" s="8">
        <v>0</v>
      </c>
      <c r="AK406" s="8">
        <v>0</v>
      </c>
      <c r="AL406" s="8">
        <v>0</v>
      </c>
      <c r="AM406" s="9">
        <v>0</v>
      </c>
      <c r="AN406" s="9">
        <v>0.98708798631321903</v>
      </c>
      <c r="AO406" s="7" t="s">
        <v>758</v>
      </c>
    </row>
    <row r="407" spans="1:41" ht="78.75">
      <c r="A407" s="5">
        <v>404</v>
      </c>
      <c r="B407" s="10" t="s">
        <v>1031</v>
      </c>
      <c r="C407" s="11" t="s">
        <v>43</v>
      </c>
      <c r="D407" s="10" t="s">
        <v>1032</v>
      </c>
      <c r="E407" s="10" t="s">
        <v>91</v>
      </c>
      <c r="F407" s="10" t="s">
        <v>581</v>
      </c>
      <c r="G407" s="10" t="s">
        <v>47</v>
      </c>
      <c r="H407" s="10" t="s">
        <v>56</v>
      </c>
      <c r="I407" s="10" t="s">
        <v>49</v>
      </c>
      <c r="J407" s="10" t="s">
        <v>50</v>
      </c>
      <c r="K407" s="10" t="s">
        <v>904</v>
      </c>
      <c r="L407" s="10" t="s">
        <v>51</v>
      </c>
      <c r="M407" s="10" t="s">
        <v>966</v>
      </c>
      <c r="N407" s="12">
        <v>0</v>
      </c>
      <c r="O407" s="12">
        <v>0</v>
      </c>
      <c r="P407" s="12">
        <v>185302000</v>
      </c>
      <c r="Q407" s="12">
        <v>0</v>
      </c>
      <c r="R407" s="12">
        <v>185302000</v>
      </c>
      <c r="S407" s="12">
        <v>0</v>
      </c>
      <c r="T407" s="12">
        <v>0</v>
      </c>
      <c r="U407" s="12">
        <v>185302000</v>
      </c>
      <c r="V407" s="12">
        <v>22439930</v>
      </c>
      <c r="W407" s="12">
        <v>0</v>
      </c>
      <c r="X407" s="12">
        <v>162862070</v>
      </c>
      <c r="Y407" s="12">
        <v>162862070</v>
      </c>
      <c r="Z407" s="12">
        <v>162862070</v>
      </c>
      <c r="AA407" s="12">
        <v>0</v>
      </c>
      <c r="AB407" s="12">
        <v>0</v>
      </c>
      <c r="AC407" s="12">
        <v>0</v>
      </c>
      <c r="AD407" s="12">
        <v>48091829</v>
      </c>
      <c r="AE407" s="12">
        <v>0</v>
      </c>
      <c r="AF407" s="12">
        <v>60170632</v>
      </c>
      <c r="AG407" s="12">
        <v>0</v>
      </c>
      <c r="AH407" s="12">
        <v>54599609</v>
      </c>
      <c r="AI407" s="12">
        <v>0</v>
      </c>
      <c r="AJ407" s="12">
        <v>0</v>
      </c>
      <c r="AK407" s="12">
        <v>0</v>
      </c>
      <c r="AL407" s="12">
        <v>0</v>
      </c>
      <c r="AM407" s="13">
        <v>0</v>
      </c>
      <c r="AN407" s="13">
        <v>0.8789007673959266</v>
      </c>
      <c r="AO407" s="11" t="s">
        <v>758</v>
      </c>
    </row>
    <row r="408" spans="1:41" ht="101.25">
      <c r="A408" s="5">
        <v>405</v>
      </c>
      <c r="B408" s="6" t="s">
        <v>1033</v>
      </c>
      <c r="C408" s="7" t="s">
        <v>43</v>
      </c>
      <c r="D408" s="6" t="s">
        <v>1034</v>
      </c>
      <c r="E408" s="6" t="s">
        <v>91</v>
      </c>
      <c r="F408" s="6" t="s">
        <v>581</v>
      </c>
      <c r="G408" s="6" t="s">
        <v>47</v>
      </c>
      <c r="H408" s="6" t="s">
        <v>61</v>
      </c>
      <c r="I408" s="6" t="s">
        <v>90</v>
      </c>
      <c r="J408" s="6" t="s">
        <v>50</v>
      </c>
      <c r="K408" s="6" t="s">
        <v>800</v>
      </c>
      <c r="L408" s="6" t="s">
        <v>51</v>
      </c>
      <c r="M408" s="6" t="s">
        <v>783</v>
      </c>
      <c r="N408" s="8">
        <v>0</v>
      </c>
      <c r="O408" s="8">
        <v>0</v>
      </c>
      <c r="P408" s="8">
        <v>182500000</v>
      </c>
      <c r="Q408" s="8">
        <v>128373569</v>
      </c>
      <c r="R408" s="8">
        <v>54126431</v>
      </c>
      <c r="S408" s="8">
        <v>0</v>
      </c>
      <c r="T408" s="8">
        <v>0</v>
      </c>
      <c r="U408" s="8">
        <v>54126431</v>
      </c>
      <c r="V408" s="8">
        <v>16557535</v>
      </c>
      <c r="W408" s="8">
        <v>0</v>
      </c>
      <c r="X408" s="8">
        <v>37568896</v>
      </c>
      <c r="Y408" s="8">
        <v>37568896</v>
      </c>
      <c r="Z408" s="8">
        <v>37568896</v>
      </c>
      <c r="AA408" s="8">
        <v>0</v>
      </c>
      <c r="AB408" s="8">
        <v>0</v>
      </c>
      <c r="AC408" s="8">
        <v>0</v>
      </c>
      <c r="AD408" s="8">
        <v>37568896</v>
      </c>
      <c r="AE408" s="8">
        <v>0</v>
      </c>
      <c r="AF408" s="8">
        <v>0</v>
      </c>
      <c r="AG408" s="8">
        <v>0</v>
      </c>
      <c r="AH408" s="8">
        <v>0</v>
      </c>
      <c r="AI408" s="8">
        <v>0</v>
      </c>
      <c r="AJ408" s="8">
        <v>0</v>
      </c>
      <c r="AK408" s="8">
        <v>0</v>
      </c>
      <c r="AL408" s="8">
        <v>0</v>
      </c>
      <c r="AM408" s="9">
        <v>0</v>
      </c>
      <c r="AN408" s="9">
        <v>0.69409520091949162</v>
      </c>
      <c r="AO408" s="7" t="s">
        <v>758</v>
      </c>
    </row>
    <row r="409" spans="1:41" ht="90">
      <c r="A409" s="5">
        <v>406</v>
      </c>
      <c r="B409" s="10" t="s">
        <v>1035</v>
      </c>
      <c r="C409" s="11" t="s">
        <v>43</v>
      </c>
      <c r="D409" s="10" t="s">
        <v>1036</v>
      </c>
      <c r="E409" s="10" t="s">
        <v>91</v>
      </c>
      <c r="F409" s="10" t="s">
        <v>581</v>
      </c>
      <c r="G409" s="10" t="s">
        <v>47</v>
      </c>
      <c r="H409" s="10" t="s">
        <v>406</v>
      </c>
      <c r="I409" s="10" t="s">
        <v>117</v>
      </c>
      <c r="J409" s="10" t="s">
        <v>50</v>
      </c>
      <c r="K409" s="10" t="s">
        <v>1037</v>
      </c>
      <c r="L409" s="10" t="s">
        <v>51</v>
      </c>
      <c r="M409" s="10" t="s">
        <v>1038</v>
      </c>
      <c r="N409" s="12">
        <v>0</v>
      </c>
      <c r="O409" s="12">
        <v>0</v>
      </c>
      <c r="P409" s="12">
        <v>153986000</v>
      </c>
      <c r="Q409" s="12">
        <v>0</v>
      </c>
      <c r="R409" s="12">
        <v>153986000</v>
      </c>
      <c r="S409" s="12">
        <v>0</v>
      </c>
      <c r="T409" s="12">
        <v>0</v>
      </c>
      <c r="U409" s="12">
        <v>153986000</v>
      </c>
      <c r="V409" s="12">
        <v>15396800</v>
      </c>
      <c r="W409" s="12">
        <v>0</v>
      </c>
      <c r="X409" s="12">
        <v>138589200</v>
      </c>
      <c r="Y409" s="12">
        <v>138589200</v>
      </c>
      <c r="Z409" s="12">
        <v>138589200</v>
      </c>
      <c r="AA409" s="12">
        <v>0</v>
      </c>
      <c r="AB409" s="12">
        <v>0</v>
      </c>
      <c r="AC409" s="12">
        <v>0</v>
      </c>
      <c r="AD409" s="12">
        <v>90167579</v>
      </c>
      <c r="AE409" s="12">
        <v>0</v>
      </c>
      <c r="AF409" s="12">
        <v>0</v>
      </c>
      <c r="AG409" s="12">
        <v>0</v>
      </c>
      <c r="AH409" s="12">
        <v>0</v>
      </c>
      <c r="AI409" s="12">
        <v>48421621</v>
      </c>
      <c r="AJ409" s="12">
        <v>0</v>
      </c>
      <c r="AK409" s="12">
        <v>0</v>
      </c>
      <c r="AL409" s="12">
        <v>0</v>
      </c>
      <c r="AM409" s="13">
        <v>0</v>
      </c>
      <c r="AN409" s="13">
        <v>0.90001168937435871</v>
      </c>
      <c r="AO409" s="11" t="s">
        <v>758</v>
      </c>
    </row>
    <row r="410" spans="1:41" ht="112.5">
      <c r="A410" s="5">
        <v>407</v>
      </c>
      <c r="B410" s="6" t="s">
        <v>1039</v>
      </c>
      <c r="C410" s="7" t="s">
        <v>43</v>
      </c>
      <c r="D410" s="6" t="s">
        <v>1040</v>
      </c>
      <c r="E410" s="6" t="s">
        <v>91</v>
      </c>
      <c r="F410" s="6" t="s">
        <v>581</v>
      </c>
      <c r="G410" s="6" t="s">
        <v>47</v>
      </c>
      <c r="H410" s="6" t="s">
        <v>61</v>
      </c>
      <c r="I410" s="6" t="s">
        <v>90</v>
      </c>
      <c r="J410" s="6" t="s">
        <v>50</v>
      </c>
      <c r="K410" s="6" t="s">
        <v>800</v>
      </c>
      <c r="L410" s="6" t="s">
        <v>51</v>
      </c>
      <c r="M410" s="6" t="s">
        <v>975</v>
      </c>
      <c r="N410" s="8">
        <v>0</v>
      </c>
      <c r="O410" s="8">
        <v>0</v>
      </c>
      <c r="P410" s="8">
        <v>183391000</v>
      </c>
      <c r="Q410" s="8">
        <v>0</v>
      </c>
      <c r="R410" s="8">
        <v>183391000</v>
      </c>
      <c r="S410" s="8">
        <v>0</v>
      </c>
      <c r="T410" s="8">
        <v>0</v>
      </c>
      <c r="U410" s="8">
        <v>183391000</v>
      </c>
      <c r="V410" s="8">
        <v>13341487</v>
      </c>
      <c r="W410" s="8">
        <v>0</v>
      </c>
      <c r="X410" s="8">
        <v>170049513</v>
      </c>
      <c r="Y410" s="8">
        <v>170049513</v>
      </c>
      <c r="Z410" s="8">
        <v>170049513</v>
      </c>
      <c r="AA410" s="8">
        <v>0</v>
      </c>
      <c r="AB410" s="8">
        <v>0</v>
      </c>
      <c r="AC410" s="8">
        <v>0</v>
      </c>
      <c r="AD410" s="8">
        <v>22857669</v>
      </c>
      <c r="AE410" s="8">
        <v>39691037</v>
      </c>
      <c r="AF410" s="8">
        <v>0</v>
      </c>
      <c r="AG410" s="8">
        <v>29154331</v>
      </c>
      <c r="AH410" s="8">
        <v>0</v>
      </c>
      <c r="AI410" s="8">
        <v>78346476</v>
      </c>
      <c r="AJ410" s="8">
        <v>0</v>
      </c>
      <c r="AK410" s="8">
        <v>0</v>
      </c>
      <c r="AL410" s="8">
        <v>0</v>
      </c>
      <c r="AM410" s="9">
        <v>0</v>
      </c>
      <c r="AN410" s="9">
        <v>0.92725113555190819</v>
      </c>
      <c r="AO410" s="7" t="s">
        <v>758</v>
      </c>
    </row>
    <row r="411" spans="1:41" ht="78.75">
      <c r="A411" s="5">
        <v>408</v>
      </c>
      <c r="B411" s="10" t="s">
        <v>1041</v>
      </c>
      <c r="C411" s="11" t="s">
        <v>43</v>
      </c>
      <c r="D411" s="10" t="s">
        <v>1042</v>
      </c>
      <c r="E411" s="10" t="s">
        <v>91</v>
      </c>
      <c r="F411" s="10" t="s">
        <v>581</v>
      </c>
      <c r="G411" s="10" t="s">
        <v>47</v>
      </c>
      <c r="H411" s="10" t="s">
        <v>413</v>
      </c>
      <c r="I411" s="10" t="s">
        <v>117</v>
      </c>
      <c r="J411" s="10" t="s">
        <v>50</v>
      </c>
      <c r="K411" s="10" t="s">
        <v>1043</v>
      </c>
      <c r="L411" s="10" t="s">
        <v>51</v>
      </c>
      <c r="M411" s="10" t="s">
        <v>966</v>
      </c>
      <c r="N411" s="12">
        <v>0</v>
      </c>
      <c r="O411" s="12">
        <v>0</v>
      </c>
      <c r="P411" s="12">
        <v>185306000</v>
      </c>
      <c r="Q411" s="12">
        <v>0</v>
      </c>
      <c r="R411" s="12">
        <v>185306000</v>
      </c>
      <c r="S411" s="12">
        <v>0</v>
      </c>
      <c r="T411" s="12">
        <v>0</v>
      </c>
      <c r="U411" s="12">
        <v>185306000</v>
      </c>
      <c r="V411" s="12">
        <v>1188521</v>
      </c>
      <c r="W411" s="12">
        <v>0</v>
      </c>
      <c r="X411" s="12">
        <v>184117479</v>
      </c>
      <c r="Y411" s="12">
        <v>184117479</v>
      </c>
      <c r="Z411" s="12">
        <v>184117479</v>
      </c>
      <c r="AA411" s="12">
        <v>0</v>
      </c>
      <c r="AB411" s="12">
        <v>0</v>
      </c>
      <c r="AC411" s="12">
        <v>0</v>
      </c>
      <c r="AD411" s="12">
        <v>0</v>
      </c>
      <c r="AE411" s="12">
        <v>114468337</v>
      </c>
      <c r="AF411" s="12">
        <v>69649142</v>
      </c>
      <c r="AG411" s="12">
        <v>0</v>
      </c>
      <c r="AH411" s="12">
        <v>0</v>
      </c>
      <c r="AI411" s="12">
        <v>0</v>
      </c>
      <c r="AJ411" s="12">
        <v>0</v>
      </c>
      <c r="AK411" s="12">
        <v>0</v>
      </c>
      <c r="AL411" s="12">
        <v>0</v>
      </c>
      <c r="AM411" s="13">
        <v>0</v>
      </c>
      <c r="AN411" s="13">
        <v>0.99358617098205126</v>
      </c>
      <c r="AO411" s="11" t="s">
        <v>758</v>
      </c>
    </row>
    <row r="412" spans="1:41" ht="78.75">
      <c r="A412" s="5">
        <v>409</v>
      </c>
      <c r="B412" s="6" t="s">
        <v>1044</v>
      </c>
      <c r="C412" s="7" t="s">
        <v>43</v>
      </c>
      <c r="D412" s="6" t="s">
        <v>1045</v>
      </c>
      <c r="E412" s="6" t="s">
        <v>91</v>
      </c>
      <c r="F412" s="6" t="s">
        <v>581</v>
      </c>
      <c r="G412" s="6" t="s">
        <v>47</v>
      </c>
      <c r="H412" s="6" t="s">
        <v>168</v>
      </c>
      <c r="I412" s="6" t="s">
        <v>573</v>
      </c>
      <c r="J412" s="6" t="s">
        <v>50</v>
      </c>
      <c r="K412" s="6" t="s">
        <v>797</v>
      </c>
      <c r="L412" s="6" t="s">
        <v>51</v>
      </c>
      <c r="M412" s="6" t="s">
        <v>966</v>
      </c>
      <c r="N412" s="8">
        <v>0</v>
      </c>
      <c r="O412" s="8">
        <v>0</v>
      </c>
      <c r="P412" s="8">
        <v>183363000</v>
      </c>
      <c r="Q412" s="8">
        <v>0</v>
      </c>
      <c r="R412" s="8">
        <v>183363000</v>
      </c>
      <c r="S412" s="8">
        <v>0</v>
      </c>
      <c r="T412" s="8">
        <v>0</v>
      </c>
      <c r="U412" s="8">
        <v>183363000</v>
      </c>
      <c r="V412" s="8">
        <v>1481761</v>
      </c>
      <c r="W412" s="8">
        <v>0</v>
      </c>
      <c r="X412" s="8">
        <v>181881239</v>
      </c>
      <c r="Y412" s="8">
        <v>181881239</v>
      </c>
      <c r="Z412" s="8">
        <v>181881239</v>
      </c>
      <c r="AA412" s="8">
        <v>0</v>
      </c>
      <c r="AB412" s="8">
        <v>0</v>
      </c>
      <c r="AC412" s="8">
        <v>0</v>
      </c>
      <c r="AD412" s="8">
        <v>90939814</v>
      </c>
      <c r="AE412" s="8">
        <v>72747179</v>
      </c>
      <c r="AF412" s="8">
        <v>0</v>
      </c>
      <c r="AG412" s="8">
        <v>0</v>
      </c>
      <c r="AH412" s="8">
        <v>0</v>
      </c>
      <c r="AI412" s="8">
        <v>18194246</v>
      </c>
      <c r="AJ412" s="8">
        <v>0</v>
      </c>
      <c r="AK412" s="8">
        <v>0</v>
      </c>
      <c r="AL412" s="8">
        <v>0</v>
      </c>
      <c r="AM412" s="9">
        <v>0</v>
      </c>
      <c r="AN412" s="9">
        <v>0.99191897492951142</v>
      </c>
      <c r="AO412" s="7" t="s">
        <v>758</v>
      </c>
    </row>
    <row r="413" spans="1:41" ht="78.75">
      <c r="A413" s="5">
        <v>410</v>
      </c>
      <c r="B413" s="10" t="s">
        <v>1046</v>
      </c>
      <c r="C413" s="11" t="s">
        <v>43</v>
      </c>
      <c r="D413" s="10" t="s">
        <v>1047</v>
      </c>
      <c r="E413" s="10" t="s">
        <v>91</v>
      </c>
      <c r="F413" s="10" t="s">
        <v>581</v>
      </c>
      <c r="G413" s="10" t="s">
        <v>47</v>
      </c>
      <c r="H413" s="10" t="s">
        <v>413</v>
      </c>
      <c r="I413" s="10" t="s">
        <v>117</v>
      </c>
      <c r="J413" s="10" t="s">
        <v>50</v>
      </c>
      <c r="K413" s="10" t="s">
        <v>1043</v>
      </c>
      <c r="L413" s="10" t="s">
        <v>51</v>
      </c>
      <c r="M413" s="10" t="s">
        <v>966</v>
      </c>
      <c r="N413" s="12">
        <v>0</v>
      </c>
      <c r="O413" s="12">
        <v>0</v>
      </c>
      <c r="P413" s="12">
        <v>185306000</v>
      </c>
      <c r="Q413" s="12">
        <v>0</v>
      </c>
      <c r="R413" s="12">
        <v>185306000</v>
      </c>
      <c r="S413" s="12">
        <v>0</v>
      </c>
      <c r="T413" s="12">
        <v>0</v>
      </c>
      <c r="U413" s="12">
        <v>185306000</v>
      </c>
      <c r="V413" s="12">
        <v>6882350</v>
      </c>
      <c r="W413" s="12">
        <v>0</v>
      </c>
      <c r="X413" s="12">
        <v>178423650</v>
      </c>
      <c r="Y413" s="12">
        <v>178423650</v>
      </c>
      <c r="Z413" s="12">
        <v>178423650</v>
      </c>
      <c r="AA413" s="12">
        <v>0</v>
      </c>
      <c r="AB413" s="12">
        <v>0</v>
      </c>
      <c r="AC413" s="12">
        <v>0</v>
      </c>
      <c r="AD413" s="12">
        <v>74220528</v>
      </c>
      <c r="AE413" s="12">
        <v>0</v>
      </c>
      <c r="AF413" s="12">
        <v>104203122</v>
      </c>
      <c r="AG413" s="12">
        <v>0</v>
      </c>
      <c r="AH413" s="12">
        <v>0</v>
      </c>
      <c r="AI413" s="12">
        <v>0</v>
      </c>
      <c r="AJ413" s="12">
        <v>0</v>
      </c>
      <c r="AK413" s="12">
        <v>0</v>
      </c>
      <c r="AL413" s="12">
        <v>0</v>
      </c>
      <c r="AM413" s="13">
        <v>0</v>
      </c>
      <c r="AN413" s="13">
        <v>0.96285954043581967</v>
      </c>
      <c r="AO413" s="11" t="s">
        <v>758</v>
      </c>
    </row>
    <row r="414" spans="1:41" ht="90">
      <c r="A414" s="5">
        <v>411</v>
      </c>
      <c r="B414" s="6" t="s">
        <v>1048</v>
      </c>
      <c r="C414" s="7" t="s">
        <v>43</v>
      </c>
      <c r="D414" s="6" t="s">
        <v>1049</v>
      </c>
      <c r="E414" s="6" t="s">
        <v>91</v>
      </c>
      <c r="F414" s="6" t="s">
        <v>581</v>
      </c>
      <c r="G414" s="6" t="s">
        <v>47</v>
      </c>
      <c r="H414" s="6" t="s">
        <v>168</v>
      </c>
      <c r="I414" s="6" t="s">
        <v>117</v>
      </c>
      <c r="J414" s="6" t="s">
        <v>50</v>
      </c>
      <c r="K414" s="6" t="s">
        <v>797</v>
      </c>
      <c r="L414" s="6" t="s">
        <v>51</v>
      </c>
      <c r="M414" s="6" t="s">
        <v>776</v>
      </c>
      <c r="N414" s="8">
        <v>0</v>
      </c>
      <c r="O414" s="8">
        <v>0</v>
      </c>
      <c r="P414" s="8">
        <v>179900000</v>
      </c>
      <c r="Q414" s="8">
        <v>44310757</v>
      </c>
      <c r="R414" s="8">
        <v>135589243</v>
      </c>
      <c r="S414" s="8">
        <v>0</v>
      </c>
      <c r="T414" s="8">
        <v>0</v>
      </c>
      <c r="U414" s="8">
        <v>135589243</v>
      </c>
      <c r="V414" s="8">
        <v>2656973</v>
      </c>
      <c r="W414" s="8">
        <v>0</v>
      </c>
      <c r="X414" s="8">
        <v>132932270</v>
      </c>
      <c r="Y414" s="8">
        <v>132932270</v>
      </c>
      <c r="Z414" s="8">
        <v>132932270</v>
      </c>
      <c r="AA414" s="8">
        <v>0</v>
      </c>
      <c r="AB414" s="8">
        <v>0</v>
      </c>
      <c r="AC414" s="8">
        <v>0</v>
      </c>
      <c r="AD414" s="8">
        <v>115207967</v>
      </c>
      <c r="AE414" s="8">
        <v>0</v>
      </c>
      <c r="AF414" s="8">
        <v>0</v>
      </c>
      <c r="AG414" s="8">
        <v>0</v>
      </c>
      <c r="AH414" s="8">
        <v>17724303</v>
      </c>
      <c r="AI414" s="8">
        <v>0</v>
      </c>
      <c r="AJ414" s="8">
        <v>0</v>
      </c>
      <c r="AK414" s="8">
        <v>0</v>
      </c>
      <c r="AL414" s="8">
        <v>0</v>
      </c>
      <c r="AM414" s="9">
        <v>0</v>
      </c>
      <c r="AN414" s="9">
        <v>0.98040424932529491</v>
      </c>
      <c r="AO414" s="7" t="s">
        <v>758</v>
      </c>
    </row>
    <row r="415" spans="1:41" ht="78.75">
      <c r="A415" s="5">
        <v>412</v>
      </c>
      <c r="B415" s="10" t="s">
        <v>1050</v>
      </c>
      <c r="C415" s="11" t="s">
        <v>43</v>
      </c>
      <c r="D415" s="10" t="s">
        <v>1051</v>
      </c>
      <c r="E415" s="10" t="s">
        <v>91</v>
      </c>
      <c r="F415" s="10" t="s">
        <v>581</v>
      </c>
      <c r="G415" s="10" t="s">
        <v>47</v>
      </c>
      <c r="H415" s="10" t="s">
        <v>839</v>
      </c>
      <c r="I415" s="10" t="s">
        <v>277</v>
      </c>
      <c r="J415" s="10" t="s">
        <v>50</v>
      </c>
      <c r="K415" s="10" t="s">
        <v>840</v>
      </c>
      <c r="L415" s="10" t="s">
        <v>51</v>
      </c>
      <c r="M415" s="10" t="s">
        <v>966</v>
      </c>
      <c r="N415" s="12">
        <v>0</v>
      </c>
      <c r="O415" s="12">
        <v>0</v>
      </c>
      <c r="P415" s="12">
        <v>185306000</v>
      </c>
      <c r="Q415" s="12">
        <v>0</v>
      </c>
      <c r="R415" s="12">
        <v>185306000</v>
      </c>
      <c r="S415" s="12">
        <v>0</v>
      </c>
      <c r="T415" s="12">
        <v>0</v>
      </c>
      <c r="U415" s="12">
        <v>185306000</v>
      </c>
      <c r="V415" s="12">
        <v>21463601</v>
      </c>
      <c r="W415" s="12">
        <v>0</v>
      </c>
      <c r="X415" s="12">
        <v>163842399</v>
      </c>
      <c r="Y415" s="12">
        <v>163842399</v>
      </c>
      <c r="Z415" s="12">
        <v>163842399</v>
      </c>
      <c r="AA415" s="12">
        <v>0</v>
      </c>
      <c r="AB415" s="12">
        <v>0</v>
      </c>
      <c r="AC415" s="12">
        <v>0</v>
      </c>
      <c r="AD415" s="12">
        <v>71355375</v>
      </c>
      <c r="AE415" s="12">
        <v>0</v>
      </c>
      <c r="AF415" s="12">
        <v>46431420</v>
      </c>
      <c r="AG415" s="12">
        <v>0</v>
      </c>
      <c r="AH415" s="12">
        <v>0</v>
      </c>
      <c r="AI415" s="12">
        <v>46055604</v>
      </c>
      <c r="AJ415" s="12">
        <v>0</v>
      </c>
      <c r="AK415" s="12">
        <v>0</v>
      </c>
      <c r="AL415" s="12">
        <v>0</v>
      </c>
      <c r="AM415" s="13">
        <v>0</v>
      </c>
      <c r="AN415" s="13">
        <v>0.88417212070844986</v>
      </c>
      <c r="AO415" s="11" t="s">
        <v>758</v>
      </c>
    </row>
    <row r="416" spans="1:41" ht="90">
      <c r="A416" s="5">
        <v>413</v>
      </c>
      <c r="B416" s="6" t="s">
        <v>1052</v>
      </c>
      <c r="C416" s="7" t="s">
        <v>43</v>
      </c>
      <c r="D416" s="6" t="s">
        <v>1053</v>
      </c>
      <c r="E416" s="6" t="s">
        <v>91</v>
      </c>
      <c r="F416" s="6" t="s">
        <v>581</v>
      </c>
      <c r="G416" s="6" t="s">
        <v>47</v>
      </c>
      <c r="H416" s="6" t="s">
        <v>193</v>
      </c>
      <c r="I416" s="6" t="s">
        <v>117</v>
      </c>
      <c r="J416" s="6" t="s">
        <v>50</v>
      </c>
      <c r="K416" s="6" t="s">
        <v>909</v>
      </c>
      <c r="L416" s="6" t="s">
        <v>51</v>
      </c>
      <c r="M416" s="6" t="s">
        <v>776</v>
      </c>
      <c r="N416" s="8">
        <v>0</v>
      </c>
      <c r="O416" s="8">
        <v>0</v>
      </c>
      <c r="P416" s="8">
        <v>110000000</v>
      </c>
      <c r="Q416" s="8">
        <v>70357605</v>
      </c>
      <c r="R416" s="8">
        <v>39642395</v>
      </c>
      <c r="S416" s="8">
        <v>0</v>
      </c>
      <c r="T416" s="8">
        <v>0</v>
      </c>
      <c r="U416" s="8">
        <v>39642395</v>
      </c>
      <c r="V416" s="8">
        <v>27891145</v>
      </c>
      <c r="W416" s="8">
        <v>0</v>
      </c>
      <c r="X416" s="8">
        <v>11751250</v>
      </c>
      <c r="Y416" s="8">
        <v>11751250</v>
      </c>
      <c r="Z416" s="8">
        <v>11751250</v>
      </c>
      <c r="AA416" s="8">
        <v>0</v>
      </c>
      <c r="AB416" s="8">
        <v>0</v>
      </c>
      <c r="AC416" s="8">
        <v>0</v>
      </c>
      <c r="AD416" s="8">
        <v>0</v>
      </c>
      <c r="AE416" s="8">
        <v>11751250</v>
      </c>
      <c r="AF416" s="8">
        <v>0</v>
      </c>
      <c r="AG416" s="8">
        <v>0</v>
      </c>
      <c r="AH416" s="8">
        <v>0</v>
      </c>
      <c r="AI416" s="8">
        <v>0</v>
      </c>
      <c r="AJ416" s="8">
        <v>0</v>
      </c>
      <c r="AK416" s="8">
        <v>0</v>
      </c>
      <c r="AL416" s="8">
        <v>0</v>
      </c>
      <c r="AM416" s="9">
        <v>0</v>
      </c>
      <c r="AN416" s="9">
        <v>0.29643138362351718</v>
      </c>
      <c r="AO416" s="7" t="s">
        <v>758</v>
      </c>
    </row>
    <row r="417" spans="1:41" ht="101.25">
      <c r="A417" s="5">
        <v>414</v>
      </c>
      <c r="B417" s="10" t="s">
        <v>1054</v>
      </c>
      <c r="C417" s="11" t="s">
        <v>43</v>
      </c>
      <c r="D417" s="10" t="s">
        <v>1055</v>
      </c>
      <c r="E417" s="10" t="s">
        <v>91</v>
      </c>
      <c r="F417" s="10" t="s">
        <v>581</v>
      </c>
      <c r="G417" s="10" t="s">
        <v>47</v>
      </c>
      <c r="H417" s="10" t="s">
        <v>339</v>
      </c>
      <c r="I417" s="10" t="s">
        <v>90</v>
      </c>
      <c r="J417" s="10" t="s">
        <v>50</v>
      </c>
      <c r="K417" s="10" t="s">
        <v>1002</v>
      </c>
      <c r="L417" s="10" t="s">
        <v>51</v>
      </c>
      <c r="M417" s="10" t="s">
        <v>783</v>
      </c>
      <c r="N417" s="12">
        <v>0</v>
      </c>
      <c r="O417" s="12">
        <v>0</v>
      </c>
      <c r="P417" s="12">
        <v>136000000</v>
      </c>
      <c r="Q417" s="12">
        <v>124025333</v>
      </c>
      <c r="R417" s="12">
        <v>11974667</v>
      </c>
      <c r="S417" s="12">
        <v>0</v>
      </c>
      <c r="T417" s="12">
        <v>0</v>
      </c>
      <c r="U417" s="12">
        <v>11974667</v>
      </c>
      <c r="V417" s="12">
        <v>5447018</v>
      </c>
      <c r="W417" s="12">
        <v>0</v>
      </c>
      <c r="X417" s="12">
        <v>6527649</v>
      </c>
      <c r="Y417" s="12">
        <v>6527649</v>
      </c>
      <c r="Z417" s="12">
        <v>6527649</v>
      </c>
      <c r="AA417" s="12">
        <v>0</v>
      </c>
      <c r="AB417" s="12">
        <v>0</v>
      </c>
      <c r="AC417" s="12">
        <v>0</v>
      </c>
      <c r="AD417" s="12">
        <v>0</v>
      </c>
      <c r="AE417" s="12">
        <v>6527649</v>
      </c>
      <c r="AF417" s="12">
        <v>0</v>
      </c>
      <c r="AG417" s="12">
        <v>0</v>
      </c>
      <c r="AH417" s="12">
        <v>0</v>
      </c>
      <c r="AI417" s="12">
        <v>0</v>
      </c>
      <c r="AJ417" s="12">
        <v>0</v>
      </c>
      <c r="AK417" s="12">
        <v>0</v>
      </c>
      <c r="AL417" s="12">
        <v>0</v>
      </c>
      <c r="AM417" s="13">
        <v>0</v>
      </c>
      <c r="AN417" s="13">
        <v>0.54512154701253901</v>
      </c>
      <c r="AO417" s="11" t="s">
        <v>758</v>
      </c>
    </row>
    <row r="418" spans="1:41" ht="90">
      <c r="A418" s="5">
        <v>415</v>
      </c>
      <c r="B418" s="6" t="s">
        <v>1056</v>
      </c>
      <c r="C418" s="7" t="s">
        <v>43</v>
      </c>
      <c r="D418" s="6" t="s">
        <v>1057</v>
      </c>
      <c r="E418" s="6" t="s">
        <v>91</v>
      </c>
      <c r="F418" s="6" t="s">
        <v>581</v>
      </c>
      <c r="G418" s="6" t="s">
        <v>47</v>
      </c>
      <c r="H418" s="6" t="s">
        <v>73</v>
      </c>
      <c r="I418" s="6" t="s">
        <v>117</v>
      </c>
      <c r="J418" s="6" t="s">
        <v>50</v>
      </c>
      <c r="K418" s="6" t="s">
        <v>761</v>
      </c>
      <c r="L418" s="6" t="s">
        <v>51</v>
      </c>
      <c r="M418" s="6" t="s">
        <v>776</v>
      </c>
      <c r="N418" s="8">
        <v>0</v>
      </c>
      <c r="O418" s="8">
        <v>0</v>
      </c>
      <c r="P418" s="8">
        <v>135593000</v>
      </c>
      <c r="Q418" s="8">
        <v>111209208</v>
      </c>
      <c r="R418" s="8">
        <v>24383792</v>
      </c>
      <c r="S418" s="8">
        <v>0</v>
      </c>
      <c r="T418" s="8">
        <v>0</v>
      </c>
      <c r="U418" s="8">
        <v>24383792</v>
      </c>
      <c r="V418" s="8">
        <v>1141802</v>
      </c>
      <c r="W418" s="8">
        <v>0</v>
      </c>
      <c r="X418" s="8">
        <v>23241990</v>
      </c>
      <c r="Y418" s="8">
        <v>23241990</v>
      </c>
      <c r="Z418" s="8">
        <v>23241990</v>
      </c>
      <c r="AA418" s="8">
        <v>0</v>
      </c>
      <c r="AB418" s="8">
        <v>0</v>
      </c>
      <c r="AC418" s="8">
        <v>0</v>
      </c>
      <c r="AD418" s="8">
        <v>0</v>
      </c>
      <c r="AE418" s="8">
        <v>23241990</v>
      </c>
      <c r="AF418" s="8">
        <v>0</v>
      </c>
      <c r="AG418" s="8">
        <v>0</v>
      </c>
      <c r="AH418" s="8">
        <v>0</v>
      </c>
      <c r="AI418" s="8">
        <v>0</v>
      </c>
      <c r="AJ418" s="8">
        <v>0</v>
      </c>
      <c r="AK418" s="8">
        <v>0</v>
      </c>
      <c r="AL418" s="8">
        <v>0</v>
      </c>
      <c r="AM418" s="9">
        <v>0</v>
      </c>
      <c r="AN418" s="9">
        <v>0.95317373114075121</v>
      </c>
      <c r="AO418" s="7" t="s">
        <v>758</v>
      </c>
    </row>
    <row r="419" spans="1:41" ht="90">
      <c r="A419" s="5">
        <v>416</v>
      </c>
      <c r="B419" s="10" t="s">
        <v>1058</v>
      </c>
      <c r="C419" s="11" t="s">
        <v>43</v>
      </c>
      <c r="D419" s="10" t="s">
        <v>1059</v>
      </c>
      <c r="E419" s="10" t="s">
        <v>91</v>
      </c>
      <c r="F419" s="10" t="s">
        <v>581</v>
      </c>
      <c r="G419" s="10" t="s">
        <v>47</v>
      </c>
      <c r="H419" s="10" t="s">
        <v>73</v>
      </c>
      <c r="I419" s="10" t="s">
        <v>117</v>
      </c>
      <c r="J419" s="10" t="s">
        <v>50</v>
      </c>
      <c r="K419" s="10" t="s">
        <v>761</v>
      </c>
      <c r="L419" s="10" t="s">
        <v>51</v>
      </c>
      <c r="M419" s="10" t="s">
        <v>776</v>
      </c>
      <c r="N419" s="12">
        <v>0</v>
      </c>
      <c r="O419" s="12">
        <v>0</v>
      </c>
      <c r="P419" s="12">
        <v>135592000</v>
      </c>
      <c r="Q419" s="12">
        <v>128791860</v>
      </c>
      <c r="R419" s="12">
        <v>6800140</v>
      </c>
      <c r="S419" s="12">
        <v>0</v>
      </c>
      <c r="T419" s="12">
        <v>0</v>
      </c>
      <c r="U419" s="12">
        <v>6800140</v>
      </c>
      <c r="V419" s="12">
        <v>21622</v>
      </c>
      <c r="W419" s="12">
        <v>0</v>
      </c>
      <c r="X419" s="12">
        <v>6778518</v>
      </c>
      <c r="Y419" s="12">
        <v>6778518</v>
      </c>
      <c r="Z419" s="12">
        <v>6778518</v>
      </c>
      <c r="AA419" s="12">
        <v>0</v>
      </c>
      <c r="AB419" s="12">
        <v>0</v>
      </c>
      <c r="AC419" s="12">
        <v>0</v>
      </c>
      <c r="AD419" s="12">
        <v>0</v>
      </c>
      <c r="AE419" s="12">
        <v>6778518</v>
      </c>
      <c r="AF419" s="12">
        <v>0</v>
      </c>
      <c r="AG419" s="12">
        <v>0</v>
      </c>
      <c r="AH419" s="12">
        <v>0</v>
      </c>
      <c r="AI419" s="12">
        <v>0</v>
      </c>
      <c r="AJ419" s="12">
        <v>0</v>
      </c>
      <c r="AK419" s="12">
        <v>0</v>
      </c>
      <c r="AL419" s="12">
        <v>0</v>
      </c>
      <c r="AM419" s="13">
        <v>0</v>
      </c>
      <c r="AN419" s="13">
        <v>0.99682035958083215</v>
      </c>
      <c r="AO419" s="11" t="s">
        <v>758</v>
      </c>
    </row>
    <row r="420" spans="1:41" ht="45">
      <c r="A420" s="5">
        <v>417</v>
      </c>
      <c r="B420" s="6" t="s">
        <v>1060</v>
      </c>
      <c r="C420" s="7" t="s">
        <v>43</v>
      </c>
      <c r="D420" s="6" t="s">
        <v>1061</v>
      </c>
      <c r="E420" s="6" t="s">
        <v>45</v>
      </c>
      <c r="F420" s="6" t="s">
        <v>46</v>
      </c>
      <c r="G420" s="6" t="s">
        <v>47</v>
      </c>
      <c r="H420" s="6" t="s">
        <v>99</v>
      </c>
      <c r="I420" s="6" t="s">
        <v>90</v>
      </c>
      <c r="J420" s="6" t="s">
        <v>50</v>
      </c>
      <c r="K420" s="6" t="s">
        <v>50</v>
      </c>
      <c r="L420" s="6" t="s">
        <v>51</v>
      </c>
      <c r="M420" s="6" t="s">
        <v>1062</v>
      </c>
      <c r="N420" s="8">
        <v>7203294000</v>
      </c>
      <c r="O420" s="8">
        <v>7203294000</v>
      </c>
      <c r="P420" s="8">
        <v>7203294000</v>
      </c>
      <c r="Q420" s="8">
        <v>208295171</v>
      </c>
      <c r="R420" s="8">
        <v>33463829</v>
      </c>
      <c r="S420" s="8">
        <v>6961535000</v>
      </c>
      <c r="T420" s="8">
        <v>0</v>
      </c>
      <c r="U420" s="8">
        <v>0</v>
      </c>
      <c r="V420" s="8">
        <v>-1506187629</v>
      </c>
      <c r="W420" s="8">
        <v>0</v>
      </c>
      <c r="X420" s="8">
        <v>1506187629</v>
      </c>
      <c r="Y420" s="8">
        <v>1506187629</v>
      </c>
      <c r="Z420" s="8">
        <v>1506187629</v>
      </c>
      <c r="AA420" s="8">
        <v>0</v>
      </c>
      <c r="AB420" s="8">
        <v>0</v>
      </c>
      <c r="AC420" s="8">
        <v>0</v>
      </c>
      <c r="AD420" s="8">
        <v>0</v>
      </c>
      <c r="AE420" s="8">
        <v>120000</v>
      </c>
      <c r="AF420" s="8">
        <v>75474066</v>
      </c>
      <c r="AG420" s="8">
        <v>799934928</v>
      </c>
      <c r="AH420" s="8">
        <v>874200</v>
      </c>
      <c r="AI420" s="8">
        <v>629784435</v>
      </c>
      <c r="AJ420" s="8">
        <v>0</v>
      </c>
      <c r="AK420" s="8">
        <v>0</v>
      </c>
      <c r="AL420" s="8">
        <v>0</v>
      </c>
      <c r="AM420" s="9">
        <v>0</v>
      </c>
      <c r="AN420" s="9">
        <v>45.009422830842219</v>
      </c>
      <c r="AO420" s="7" t="s">
        <v>564</v>
      </c>
    </row>
    <row r="421" spans="1:41" ht="90">
      <c r="A421" s="5">
        <v>418</v>
      </c>
      <c r="B421" s="10" t="s">
        <v>1063</v>
      </c>
      <c r="C421" s="11" t="s">
        <v>43</v>
      </c>
      <c r="D421" s="10" t="s">
        <v>1064</v>
      </c>
      <c r="E421" s="10" t="s">
        <v>91</v>
      </c>
      <c r="F421" s="10" t="s">
        <v>581</v>
      </c>
      <c r="G421" s="10" t="s">
        <v>47</v>
      </c>
      <c r="H421" s="10" t="s">
        <v>81</v>
      </c>
      <c r="I421" s="10" t="s">
        <v>90</v>
      </c>
      <c r="J421" s="10" t="s">
        <v>50</v>
      </c>
      <c r="K421" s="10" t="s">
        <v>995</v>
      </c>
      <c r="L421" s="10" t="s">
        <v>51</v>
      </c>
      <c r="M421" s="10" t="s">
        <v>776</v>
      </c>
      <c r="N421" s="12">
        <v>0</v>
      </c>
      <c r="O421" s="12">
        <v>0</v>
      </c>
      <c r="P421" s="12">
        <v>143912000</v>
      </c>
      <c r="Q421" s="12">
        <v>84129430</v>
      </c>
      <c r="R421" s="12">
        <v>59782570</v>
      </c>
      <c r="S421" s="12">
        <v>0</v>
      </c>
      <c r="T421" s="12">
        <v>0</v>
      </c>
      <c r="U421" s="12">
        <v>0</v>
      </c>
      <c r="V421" s="12">
        <v>-59779055</v>
      </c>
      <c r="W421" s="12">
        <v>0</v>
      </c>
      <c r="X421" s="12">
        <v>59779055</v>
      </c>
      <c r="Y421" s="12">
        <v>59779055</v>
      </c>
      <c r="Z421" s="12">
        <v>59779055</v>
      </c>
      <c r="AA421" s="12">
        <v>0</v>
      </c>
      <c r="AB421" s="12">
        <v>0</v>
      </c>
      <c r="AC421" s="12">
        <v>0</v>
      </c>
      <c r="AD421" s="12">
        <v>0</v>
      </c>
      <c r="AE421" s="12">
        <v>59779055</v>
      </c>
      <c r="AF421" s="12">
        <v>0</v>
      </c>
      <c r="AG421" s="12">
        <v>0</v>
      </c>
      <c r="AH421" s="12">
        <v>0</v>
      </c>
      <c r="AI421" s="12">
        <v>0</v>
      </c>
      <c r="AJ421" s="12">
        <v>0</v>
      </c>
      <c r="AK421" s="12">
        <v>0</v>
      </c>
      <c r="AL421" s="12">
        <v>0</v>
      </c>
      <c r="AM421" s="13">
        <v>0</v>
      </c>
      <c r="AN421" s="13">
        <v>0.99994120359830629</v>
      </c>
      <c r="AO421" s="11" t="s">
        <v>758</v>
      </c>
    </row>
    <row r="422" spans="1:41" ht="45">
      <c r="A422" s="5">
        <v>419</v>
      </c>
      <c r="B422" s="6" t="s">
        <v>1065</v>
      </c>
      <c r="C422" s="7" t="s">
        <v>43</v>
      </c>
      <c r="D422" s="6" t="s">
        <v>1066</v>
      </c>
      <c r="E422" s="6" t="s">
        <v>45</v>
      </c>
      <c r="F422" s="6" t="s">
        <v>871</v>
      </c>
      <c r="G422" s="6" t="s">
        <v>47</v>
      </c>
      <c r="H422" s="6" t="s">
        <v>99</v>
      </c>
      <c r="I422" s="6" t="s">
        <v>573</v>
      </c>
      <c r="J422" s="6" t="s">
        <v>50</v>
      </c>
      <c r="K422" s="6" t="s">
        <v>50</v>
      </c>
      <c r="L422" s="6" t="s">
        <v>51</v>
      </c>
      <c r="M422" s="6" t="s">
        <v>82</v>
      </c>
      <c r="N422" s="8">
        <v>266188000</v>
      </c>
      <c r="O422" s="8">
        <v>5256188</v>
      </c>
      <c r="P422" s="8">
        <v>266188000</v>
      </c>
      <c r="Q422" s="8">
        <v>5000000</v>
      </c>
      <c r="R422" s="8">
        <v>261188000</v>
      </c>
      <c r="S422" s="8">
        <v>0</v>
      </c>
      <c r="T422" s="8">
        <v>0</v>
      </c>
      <c r="U422" s="8">
        <v>0</v>
      </c>
      <c r="V422" s="8">
        <v>-50980000</v>
      </c>
      <c r="W422" s="8">
        <v>0</v>
      </c>
      <c r="X422" s="8">
        <v>50980000</v>
      </c>
      <c r="Y422" s="8">
        <v>50980000</v>
      </c>
      <c r="Z422" s="8">
        <v>50980000</v>
      </c>
      <c r="AA422" s="8">
        <v>0</v>
      </c>
      <c r="AB422" s="8">
        <v>0</v>
      </c>
      <c r="AC422" s="8">
        <v>0</v>
      </c>
      <c r="AD422" s="8">
        <v>0</v>
      </c>
      <c r="AE422" s="8">
        <v>0</v>
      </c>
      <c r="AF422" s="8">
        <v>0</v>
      </c>
      <c r="AG422" s="8">
        <v>50980000</v>
      </c>
      <c r="AH422" s="8">
        <v>0</v>
      </c>
      <c r="AI422" s="8">
        <v>0</v>
      </c>
      <c r="AJ422" s="8">
        <v>0</v>
      </c>
      <c r="AK422" s="8">
        <v>0</v>
      </c>
      <c r="AL422" s="8">
        <v>0</v>
      </c>
      <c r="AM422" s="9">
        <v>0</v>
      </c>
      <c r="AN422" s="9">
        <v>0.19518507741550148</v>
      </c>
      <c r="AO422" s="7" t="s">
        <v>570</v>
      </c>
    </row>
    <row r="423" spans="1:41" ht="146.25">
      <c r="A423" s="5">
        <v>420</v>
      </c>
      <c r="B423" s="10" t="s">
        <v>1067</v>
      </c>
      <c r="C423" s="11" t="s">
        <v>43</v>
      </c>
      <c r="D423" s="10" t="s">
        <v>1068</v>
      </c>
      <c r="E423" s="10" t="s">
        <v>91</v>
      </c>
      <c r="F423" s="10" t="s">
        <v>581</v>
      </c>
      <c r="G423" s="10" t="s">
        <v>47</v>
      </c>
      <c r="H423" s="10" t="s">
        <v>219</v>
      </c>
      <c r="I423" s="10" t="s">
        <v>117</v>
      </c>
      <c r="J423" s="10" t="s">
        <v>50</v>
      </c>
      <c r="K423" s="10" t="s">
        <v>852</v>
      </c>
      <c r="L423" s="10" t="s">
        <v>51</v>
      </c>
      <c r="M423" s="10" t="s">
        <v>847</v>
      </c>
      <c r="N423" s="12">
        <v>0</v>
      </c>
      <c r="O423" s="12">
        <v>0</v>
      </c>
      <c r="P423" s="12">
        <v>145466000</v>
      </c>
      <c r="Q423" s="12">
        <v>15404978</v>
      </c>
      <c r="R423" s="12">
        <v>79381022</v>
      </c>
      <c r="S423" s="12">
        <v>0</v>
      </c>
      <c r="T423" s="12">
        <v>50680000</v>
      </c>
      <c r="U423" s="12">
        <v>79381022</v>
      </c>
      <c r="V423" s="12">
        <v>75025622</v>
      </c>
      <c r="W423" s="12">
        <v>0</v>
      </c>
      <c r="X423" s="12">
        <v>4355400</v>
      </c>
      <c r="Y423" s="12">
        <v>4355400</v>
      </c>
      <c r="Z423" s="12">
        <v>4355400</v>
      </c>
      <c r="AA423" s="12">
        <v>0</v>
      </c>
      <c r="AB423" s="12">
        <v>0</v>
      </c>
      <c r="AC423" s="12">
        <v>0</v>
      </c>
      <c r="AD423" s="12">
        <v>0</v>
      </c>
      <c r="AE423" s="12">
        <v>4355400</v>
      </c>
      <c r="AF423" s="12">
        <v>0</v>
      </c>
      <c r="AG423" s="12">
        <v>0</v>
      </c>
      <c r="AH423" s="12">
        <v>0</v>
      </c>
      <c r="AI423" s="12">
        <v>0</v>
      </c>
      <c r="AJ423" s="12">
        <v>0</v>
      </c>
      <c r="AK423" s="12">
        <v>0</v>
      </c>
      <c r="AL423" s="12">
        <v>0</v>
      </c>
      <c r="AM423" s="13">
        <v>0</v>
      </c>
      <c r="AN423" s="13">
        <v>5.486701846695801E-2</v>
      </c>
      <c r="AO423" s="11" t="s">
        <v>758</v>
      </c>
    </row>
    <row r="424" spans="1:41" ht="146.25">
      <c r="A424" s="5">
        <v>421</v>
      </c>
      <c r="B424" s="6" t="s">
        <v>1069</v>
      </c>
      <c r="C424" s="7" t="s">
        <v>43</v>
      </c>
      <c r="D424" s="6" t="s">
        <v>1070</v>
      </c>
      <c r="E424" s="6" t="s">
        <v>91</v>
      </c>
      <c r="F424" s="6" t="s">
        <v>581</v>
      </c>
      <c r="G424" s="6" t="s">
        <v>47</v>
      </c>
      <c r="H424" s="6" t="s">
        <v>839</v>
      </c>
      <c r="I424" s="6" t="s">
        <v>277</v>
      </c>
      <c r="J424" s="6" t="s">
        <v>50</v>
      </c>
      <c r="K424" s="6" t="s">
        <v>840</v>
      </c>
      <c r="L424" s="6" t="s">
        <v>51</v>
      </c>
      <c r="M424" s="6" t="s">
        <v>847</v>
      </c>
      <c r="N424" s="8">
        <v>0</v>
      </c>
      <c r="O424" s="8">
        <v>0</v>
      </c>
      <c r="P424" s="8">
        <v>136104000</v>
      </c>
      <c r="Q424" s="8">
        <v>113924768</v>
      </c>
      <c r="R424" s="8">
        <v>22179232</v>
      </c>
      <c r="S424" s="8">
        <v>0</v>
      </c>
      <c r="T424" s="8">
        <v>0</v>
      </c>
      <c r="U424" s="8">
        <v>22179232</v>
      </c>
      <c r="V424" s="8">
        <v>5604</v>
      </c>
      <c r="W424" s="8">
        <v>0</v>
      </c>
      <c r="X424" s="8">
        <v>22173628</v>
      </c>
      <c r="Y424" s="8">
        <v>22173628</v>
      </c>
      <c r="Z424" s="8">
        <v>22173628</v>
      </c>
      <c r="AA424" s="8">
        <v>0</v>
      </c>
      <c r="AB424" s="8">
        <v>0</v>
      </c>
      <c r="AC424" s="8">
        <v>0</v>
      </c>
      <c r="AD424" s="8">
        <v>0</v>
      </c>
      <c r="AE424" s="8">
        <v>22173628</v>
      </c>
      <c r="AF424" s="8">
        <v>0</v>
      </c>
      <c r="AG424" s="8">
        <v>0</v>
      </c>
      <c r="AH424" s="8">
        <v>0</v>
      </c>
      <c r="AI424" s="8">
        <v>0</v>
      </c>
      <c r="AJ424" s="8">
        <v>0</v>
      </c>
      <c r="AK424" s="8">
        <v>0</v>
      </c>
      <c r="AL424" s="8">
        <v>0</v>
      </c>
      <c r="AM424" s="9">
        <v>0</v>
      </c>
      <c r="AN424" s="9">
        <v>0.99974733119704051</v>
      </c>
      <c r="AO424" s="7" t="s">
        <v>758</v>
      </c>
    </row>
    <row r="425" spans="1:41" ht="146.25">
      <c r="A425" s="5">
        <v>422</v>
      </c>
      <c r="B425" s="10" t="s">
        <v>1071</v>
      </c>
      <c r="C425" s="11" t="s">
        <v>43</v>
      </c>
      <c r="D425" s="10" t="s">
        <v>1072</v>
      </c>
      <c r="E425" s="10" t="s">
        <v>91</v>
      </c>
      <c r="F425" s="10" t="s">
        <v>581</v>
      </c>
      <c r="G425" s="10" t="s">
        <v>47</v>
      </c>
      <c r="H425" s="10" t="s">
        <v>964</v>
      </c>
      <c r="I425" s="10" t="s">
        <v>117</v>
      </c>
      <c r="J425" s="10" t="s">
        <v>50</v>
      </c>
      <c r="K425" s="10" t="s">
        <v>965</v>
      </c>
      <c r="L425" s="10" t="s">
        <v>51</v>
      </c>
      <c r="M425" s="10" t="s">
        <v>847</v>
      </c>
      <c r="N425" s="12">
        <v>0</v>
      </c>
      <c r="O425" s="12">
        <v>0</v>
      </c>
      <c r="P425" s="12">
        <v>136000000</v>
      </c>
      <c r="Q425" s="12">
        <v>128696403</v>
      </c>
      <c r="R425" s="12">
        <v>7303597</v>
      </c>
      <c r="S425" s="12">
        <v>0</v>
      </c>
      <c r="T425" s="12">
        <v>0</v>
      </c>
      <c r="U425" s="12">
        <v>7303597</v>
      </c>
      <c r="V425" s="12">
        <v>530102</v>
      </c>
      <c r="W425" s="12">
        <v>0</v>
      </c>
      <c r="X425" s="12">
        <v>6773495</v>
      </c>
      <c r="Y425" s="12">
        <v>6773495</v>
      </c>
      <c r="Z425" s="12">
        <v>6773495</v>
      </c>
      <c r="AA425" s="12">
        <v>0</v>
      </c>
      <c r="AB425" s="12">
        <v>0</v>
      </c>
      <c r="AC425" s="12">
        <v>0</v>
      </c>
      <c r="AD425" s="12">
        <v>0</v>
      </c>
      <c r="AE425" s="12">
        <v>6773495</v>
      </c>
      <c r="AF425" s="12">
        <v>0</v>
      </c>
      <c r="AG425" s="12">
        <v>0</v>
      </c>
      <c r="AH425" s="12">
        <v>0</v>
      </c>
      <c r="AI425" s="12">
        <v>0</v>
      </c>
      <c r="AJ425" s="12">
        <v>0</v>
      </c>
      <c r="AK425" s="12">
        <v>0</v>
      </c>
      <c r="AL425" s="12">
        <v>0</v>
      </c>
      <c r="AM425" s="13">
        <v>0</v>
      </c>
      <c r="AN425" s="13">
        <v>0.92741905118806522</v>
      </c>
      <c r="AO425" s="11" t="s">
        <v>758</v>
      </c>
    </row>
    <row r="426" spans="1:41" ht="90">
      <c r="A426" s="5">
        <v>423</v>
      </c>
      <c r="B426" s="6" t="s">
        <v>1073</v>
      </c>
      <c r="C426" s="7" t="s">
        <v>43</v>
      </c>
      <c r="D426" s="6" t="s">
        <v>1074</v>
      </c>
      <c r="E426" s="6" t="s">
        <v>91</v>
      </c>
      <c r="F426" s="6" t="s">
        <v>581</v>
      </c>
      <c r="G426" s="6" t="s">
        <v>47</v>
      </c>
      <c r="H426" s="6" t="s">
        <v>385</v>
      </c>
      <c r="I426" s="6" t="s">
        <v>117</v>
      </c>
      <c r="J426" s="6" t="s">
        <v>50</v>
      </c>
      <c r="K426" s="6" t="s">
        <v>886</v>
      </c>
      <c r="L426" s="6" t="s">
        <v>51</v>
      </c>
      <c r="M426" s="6" t="s">
        <v>776</v>
      </c>
      <c r="N426" s="8">
        <v>0</v>
      </c>
      <c r="O426" s="8">
        <v>0</v>
      </c>
      <c r="P426" s="8">
        <v>101955000</v>
      </c>
      <c r="Q426" s="8">
        <v>48377316</v>
      </c>
      <c r="R426" s="8">
        <v>53577684</v>
      </c>
      <c r="S426" s="8">
        <v>0</v>
      </c>
      <c r="T426" s="8">
        <v>0</v>
      </c>
      <c r="U426" s="8">
        <v>53577684</v>
      </c>
      <c r="V426" s="8">
        <v>100441</v>
      </c>
      <c r="W426" s="8">
        <v>0</v>
      </c>
      <c r="X426" s="8">
        <v>53477243</v>
      </c>
      <c r="Y426" s="8">
        <v>53477243</v>
      </c>
      <c r="Z426" s="8">
        <v>53477243</v>
      </c>
      <c r="AA426" s="8">
        <v>0</v>
      </c>
      <c r="AB426" s="8">
        <v>0</v>
      </c>
      <c r="AC426" s="8">
        <v>0</v>
      </c>
      <c r="AD426" s="8">
        <v>0</v>
      </c>
      <c r="AE426" s="8">
        <v>53477243</v>
      </c>
      <c r="AF426" s="8">
        <v>0</v>
      </c>
      <c r="AG426" s="8">
        <v>0</v>
      </c>
      <c r="AH426" s="8">
        <v>0</v>
      </c>
      <c r="AI426" s="8">
        <v>0</v>
      </c>
      <c r="AJ426" s="8">
        <v>0</v>
      </c>
      <c r="AK426" s="8">
        <v>0</v>
      </c>
      <c r="AL426" s="8">
        <v>0</v>
      </c>
      <c r="AM426" s="9">
        <v>0</v>
      </c>
      <c r="AN426" s="9">
        <v>0.99812532023594003</v>
      </c>
      <c r="AO426" s="7" t="s">
        <v>758</v>
      </c>
    </row>
    <row r="427" spans="1:41" ht="157.5">
      <c r="A427" s="5">
        <v>424</v>
      </c>
      <c r="B427" s="10" t="s">
        <v>1075</v>
      </c>
      <c r="C427" s="11" t="s">
        <v>43</v>
      </c>
      <c r="D427" s="10" t="s">
        <v>1076</v>
      </c>
      <c r="E427" s="10" t="s">
        <v>91</v>
      </c>
      <c r="F427" s="10" t="s">
        <v>581</v>
      </c>
      <c r="G427" s="10" t="s">
        <v>47</v>
      </c>
      <c r="H427" s="10" t="s">
        <v>73</v>
      </c>
      <c r="I427" s="10" t="s">
        <v>117</v>
      </c>
      <c r="J427" s="10" t="s">
        <v>50</v>
      </c>
      <c r="K427" s="10" t="s">
        <v>761</v>
      </c>
      <c r="L427" s="10" t="s">
        <v>51</v>
      </c>
      <c r="M427" s="10" t="s">
        <v>1077</v>
      </c>
      <c r="N427" s="12">
        <v>0</v>
      </c>
      <c r="O427" s="12">
        <v>0</v>
      </c>
      <c r="P427" s="12">
        <v>96674000</v>
      </c>
      <c r="Q427" s="12">
        <v>86836680</v>
      </c>
      <c r="R427" s="12">
        <v>9837320</v>
      </c>
      <c r="S427" s="12">
        <v>0</v>
      </c>
      <c r="T427" s="12">
        <v>0</v>
      </c>
      <c r="U427" s="12">
        <v>9837320</v>
      </c>
      <c r="V427" s="12">
        <v>188800</v>
      </c>
      <c r="W427" s="12">
        <v>0</v>
      </c>
      <c r="X427" s="12">
        <v>9648520</v>
      </c>
      <c r="Y427" s="12">
        <v>9648520</v>
      </c>
      <c r="Z427" s="12">
        <v>9648520</v>
      </c>
      <c r="AA427" s="12">
        <v>0</v>
      </c>
      <c r="AB427" s="12">
        <v>0</v>
      </c>
      <c r="AC427" s="12">
        <v>0</v>
      </c>
      <c r="AD427" s="12">
        <v>0</v>
      </c>
      <c r="AE427" s="12">
        <v>9648520</v>
      </c>
      <c r="AF427" s="12">
        <v>0</v>
      </c>
      <c r="AG427" s="12">
        <v>0</v>
      </c>
      <c r="AH427" s="12">
        <v>0</v>
      </c>
      <c r="AI427" s="12">
        <v>0</v>
      </c>
      <c r="AJ427" s="12">
        <v>0</v>
      </c>
      <c r="AK427" s="12">
        <v>0</v>
      </c>
      <c r="AL427" s="12">
        <v>0</v>
      </c>
      <c r="AM427" s="13">
        <v>0</v>
      </c>
      <c r="AN427" s="13">
        <v>0.98080778098099886</v>
      </c>
      <c r="AO427" s="11" t="s">
        <v>758</v>
      </c>
    </row>
    <row r="428" spans="1:41" ht="146.25">
      <c r="A428" s="5">
        <v>425</v>
      </c>
      <c r="B428" s="6" t="s">
        <v>1078</v>
      </c>
      <c r="C428" s="7" t="s">
        <v>43</v>
      </c>
      <c r="D428" s="6" t="s">
        <v>1079</v>
      </c>
      <c r="E428" s="6" t="s">
        <v>91</v>
      </c>
      <c r="F428" s="6" t="s">
        <v>581</v>
      </c>
      <c r="G428" s="6" t="s">
        <v>47</v>
      </c>
      <c r="H428" s="6" t="s">
        <v>76</v>
      </c>
      <c r="I428" s="6" t="s">
        <v>117</v>
      </c>
      <c r="J428" s="6" t="s">
        <v>50</v>
      </c>
      <c r="K428" s="6" t="s">
        <v>1019</v>
      </c>
      <c r="L428" s="6" t="s">
        <v>51</v>
      </c>
      <c r="M428" s="6" t="s">
        <v>847</v>
      </c>
      <c r="N428" s="8">
        <v>0</v>
      </c>
      <c r="O428" s="8">
        <v>0</v>
      </c>
      <c r="P428" s="8">
        <v>99258000</v>
      </c>
      <c r="Q428" s="8">
        <v>93813800</v>
      </c>
      <c r="R428" s="8">
        <v>5444200</v>
      </c>
      <c r="S428" s="8">
        <v>0</v>
      </c>
      <c r="T428" s="8">
        <v>0</v>
      </c>
      <c r="U428" s="8">
        <v>5444200</v>
      </c>
      <c r="V428" s="8">
        <v>-16100151</v>
      </c>
      <c r="W428" s="8">
        <v>0</v>
      </c>
      <c r="X428" s="8">
        <v>21544351</v>
      </c>
      <c r="Y428" s="8">
        <v>21544351</v>
      </c>
      <c r="Z428" s="8">
        <v>21544351</v>
      </c>
      <c r="AA428" s="8">
        <v>0</v>
      </c>
      <c r="AB428" s="8">
        <v>0</v>
      </c>
      <c r="AC428" s="8">
        <v>0</v>
      </c>
      <c r="AD428" s="8">
        <v>0</v>
      </c>
      <c r="AE428" s="8">
        <v>21544351</v>
      </c>
      <c r="AF428" s="8">
        <v>0</v>
      </c>
      <c r="AG428" s="8">
        <v>0</v>
      </c>
      <c r="AH428" s="8">
        <v>0</v>
      </c>
      <c r="AI428" s="8">
        <v>0</v>
      </c>
      <c r="AJ428" s="8">
        <v>0</v>
      </c>
      <c r="AK428" s="8">
        <v>0</v>
      </c>
      <c r="AL428" s="8">
        <v>0</v>
      </c>
      <c r="AM428" s="9">
        <v>0</v>
      </c>
      <c r="AN428" s="9">
        <v>3.9573033687226773</v>
      </c>
      <c r="AO428" s="7" t="s">
        <v>758</v>
      </c>
    </row>
    <row r="429" spans="1:41" ht="90">
      <c r="A429" s="5">
        <v>426</v>
      </c>
      <c r="B429" s="10" t="s">
        <v>1080</v>
      </c>
      <c r="C429" s="11" t="s">
        <v>43</v>
      </c>
      <c r="D429" s="10" t="s">
        <v>1081</v>
      </c>
      <c r="E429" s="10" t="s">
        <v>91</v>
      </c>
      <c r="F429" s="10" t="s">
        <v>581</v>
      </c>
      <c r="G429" s="10" t="s">
        <v>47</v>
      </c>
      <c r="H429" s="10" t="s">
        <v>219</v>
      </c>
      <c r="I429" s="10" t="s">
        <v>117</v>
      </c>
      <c r="J429" s="10" t="s">
        <v>50</v>
      </c>
      <c r="K429" s="10" t="s">
        <v>852</v>
      </c>
      <c r="L429" s="10" t="s">
        <v>51</v>
      </c>
      <c r="M429" s="10" t="s">
        <v>776</v>
      </c>
      <c r="N429" s="12">
        <v>0</v>
      </c>
      <c r="O429" s="12">
        <v>0</v>
      </c>
      <c r="P429" s="12">
        <v>180691000</v>
      </c>
      <c r="Q429" s="12">
        <v>90130070</v>
      </c>
      <c r="R429" s="12">
        <v>90560930</v>
      </c>
      <c r="S429" s="12">
        <v>0</v>
      </c>
      <c r="T429" s="12">
        <v>0</v>
      </c>
      <c r="U429" s="12">
        <v>90560930</v>
      </c>
      <c r="V429" s="12">
        <v>2114115</v>
      </c>
      <c r="W429" s="12">
        <v>0</v>
      </c>
      <c r="X429" s="12">
        <v>88446815</v>
      </c>
      <c r="Y429" s="12">
        <v>88446815</v>
      </c>
      <c r="Z429" s="12">
        <v>88446815</v>
      </c>
      <c r="AA429" s="12">
        <v>0</v>
      </c>
      <c r="AB429" s="12">
        <v>0</v>
      </c>
      <c r="AC429" s="12">
        <v>0</v>
      </c>
      <c r="AD429" s="12">
        <v>0</v>
      </c>
      <c r="AE429" s="12">
        <v>55929025</v>
      </c>
      <c r="AF429" s="12">
        <v>0</v>
      </c>
      <c r="AG429" s="12">
        <v>0</v>
      </c>
      <c r="AH429" s="12">
        <v>0</v>
      </c>
      <c r="AI429" s="12">
        <v>32517790</v>
      </c>
      <c r="AJ429" s="12">
        <v>0</v>
      </c>
      <c r="AK429" s="12">
        <v>0</v>
      </c>
      <c r="AL429" s="12">
        <v>0</v>
      </c>
      <c r="AM429" s="13">
        <v>0</v>
      </c>
      <c r="AN429" s="13">
        <v>0.97665533028426277</v>
      </c>
      <c r="AO429" s="11" t="s">
        <v>758</v>
      </c>
    </row>
    <row r="430" spans="1:41" ht="90">
      <c r="A430" s="5">
        <v>427</v>
      </c>
      <c r="B430" s="6" t="s">
        <v>1082</v>
      </c>
      <c r="C430" s="7" t="s">
        <v>43</v>
      </c>
      <c r="D430" s="6" t="s">
        <v>1083</v>
      </c>
      <c r="E430" s="6" t="s">
        <v>91</v>
      </c>
      <c r="F430" s="6" t="s">
        <v>581</v>
      </c>
      <c r="G430" s="6" t="s">
        <v>47</v>
      </c>
      <c r="H430" s="6" t="s">
        <v>307</v>
      </c>
      <c r="I430" s="6" t="s">
        <v>117</v>
      </c>
      <c r="J430" s="6" t="s">
        <v>50</v>
      </c>
      <c r="K430" s="6" t="s">
        <v>857</v>
      </c>
      <c r="L430" s="6" t="s">
        <v>51</v>
      </c>
      <c r="M430" s="6" t="s">
        <v>776</v>
      </c>
      <c r="N430" s="8">
        <v>0</v>
      </c>
      <c r="O430" s="8">
        <v>0</v>
      </c>
      <c r="P430" s="8">
        <v>153994000</v>
      </c>
      <c r="Q430" s="8">
        <v>65625675</v>
      </c>
      <c r="R430" s="8">
        <v>88368325</v>
      </c>
      <c r="S430" s="8">
        <v>0</v>
      </c>
      <c r="T430" s="8">
        <v>0</v>
      </c>
      <c r="U430" s="8">
        <v>88368325</v>
      </c>
      <c r="V430" s="8">
        <v>1220711</v>
      </c>
      <c r="W430" s="8">
        <v>0</v>
      </c>
      <c r="X430" s="8">
        <v>87147614</v>
      </c>
      <c r="Y430" s="8">
        <v>87147614</v>
      </c>
      <c r="Z430" s="8">
        <v>87147614</v>
      </c>
      <c r="AA430" s="8">
        <v>0</v>
      </c>
      <c r="AB430" s="8">
        <v>0</v>
      </c>
      <c r="AC430" s="8">
        <v>0</v>
      </c>
      <c r="AD430" s="8">
        <v>0</v>
      </c>
      <c r="AE430" s="8">
        <v>76858582</v>
      </c>
      <c r="AF430" s="8">
        <v>0</v>
      </c>
      <c r="AG430" s="8">
        <v>0</v>
      </c>
      <c r="AH430" s="8">
        <v>10289032</v>
      </c>
      <c r="AI430" s="8">
        <v>0</v>
      </c>
      <c r="AJ430" s="8">
        <v>0</v>
      </c>
      <c r="AK430" s="8">
        <v>0</v>
      </c>
      <c r="AL430" s="8">
        <v>0</v>
      </c>
      <c r="AM430" s="9">
        <v>0</v>
      </c>
      <c r="AN430" s="9">
        <v>0.98618610231663895</v>
      </c>
      <c r="AO430" s="7" t="s">
        <v>758</v>
      </c>
    </row>
    <row r="431" spans="1:41" ht="78.75">
      <c r="A431" s="5">
        <v>428</v>
      </c>
      <c r="B431" s="10" t="s">
        <v>1084</v>
      </c>
      <c r="C431" s="11" t="s">
        <v>43</v>
      </c>
      <c r="D431" s="10" t="s">
        <v>1085</v>
      </c>
      <c r="E431" s="10" t="s">
        <v>91</v>
      </c>
      <c r="F431" s="10" t="s">
        <v>581</v>
      </c>
      <c r="G431" s="10" t="s">
        <v>47</v>
      </c>
      <c r="H431" s="10" t="s">
        <v>76</v>
      </c>
      <c r="I431" s="10" t="s">
        <v>117</v>
      </c>
      <c r="J431" s="10" t="s">
        <v>50</v>
      </c>
      <c r="K431" s="10" t="s">
        <v>1019</v>
      </c>
      <c r="L431" s="10" t="s">
        <v>51</v>
      </c>
      <c r="M431" s="10" t="s">
        <v>966</v>
      </c>
      <c r="N431" s="12">
        <v>0</v>
      </c>
      <c r="O431" s="12">
        <v>0</v>
      </c>
      <c r="P431" s="12">
        <v>184476000</v>
      </c>
      <c r="Q431" s="12">
        <v>0</v>
      </c>
      <c r="R431" s="12">
        <v>184476000</v>
      </c>
      <c r="S431" s="12">
        <v>0</v>
      </c>
      <c r="T431" s="12">
        <v>0</v>
      </c>
      <c r="U431" s="12">
        <v>184476000</v>
      </c>
      <c r="V431" s="12">
        <v>166283135</v>
      </c>
      <c r="W431" s="12">
        <v>0</v>
      </c>
      <c r="X431" s="12">
        <v>18192865</v>
      </c>
      <c r="Y431" s="12">
        <v>18192865</v>
      </c>
      <c r="Z431" s="12">
        <v>18192865</v>
      </c>
      <c r="AA431" s="12">
        <v>0</v>
      </c>
      <c r="AB431" s="12">
        <v>0</v>
      </c>
      <c r="AC431" s="12">
        <v>0</v>
      </c>
      <c r="AD431" s="12">
        <v>0</v>
      </c>
      <c r="AE431" s="12">
        <v>18192865</v>
      </c>
      <c r="AF431" s="12">
        <v>0</v>
      </c>
      <c r="AG431" s="12">
        <v>0</v>
      </c>
      <c r="AH431" s="12">
        <v>0</v>
      </c>
      <c r="AI431" s="12">
        <v>0</v>
      </c>
      <c r="AJ431" s="12">
        <v>0</v>
      </c>
      <c r="AK431" s="12">
        <v>0</v>
      </c>
      <c r="AL431" s="12">
        <v>0</v>
      </c>
      <c r="AM431" s="13">
        <v>0</v>
      </c>
      <c r="AN431" s="13">
        <v>9.8619142869533161E-2</v>
      </c>
      <c r="AO431" s="11" t="s">
        <v>758</v>
      </c>
    </row>
    <row r="432" spans="1:41" ht="78.75">
      <c r="A432" s="5">
        <v>429</v>
      </c>
      <c r="B432" s="6" t="s">
        <v>1086</v>
      </c>
      <c r="C432" s="7" t="s">
        <v>43</v>
      </c>
      <c r="D432" s="6" t="s">
        <v>1087</v>
      </c>
      <c r="E432" s="6" t="s">
        <v>91</v>
      </c>
      <c r="F432" s="6" t="s">
        <v>581</v>
      </c>
      <c r="G432" s="6" t="s">
        <v>47</v>
      </c>
      <c r="H432" s="6" t="s">
        <v>99</v>
      </c>
      <c r="I432" s="6" t="s">
        <v>277</v>
      </c>
      <c r="J432" s="6" t="s">
        <v>50</v>
      </c>
      <c r="K432" s="6" t="s">
        <v>820</v>
      </c>
      <c r="L432" s="6" t="s">
        <v>51</v>
      </c>
      <c r="M432" s="6" t="s">
        <v>966</v>
      </c>
      <c r="N432" s="8">
        <v>0</v>
      </c>
      <c r="O432" s="8">
        <v>0</v>
      </c>
      <c r="P432" s="8">
        <v>185306000</v>
      </c>
      <c r="Q432" s="8">
        <v>0</v>
      </c>
      <c r="R432" s="8">
        <v>185306000</v>
      </c>
      <c r="S432" s="8">
        <v>0</v>
      </c>
      <c r="T432" s="8">
        <v>0</v>
      </c>
      <c r="U432" s="8">
        <v>185306000</v>
      </c>
      <c r="V432" s="8">
        <v>15201943</v>
      </c>
      <c r="W432" s="8">
        <v>0</v>
      </c>
      <c r="X432" s="8">
        <v>170104057</v>
      </c>
      <c r="Y432" s="8">
        <v>170104057</v>
      </c>
      <c r="Z432" s="8">
        <v>170104057</v>
      </c>
      <c r="AA432" s="8">
        <v>0</v>
      </c>
      <c r="AB432" s="8">
        <v>0</v>
      </c>
      <c r="AC432" s="8">
        <v>0</v>
      </c>
      <c r="AD432" s="8">
        <v>0</v>
      </c>
      <c r="AE432" s="8">
        <v>170104057</v>
      </c>
      <c r="AF432" s="8">
        <v>0</v>
      </c>
      <c r="AG432" s="8">
        <v>0</v>
      </c>
      <c r="AH432" s="8">
        <v>0</v>
      </c>
      <c r="AI432" s="8">
        <v>0</v>
      </c>
      <c r="AJ432" s="8">
        <v>0</v>
      </c>
      <c r="AK432" s="8">
        <v>0</v>
      </c>
      <c r="AL432" s="8">
        <v>0</v>
      </c>
      <c r="AM432" s="9">
        <v>0</v>
      </c>
      <c r="AN432" s="9">
        <v>0.91796302872006308</v>
      </c>
      <c r="AO432" s="7" t="s">
        <v>758</v>
      </c>
    </row>
    <row r="433" spans="1:41" ht="78.75">
      <c r="A433" s="5">
        <v>430</v>
      </c>
      <c r="B433" s="10" t="s">
        <v>1088</v>
      </c>
      <c r="C433" s="11" t="s">
        <v>43</v>
      </c>
      <c r="D433" s="10" t="s">
        <v>1089</v>
      </c>
      <c r="E433" s="10" t="s">
        <v>91</v>
      </c>
      <c r="F433" s="10" t="s">
        <v>581</v>
      </c>
      <c r="G433" s="10" t="s">
        <v>47</v>
      </c>
      <c r="H433" s="10" t="s">
        <v>99</v>
      </c>
      <c r="I433" s="10" t="s">
        <v>573</v>
      </c>
      <c r="J433" s="10" t="s">
        <v>50</v>
      </c>
      <c r="K433" s="10" t="s">
        <v>1014</v>
      </c>
      <c r="L433" s="10" t="s">
        <v>51</v>
      </c>
      <c r="M433" s="10" t="s">
        <v>966</v>
      </c>
      <c r="N433" s="12">
        <v>0</v>
      </c>
      <c r="O433" s="12">
        <v>0</v>
      </c>
      <c r="P433" s="12">
        <v>185300000</v>
      </c>
      <c r="Q433" s="12">
        <v>0</v>
      </c>
      <c r="R433" s="12">
        <v>185300000</v>
      </c>
      <c r="S433" s="12">
        <v>0</v>
      </c>
      <c r="T433" s="12">
        <v>0</v>
      </c>
      <c r="U433" s="12">
        <v>185300000</v>
      </c>
      <c r="V433" s="12">
        <v>10750116</v>
      </c>
      <c r="W433" s="12">
        <v>0</v>
      </c>
      <c r="X433" s="12">
        <v>174549884</v>
      </c>
      <c r="Y433" s="12">
        <v>174549884</v>
      </c>
      <c r="Z433" s="12">
        <v>174549884</v>
      </c>
      <c r="AA433" s="12">
        <v>0</v>
      </c>
      <c r="AB433" s="12">
        <v>0</v>
      </c>
      <c r="AC433" s="12">
        <v>0</v>
      </c>
      <c r="AD433" s="12">
        <v>0</v>
      </c>
      <c r="AE433" s="12">
        <v>126254890</v>
      </c>
      <c r="AF433" s="12">
        <v>0</v>
      </c>
      <c r="AG433" s="12">
        <v>0</v>
      </c>
      <c r="AH433" s="12">
        <v>48294994</v>
      </c>
      <c r="AI433" s="12">
        <v>0</v>
      </c>
      <c r="AJ433" s="12">
        <v>0</v>
      </c>
      <c r="AK433" s="12">
        <v>0</v>
      </c>
      <c r="AL433" s="12">
        <v>0</v>
      </c>
      <c r="AM433" s="13">
        <v>0</v>
      </c>
      <c r="AN433" s="13">
        <v>0.94198534268753376</v>
      </c>
      <c r="AO433" s="11" t="s">
        <v>758</v>
      </c>
    </row>
    <row r="434" spans="1:41" ht="90">
      <c r="A434" s="5">
        <v>431</v>
      </c>
      <c r="B434" s="6" t="s">
        <v>1090</v>
      </c>
      <c r="C434" s="7" t="s">
        <v>43</v>
      </c>
      <c r="D434" s="6" t="s">
        <v>1091</v>
      </c>
      <c r="E434" s="6" t="s">
        <v>91</v>
      </c>
      <c r="F434" s="6" t="s">
        <v>581</v>
      </c>
      <c r="G434" s="6" t="s">
        <v>47</v>
      </c>
      <c r="H434" s="6" t="s">
        <v>453</v>
      </c>
      <c r="I434" s="6" t="s">
        <v>117</v>
      </c>
      <c r="J434" s="6" t="s">
        <v>50</v>
      </c>
      <c r="K434" s="6" t="s">
        <v>894</v>
      </c>
      <c r="L434" s="6" t="s">
        <v>51</v>
      </c>
      <c r="M434" s="6" t="s">
        <v>776</v>
      </c>
      <c r="N434" s="8">
        <v>0</v>
      </c>
      <c r="O434" s="8">
        <v>0</v>
      </c>
      <c r="P434" s="8">
        <v>184240000</v>
      </c>
      <c r="Q434" s="8">
        <v>84723909</v>
      </c>
      <c r="R434" s="8">
        <v>99516091</v>
      </c>
      <c r="S434" s="8">
        <v>0</v>
      </c>
      <c r="T434" s="8">
        <v>0</v>
      </c>
      <c r="U434" s="8">
        <v>99516091</v>
      </c>
      <c r="V434" s="8">
        <v>34096591</v>
      </c>
      <c r="W434" s="8">
        <v>0</v>
      </c>
      <c r="X434" s="8">
        <v>65419500</v>
      </c>
      <c r="Y434" s="8">
        <v>65419500</v>
      </c>
      <c r="Z434" s="8">
        <v>65419500</v>
      </c>
      <c r="AA434" s="8">
        <v>0</v>
      </c>
      <c r="AB434" s="8">
        <v>0</v>
      </c>
      <c r="AC434" s="8">
        <v>0</v>
      </c>
      <c r="AD434" s="8">
        <v>0</v>
      </c>
      <c r="AE434" s="8">
        <v>65419500</v>
      </c>
      <c r="AF434" s="8">
        <v>0</v>
      </c>
      <c r="AG434" s="8">
        <v>0</v>
      </c>
      <c r="AH434" s="8">
        <v>0</v>
      </c>
      <c r="AI434" s="8">
        <v>0</v>
      </c>
      <c r="AJ434" s="8">
        <v>0</v>
      </c>
      <c r="AK434" s="8">
        <v>0</v>
      </c>
      <c r="AL434" s="8">
        <v>0</v>
      </c>
      <c r="AM434" s="9">
        <v>0</v>
      </c>
      <c r="AN434" s="9">
        <v>0.65737610212201758</v>
      </c>
      <c r="AO434" s="7" t="s">
        <v>758</v>
      </c>
    </row>
    <row r="435" spans="1:41" ht="101.25">
      <c r="A435" s="5">
        <v>432</v>
      </c>
      <c r="B435" s="10" t="s">
        <v>1092</v>
      </c>
      <c r="C435" s="11" t="s">
        <v>43</v>
      </c>
      <c r="D435" s="10" t="s">
        <v>1093</v>
      </c>
      <c r="E435" s="10" t="s">
        <v>91</v>
      </c>
      <c r="F435" s="10" t="s">
        <v>581</v>
      </c>
      <c r="G435" s="10" t="s">
        <v>47</v>
      </c>
      <c r="H435" s="10" t="s">
        <v>99</v>
      </c>
      <c r="I435" s="10" t="s">
        <v>90</v>
      </c>
      <c r="J435" s="10" t="s">
        <v>50</v>
      </c>
      <c r="K435" s="10" t="s">
        <v>1014</v>
      </c>
      <c r="L435" s="10" t="s">
        <v>51</v>
      </c>
      <c r="M435" s="10" t="s">
        <v>783</v>
      </c>
      <c r="N435" s="12">
        <v>0</v>
      </c>
      <c r="O435" s="12">
        <v>0</v>
      </c>
      <c r="P435" s="12">
        <v>134530000</v>
      </c>
      <c r="Q435" s="12">
        <v>123728709</v>
      </c>
      <c r="R435" s="12">
        <v>10801291</v>
      </c>
      <c r="S435" s="12">
        <v>0</v>
      </c>
      <c r="T435" s="12">
        <v>0</v>
      </c>
      <c r="U435" s="12">
        <v>10801291</v>
      </c>
      <c r="V435" s="12">
        <v>4289254</v>
      </c>
      <c r="W435" s="12">
        <v>0</v>
      </c>
      <c r="X435" s="12">
        <v>6512037</v>
      </c>
      <c r="Y435" s="12">
        <v>6512037</v>
      </c>
      <c r="Z435" s="12">
        <v>6512037</v>
      </c>
      <c r="AA435" s="12">
        <v>0</v>
      </c>
      <c r="AB435" s="12">
        <v>0</v>
      </c>
      <c r="AC435" s="12">
        <v>0</v>
      </c>
      <c r="AD435" s="12">
        <v>0</v>
      </c>
      <c r="AE435" s="12">
        <v>6512037</v>
      </c>
      <c r="AF435" s="12">
        <v>0</v>
      </c>
      <c r="AG435" s="12">
        <v>0</v>
      </c>
      <c r="AH435" s="12">
        <v>0</v>
      </c>
      <c r="AI435" s="12">
        <v>0</v>
      </c>
      <c r="AJ435" s="12">
        <v>0</v>
      </c>
      <c r="AK435" s="12">
        <v>0</v>
      </c>
      <c r="AL435" s="12">
        <v>0</v>
      </c>
      <c r="AM435" s="13">
        <v>0</v>
      </c>
      <c r="AN435" s="13">
        <v>0.60289432068814741</v>
      </c>
      <c r="AO435" s="11" t="s">
        <v>758</v>
      </c>
    </row>
    <row r="436" spans="1:41" ht="90">
      <c r="A436" s="5">
        <v>433</v>
      </c>
      <c r="B436" s="6" t="s">
        <v>1094</v>
      </c>
      <c r="C436" s="7" t="s">
        <v>43</v>
      </c>
      <c r="D436" s="6" t="s">
        <v>1095</v>
      </c>
      <c r="E436" s="6" t="s">
        <v>91</v>
      </c>
      <c r="F436" s="6" t="s">
        <v>581</v>
      </c>
      <c r="G436" s="6" t="s">
        <v>47</v>
      </c>
      <c r="H436" s="6" t="s">
        <v>111</v>
      </c>
      <c r="I436" s="6" t="s">
        <v>117</v>
      </c>
      <c r="J436" s="6" t="s">
        <v>50</v>
      </c>
      <c r="K436" s="6" t="s">
        <v>756</v>
      </c>
      <c r="L436" s="6" t="s">
        <v>51</v>
      </c>
      <c r="M436" s="6" t="s">
        <v>776</v>
      </c>
      <c r="N436" s="8">
        <v>0</v>
      </c>
      <c r="O436" s="8">
        <v>0</v>
      </c>
      <c r="P436" s="8">
        <v>185304000</v>
      </c>
      <c r="Q436" s="8">
        <v>16207056</v>
      </c>
      <c r="R436" s="8">
        <v>169096944</v>
      </c>
      <c r="S436" s="8">
        <v>0</v>
      </c>
      <c r="T436" s="8">
        <v>0</v>
      </c>
      <c r="U436" s="8">
        <v>169096944</v>
      </c>
      <c r="V436" s="8">
        <v>16951274</v>
      </c>
      <c r="W436" s="8">
        <v>0</v>
      </c>
      <c r="X436" s="8">
        <v>152145670</v>
      </c>
      <c r="Y436" s="8">
        <v>152145670</v>
      </c>
      <c r="Z436" s="8">
        <v>152145670</v>
      </c>
      <c r="AA436" s="8">
        <v>0</v>
      </c>
      <c r="AB436" s="8">
        <v>0</v>
      </c>
      <c r="AC436" s="8">
        <v>0</v>
      </c>
      <c r="AD436" s="8">
        <v>0</v>
      </c>
      <c r="AE436" s="8">
        <v>152145670</v>
      </c>
      <c r="AF436" s="8">
        <v>0</v>
      </c>
      <c r="AG436" s="8">
        <v>0</v>
      </c>
      <c r="AH436" s="8">
        <v>0</v>
      </c>
      <c r="AI436" s="8">
        <v>0</v>
      </c>
      <c r="AJ436" s="8">
        <v>0</v>
      </c>
      <c r="AK436" s="8">
        <v>0</v>
      </c>
      <c r="AL436" s="8">
        <v>0</v>
      </c>
      <c r="AM436" s="9">
        <v>0</v>
      </c>
      <c r="AN436" s="9">
        <v>0.89975410791575272</v>
      </c>
      <c r="AO436" s="7" t="s">
        <v>758</v>
      </c>
    </row>
    <row r="437" spans="1:41" ht="90">
      <c r="A437" s="5">
        <v>434</v>
      </c>
      <c r="B437" s="10" t="s">
        <v>1096</v>
      </c>
      <c r="C437" s="11" t="s">
        <v>43</v>
      </c>
      <c r="D437" s="10" t="s">
        <v>1097</v>
      </c>
      <c r="E437" s="10" t="s">
        <v>91</v>
      </c>
      <c r="F437" s="10" t="s">
        <v>581</v>
      </c>
      <c r="G437" s="10" t="s">
        <v>47</v>
      </c>
      <c r="H437" s="10" t="s">
        <v>99</v>
      </c>
      <c r="I437" s="10" t="s">
        <v>117</v>
      </c>
      <c r="J437" s="10" t="s">
        <v>50</v>
      </c>
      <c r="K437" s="10" t="s">
        <v>1014</v>
      </c>
      <c r="L437" s="10" t="s">
        <v>51</v>
      </c>
      <c r="M437" s="10" t="s">
        <v>1098</v>
      </c>
      <c r="N437" s="12">
        <v>0</v>
      </c>
      <c r="O437" s="12">
        <v>0</v>
      </c>
      <c r="P437" s="12">
        <v>180590000</v>
      </c>
      <c r="Q437" s="12">
        <v>113116657</v>
      </c>
      <c r="R437" s="12">
        <v>67473343</v>
      </c>
      <c r="S437" s="12">
        <v>0</v>
      </c>
      <c r="T437" s="12">
        <v>0</v>
      </c>
      <c r="U437" s="12">
        <v>67473343</v>
      </c>
      <c r="V437" s="12">
        <v>15322958</v>
      </c>
      <c r="W437" s="12">
        <v>0</v>
      </c>
      <c r="X437" s="12">
        <v>52150385</v>
      </c>
      <c r="Y437" s="12">
        <v>52150385</v>
      </c>
      <c r="Z437" s="12">
        <v>52150385</v>
      </c>
      <c r="AA437" s="12">
        <v>0</v>
      </c>
      <c r="AB437" s="12">
        <v>0</v>
      </c>
      <c r="AC437" s="12">
        <v>0</v>
      </c>
      <c r="AD437" s="12">
        <v>0</v>
      </c>
      <c r="AE437" s="12">
        <v>39035408</v>
      </c>
      <c r="AF437" s="12">
        <v>0</v>
      </c>
      <c r="AG437" s="12">
        <v>0</v>
      </c>
      <c r="AH437" s="12">
        <v>13114977</v>
      </c>
      <c r="AI437" s="12">
        <v>0</v>
      </c>
      <c r="AJ437" s="12">
        <v>0</v>
      </c>
      <c r="AK437" s="12">
        <v>0</v>
      </c>
      <c r="AL437" s="12">
        <v>0</v>
      </c>
      <c r="AM437" s="13">
        <v>0</v>
      </c>
      <c r="AN437" s="13">
        <v>0.77290353021340585</v>
      </c>
      <c r="AO437" s="11" t="s">
        <v>758</v>
      </c>
    </row>
    <row r="438" spans="1:41" ht="78.75">
      <c r="A438" s="5">
        <v>435</v>
      </c>
      <c r="B438" s="6" t="s">
        <v>1099</v>
      </c>
      <c r="C438" s="7" t="s">
        <v>43</v>
      </c>
      <c r="D438" s="6" t="s">
        <v>1100</v>
      </c>
      <c r="E438" s="6" t="s">
        <v>91</v>
      </c>
      <c r="F438" s="6" t="s">
        <v>581</v>
      </c>
      <c r="G438" s="6" t="s">
        <v>47</v>
      </c>
      <c r="H438" s="6" t="s">
        <v>56</v>
      </c>
      <c r="I438" s="6" t="s">
        <v>277</v>
      </c>
      <c r="J438" s="6" t="s">
        <v>50</v>
      </c>
      <c r="K438" s="6" t="s">
        <v>904</v>
      </c>
      <c r="L438" s="6" t="s">
        <v>51</v>
      </c>
      <c r="M438" s="6" t="s">
        <v>966</v>
      </c>
      <c r="N438" s="8">
        <v>0</v>
      </c>
      <c r="O438" s="8">
        <v>0</v>
      </c>
      <c r="P438" s="8">
        <v>136000000</v>
      </c>
      <c r="Q438" s="8">
        <v>0</v>
      </c>
      <c r="R438" s="8">
        <v>136000000</v>
      </c>
      <c r="S438" s="8">
        <v>0</v>
      </c>
      <c r="T438" s="8">
        <v>0</v>
      </c>
      <c r="U438" s="8">
        <v>136000000</v>
      </c>
      <c r="V438" s="8">
        <v>25878789</v>
      </c>
      <c r="W438" s="8">
        <v>0</v>
      </c>
      <c r="X438" s="8">
        <v>110121211</v>
      </c>
      <c r="Y438" s="8">
        <v>110121211</v>
      </c>
      <c r="Z438" s="8">
        <v>110121211</v>
      </c>
      <c r="AA438" s="8">
        <v>0</v>
      </c>
      <c r="AB438" s="8">
        <v>0</v>
      </c>
      <c r="AC438" s="8">
        <v>0</v>
      </c>
      <c r="AD438" s="8">
        <v>0</v>
      </c>
      <c r="AE438" s="8">
        <v>43813941</v>
      </c>
      <c r="AF438" s="8">
        <v>38737201</v>
      </c>
      <c r="AG438" s="8">
        <v>0</v>
      </c>
      <c r="AH438" s="8">
        <v>0</v>
      </c>
      <c r="AI438" s="8">
        <v>27570069</v>
      </c>
      <c r="AJ438" s="8">
        <v>0</v>
      </c>
      <c r="AK438" s="8">
        <v>0</v>
      </c>
      <c r="AL438" s="8">
        <v>0</v>
      </c>
      <c r="AM438" s="9">
        <v>0</v>
      </c>
      <c r="AN438" s="9">
        <v>0.80971478676470587</v>
      </c>
      <c r="AO438" s="7" t="s">
        <v>758</v>
      </c>
    </row>
    <row r="439" spans="1:41" ht="112.5">
      <c r="A439" s="5">
        <v>436</v>
      </c>
      <c r="B439" s="10" t="s">
        <v>1101</v>
      </c>
      <c r="C439" s="11" t="s">
        <v>43</v>
      </c>
      <c r="D439" s="10" t="s">
        <v>1102</v>
      </c>
      <c r="E439" s="10" t="s">
        <v>91</v>
      </c>
      <c r="F439" s="10" t="s">
        <v>581</v>
      </c>
      <c r="G439" s="10" t="s">
        <v>47</v>
      </c>
      <c r="H439" s="10" t="s">
        <v>99</v>
      </c>
      <c r="I439" s="10" t="s">
        <v>90</v>
      </c>
      <c r="J439" s="10" t="s">
        <v>50</v>
      </c>
      <c r="K439" s="10" t="s">
        <v>1014</v>
      </c>
      <c r="L439" s="10" t="s">
        <v>51</v>
      </c>
      <c r="M439" s="10" t="s">
        <v>975</v>
      </c>
      <c r="N439" s="12">
        <v>0</v>
      </c>
      <c r="O439" s="12">
        <v>0</v>
      </c>
      <c r="P439" s="12">
        <v>179364134</v>
      </c>
      <c r="Q439" s="12">
        <v>0</v>
      </c>
      <c r="R439" s="12">
        <v>179364134</v>
      </c>
      <c r="S439" s="12">
        <v>0</v>
      </c>
      <c r="T439" s="12">
        <v>0</v>
      </c>
      <c r="U439" s="12">
        <v>179364134</v>
      </c>
      <c r="V439" s="12">
        <v>0</v>
      </c>
      <c r="W439" s="12">
        <v>0</v>
      </c>
      <c r="X439" s="12">
        <v>179364134</v>
      </c>
      <c r="Y439" s="12">
        <v>179364134</v>
      </c>
      <c r="Z439" s="12">
        <v>179364134</v>
      </c>
      <c r="AA439" s="12">
        <v>0</v>
      </c>
      <c r="AB439" s="12">
        <v>0</v>
      </c>
      <c r="AC439" s="12">
        <v>0</v>
      </c>
      <c r="AD439" s="12">
        <v>0</v>
      </c>
      <c r="AE439" s="12">
        <v>165556528</v>
      </c>
      <c r="AF439" s="12">
        <v>0</v>
      </c>
      <c r="AG439" s="12">
        <v>0</v>
      </c>
      <c r="AH439" s="12">
        <v>0</v>
      </c>
      <c r="AI439" s="12">
        <v>13807606</v>
      </c>
      <c r="AJ439" s="12">
        <v>0</v>
      </c>
      <c r="AK439" s="12">
        <v>0</v>
      </c>
      <c r="AL439" s="12">
        <v>0</v>
      </c>
      <c r="AM439" s="13">
        <v>0</v>
      </c>
      <c r="AN439" s="13">
        <v>1</v>
      </c>
      <c r="AO439" s="11" t="s">
        <v>758</v>
      </c>
    </row>
    <row r="440" spans="1:41" ht="45">
      <c r="A440" s="5">
        <v>437</v>
      </c>
      <c r="B440" s="6" t="s">
        <v>1103</v>
      </c>
      <c r="C440" s="7" t="s">
        <v>43</v>
      </c>
      <c r="D440" s="6" t="s">
        <v>1104</v>
      </c>
      <c r="E440" s="6" t="s">
        <v>45</v>
      </c>
      <c r="F440" s="6" t="s">
        <v>46</v>
      </c>
      <c r="G440" s="6" t="s">
        <v>80</v>
      </c>
      <c r="H440" s="6" t="s">
        <v>307</v>
      </c>
      <c r="I440" s="6" t="s">
        <v>90</v>
      </c>
      <c r="J440" s="6" t="s">
        <v>50</v>
      </c>
      <c r="K440" s="6" t="s">
        <v>50</v>
      </c>
      <c r="L440" s="6" t="s">
        <v>51</v>
      </c>
      <c r="M440" s="6" t="s">
        <v>1062</v>
      </c>
      <c r="N440" s="8">
        <v>39674000</v>
      </c>
      <c r="O440" s="8">
        <v>39674000</v>
      </c>
      <c r="P440" s="8">
        <v>39674000</v>
      </c>
      <c r="Q440" s="8">
        <v>0</v>
      </c>
      <c r="R440" s="8">
        <v>39674000</v>
      </c>
      <c r="S440" s="8">
        <v>0</v>
      </c>
      <c r="T440" s="8">
        <v>0</v>
      </c>
      <c r="U440" s="8">
        <v>0</v>
      </c>
      <c r="V440" s="8">
        <v>-24810000</v>
      </c>
      <c r="W440" s="8">
        <v>39674000</v>
      </c>
      <c r="X440" s="8">
        <v>24810000</v>
      </c>
      <c r="Y440" s="8">
        <v>24810000</v>
      </c>
      <c r="Z440" s="8">
        <v>24810000</v>
      </c>
      <c r="AA440" s="8">
        <v>0</v>
      </c>
      <c r="AB440" s="8">
        <v>0</v>
      </c>
      <c r="AC440" s="8">
        <v>0</v>
      </c>
      <c r="AD440" s="8">
        <v>0</v>
      </c>
      <c r="AE440" s="8">
        <v>0</v>
      </c>
      <c r="AF440" s="8">
        <v>0</v>
      </c>
      <c r="AG440" s="8">
        <v>11578000</v>
      </c>
      <c r="AH440" s="8">
        <v>13232000</v>
      </c>
      <c r="AI440" s="8">
        <v>0</v>
      </c>
      <c r="AJ440" s="8">
        <v>0</v>
      </c>
      <c r="AK440" s="8">
        <v>0</v>
      </c>
      <c r="AL440" s="8">
        <v>0</v>
      </c>
      <c r="AM440" s="9">
        <v>0</v>
      </c>
      <c r="AN440" s="9">
        <v>0.62534657458285026</v>
      </c>
      <c r="AO440" s="7" t="s">
        <v>105</v>
      </c>
    </row>
    <row r="441" spans="1:41" ht="90">
      <c r="A441" s="5">
        <v>438</v>
      </c>
      <c r="B441" s="10" t="s">
        <v>1105</v>
      </c>
      <c r="C441" s="11" t="s">
        <v>43</v>
      </c>
      <c r="D441" s="10" t="s">
        <v>1106</v>
      </c>
      <c r="E441" s="10" t="s">
        <v>91</v>
      </c>
      <c r="F441" s="10" t="s">
        <v>581</v>
      </c>
      <c r="G441" s="10" t="s">
        <v>47</v>
      </c>
      <c r="H441" s="10" t="s">
        <v>385</v>
      </c>
      <c r="I441" s="10" t="s">
        <v>117</v>
      </c>
      <c r="J441" s="10" t="s">
        <v>50</v>
      </c>
      <c r="K441" s="10" t="s">
        <v>886</v>
      </c>
      <c r="L441" s="10" t="s">
        <v>51</v>
      </c>
      <c r="M441" s="10" t="s">
        <v>776</v>
      </c>
      <c r="N441" s="12">
        <v>0</v>
      </c>
      <c r="O441" s="12">
        <v>0</v>
      </c>
      <c r="P441" s="12">
        <v>185306000</v>
      </c>
      <c r="Q441" s="12">
        <v>42154802</v>
      </c>
      <c r="R441" s="12">
        <v>143151198</v>
      </c>
      <c r="S441" s="12">
        <v>0</v>
      </c>
      <c r="T441" s="12">
        <v>0</v>
      </c>
      <c r="U441" s="12">
        <v>143151198</v>
      </c>
      <c r="V441" s="12">
        <v>9491347</v>
      </c>
      <c r="W441" s="12">
        <v>0</v>
      </c>
      <c r="X441" s="12">
        <v>133659851</v>
      </c>
      <c r="Y441" s="12">
        <v>133659851</v>
      </c>
      <c r="Z441" s="12">
        <v>133659851</v>
      </c>
      <c r="AA441" s="12">
        <v>0</v>
      </c>
      <c r="AB441" s="12">
        <v>0</v>
      </c>
      <c r="AC441" s="12">
        <v>0</v>
      </c>
      <c r="AD441" s="12">
        <v>0</v>
      </c>
      <c r="AE441" s="12">
        <v>53036973</v>
      </c>
      <c r="AF441" s="12">
        <v>80622878</v>
      </c>
      <c r="AG441" s="12">
        <v>0</v>
      </c>
      <c r="AH441" s="12">
        <v>0</v>
      </c>
      <c r="AI441" s="12">
        <v>0</v>
      </c>
      <c r="AJ441" s="12">
        <v>0</v>
      </c>
      <c r="AK441" s="12">
        <v>0</v>
      </c>
      <c r="AL441" s="12">
        <v>0</v>
      </c>
      <c r="AM441" s="13">
        <v>0</v>
      </c>
      <c r="AN441" s="13">
        <v>0.93369704806801546</v>
      </c>
      <c r="AO441" s="11" t="s">
        <v>758</v>
      </c>
    </row>
    <row r="442" spans="1:41" ht="101.25">
      <c r="A442" s="5">
        <v>439</v>
      </c>
      <c r="B442" s="6" t="s">
        <v>1107</v>
      </c>
      <c r="C442" s="7" t="s">
        <v>43</v>
      </c>
      <c r="D442" s="6" t="s">
        <v>1108</v>
      </c>
      <c r="E442" s="6" t="s">
        <v>91</v>
      </c>
      <c r="F442" s="6" t="s">
        <v>581</v>
      </c>
      <c r="G442" s="6" t="s">
        <v>47</v>
      </c>
      <c r="H442" s="6" t="s">
        <v>89</v>
      </c>
      <c r="I442" s="6" t="s">
        <v>90</v>
      </c>
      <c r="J442" s="6" t="s">
        <v>50</v>
      </c>
      <c r="K442" s="6" t="s">
        <v>820</v>
      </c>
      <c r="L442" s="6" t="s">
        <v>51</v>
      </c>
      <c r="M442" s="6" t="s">
        <v>783</v>
      </c>
      <c r="N442" s="8">
        <v>0</v>
      </c>
      <c r="O442" s="8">
        <v>0</v>
      </c>
      <c r="P442" s="8">
        <v>65085000</v>
      </c>
      <c r="Q442" s="8">
        <v>59895823</v>
      </c>
      <c r="R442" s="8">
        <v>5189177</v>
      </c>
      <c r="S442" s="8">
        <v>0</v>
      </c>
      <c r="T442" s="8">
        <v>0</v>
      </c>
      <c r="U442" s="8">
        <v>5189177</v>
      </c>
      <c r="V442" s="8">
        <v>487</v>
      </c>
      <c r="W442" s="8">
        <v>0</v>
      </c>
      <c r="X442" s="8">
        <v>5188690</v>
      </c>
      <c r="Y442" s="8">
        <v>5188690</v>
      </c>
      <c r="Z442" s="8">
        <v>5188690</v>
      </c>
      <c r="AA442" s="8">
        <v>0</v>
      </c>
      <c r="AB442" s="8">
        <v>0</v>
      </c>
      <c r="AC442" s="8">
        <v>0</v>
      </c>
      <c r="AD442" s="8">
        <v>0</v>
      </c>
      <c r="AE442" s="8">
        <v>5188690</v>
      </c>
      <c r="AF442" s="8">
        <v>0</v>
      </c>
      <c r="AG442" s="8">
        <v>0</v>
      </c>
      <c r="AH442" s="8">
        <v>0</v>
      </c>
      <c r="AI442" s="8">
        <v>0</v>
      </c>
      <c r="AJ442" s="8">
        <v>0</v>
      </c>
      <c r="AK442" s="8">
        <v>0</v>
      </c>
      <c r="AL442" s="8">
        <v>0</v>
      </c>
      <c r="AM442" s="9">
        <v>0</v>
      </c>
      <c r="AN442" s="9">
        <v>0.99990615082121881</v>
      </c>
      <c r="AO442" s="7" t="s">
        <v>758</v>
      </c>
    </row>
    <row r="443" spans="1:41" ht="157.5">
      <c r="A443" s="5">
        <v>440</v>
      </c>
      <c r="B443" s="10" t="s">
        <v>1109</v>
      </c>
      <c r="C443" s="11" t="s">
        <v>43</v>
      </c>
      <c r="D443" s="10" t="s">
        <v>1110</v>
      </c>
      <c r="E443" s="10" t="s">
        <v>91</v>
      </c>
      <c r="F443" s="10" t="s">
        <v>581</v>
      </c>
      <c r="G443" s="10" t="s">
        <v>47</v>
      </c>
      <c r="H443" s="10" t="s">
        <v>73</v>
      </c>
      <c r="I443" s="10" t="s">
        <v>90</v>
      </c>
      <c r="J443" s="10" t="s">
        <v>50</v>
      </c>
      <c r="K443" s="10" t="s">
        <v>761</v>
      </c>
      <c r="L443" s="10" t="s">
        <v>51</v>
      </c>
      <c r="M443" s="10" t="s">
        <v>1077</v>
      </c>
      <c r="N443" s="12">
        <v>0</v>
      </c>
      <c r="O443" s="12">
        <v>0</v>
      </c>
      <c r="P443" s="12">
        <v>96610000</v>
      </c>
      <c r="Q443" s="12">
        <v>84707940</v>
      </c>
      <c r="R443" s="12">
        <v>11902060</v>
      </c>
      <c r="S443" s="12">
        <v>0</v>
      </c>
      <c r="T443" s="12">
        <v>0</v>
      </c>
      <c r="U443" s="12">
        <v>11902060</v>
      </c>
      <c r="V443" s="12">
        <v>7146248</v>
      </c>
      <c r="W443" s="12">
        <v>0</v>
      </c>
      <c r="X443" s="12">
        <v>4755812</v>
      </c>
      <c r="Y443" s="12">
        <v>4755812</v>
      </c>
      <c r="Z443" s="12">
        <v>4755812</v>
      </c>
      <c r="AA443" s="12">
        <v>0</v>
      </c>
      <c r="AB443" s="12">
        <v>0</v>
      </c>
      <c r="AC443" s="12">
        <v>0</v>
      </c>
      <c r="AD443" s="12">
        <v>0</v>
      </c>
      <c r="AE443" s="12">
        <v>4755812</v>
      </c>
      <c r="AF443" s="12">
        <v>0</v>
      </c>
      <c r="AG443" s="12">
        <v>0</v>
      </c>
      <c r="AH443" s="12">
        <v>0</v>
      </c>
      <c r="AI443" s="12">
        <v>0</v>
      </c>
      <c r="AJ443" s="12">
        <v>0</v>
      </c>
      <c r="AK443" s="12">
        <v>0</v>
      </c>
      <c r="AL443" s="12">
        <v>0</v>
      </c>
      <c r="AM443" s="13">
        <v>0</v>
      </c>
      <c r="AN443" s="13">
        <v>0.39957889642633293</v>
      </c>
      <c r="AO443" s="11" t="s">
        <v>758</v>
      </c>
    </row>
    <row r="444" spans="1:41" ht="90">
      <c r="A444" s="5">
        <v>441</v>
      </c>
      <c r="B444" s="6" t="s">
        <v>1111</v>
      </c>
      <c r="C444" s="7" t="s">
        <v>43</v>
      </c>
      <c r="D444" s="6" t="s">
        <v>1112</v>
      </c>
      <c r="E444" s="6" t="s">
        <v>91</v>
      </c>
      <c r="F444" s="6" t="s">
        <v>581</v>
      </c>
      <c r="G444" s="6" t="s">
        <v>47</v>
      </c>
      <c r="H444" s="6" t="s">
        <v>296</v>
      </c>
      <c r="I444" s="6" t="s">
        <v>90</v>
      </c>
      <c r="J444" s="6" t="s">
        <v>50</v>
      </c>
      <c r="K444" s="6" t="s">
        <v>765</v>
      </c>
      <c r="L444" s="6" t="s">
        <v>51</v>
      </c>
      <c r="M444" s="6" t="s">
        <v>776</v>
      </c>
      <c r="N444" s="8">
        <v>0</v>
      </c>
      <c r="O444" s="8">
        <v>0</v>
      </c>
      <c r="P444" s="8">
        <v>183969000</v>
      </c>
      <c r="Q444" s="8">
        <v>21970895</v>
      </c>
      <c r="R444" s="8">
        <v>161998105</v>
      </c>
      <c r="S444" s="8">
        <v>0</v>
      </c>
      <c r="T444" s="8">
        <v>0</v>
      </c>
      <c r="U444" s="8">
        <v>161998105</v>
      </c>
      <c r="V444" s="8">
        <v>41169012</v>
      </c>
      <c r="W444" s="8">
        <v>0</v>
      </c>
      <c r="X444" s="8">
        <v>120829093</v>
      </c>
      <c r="Y444" s="8">
        <v>120829093</v>
      </c>
      <c r="Z444" s="8">
        <v>120829093</v>
      </c>
      <c r="AA444" s="8">
        <v>0</v>
      </c>
      <c r="AB444" s="8">
        <v>0</v>
      </c>
      <c r="AC444" s="8">
        <v>0</v>
      </c>
      <c r="AD444" s="8">
        <v>0</v>
      </c>
      <c r="AE444" s="8">
        <v>120829093</v>
      </c>
      <c r="AF444" s="8">
        <v>0</v>
      </c>
      <c r="AG444" s="8">
        <v>0</v>
      </c>
      <c r="AH444" s="8">
        <v>0</v>
      </c>
      <c r="AI444" s="8">
        <v>0</v>
      </c>
      <c r="AJ444" s="8">
        <v>0</v>
      </c>
      <c r="AK444" s="8">
        <v>0</v>
      </c>
      <c r="AL444" s="8">
        <v>0</v>
      </c>
      <c r="AM444" s="9">
        <v>0</v>
      </c>
      <c r="AN444" s="9">
        <v>0.74586732357147012</v>
      </c>
      <c r="AO444" s="7" t="s">
        <v>758</v>
      </c>
    </row>
    <row r="445" spans="1:41" ht="112.5">
      <c r="A445" s="5">
        <v>442</v>
      </c>
      <c r="B445" s="10" t="s">
        <v>1113</v>
      </c>
      <c r="C445" s="11" t="s">
        <v>43</v>
      </c>
      <c r="D445" s="10" t="s">
        <v>1114</v>
      </c>
      <c r="E445" s="10" t="s">
        <v>91</v>
      </c>
      <c r="F445" s="10" t="s">
        <v>581</v>
      </c>
      <c r="G445" s="10" t="s">
        <v>47</v>
      </c>
      <c r="H445" s="10" t="s">
        <v>99</v>
      </c>
      <c r="I445" s="10" t="s">
        <v>90</v>
      </c>
      <c r="J445" s="10" t="s">
        <v>50</v>
      </c>
      <c r="K445" s="10" t="s">
        <v>1014</v>
      </c>
      <c r="L445" s="10" t="s">
        <v>51</v>
      </c>
      <c r="M445" s="10" t="s">
        <v>975</v>
      </c>
      <c r="N445" s="12">
        <v>0</v>
      </c>
      <c r="O445" s="12">
        <v>0</v>
      </c>
      <c r="P445" s="12">
        <v>123002000</v>
      </c>
      <c r="Q445" s="12">
        <v>0</v>
      </c>
      <c r="R445" s="12">
        <v>123002000</v>
      </c>
      <c r="S445" s="12">
        <v>0</v>
      </c>
      <c r="T445" s="12">
        <v>0</v>
      </c>
      <c r="U445" s="12">
        <v>0</v>
      </c>
      <c r="V445" s="12">
        <v>-74779896</v>
      </c>
      <c r="W445" s="12">
        <v>123002000</v>
      </c>
      <c r="X445" s="12">
        <v>74779896</v>
      </c>
      <c r="Y445" s="12">
        <v>74779896</v>
      </c>
      <c r="Z445" s="12">
        <v>74779896</v>
      </c>
      <c r="AA445" s="12">
        <v>0</v>
      </c>
      <c r="AB445" s="12">
        <v>0</v>
      </c>
      <c r="AC445" s="12">
        <v>0</v>
      </c>
      <c r="AD445" s="12">
        <v>0</v>
      </c>
      <c r="AE445" s="12">
        <v>74779896</v>
      </c>
      <c r="AF445" s="12">
        <v>0</v>
      </c>
      <c r="AG445" s="12">
        <v>0</v>
      </c>
      <c r="AH445" s="12">
        <v>0</v>
      </c>
      <c r="AI445" s="12">
        <v>0</v>
      </c>
      <c r="AJ445" s="12">
        <v>0</v>
      </c>
      <c r="AK445" s="12">
        <v>0</v>
      </c>
      <c r="AL445" s="12">
        <v>0</v>
      </c>
      <c r="AM445" s="13">
        <v>0</v>
      </c>
      <c r="AN445" s="13">
        <v>0.60795674867075333</v>
      </c>
      <c r="AO445" s="11" t="s">
        <v>758</v>
      </c>
    </row>
    <row r="446" spans="1:41" ht="101.25">
      <c r="A446" s="5">
        <v>443</v>
      </c>
      <c r="B446" s="6" t="s">
        <v>1115</v>
      </c>
      <c r="C446" s="7" t="s">
        <v>43</v>
      </c>
      <c r="D446" s="6" t="s">
        <v>1116</v>
      </c>
      <c r="E446" s="6" t="s">
        <v>91</v>
      </c>
      <c r="F446" s="6" t="s">
        <v>581</v>
      </c>
      <c r="G446" s="6" t="s">
        <v>47</v>
      </c>
      <c r="H446" s="6" t="s">
        <v>287</v>
      </c>
      <c r="I446" s="6" t="s">
        <v>90</v>
      </c>
      <c r="J446" s="6" t="s">
        <v>50</v>
      </c>
      <c r="K446" s="6" t="s">
        <v>1028</v>
      </c>
      <c r="L446" s="6" t="s">
        <v>51</v>
      </c>
      <c r="M446" s="6" t="s">
        <v>823</v>
      </c>
      <c r="N446" s="8">
        <v>0</v>
      </c>
      <c r="O446" s="8">
        <v>0</v>
      </c>
      <c r="P446" s="8">
        <v>139509000</v>
      </c>
      <c r="Q446" s="8">
        <v>0</v>
      </c>
      <c r="R446" s="8">
        <v>139508000</v>
      </c>
      <c r="S446" s="8">
        <v>1000</v>
      </c>
      <c r="T446" s="8">
        <v>0</v>
      </c>
      <c r="U446" s="8">
        <v>139508000</v>
      </c>
      <c r="V446" s="8">
        <v>15459283</v>
      </c>
      <c r="W446" s="8">
        <v>0</v>
      </c>
      <c r="X446" s="8">
        <v>124048717</v>
      </c>
      <c r="Y446" s="8">
        <v>124048717</v>
      </c>
      <c r="Z446" s="8">
        <v>124048717</v>
      </c>
      <c r="AA446" s="8">
        <v>0</v>
      </c>
      <c r="AB446" s="8">
        <v>0</v>
      </c>
      <c r="AC446" s="8">
        <v>0</v>
      </c>
      <c r="AD446" s="8">
        <v>0</v>
      </c>
      <c r="AE446" s="8">
        <v>23749404</v>
      </c>
      <c r="AF446" s="8">
        <v>0</v>
      </c>
      <c r="AG446" s="8">
        <v>0</v>
      </c>
      <c r="AH446" s="8">
        <v>100299313</v>
      </c>
      <c r="AI446" s="8">
        <v>0</v>
      </c>
      <c r="AJ446" s="8">
        <v>0</v>
      </c>
      <c r="AK446" s="8">
        <v>0</v>
      </c>
      <c r="AL446" s="8">
        <v>0</v>
      </c>
      <c r="AM446" s="9">
        <v>0</v>
      </c>
      <c r="AN446" s="9">
        <v>0.88918712188548332</v>
      </c>
      <c r="AO446" s="7" t="s">
        <v>758</v>
      </c>
    </row>
    <row r="447" spans="1:41" ht="101.25">
      <c r="A447" s="5">
        <v>444</v>
      </c>
      <c r="B447" s="10" t="s">
        <v>1117</v>
      </c>
      <c r="C447" s="11" t="s">
        <v>43</v>
      </c>
      <c r="D447" s="10" t="s">
        <v>1118</v>
      </c>
      <c r="E447" s="10" t="s">
        <v>91</v>
      </c>
      <c r="F447" s="10" t="s">
        <v>581</v>
      </c>
      <c r="G447" s="10" t="s">
        <v>47</v>
      </c>
      <c r="H447" s="10" t="s">
        <v>111</v>
      </c>
      <c r="I447" s="10" t="s">
        <v>117</v>
      </c>
      <c r="J447" s="10" t="s">
        <v>50</v>
      </c>
      <c r="K447" s="10" t="s">
        <v>756</v>
      </c>
      <c r="L447" s="10" t="s">
        <v>51</v>
      </c>
      <c r="M447" s="10" t="s">
        <v>1119</v>
      </c>
      <c r="N447" s="12">
        <v>0</v>
      </c>
      <c r="O447" s="12">
        <v>0</v>
      </c>
      <c r="P447" s="12">
        <v>185306000</v>
      </c>
      <c r="Q447" s="12">
        <v>16059050</v>
      </c>
      <c r="R447" s="12">
        <v>169246950</v>
      </c>
      <c r="S447" s="12">
        <v>0</v>
      </c>
      <c r="T447" s="12">
        <v>0</v>
      </c>
      <c r="U447" s="12">
        <v>169246950</v>
      </c>
      <c r="V447" s="12">
        <v>4213718</v>
      </c>
      <c r="W447" s="12">
        <v>0</v>
      </c>
      <c r="X447" s="12">
        <v>165033232</v>
      </c>
      <c r="Y447" s="12">
        <v>165033232</v>
      </c>
      <c r="Z447" s="12">
        <v>165033232</v>
      </c>
      <c r="AA447" s="12">
        <v>0</v>
      </c>
      <c r="AB447" s="12">
        <v>0</v>
      </c>
      <c r="AC447" s="12">
        <v>0</v>
      </c>
      <c r="AD447" s="12">
        <v>0</v>
      </c>
      <c r="AE447" s="12">
        <v>165033232</v>
      </c>
      <c r="AF447" s="12">
        <v>0</v>
      </c>
      <c r="AG447" s="12">
        <v>0</v>
      </c>
      <c r="AH447" s="12">
        <v>0</v>
      </c>
      <c r="AI447" s="12">
        <v>0</v>
      </c>
      <c r="AJ447" s="12">
        <v>0</v>
      </c>
      <c r="AK447" s="12">
        <v>0</v>
      </c>
      <c r="AL447" s="12">
        <v>0</v>
      </c>
      <c r="AM447" s="13">
        <v>0</v>
      </c>
      <c r="AN447" s="13">
        <v>0.97510313775226087</v>
      </c>
      <c r="AO447" s="11" t="s">
        <v>758</v>
      </c>
    </row>
    <row r="448" spans="1:41" ht="45">
      <c r="A448" s="5">
        <v>445</v>
      </c>
      <c r="B448" s="6" t="s">
        <v>1120</v>
      </c>
      <c r="C448" s="7" t="s">
        <v>114</v>
      </c>
      <c r="D448" s="6" t="s">
        <v>1121</v>
      </c>
      <c r="E448" s="6" t="s">
        <v>88</v>
      </c>
      <c r="F448" s="6" t="s">
        <v>116</v>
      </c>
      <c r="G448" s="6" t="s">
        <v>47</v>
      </c>
      <c r="H448" s="6" t="s">
        <v>353</v>
      </c>
      <c r="I448" s="6" t="s">
        <v>277</v>
      </c>
      <c r="J448" s="6" t="s">
        <v>50</v>
      </c>
      <c r="K448" s="6" t="s">
        <v>50</v>
      </c>
      <c r="L448" s="6" t="s">
        <v>51</v>
      </c>
      <c r="M448" s="6" t="s">
        <v>1122</v>
      </c>
      <c r="N448" s="8">
        <v>0</v>
      </c>
      <c r="O448" s="8">
        <v>0</v>
      </c>
      <c r="P448" s="8">
        <v>2560000</v>
      </c>
      <c r="Q448" s="8">
        <v>0</v>
      </c>
      <c r="R448" s="8">
        <v>2560000</v>
      </c>
      <c r="S448" s="8">
        <v>0</v>
      </c>
      <c r="T448" s="8">
        <v>0</v>
      </c>
      <c r="U448" s="8">
        <v>2560000</v>
      </c>
      <c r="V448" s="8">
        <v>2560000</v>
      </c>
      <c r="W448" s="8">
        <v>0</v>
      </c>
      <c r="X448" s="8">
        <v>0</v>
      </c>
      <c r="Y448" s="8">
        <v>0</v>
      </c>
      <c r="Z448" s="8">
        <v>0</v>
      </c>
      <c r="AA448" s="8">
        <v>0</v>
      </c>
      <c r="AB448" s="8">
        <v>0</v>
      </c>
      <c r="AC448" s="8">
        <v>0</v>
      </c>
      <c r="AD448" s="8">
        <v>0</v>
      </c>
      <c r="AE448" s="8">
        <v>0</v>
      </c>
      <c r="AF448" s="8">
        <v>0</v>
      </c>
      <c r="AG448" s="8">
        <v>0</v>
      </c>
      <c r="AH448" s="8">
        <v>0</v>
      </c>
      <c r="AI448" s="8">
        <v>0</v>
      </c>
      <c r="AJ448" s="8">
        <v>0</v>
      </c>
      <c r="AK448" s="8">
        <v>0</v>
      </c>
      <c r="AL448" s="8">
        <v>0</v>
      </c>
      <c r="AM448" s="9">
        <v>0</v>
      </c>
      <c r="AN448" s="9">
        <v>0</v>
      </c>
      <c r="AO448" s="7" t="s">
        <v>1123</v>
      </c>
    </row>
    <row r="449" spans="1:41" ht="90">
      <c r="A449" s="5">
        <v>446</v>
      </c>
      <c r="B449" s="10" t="s">
        <v>1124</v>
      </c>
      <c r="C449" s="11" t="s">
        <v>43</v>
      </c>
      <c r="D449" s="10" t="s">
        <v>1125</v>
      </c>
      <c r="E449" s="10" t="s">
        <v>91</v>
      </c>
      <c r="F449" s="10" t="s">
        <v>581</v>
      </c>
      <c r="G449" s="10" t="s">
        <v>47</v>
      </c>
      <c r="H449" s="10" t="s">
        <v>353</v>
      </c>
      <c r="I449" s="10" t="s">
        <v>117</v>
      </c>
      <c r="J449" s="10" t="s">
        <v>50</v>
      </c>
      <c r="K449" s="10" t="s">
        <v>876</v>
      </c>
      <c r="L449" s="10" t="s">
        <v>51</v>
      </c>
      <c r="M449" s="10" t="s">
        <v>1126</v>
      </c>
      <c r="N449" s="12">
        <v>0</v>
      </c>
      <c r="O449" s="12">
        <v>0</v>
      </c>
      <c r="P449" s="12">
        <v>133510000</v>
      </c>
      <c r="Q449" s="12">
        <v>83929957</v>
      </c>
      <c r="R449" s="12">
        <v>49580043</v>
      </c>
      <c r="S449" s="12">
        <v>0</v>
      </c>
      <c r="T449" s="12">
        <v>0</v>
      </c>
      <c r="U449" s="12">
        <v>49580043</v>
      </c>
      <c r="V449" s="12">
        <v>19711117</v>
      </c>
      <c r="W449" s="12">
        <v>0</v>
      </c>
      <c r="X449" s="12">
        <v>29868926</v>
      </c>
      <c r="Y449" s="12">
        <v>29868926</v>
      </c>
      <c r="Z449" s="12">
        <v>29868926</v>
      </c>
      <c r="AA449" s="12">
        <v>0</v>
      </c>
      <c r="AB449" s="12">
        <v>0</v>
      </c>
      <c r="AC449" s="12">
        <v>0</v>
      </c>
      <c r="AD449" s="12">
        <v>0</v>
      </c>
      <c r="AE449" s="12">
        <v>25353620</v>
      </c>
      <c r="AF449" s="12">
        <v>0</v>
      </c>
      <c r="AG449" s="12">
        <v>0</v>
      </c>
      <c r="AH449" s="12">
        <v>0</v>
      </c>
      <c r="AI449" s="12">
        <v>4515306</v>
      </c>
      <c r="AJ449" s="12">
        <v>0</v>
      </c>
      <c r="AK449" s="12">
        <v>0</v>
      </c>
      <c r="AL449" s="12">
        <v>0</v>
      </c>
      <c r="AM449" s="13">
        <v>0</v>
      </c>
      <c r="AN449" s="13">
        <v>0.60243848517840137</v>
      </c>
      <c r="AO449" s="11" t="s">
        <v>758</v>
      </c>
    </row>
    <row r="450" spans="1:41" ht="112.5">
      <c r="A450" s="5">
        <v>447</v>
      </c>
      <c r="B450" s="6" t="s">
        <v>1127</v>
      </c>
      <c r="C450" s="7" t="s">
        <v>43</v>
      </c>
      <c r="D450" s="6" t="s">
        <v>1128</v>
      </c>
      <c r="E450" s="6" t="s">
        <v>91</v>
      </c>
      <c r="F450" s="6" t="s">
        <v>581</v>
      </c>
      <c r="G450" s="6" t="s">
        <v>47</v>
      </c>
      <c r="H450" s="6" t="s">
        <v>406</v>
      </c>
      <c r="I450" s="6" t="s">
        <v>95</v>
      </c>
      <c r="J450" s="6" t="s">
        <v>50</v>
      </c>
      <c r="K450" s="6" t="s">
        <v>1037</v>
      </c>
      <c r="L450" s="6" t="s">
        <v>51</v>
      </c>
      <c r="M450" s="6" t="s">
        <v>772</v>
      </c>
      <c r="N450" s="8">
        <v>0</v>
      </c>
      <c r="O450" s="8">
        <v>0</v>
      </c>
      <c r="P450" s="8">
        <v>135738000</v>
      </c>
      <c r="Q450" s="8">
        <v>14687495</v>
      </c>
      <c r="R450" s="8">
        <v>121050505</v>
      </c>
      <c r="S450" s="8">
        <v>0</v>
      </c>
      <c r="T450" s="8">
        <v>0</v>
      </c>
      <c r="U450" s="8">
        <v>121050505</v>
      </c>
      <c r="V450" s="8">
        <v>52786802</v>
      </c>
      <c r="W450" s="8">
        <v>0</v>
      </c>
      <c r="X450" s="8">
        <v>68263703</v>
      </c>
      <c r="Y450" s="8">
        <v>68263703</v>
      </c>
      <c r="Z450" s="8">
        <v>68263703</v>
      </c>
      <c r="AA450" s="8">
        <v>0</v>
      </c>
      <c r="AB450" s="8">
        <v>0</v>
      </c>
      <c r="AC450" s="8">
        <v>0</v>
      </c>
      <c r="AD450" s="8">
        <v>0</v>
      </c>
      <c r="AE450" s="8">
        <v>60243754</v>
      </c>
      <c r="AF450" s="8">
        <v>0</v>
      </c>
      <c r="AG450" s="8">
        <v>0</v>
      </c>
      <c r="AH450" s="8">
        <v>0</v>
      </c>
      <c r="AI450" s="8">
        <v>8019949</v>
      </c>
      <c r="AJ450" s="8">
        <v>0</v>
      </c>
      <c r="AK450" s="8">
        <v>0</v>
      </c>
      <c r="AL450" s="8">
        <v>0</v>
      </c>
      <c r="AM450" s="9">
        <v>0</v>
      </c>
      <c r="AN450" s="9">
        <v>0.56392745325597771</v>
      </c>
      <c r="AO450" s="7" t="s">
        <v>758</v>
      </c>
    </row>
    <row r="451" spans="1:41" ht="101.25">
      <c r="A451" s="5">
        <v>448</v>
      </c>
      <c r="B451" s="10" t="s">
        <v>1129</v>
      </c>
      <c r="C451" s="11" t="s">
        <v>43</v>
      </c>
      <c r="D451" s="10" t="s">
        <v>1130</v>
      </c>
      <c r="E451" s="10" t="s">
        <v>91</v>
      </c>
      <c r="F451" s="10" t="s">
        <v>581</v>
      </c>
      <c r="G451" s="10" t="s">
        <v>47</v>
      </c>
      <c r="H451" s="10" t="s">
        <v>287</v>
      </c>
      <c r="I451" s="10" t="s">
        <v>90</v>
      </c>
      <c r="J451" s="10" t="s">
        <v>50</v>
      </c>
      <c r="K451" s="10" t="s">
        <v>1028</v>
      </c>
      <c r="L451" s="10" t="s">
        <v>51</v>
      </c>
      <c r="M451" s="10" t="s">
        <v>823</v>
      </c>
      <c r="N451" s="12">
        <v>0</v>
      </c>
      <c r="O451" s="12">
        <v>0</v>
      </c>
      <c r="P451" s="12">
        <v>142686000</v>
      </c>
      <c r="Q451" s="12">
        <v>0</v>
      </c>
      <c r="R451" s="12">
        <v>142686000</v>
      </c>
      <c r="S451" s="12">
        <v>0</v>
      </c>
      <c r="T451" s="12">
        <v>0</v>
      </c>
      <c r="U451" s="12">
        <v>142686000</v>
      </c>
      <c r="V451" s="12">
        <v>12154394</v>
      </c>
      <c r="W451" s="12">
        <v>0</v>
      </c>
      <c r="X451" s="12">
        <v>130531606</v>
      </c>
      <c r="Y451" s="12">
        <v>130531606</v>
      </c>
      <c r="Z451" s="12">
        <v>130531606</v>
      </c>
      <c r="AA451" s="12">
        <v>0</v>
      </c>
      <c r="AB451" s="12">
        <v>0</v>
      </c>
      <c r="AC451" s="12">
        <v>0</v>
      </c>
      <c r="AD451" s="12">
        <v>0</v>
      </c>
      <c r="AE451" s="12">
        <v>130531606</v>
      </c>
      <c r="AF451" s="12">
        <v>0</v>
      </c>
      <c r="AG451" s="12">
        <v>0</v>
      </c>
      <c r="AH451" s="12">
        <v>0</v>
      </c>
      <c r="AI451" s="12">
        <v>0</v>
      </c>
      <c r="AJ451" s="12">
        <v>0</v>
      </c>
      <c r="AK451" s="12">
        <v>0</v>
      </c>
      <c r="AL451" s="12">
        <v>0</v>
      </c>
      <c r="AM451" s="13">
        <v>0</v>
      </c>
      <c r="AN451" s="13">
        <v>0.91481719299721065</v>
      </c>
      <c r="AO451" s="11" t="s">
        <v>758</v>
      </c>
    </row>
    <row r="452" spans="1:41" ht="90">
      <c r="A452" s="5">
        <v>449</v>
      </c>
      <c r="B452" s="6" t="s">
        <v>1131</v>
      </c>
      <c r="C452" s="7" t="s">
        <v>43</v>
      </c>
      <c r="D452" s="6" t="s">
        <v>1132</v>
      </c>
      <c r="E452" s="6" t="s">
        <v>91</v>
      </c>
      <c r="F452" s="6" t="s">
        <v>581</v>
      </c>
      <c r="G452" s="6" t="s">
        <v>47</v>
      </c>
      <c r="H452" s="6" t="s">
        <v>453</v>
      </c>
      <c r="I452" s="6" t="s">
        <v>117</v>
      </c>
      <c r="J452" s="6" t="s">
        <v>50</v>
      </c>
      <c r="K452" s="6" t="s">
        <v>894</v>
      </c>
      <c r="L452" s="6" t="s">
        <v>51</v>
      </c>
      <c r="M452" s="6" t="s">
        <v>776</v>
      </c>
      <c r="N452" s="8">
        <v>0</v>
      </c>
      <c r="O452" s="8">
        <v>0</v>
      </c>
      <c r="P452" s="8">
        <v>185300000</v>
      </c>
      <c r="Q452" s="8">
        <v>82389298</v>
      </c>
      <c r="R452" s="8">
        <v>102910702</v>
      </c>
      <c r="S452" s="8">
        <v>0</v>
      </c>
      <c r="T452" s="8">
        <v>0</v>
      </c>
      <c r="U452" s="8">
        <v>102910702</v>
      </c>
      <c r="V452" s="8">
        <v>22938875</v>
      </c>
      <c r="W452" s="8">
        <v>0</v>
      </c>
      <c r="X452" s="8">
        <v>79971827</v>
      </c>
      <c r="Y452" s="8">
        <v>79971827</v>
      </c>
      <c r="Z452" s="8">
        <v>79971827</v>
      </c>
      <c r="AA452" s="8">
        <v>0</v>
      </c>
      <c r="AB452" s="8">
        <v>0</v>
      </c>
      <c r="AC452" s="8">
        <v>0</v>
      </c>
      <c r="AD452" s="8">
        <v>0</v>
      </c>
      <c r="AE452" s="8">
        <v>79971827</v>
      </c>
      <c r="AF452" s="8">
        <v>0</v>
      </c>
      <c r="AG452" s="8">
        <v>0</v>
      </c>
      <c r="AH452" s="8">
        <v>0</v>
      </c>
      <c r="AI452" s="8">
        <v>0</v>
      </c>
      <c r="AJ452" s="8">
        <v>0</v>
      </c>
      <c r="AK452" s="8">
        <v>0</v>
      </c>
      <c r="AL452" s="8">
        <v>0</v>
      </c>
      <c r="AM452" s="9">
        <v>0</v>
      </c>
      <c r="AN452" s="9">
        <v>0.77709922725043701</v>
      </c>
      <c r="AO452" s="7" t="s">
        <v>758</v>
      </c>
    </row>
    <row r="453" spans="1:41" ht="78.75">
      <c r="A453" s="5">
        <v>450</v>
      </c>
      <c r="B453" s="10" t="s">
        <v>1133</v>
      </c>
      <c r="C453" s="11" t="s">
        <v>43</v>
      </c>
      <c r="D453" s="10" t="s">
        <v>1134</v>
      </c>
      <c r="E453" s="10" t="s">
        <v>91</v>
      </c>
      <c r="F453" s="10" t="s">
        <v>581</v>
      </c>
      <c r="G453" s="10" t="s">
        <v>47</v>
      </c>
      <c r="H453" s="10" t="s">
        <v>56</v>
      </c>
      <c r="I453" s="10" t="s">
        <v>108</v>
      </c>
      <c r="J453" s="10" t="s">
        <v>50</v>
      </c>
      <c r="K453" s="10" t="s">
        <v>904</v>
      </c>
      <c r="L453" s="10" t="s">
        <v>51</v>
      </c>
      <c r="M453" s="10" t="s">
        <v>966</v>
      </c>
      <c r="N453" s="12">
        <v>0</v>
      </c>
      <c r="O453" s="12">
        <v>0</v>
      </c>
      <c r="P453" s="12">
        <v>182279000</v>
      </c>
      <c r="Q453" s="12">
        <v>0</v>
      </c>
      <c r="R453" s="12">
        <v>182279000</v>
      </c>
      <c r="S453" s="12">
        <v>0</v>
      </c>
      <c r="T453" s="12">
        <v>0</v>
      </c>
      <c r="U453" s="12">
        <v>182279000</v>
      </c>
      <c r="V453" s="12">
        <v>21052281</v>
      </c>
      <c r="W453" s="12">
        <v>0</v>
      </c>
      <c r="X453" s="12">
        <v>161226719</v>
      </c>
      <c r="Y453" s="12">
        <v>161226719</v>
      </c>
      <c r="Z453" s="12">
        <v>161226719</v>
      </c>
      <c r="AA453" s="12">
        <v>0</v>
      </c>
      <c r="AB453" s="12">
        <v>0</v>
      </c>
      <c r="AC453" s="12">
        <v>0</v>
      </c>
      <c r="AD453" s="12">
        <v>0</v>
      </c>
      <c r="AE453" s="12">
        <v>153165383</v>
      </c>
      <c r="AF453" s="12">
        <v>0</v>
      </c>
      <c r="AG453" s="12">
        <v>8061336</v>
      </c>
      <c r="AH453" s="12">
        <v>0</v>
      </c>
      <c r="AI453" s="12">
        <v>0</v>
      </c>
      <c r="AJ453" s="12">
        <v>0</v>
      </c>
      <c r="AK453" s="12">
        <v>0</v>
      </c>
      <c r="AL453" s="12">
        <v>0</v>
      </c>
      <c r="AM453" s="13">
        <v>0</v>
      </c>
      <c r="AN453" s="13">
        <v>0.88450517613109569</v>
      </c>
      <c r="AO453" s="11" t="s">
        <v>758</v>
      </c>
    </row>
    <row r="454" spans="1:41" ht="45">
      <c r="A454" s="5">
        <v>451</v>
      </c>
      <c r="B454" s="6" t="s">
        <v>1135</v>
      </c>
      <c r="C454" s="7" t="s">
        <v>43</v>
      </c>
      <c r="D454" s="6" t="s">
        <v>1136</v>
      </c>
      <c r="E454" s="6" t="s">
        <v>88</v>
      </c>
      <c r="F454" s="6" t="s">
        <v>581</v>
      </c>
      <c r="G454" s="6" t="s">
        <v>47</v>
      </c>
      <c r="H454" s="6" t="s">
        <v>94</v>
      </c>
      <c r="I454" s="6" t="s">
        <v>165</v>
      </c>
      <c r="J454" s="6" t="s">
        <v>50</v>
      </c>
      <c r="K454" s="6" t="s">
        <v>50</v>
      </c>
      <c r="L454" s="6" t="s">
        <v>51</v>
      </c>
      <c r="M454" s="6" t="s">
        <v>582</v>
      </c>
      <c r="N454" s="8">
        <v>0</v>
      </c>
      <c r="O454" s="8">
        <v>0</v>
      </c>
      <c r="P454" s="8">
        <v>3030300000</v>
      </c>
      <c r="Q454" s="8">
        <v>2525776406</v>
      </c>
      <c r="R454" s="8">
        <v>504523594</v>
      </c>
      <c r="S454" s="8">
        <v>0</v>
      </c>
      <c r="T454" s="8">
        <v>0</v>
      </c>
      <c r="U454" s="8">
        <v>0</v>
      </c>
      <c r="V454" s="8">
        <v>0</v>
      </c>
      <c r="W454" s="8">
        <v>504523594</v>
      </c>
      <c r="X454" s="8">
        <v>0</v>
      </c>
      <c r="Y454" s="8">
        <v>0</v>
      </c>
      <c r="Z454" s="8">
        <v>0</v>
      </c>
      <c r="AA454" s="8">
        <v>0</v>
      </c>
      <c r="AB454" s="8">
        <v>0</v>
      </c>
      <c r="AC454" s="8">
        <v>0</v>
      </c>
      <c r="AD454" s="8">
        <v>0</v>
      </c>
      <c r="AE454" s="8">
        <v>0</v>
      </c>
      <c r="AF454" s="8">
        <v>0</v>
      </c>
      <c r="AG454" s="8">
        <v>0</v>
      </c>
      <c r="AH454" s="8">
        <v>0</v>
      </c>
      <c r="AI454" s="8">
        <v>0</v>
      </c>
      <c r="AJ454" s="8">
        <v>0</v>
      </c>
      <c r="AK454" s="8">
        <v>0</v>
      </c>
      <c r="AL454" s="8">
        <v>0</v>
      </c>
      <c r="AM454" s="9">
        <v>0</v>
      </c>
      <c r="AN454" s="9">
        <v>0</v>
      </c>
      <c r="AO454" s="7" t="s">
        <v>105</v>
      </c>
    </row>
    <row r="455" spans="1:41" ht="45">
      <c r="A455" s="5">
        <v>452</v>
      </c>
      <c r="B455" s="10" t="s">
        <v>1137</v>
      </c>
      <c r="C455" s="11" t="s">
        <v>114</v>
      </c>
      <c r="D455" s="10" t="s">
        <v>1138</v>
      </c>
      <c r="E455" s="10" t="s">
        <v>88</v>
      </c>
      <c r="F455" s="10" t="s">
        <v>116</v>
      </c>
      <c r="G455" s="10" t="s">
        <v>47</v>
      </c>
      <c r="H455" s="10" t="s">
        <v>168</v>
      </c>
      <c r="I455" s="10" t="s">
        <v>277</v>
      </c>
      <c r="J455" s="10" t="s">
        <v>50</v>
      </c>
      <c r="K455" s="10" t="s">
        <v>50</v>
      </c>
      <c r="L455" s="10" t="s">
        <v>51</v>
      </c>
      <c r="M455" s="10" t="s">
        <v>1122</v>
      </c>
      <c r="N455" s="12">
        <v>0</v>
      </c>
      <c r="O455" s="12">
        <v>0</v>
      </c>
      <c r="P455" s="12">
        <v>5872228</v>
      </c>
      <c r="Q455" s="12">
        <v>0</v>
      </c>
      <c r="R455" s="12">
        <v>5872228</v>
      </c>
      <c r="S455" s="12">
        <v>0</v>
      </c>
      <c r="T455" s="12">
        <v>0</v>
      </c>
      <c r="U455" s="12">
        <v>5872228</v>
      </c>
      <c r="V455" s="12">
        <v>5872228</v>
      </c>
      <c r="W455" s="12">
        <v>0</v>
      </c>
      <c r="X455" s="12">
        <v>0</v>
      </c>
      <c r="Y455" s="12">
        <v>0</v>
      </c>
      <c r="Z455" s="12">
        <v>0</v>
      </c>
      <c r="AA455" s="12">
        <v>0</v>
      </c>
      <c r="AB455" s="12">
        <v>0</v>
      </c>
      <c r="AC455" s="12">
        <v>0</v>
      </c>
      <c r="AD455" s="12">
        <v>0</v>
      </c>
      <c r="AE455" s="12">
        <v>0</v>
      </c>
      <c r="AF455" s="12">
        <v>0</v>
      </c>
      <c r="AG455" s="12">
        <v>0</v>
      </c>
      <c r="AH455" s="12">
        <v>0</v>
      </c>
      <c r="AI455" s="12">
        <v>0</v>
      </c>
      <c r="AJ455" s="12">
        <v>0</v>
      </c>
      <c r="AK455" s="12">
        <v>0</v>
      </c>
      <c r="AL455" s="12">
        <v>0</v>
      </c>
      <c r="AM455" s="13">
        <v>0</v>
      </c>
      <c r="AN455" s="13">
        <v>0</v>
      </c>
      <c r="AO455" s="11" t="s">
        <v>1123</v>
      </c>
    </row>
    <row r="456" spans="1:41" ht="78.75">
      <c r="A456" s="5">
        <v>453</v>
      </c>
      <c r="B456" s="6" t="s">
        <v>1139</v>
      </c>
      <c r="C456" s="7" t="s">
        <v>43</v>
      </c>
      <c r="D456" s="6" t="s">
        <v>1140</v>
      </c>
      <c r="E456" s="6" t="s">
        <v>91</v>
      </c>
      <c r="F456" s="6" t="s">
        <v>581</v>
      </c>
      <c r="G456" s="6" t="s">
        <v>47</v>
      </c>
      <c r="H456" s="6" t="s">
        <v>385</v>
      </c>
      <c r="I456" s="6" t="s">
        <v>117</v>
      </c>
      <c r="J456" s="6" t="s">
        <v>50</v>
      </c>
      <c r="K456" s="6" t="s">
        <v>886</v>
      </c>
      <c r="L456" s="6" t="s">
        <v>51</v>
      </c>
      <c r="M456" s="6" t="s">
        <v>966</v>
      </c>
      <c r="N456" s="8">
        <v>0</v>
      </c>
      <c r="O456" s="8">
        <v>0</v>
      </c>
      <c r="P456" s="8">
        <v>185306000</v>
      </c>
      <c r="Q456" s="8">
        <v>0</v>
      </c>
      <c r="R456" s="8">
        <v>185306000</v>
      </c>
      <c r="S456" s="8">
        <v>0</v>
      </c>
      <c r="T456" s="8">
        <v>0</v>
      </c>
      <c r="U456" s="8">
        <v>185306000</v>
      </c>
      <c r="V456" s="8">
        <v>85216777</v>
      </c>
      <c r="W456" s="8">
        <v>0</v>
      </c>
      <c r="X456" s="8">
        <v>100089223</v>
      </c>
      <c r="Y456" s="8">
        <v>100089223</v>
      </c>
      <c r="Z456" s="8">
        <v>100089223</v>
      </c>
      <c r="AA456" s="8">
        <v>0</v>
      </c>
      <c r="AB456" s="8">
        <v>0</v>
      </c>
      <c r="AC456" s="8">
        <v>0</v>
      </c>
      <c r="AD456" s="8">
        <v>0</v>
      </c>
      <c r="AE456" s="8">
        <v>0</v>
      </c>
      <c r="AF456" s="8">
        <v>48726937</v>
      </c>
      <c r="AG456" s="8">
        <v>0</v>
      </c>
      <c r="AH456" s="8">
        <v>0</v>
      </c>
      <c r="AI456" s="8">
        <v>51362286</v>
      </c>
      <c r="AJ456" s="8">
        <v>0</v>
      </c>
      <c r="AK456" s="8">
        <v>0</v>
      </c>
      <c r="AL456" s="8">
        <v>0</v>
      </c>
      <c r="AM456" s="9">
        <v>0</v>
      </c>
      <c r="AN456" s="9">
        <v>0.54012942376393636</v>
      </c>
      <c r="AO456" s="7" t="s">
        <v>758</v>
      </c>
    </row>
    <row r="457" spans="1:41" ht="112.5">
      <c r="A457" s="5">
        <v>454</v>
      </c>
      <c r="B457" s="10" t="s">
        <v>1141</v>
      </c>
      <c r="C457" s="11" t="s">
        <v>43</v>
      </c>
      <c r="D457" s="10" t="s">
        <v>1142</v>
      </c>
      <c r="E457" s="10" t="s">
        <v>91</v>
      </c>
      <c r="F457" s="10" t="s">
        <v>581</v>
      </c>
      <c r="G457" s="10" t="s">
        <v>47</v>
      </c>
      <c r="H457" s="10" t="s">
        <v>61</v>
      </c>
      <c r="I457" s="10" t="s">
        <v>90</v>
      </c>
      <c r="J457" s="10" t="s">
        <v>50</v>
      </c>
      <c r="K457" s="10" t="s">
        <v>800</v>
      </c>
      <c r="L457" s="10" t="s">
        <v>51</v>
      </c>
      <c r="M457" s="10" t="s">
        <v>975</v>
      </c>
      <c r="N457" s="12">
        <v>0</v>
      </c>
      <c r="O457" s="12">
        <v>0</v>
      </c>
      <c r="P457" s="12">
        <v>183250000</v>
      </c>
      <c r="Q457" s="12">
        <v>0</v>
      </c>
      <c r="R457" s="12">
        <v>183250000</v>
      </c>
      <c r="S457" s="12">
        <v>0</v>
      </c>
      <c r="T457" s="12">
        <v>0</v>
      </c>
      <c r="U457" s="12">
        <v>183250000</v>
      </c>
      <c r="V457" s="12">
        <v>29164004</v>
      </c>
      <c r="W457" s="12">
        <v>0</v>
      </c>
      <c r="X457" s="12">
        <v>154085996</v>
      </c>
      <c r="Y457" s="12">
        <v>154085996</v>
      </c>
      <c r="Z457" s="12">
        <v>154085996</v>
      </c>
      <c r="AA457" s="12">
        <v>0</v>
      </c>
      <c r="AB457" s="12">
        <v>0</v>
      </c>
      <c r="AC457" s="12">
        <v>0</v>
      </c>
      <c r="AD457" s="12">
        <v>0</v>
      </c>
      <c r="AE457" s="12">
        <v>0</v>
      </c>
      <c r="AF457" s="12">
        <v>47233778</v>
      </c>
      <c r="AG457" s="12">
        <v>71462118</v>
      </c>
      <c r="AH457" s="12">
        <v>0</v>
      </c>
      <c r="AI457" s="12">
        <v>35390100</v>
      </c>
      <c r="AJ457" s="12">
        <v>0</v>
      </c>
      <c r="AK457" s="12">
        <v>0</v>
      </c>
      <c r="AL457" s="12">
        <v>0</v>
      </c>
      <c r="AM457" s="13">
        <v>0</v>
      </c>
      <c r="AN457" s="13">
        <v>0.8408512742155525</v>
      </c>
      <c r="AO457" s="11" t="s">
        <v>758</v>
      </c>
    </row>
    <row r="458" spans="1:41" ht="45">
      <c r="A458" s="5">
        <v>455</v>
      </c>
      <c r="B458" s="6" t="s">
        <v>1143</v>
      </c>
      <c r="C458" s="7" t="s">
        <v>114</v>
      </c>
      <c r="D458" s="6" t="s">
        <v>1144</v>
      </c>
      <c r="E458" s="6" t="s">
        <v>88</v>
      </c>
      <c r="F458" s="6" t="s">
        <v>1145</v>
      </c>
      <c r="G458" s="6" t="s">
        <v>47</v>
      </c>
      <c r="H458" s="6" t="s">
        <v>193</v>
      </c>
      <c r="I458" s="6" t="s">
        <v>49</v>
      </c>
      <c r="J458" s="6" t="s">
        <v>50</v>
      </c>
      <c r="K458" s="6" t="s">
        <v>50</v>
      </c>
      <c r="L458" s="6" t="s">
        <v>51</v>
      </c>
      <c r="M458" s="6" t="s">
        <v>1122</v>
      </c>
      <c r="N458" s="8">
        <v>0</v>
      </c>
      <c r="O458" s="8">
        <v>0</v>
      </c>
      <c r="P458" s="8">
        <v>30000000</v>
      </c>
      <c r="Q458" s="8">
        <v>0</v>
      </c>
      <c r="R458" s="8">
        <v>30000000</v>
      </c>
      <c r="S458" s="8">
        <v>0</v>
      </c>
      <c r="T458" s="8">
        <v>0</v>
      </c>
      <c r="U458" s="8">
        <v>30000000</v>
      </c>
      <c r="V458" s="8">
        <v>30000000</v>
      </c>
      <c r="W458" s="8">
        <v>0</v>
      </c>
      <c r="X458" s="8">
        <v>0</v>
      </c>
      <c r="Y458" s="8">
        <v>0</v>
      </c>
      <c r="Z458" s="8">
        <v>0</v>
      </c>
      <c r="AA458" s="8">
        <v>0</v>
      </c>
      <c r="AB458" s="8">
        <v>0</v>
      </c>
      <c r="AC458" s="8">
        <v>0</v>
      </c>
      <c r="AD458" s="8">
        <v>0</v>
      </c>
      <c r="AE458" s="8">
        <v>0</v>
      </c>
      <c r="AF458" s="8">
        <v>0</v>
      </c>
      <c r="AG458" s="8">
        <v>0</v>
      </c>
      <c r="AH458" s="8">
        <v>0</v>
      </c>
      <c r="AI458" s="8">
        <v>0</v>
      </c>
      <c r="AJ458" s="8">
        <v>0</v>
      </c>
      <c r="AK458" s="8">
        <v>0</v>
      </c>
      <c r="AL458" s="8">
        <v>0</v>
      </c>
      <c r="AM458" s="9">
        <v>0</v>
      </c>
      <c r="AN458" s="9">
        <v>0</v>
      </c>
      <c r="AO458" s="7" t="s">
        <v>1123</v>
      </c>
    </row>
    <row r="459" spans="1:41" ht="45">
      <c r="A459" s="5">
        <v>456</v>
      </c>
      <c r="B459" s="10" t="s">
        <v>1146</v>
      </c>
      <c r="C459" s="11" t="s">
        <v>114</v>
      </c>
      <c r="D459" s="10" t="s">
        <v>1147</v>
      </c>
      <c r="E459" s="10" t="s">
        <v>88</v>
      </c>
      <c r="F459" s="10" t="s">
        <v>1145</v>
      </c>
      <c r="G459" s="10" t="s">
        <v>47</v>
      </c>
      <c r="H459" s="10" t="s">
        <v>76</v>
      </c>
      <c r="I459" s="10" t="s">
        <v>49</v>
      </c>
      <c r="J459" s="10" t="s">
        <v>50</v>
      </c>
      <c r="K459" s="10" t="s">
        <v>50</v>
      </c>
      <c r="L459" s="10" t="s">
        <v>51</v>
      </c>
      <c r="M459" s="10" t="s">
        <v>1122</v>
      </c>
      <c r="N459" s="12">
        <v>0</v>
      </c>
      <c r="O459" s="12">
        <v>0</v>
      </c>
      <c r="P459" s="12">
        <v>30000000</v>
      </c>
      <c r="Q459" s="12">
        <v>0</v>
      </c>
      <c r="R459" s="12">
        <v>30000000</v>
      </c>
      <c r="S459" s="12">
        <v>0</v>
      </c>
      <c r="T459" s="12">
        <v>0</v>
      </c>
      <c r="U459" s="12">
        <v>30000000</v>
      </c>
      <c r="V459" s="12">
        <v>30000000</v>
      </c>
      <c r="W459" s="12">
        <v>0</v>
      </c>
      <c r="X459" s="12">
        <v>0</v>
      </c>
      <c r="Y459" s="12">
        <v>0</v>
      </c>
      <c r="Z459" s="12">
        <v>0</v>
      </c>
      <c r="AA459" s="12">
        <v>0</v>
      </c>
      <c r="AB459" s="12">
        <v>0</v>
      </c>
      <c r="AC459" s="12">
        <v>0</v>
      </c>
      <c r="AD459" s="12">
        <v>0</v>
      </c>
      <c r="AE459" s="12">
        <v>0</v>
      </c>
      <c r="AF459" s="12">
        <v>0</v>
      </c>
      <c r="AG459" s="12">
        <v>0</v>
      </c>
      <c r="AH459" s="12">
        <v>0</v>
      </c>
      <c r="AI459" s="12">
        <v>0</v>
      </c>
      <c r="AJ459" s="12">
        <v>0</v>
      </c>
      <c r="AK459" s="12">
        <v>0</v>
      </c>
      <c r="AL459" s="12">
        <v>0</v>
      </c>
      <c r="AM459" s="13">
        <v>0</v>
      </c>
      <c r="AN459" s="13">
        <v>0</v>
      </c>
      <c r="AO459" s="11" t="s">
        <v>1123</v>
      </c>
    </row>
    <row r="460" spans="1:41" ht="45">
      <c r="A460" s="5">
        <v>457</v>
      </c>
      <c r="B460" s="6" t="s">
        <v>1148</v>
      </c>
      <c r="C460" s="7" t="s">
        <v>114</v>
      </c>
      <c r="D460" s="6" t="s">
        <v>1149</v>
      </c>
      <c r="E460" s="6" t="s">
        <v>88</v>
      </c>
      <c r="F460" s="6" t="s">
        <v>1145</v>
      </c>
      <c r="G460" s="6" t="s">
        <v>47</v>
      </c>
      <c r="H460" s="6" t="s">
        <v>89</v>
      </c>
      <c r="I460" s="6" t="s">
        <v>49</v>
      </c>
      <c r="J460" s="6" t="s">
        <v>50</v>
      </c>
      <c r="K460" s="6" t="s">
        <v>50</v>
      </c>
      <c r="L460" s="6" t="s">
        <v>51</v>
      </c>
      <c r="M460" s="6" t="s">
        <v>1122</v>
      </c>
      <c r="N460" s="8">
        <v>0</v>
      </c>
      <c r="O460" s="8">
        <v>0</v>
      </c>
      <c r="P460" s="8">
        <v>30000000</v>
      </c>
      <c r="Q460" s="8">
        <v>0</v>
      </c>
      <c r="R460" s="8">
        <v>30000000</v>
      </c>
      <c r="S460" s="8">
        <v>0</v>
      </c>
      <c r="T460" s="8">
        <v>0</v>
      </c>
      <c r="U460" s="8">
        <v>30000000</v>
      </c>
      <c r="V460" s="8">
        <v>30000000</v>
      </c>
      <c r="W460" s="8">
        <v>0</v>
      </c>
      <c r="X460" s="8">
        <v>0</v>
      </c>
      <c r="Y460" s="8">
        <v>0</v>
      </c>
      <c r="Z460" s="8">
        <v>0</v>
      </c>
      <c r="AA460" s="8">
        <v>0</v>
      </c>
      <c r="AB460" s="8">
        <v>0</v>
      </c>
      <c r="AC460" s="8">
        <v>0</v>
      </c>
      <c r="AD460" s="8">
        <v>0</v>
      </c>
      <c r="AE460" s="8">
        <v>0</v>
      </c>
      <c r="AF460" s="8">
        <v>0</v>
      </c>
      <c r="AG460" s="8">
        <v>0</v>
      </c>
      <c r="AH460" s="8">
        <v>0</v>
      </c>
      <c r="AI460" s="8">
        <v>0</v>
      </c>
      <c r="AJ460" s="8">
        <v>0</v>
      </c>
      <c r="AK460" s="8">
        <v>0</v>
      </c>
      <c r="AL460" s="8">
        <v>0</v>
      </c>
      <c r="AM460" s="9">
        <v>0</v>
      </c>
      <c r="AN460" s="9">
        <v>0</v>
      </c>
      <c r="AO460" s="7" t="s">
        <v>1123</v>
      </c>
    </row>
    <row r="461" spans="1:41" ht="45">
      <c r="A461" s="5">
        <v>458</v>
      </c>
      <c r="B461" s="10" t="s">
        <v>1150</v>
      </c>
      <c r="C461" s="11" t="s">
        <v>114</v>
      </c>
      <c r="D461" s="10" t="s">
        <v>1151</v>
      </c>
      <c r="E461" s="10" t="s">
        <v>88</v>
      </c>
      <c r="F461" s="10" t="s">
        <v>1145</v>
      </c>
      <c r="G461" s="10" t="s">
        <v>47</v>
      </c>
      <c r="H461" s="10" t="s">
        <v>111</v>
      </c>
      <c r="I461" s="10" t="s">
        <v>49</v>
      </c>
      <c r="J461" s="10" t="s">
        <v>50</v>
      </c>
      <c r="K461" s="10" t="s">
        <v>50</v>
      </c>
      <c r="L461" s="10" t="s">
        <v>51</v>
      </c>
      <c r="M461" s="10" t="s">
        <v>1122</v>
      </c>
      <c r="N461" s="12">
        <v>0</v>
      </c>
      <c r="O461" s="12">
        <v>0</v>
      </c>
      <c r="P461" s="12">
        <v>30000000</v>
      </c>
      <c r="Q461" s="12">
        <v>0</v>
      </c>
      <c r="R461" s="12">
        <v>30000000</v>
      </c>
      <c r="S461" s="12">
        <v>0</v>
      </c>
      <c r="T461" s="12">
        <v>0</v>
      </c>
      <c r="U461" s="12">
        <v>30000000</v>
      </c>
      <c r="V461" s="12">
        <v>30000000</v>
      </c>
      <c r="W461" s="12">
        <v>0</v>
      </c>
      <c r="X461" s="12">
        <v>0</v>
      </c>
      <c r="Y461" s="12">
        <v>0</v>
      </c>
      <c r="Z461" s="12">
        <v>0</v>
      </c>
      <c r="AA461" s="12">
        <v>0</v>
      </c>
      <c r="AB461" s="12">
        <v>0</v>
      </c>
      <c r="AC461" s="12">
        <v>0</v>
      </c>
      <c r="AD461" s="12">
        <v>0</v>
      </c>
      <c r="AE461" s="12">
        <v>0</v>
      </c>
      <c r="AF461" s="12">
        <v>0</v>
      </c>
      <c r="AG461" s="12">
        <v>0</v>
      </c>
      <c r="AH461" s="12">
        <v>0</v>
      </c>
      <c r="AI461" s="12">
        <v>0</v>
      </c>
      <c r="AJ461" s="12">
        <v>0</v>
      </c>
      <c r="AK461" s="12">
        <v>0</v>
      </c>
      <c r="AL461" s="12">
        <v>0</v>
      </c>
      <c r="AM461" s="13">
        <v>0</v>
      </c>
      <c r="AN461" s="13">
        <v>0</v>
      </c>
      <c r="AO461" s="11" t="s">
        <v>1123</v>
      </c>
    </row>
    <row r="462" spans="1:41" ht="45">
      <c r="A462" s="5">
        <v>459</v>
      </c>
      <c r="B462" s="6" t="s">
        <v>1152</v>
      </c>
      <c r="C462" s="7" t="s">
        <v>114</v>
      </c>
      <c r="D462" s="6" t="s">
        <v>1153</v>
      </c>
      <c r="E462" s="6" t="s">
        <v>88</v>
      </c>
      <c r="F462" s="6" t="s">
        <v>1145</v>
      </c>
      <c r="G462" s="6" t="s">
        <v>47</v>
      </c>
      <c r="H462" s="6" t="s">
        <v>448</v>
      </c>
      <c r="I462" s="6" t="s">
        <v>49</v>
      </c>
      <c r="J462" s="6" t="s">
        <v>50</v>
      </c>
      <c r="K462" s="6" t="s">
        <v>50</v>
      </c>
      <c r="L462" s="6" t="s">
        <v>51</v>
      </c>
      <c r="M462" s="6" t="s">
        <v>1122</v>
      </c>
      <c r="N462" s="8">
        <v>0</v>
      </c>
      <c r="O462" s="8">
        <v>0</v>
      </c>
      <c r="P462" s="8">
        <v>30000000</v>
      </c>
      <c r="Q462" s="8">
        <v>0</v>
      </c>
      <c r="R462" s="8">
        <v>30000000</v>
      </c>
      <c r="S462" s="8">
        <v>0</v>
      </c>
      <c r="T462" s="8">
        <v>0</v>
      </c>
      <c r="U462" s="8">
        <v>30000000</v>
      </c>
      <c r="V462" s="8">
        <v>30000000</v>
      </c>
      <c r="W462" s="8">
        <v>0</v>
      </c>
      <c r="X462" s="8">
        <v>0</v>
      </c>
      <c r="Y462" s="8">
        <v>0</v>
      </c>
      <c r="Z462" s="8">
        <v>0</v>
      </c>
      <c r="AA462" s="8">
        <v>0</v>
      </c>
      <c r="AB462" s="8">
        <v>0</v>
      </c>
      <c r="AC462" s="8">
        <v>0</v>
      </c>
      <c r="AD462" s="8">
        <v>0</v>
      </c>
      <c r="AE462" s="8">
        <v>0</v>
      </c>
      <c r="AF462" s="8">
        <v>0</v>
      </c>
      <c r="AG462" s="8">
        <v>0</v>
      </c>
      <c r="AH462" s="8">
        <v>0</v>
      </c>
      <c r="AI462" s="8">
        <v>0</v>
      </c>
      <c r="AJ462" s="8">
        <v>0</v>
      </c>
      <c r="AK462" s="8">
        <v>0</v>
      </c>
      <c r="AL462" s="8">
        <v>0</v>
      </c>
      <c r="AM462" s="9">
        <v>0</v>
      </c>
      <c r="AN462" s="9">
        <v>0</v>
      </c>
      <c r="AO462" s="7" t="s">
        <v>1123</v>
      </c>
    </row>
    <row r="463" spans="1:41" ht="45">
      <c r="A463" s="5">
        <v>460</v>
      </c>
      <c r="B463" s="10" t="s">
        <v>1154</v>
      </c>
      <c r="C463" s="11" t="s">
        <v>114</v>
      </c>
      <c r="D463" s="10" t="s">
        <v>1155</v>
      </c>
      <c r="E463" s="10" t="s">
        <v>88</v>
      </c>
      <c r="F463" s="10" t="s">
        <v>1145</v>
      </c>
      <c r="G463" s="10" t="s">
        <v>47</v>
      </c>
      <c r="H463" s="10" t="s">
        <v>453</v>
      </c>
      <c r="I463" s="10" t="s">
        <v>49</v>
      </c>
      <c r="J463" s="10" t="s">
        <v>50</v>
      </c>
      <c r="K463" s="10" t="s">
        <v>50</v>
      </c>
      <c r="L463" s="10" t="s">
        <v>51</v>
      </c>
      <c r="M463" s="10" t="s">
        <v>1122</v>
      </c>
      <c r="N463" s="12">
        <v>0</v>
      </c>
      <c r="O463" s="12">
        <v>0</v>
      </c>
      <c r="P463" s="12">
        <v>30000000</v>
      </c>
      <c r="Q463" s="12">
        <v>0</v>
      </c>
      <c r="R463" s="12">
        <v>30000000</v>
      </c>
      <c r="S463" s="12">
        <v>0</v>
      </c>
      <c r="T463" s="12">
        <v>0</v>
      </c>
      <c r="U463" s="12">
        <v>30000000</v>
      </c>
      <c r="V463" s="12">
        <v>30000000</v>
      </c>
      <c r="W463" s="12">
        <v>0</v>
      </c>
      <c r="X463" s="12">
        <v>0</v>
      </c>
      <c r="Y463" s="12">
        <v>0</v>
      </c>
      <c r="Z463" s="12">
        <v>0</v>
      </c>
      <c r="AA463" s="12">
        <v>0</v>
      </c>
      <c r="AB463" s="12">
        <v>0</v>
      </c>
      <c r="AC463" s="12">
        <v>0</v>
      </c>
      <c r="AD463" s="12">
        <v>0</v>
      </c>
      <c r="AE463" s="12">
        <v>0</v>
      </c>
      <c r="AF463" s="12">
        <v>0</v>
      </c>
      <c r="AG463" s="12">
        <v>0</v>
      </c>
      <c r="AH463" s="12">
        <v>0</v>
      </c>
      <c r="AI463" s="12">
        <v>0</v>
      </c>
      <c r="AJ463" s="12">
        <v>0</v>
      </c>
      <c r="AK463" s="12">
        <v>0</v>
      </c>
      <c r="AL463" s="12">
        <v>0</v>
      </c>
      <c r="AM463" s="13">
        <v>0</v>
      </c>
      <c r="AN463" s="13">
        <v>0</v>
      </c>
      <c r="AO463" s="11" t="s">
        <v>1123</v>
      </c>
    </row>
    <row r="464" spans="1:41" ht="45">
      <c r="A464" s="5">
        <v>461</v>
      </c>
      <c r="B464" s="6" t="s">
        <v>1156</v>
      </c>
      <c r="C464" s="7" t="s">
        <v>114</v>
      </c>
      <c r="D464" s="6" t="s">
        <v>1157</v>
      </c>
      <c r="E464" s="6" t="s">
        <v>88</v>
      </c>
      <c r="F464" s="6" t="s">
        <v>1145</v>
      </c>
      <c r="G464" s="6" t="s">
        <v>47</v>
      </c>
      <c r="H464" s="6" t="s">
        <v>353</v>
      </c>
      <c r="I464" s="6" t="s">
        <v>49</v>
      </c>
      <c r="J464" s="6" t="s">
        <v>50</v>
      </c>
      <c r="K464" s="6" t="s">
        <v>50</v>
      </c>
      <c r="L464" s="6" t="s">
        <v>51</v>
      </c>
      <c r="M464" s="6" t="s">
        <v>1122</v>
      </c>
      <c r="N464" s="8">
        <v>0</v>
      </c>
      <c r="O464" s="8">
        <v>0</v>
      </c>
      <c r="P464" s="8">
        <v>30000000</v>
      </c>
      <c r="Q464" s="8">
        <v>0</v>
      </c>
      <c r="R464" s="8">
        <v>30000000</v>
      </c>
      <c r="S464" s="8">
        <v>0</v>
      </c>
      <c r="T464" s="8">
        <v>0</v>
      </c>
      <c r="U464" s="8">
        <v>30000000</v>
      </c>
      <c r="V464" s="8">
        <v>30000000</v>
      </c>
      <c r="W464" s="8">
        <v>0</v>
      </c>
      <c r="X464" s="8">
        <v>0</v>
      </c>
      <c r="Y464" s="8">
        <v>0</v>
      </c>
      <c r="Z464" s="8">
        <v>0</v>
      </c>
      <c r="AA464" s="8">
        <v>0</v>
      </c>
      <c r="AB464" s="8">
        <v>0</v>
      </c>
      <c r="AC464" s="8">
        <v>0</v>
      </c>
      <c r="AD464" s="8">
        <v>0</v>
      </c>
      <c r="AE464" s="8">
        <v>0</v>
      </c>
      <c r="AF464" s="8">
        <v>0</v>
      </c>
      <c r="AG464" s="8">
        <v>0</v>
      </c>
      <c r="AH464" s="8">
        <v>0</v>
      </c>
      <c r="AI464" s="8">
        <v>0</v>
      </c>
      <c r="AJ464" s="8">
        <v>0</v>
      </c>
      <c r="AK464" s="8">
        <v>0</v>
      </c>
      <c r="AL464" s="8">
        <v>0</v>
      </c>
      <c r="AM464" s="9">
        <v>0</v>
      </c>
      <c r="AN464" s="9">
        <v>0</v>
      </c>
      <c r="AO464" s="7" t="s">
        <v>1123</v>
      </c>
    </row>
    <row r="465" spans="1:41" ht="45">
      <c r="A465" s="5">
        <v>462</v>
      </c>
      <c r="B465" s="10" t="s">
        <v>1158</v>
      </c>
      <c r="C465" s="11" t="s">
        <v>114</v>
      </c>
      <c r="D465" s="10" t="s">
        <v>1159</v>
      </c>
      <c r="E465" s="10" t="s">
        <v>88</v>
      </c>
      <c r="F465" s="10" t="s">
        <v>1145</v>
      </c>
      <c r="G465" s="10" t="s">
        <v>47</v>
      </c>
      <c r="H465" s="10" t="s">
        <v>839</v>
      </c>
      <c r="I465" s="10" t="s">
        <v>49</v>
      </c>
      <c r="J465" s="10" t="s">
        <v>50</v>
      </c>
      <c r="K465" s="10" t="s">
        <v>50</v>
      </c>
      <c r="L465" s="10" t="s">
        <v>51</v>
      </c>
      <c r="M465" s="10" t="s">
        <v>1122</v>
      </c>
      <c r="N465" s="12">
        <v>0</v>
      </c>
      <c r="O465" s="12">
        <v>0</v>
      </c>
      <c r="P465" s="12">
        <v>30000000</v>
      </c>
      <c r="Q465" s="12">
        <v>0</v>
      </c>
      <c r="R465" s="12">
        <v>30000000</v>
      </c>
      <c r="S465" s="12">
        <v>0</v>
      </c>
      <c r="T465" s="12">
        <v>0</v>
      </c>
      <c r="U465" s="12">
        <v>30000000</v>
      </c>
      <c r="V465" s="12">
        <v>30000000</v>
      </c>
      <c r="W465" s="12">
        <v>0</v>
      </c>
      <c r="X465" s="12">
        <v>0</v>
      </c>
      <c r="Y465" s="12">
        <v>0</v>
      </c>
      <c r="Z465" s="12">
        <v>0</v>
      </c>
      <c r="AA465" s="12">
        <v>0</v>
      </c>
      <c r="AB465" s="12">
        <v>0</v>
      </c>
      <c r="AC465" s="12">
        <v>0</v>
      </c>
      <c r="AD465" s="12">
        <v>0</v>
      </c>
      <c r="AE465" s="12">
        <v>0</v>
      </c>
      <c r="AF465" s="12">
        <v>0</v>
      </c>
      <c r="AG465" s="12">
        <v>0</v>
      </c>
      <c r="AH465" s="12">
        <v>0</v>
      </c>
      <c r="AI465" s="12">
        <v>0</v>
      </c>
      <c r="AJ465" s="12">
        <v>0</v>
      </c>
      <c r="AK465" s="12">
        <v>0</v>
      </c>
      <c r="AL465" s="12">
        <v>0</v>
      </c>
      <c r="AM465" s="13">
        <v>0</v>
      </c>
      <c r="AN465" s="13">
        <v>0</v>
      </c>
      <c r="AO465" s="11" t="s">
        <v>1123</v>
      </c>
    </row>
    <row r="466" spans="1:41" ht="101.25">
      <c r="A466" s="5">
        <v>463</v>
      </c>
      <c r="B466" s="6" t="s">
        <v>1160</v>
      </c>
      <c r="C466" s="7" t="s">
        <v>43</v>
      </c>
      <c r="D466" s="6" t="s">
        <v>1161</v>
      </c>
      <c r="E466" s="6" t="s">
        <v>91</v>
      </c>
      <c r="F466" s="6" t="s">
        <v>581</v>
      </c>
      <c r="G466" s="6" t="s">
        <v>47</v>
      </c>
      <c r="H466" s="6" t="s">
        <v>569</v>
      </c>
      <c r="I466" s="6" t="s">
        <v>90</v>
      </c>
      <c r="J466" s="6" t="s">
        <v>50</v>
      </c>
      <c r="K466" s="6" t="s">
        <v>771</v>
      </c>
      <c r="L466" s="6" t="s">
        <v>51</v>
      </c>
      <c r="M466" s="6" t="s">
        <v>783</v>
      </c>
      <c r="N466" s="8">
        <v>0</v>
      </c>
      <c r="O466" s="8">
        <v>0</v>
      </c>
      <c r="P466" s="8">
        <v>101955000</v>
      </c>
      <c r="Q466" s="8">
        <v>86320370</v>
      </c>
      <c r="R466" s="8">
        <v>15634630</v>
      </c>
      <c r="S466" s="8">
        <v>0</v>
      </c>
      <c r="T466" s="8">
        <v>0</v>
      </c>
      <c r="U466" s="8">
        <v>15634630</v>
      </c>
      <c r="V466" s="8">
        <v>61250</v>
      </c>
      <c r="W466" s="8">
        <v>0</v>
      </c>
      <c r="X466" s="8">
        <v>15573380</v>
      </c>
      <c r="Y466" s="8">
        <v>15573380</v>
      </c>
      <c r="Z466" s="8">
        <v>15573380</v>
      </c>
      <c r="AA466" s="8">
        <v>0</v>
      </c>
      <c r="AB466" s="8">
        <v>0</v>
      </c>
      <c r="AC466" s="8">
        <v>0</v>
      </c>
      <c r="AD466" s="8">
        <v>0</v>
      </c>
      <c r="AE466" s="8">
        <v>0</v>
      </c>
      <c r="AF466" s="8">
        <v>15573380</v>
      </c>
      <c r="AG466" s="8">
        <v>0</v>
      </c>
      <c r="AH466" s="8">
        <v>0</v>
      </c>
      <c r="AI466" s="8">
        <v>0</v>
      </c>
      <c r="AJ466" s="8">
        <v>0</v>
      </c>
      <c r="AK466" s="8">
        <v>0</v>
      </c>
      <c r="AL466" s="8">
        <v>0</v>
      </c>
      <c r="AM466" s="9">
        <v>0</v>
      </c>
      <c r="AN466" s="9">
        <v>0.99608241448630375</v>
      </c>
      <c r="AO466" s="7" t="s">
        <v>758</v>
      </c>
    </row>
    <row r="467" spans="1:41" ht="112.5">
      <c r="A467" s="5">
        <v>464</v>
      </c>
      <c r="B467" s="10" t="s">
        <v>1162</v>
      </c>
      <c r="C467" s="11" t="s">
        <v>43</v>
      </c>
      <c r="D467" s="10" t="s">
        <v>1163</v>
      </c>
      <c r="E467" s="10" t="s">
        <v>91</v>
      </c>
      <c r="F467" s="10" t="s">
        <v>581</v>
      </c>
      <c r="G467" s="10" t="s">
        <v>47</v>
      </c>
      <c r="H467" s="10" t="s">
        <v>190</v>
      </c>
      <c r="I467" s="10" t="s">
        <v>90</v>
      </c>
      <c r="J467" s="10" t="s">
        <v>50</v>
      </c>
      <c r="K467" s="10" t="s">
        <v>805</v>
      </c>
      <c r="L467" s="10" t="s">
        <v>51</v>
      </c>
      <c r="M467" s="10" t="s">
        <v>975</v>
      </c>
      <c r="N467" s="12">
        <v>0</v>
      </c>
      <c r="O467" s="12">
        <v>0</v>
      </c>
      <c r="P467" s="12">
        <v>172804000</v>
      </c>
      <c r="Q467" s="12">
        <v>0</v>
      </c>
      <c r="R467" s="12">
        <v>172804000</v>
      </c>
      <c r="S467" s="12">
        <v>0</v>
      </c>
      <c r="T467" s="12">
        <v>0</v>
      </c>
      <c r="U467" s="12">
        <v>172804000</v>
      </c>
      <c r="V467" s="12">
        <v>25699021</v>
      </c>
      <c r="W467" s="12">
        <v>0</v>
      </c>
      <c r="X467" s="12">
        <v>147104979</v>
      </c>
      <c r="Y467" s="12">
        <v>147104979</v>
      </c>
      <c r="Z467" s="12">
        <v>147104979</v>
      </c>
      <c r="AA467" s="12">
        <v>0</v>
      </c>
      <c r="AB467" s="12">
        <v>0</v>
      </c>
      <c r="AC467" s="12">
        <v>0</v>
      </c>
      <c r="AD467" s="12">
        <v>0</v>
      </c>
      <c r="AE467" s="12">
        <v>0</v>
      </c>
      <c r="AF467" s="12">
        <v>79325679</v>
      </c>
      <c r="AG467" s="12">
        <v>8424295</v>
      </c>
      <c r="AH467" s="12">
        <v>0</v>
      </c>
      <c r="AI467" s="12">
        <v>59355005</v>
      </c>
      <c r="AJ467" s="12">
        <v>0</v>
      </c>
      <c r="AK467" s="12">
        <v>0</v>
      </c>
      <c r="AL467" s="12">
        <v>0</v>
      </c>
      <c r="AM467" s="13">
        <v>0</v>
      </c>
      <c r="AN467" s="13">
        <v>0.8512822561977732</v>
      </c>
      <c r="AO467" s="11" t="s">
        <v>758</v>
      </c>
    </row>
    <row r="468" spans="1:41" ht="90">
      <c r="A468" s="5">
        <v>465</v>
      </c>
      <c r="B468" s="6" t="s">
        <v>1164</v>
      </c>
      <c r="C468" s="7" t="s">
        <v>43</v>
      </c>
      <c r="D468" s="6" t="s">
        <v>1165</v>
      </c>
      <c r="E468" s="6" t="s">
        <v>91</v>
      </c>
      <c r="F468" s="6" t="s">
        <v>581</v>
      </c>
      <c r="G468" s="6" t="s">
        <v>47</v>
      </c>
      <c r="H468" s="6" t="s">
        <v>76</v>
      </c>
      <c r="I468" s="6" t="s">
        <v>117</v>
      </c>
      <c r="J468" s="6" t="s">
        <v>50</v>
      </c>
      <c r="K468" s="6" t="s">
        <v>1019</v>
      </c>
      <c r="L468" s="6" t="s">
        <v>51</v>
      </c>
      <c r="M468" s="6" t="s">
        <v>776</v>
      </c>
      <c r="N468" s="8">
        <v>0</v>
      </c>
      <c r="O468" s="8">
        <v>0</v>
      </c>
      <c r="P468" s="8">
        <v>90431000</v>
      </c>
      <c r="Q468" s="8">
        <v>45885758</v>
      </c>
      <c r="R468" s="8">
        <v>44545242</v>
      </c>
      <c r="S468" s="8">
        <v>0</v>
      </c>
      <c r="T468" s="8">
        <v>0</v>
      </c>
      <c r="U468" s="8">
        <v>44545242</v>
      </c>
      <c r="V468" s="8">
        <v>15119427</v>
      </c>
      <c r="W468" s="8">
        <v>0</v>
      </c>
      <c r="X468" s="8">
        <v>29425815</v>
      </c>
      <c r="Y468" s="8">
        <v>29425815</v>
      </c>
      <c r="Z468" s="8">
        <v>29425815</v>
      </c>
      <c r="AA468" s="8">
        <v>0</v>
      </c>
      <c r="AB468" s="8">
        <v>0</v>
      </c>
      <c r="AC468" s="8">
        <v>0</v>
      </c>
      <c r="AD468" s="8">
        <v>0</v>
      </c>
      <c r="AE468" s="8">
        <v>0</v>
      </c>
      <c r="AF468" s="8">
        <v>29425815</v>
      </c>
      <c r="AG468" s="8">
        <v>0</v>
      </c>
      <c r="AH468" s="8">
        <v>0</v>
      </c>
      <c r="AI468" s="8">
        <v>0</v>
      </c>
      <c r="AJ468" s="8">
        <v>0</v>
      </c>
      <c r="AK468" s="8">
        <v>0</v>
      </c>
      <c r="AL468" s="8">
        <v>0</v>
      </c>
      <c r="AM468" s="9">
        <v>0</v>
      </c>
      <c r="AN468" s="9">
        <v>0.66058267233119983</v>
      </c>
      <c r="AO468" s="7" t="s">
        <v>758</v>
      </c>
    </row>
    <row r="469" spans="1:41" ht="33.75">
      <c r="A469" s="5">
        <v>466</v>
      </c>
      <c r="B469" s="10" t="s">
        <v>1166</v>
      </c>
      <c r="C469" s="11" t="s">
        <v>43</v>
      </c>
      <c r="D469" s="10" t="s">
        <v>1167</v>
      </c>
      <c r="E469" s="10" t="s">
        <v>88</v>
      </c>
      <c r="F469" s="10" t="s">
        <v>46</v>
      </c>
      <c r="G469" s="10" t="s">
        <v>47</v>
      </c>
      <c r="H469" s="10" t="s">
        <v>287</v>
      </c>
      <c r="I469" s="10" t="s">
        <v>1168</v>
      </c>
      <c r="J469" s="10" t="s">
        <v>50</v>
      </c>
      <c r="K469" s="10" t="s">
        <v>50</v>
      </c>
      <c r="L469" s="10" t="s">
        <v>51</v>
      </c>
      <c r="M469" s="10" t="s">
        <v>1169</v>
      </c>
      <c r="N469" s="12">
        <v>175736000</v>
      </c>
      <c r="O469" s="12">
        <v>175736000</v>
      </c>
      <c r="P469" s="12">
        <v>175736000</v>
      </c>
      <c r="Q469" s="12">
        <v>0</v>
      </c>
      <c r="R469" s="12">
        <v>175736000</v>
      </c>
      <c r="S469" s="12">
        <v>0</v>
      </c>
      <c r="T469" s="12">
        <v>0</v>
      </c>
      <c r="U469" s="12">
        <v>0</v>
      </c>
      <c r="V469" s="12">
        <v>-133123265</v>
      </c>
      <c r="W469" s="12">
        <v>175736000</v>
      </c>
      <c r="X469" s="12">
        <v>133123265</v>
      </c>
      <c r="Y469" s="12">
        <v>133123265</v>
      </c>
      <c r="Z469" s="12">
        <v>133123265</v>
      </c>
      <c r="AA469" s="12">
        <v>0</v>
      </c>
      <c r="AB469" s="12">
        <v>0</v>
      </c>
      <c r="AC469" s="12">
        <v>0</v>
      </c>
      <c r="AD469" s="12">
        <v>0</v>
      </c>
      <c r="AE469" s="12">
        <v>0</v>
      </c>
      <c r="AF469" s="12">
        <v>0</v>
      </c>
      <c r="AG469" s="12">
        <v>26745403</v>
      </c>
      <c r="AH469" s="12">
        <v>106377862</v>
      </c>
      <c r="AI469" s="12">
        <v>0</v>
      </c>
      <c r="AJ469" s="12">
        <v>0</v>
      </c>
      <c r="AK469" s="12">
        <v>0</v>
      </c>
      <c r="AL469" s="12">
        <v>0</v>
      </c>
      <c r="AM469" s="13">
        <v>0</v>
      </c>
      <c r="AN469" s="13">
        <v>0.75751846519779664</v>
      </c>
      <c r="AO469" s="11" t="s">
        <v>105</v>
      </c>
    </row>
    <row r="470" spans="1:41" ht="112.5">
      <c r="A470" s="5">
        <v>467</v>
      </c>
      <c r="B470" s="6" t="s">
        <v>1170</v>
      </c>
      <c r="C470" s="7" t="s">
        <v>43</v>
      </c>
      <c r="D470" s="6" t="s">
        <v>1171</v>
      </c>
      <c r="E470" s="6" t="s">
        <v>91</v>
      </c>
      <c r="F470" s="6" t="s">
        <v>581</v>
      </c>
      <c r="G470" s="6" t="s">
        <v>47</v>
      </c>
      <c r="H470" s="6" t="s">
        <v>219</v>
      </c>
      <c r="I470" s="6" t="s">
        <v>90</v>
      </c>
      <c r="J470" s="6" t="s">
        <v>50</v>
      </c>
      <c r="K470" s="6" t="s">
        <v>852</v>
      </c>
      <c r="L470" s="6" t="s">
        <v>51</v>
      </c>
      <c r="M470" s="6" t="s">
        <v>975</v>
      </c>
      <c r="N470" s="8">
        <v>0</v>
      </c>
      <c r="O470" s="8">
        <v>0</v>
      </c>
      <c r="P470" s="8">
        <v>184902000</v>
      </c>
      <c r="Q470" s="8">
        <v>0</v>
      </c>
      <c r="R470" s="8">
        <v>184902000</v>
      </c>
      <c r="S470" s="8">
        <v>0</v>
      </c>
      <c r="T470" s="8">
        <v>0</v>
      </c>
      <c r="U470" s="8">
        <v>184902000</v>
      </c>
      <c r="V470" s="8">
        <v>16669617</v>
      </c>
      <c r="W470" s="8">
        <v>0</v>
      </c>
      <c r="X470" s="8">
        <v>168232383</v>
      </c>
      <c r="Y470" s="8">
        <v>168232383</v>
      </c>
      <c r="Z470" s="8">
        <v>168232383</v>
      </c>
      <c r="AA470" s="8">
        <v>0</v>
      </c>
      <c r="AB470" s="8">
        <v>0</v>
      </c>
      <c r="AC470" s="8">
        <v>0</v>
      </c>
      <c r="AD470" s="8">
        <v>0</v>
      </c>
      <c r="AE470" s="8">
        <v>0</v>
      </c>
      <c r="AF470" s="8">
        <v>168232383</v>
      </c>
      <c r="AG470" s="8">
        <v>0</v>
      </c>
      <c r="AH470" s="8">
        <v>0</v>
      </c>
      <c r="AI470" s="8">
        <v>0</v>
      </c>
      <c r="AJ470" s="8">
        <v>0</v>
      </c>
      <c r="AK470" s="8">
        <v>0</v>
      </c>
      <c r="AL470" s="8">
        <v>0</v>
      </c>
      <c r="AM470" s="9">
        <v>0</v>
      </c>
      <c r="AN470" s="9">
        <v>0.90984620501671154</v>
      </c>
      <c r="AO470" s="7" t="s">
        <v>758</v>
      </c>
    </row>
    <row r="471" spans="1:41" ht="45">
      <c r="A471" s="5">
        <v>468</v>
      </c>
      <c r="B471" s="10" t="s">
        <v>1172</v>
      </c>
      <c r="C471" s="11" t="s">
        <v>43</v>
      </c>
      <c r="D471" s="10" t="s">
        <v>1173</v>
      </c>
      <c r="E471" s="10" t="s">
        <v>45</v>
      </c>
      <c r="F471" s="10" t="s">
        <v>46</v>
      </c>
      <c r="G471" s="10" t="s">
        <v>80</v>
      </c>
      <c r="H471" s="10" t="s">
        <v>385</v>
      </c>
      <c r="I471" s="10" t="s">
        <v>95</v>
      </c>
      <c r="J471" s="10" t="s">
        <v>50</v>
      </c>
      <c r="K471" s="10" t="s">
        <v>50</v>
      </c>
      <c r="L471" s="10" t="s">
        <v>51</v>
      </c>
      <c r="M471" s="10" t="s">
        <v>82</v>
      </c>
      <c r="N471" s="12">
        <v>222000000</v>
      </c>
      <c r="O471" s="12">
        <v>285135000</v>
      </c>
      <c r="P471" s="12">
        <v>534255000</v>
      </c>
      <c r="Q471" s="12">
        <v>286981196</v>
      </c>
      <c r="R471" s="12">
        <v>247273804</v>
      </c>
      <c r="S471" s="12">
        <v>0</v>
      </c>
      <c r="T471" s="12">
        <v>0</v>
      </c>
      <c r="U471" s="12">
        <v>0</v>
      </c>
      <c r="V471" s="12">
        <v>0</v>
      </c>
      <c r="W471" s="12">
        <v>0</v>
      </c>
      <c r="X471" s="12">
        <v>0</v>
      </c>
      <c r="Y471" s="12">
        <v>0</v>
      </c>
      <c r="Z471" s="12">
        <v>0</v>
      </c>
      <c r="AA471" s="12">
        <v>0</v>
      </c>
      <c r="AB471" s="12">
        <v>0</v>
      </c>
      <c r="AC471" s="12">
        <v>0</v>
      </c>
      <c r="AD471" s="12">
        <v>0</v>
      </c>
      <c r="AE471" s="12">
        <v>0</v>
      </c>
      <c r="AF471" s="12">
        <v>0</v>
      </c>
      <c r="AG471" s="12">
        <v>0</v>
      </c>
      <c r="AH471" s="12">
        <v>0</v>
      </c>
      <c r="AI471" s="12">
        <v>0</v>
      </c>
      <c r="AJ471" s="12">
        <v>0</v>
      </c>
      <c r="AK471" s="12">
        <v>0</v>
      </c>
      <c r="AL471" s="12">
        <v>0</v>
      </c>
      <c r="AM471" s="13">
        <v>0</v>
      </c>
      <c r="AN471" s="13">
        <v>0</v>
      </c>
      <c r="AO471" s="11" t="s">
        <v>578</v>
      </c>
    </row>
    <row r="472" spans="1:41" ht="33.75">
      <c r="A472" s="5">
        <v>469</v>
      </c>
      <c r="B472" s="6" t="s">
        <v>1174</v>
      </c>
      <c r="C472" s="7" t="s">
        <v>43</v>
      </c>
      <c r="D472" s="6" t="s">
        <v>1175</v>
      </c>
      <c r="E472" s="6" t="s">
        <v>91</v>
      </c>
      <c r="F472" s="6" t="s">
        <v>605</v>
      </c>
      <c r="G472" s="6" t="s">
        <v>47</v>
      </c>
      <c r="H472" s="6" t="s">
        <v>94</v>
      </c>
      <c r="I472" s="6" t="s">
        <v>165</v>
      </c>
      <c r="J472" s="6" t="s">
        <v>50</v>
      </c>
      <c r="K472" s="6" t="s">
        <v>50</v>
      </c>
      <c r="L472" s="6" t="s">
        <v>51</v>
      </c>
      <c r="M472" s="6" t="s">
        <v>1176</v>
      </c>
      <c r="N472" s="8">
        <v>0</v>
      </c>
      <c r="O472" s="8">
        <v>0</v>
      </c>
      <c r="P472" s="8">
        <v>493000000</v>
      </c>
      <c r="Q472" s="8">
        <v>0</v>
      </c>
      <c r="R472" s="8">
        <v>493000000</v>
      </c>
      <c r="S472" s="8">
        <v>0</v>
      </c>
      <c r="T472" s="8">
        <v>0</v>
      </c>
      <c r="U472" s="8">
        <v>493000000</v>
      </c>
      <c r="V472" s="8">
        <v>446920770</v>
      </c>
      <c r="W472" s="8">
        <v>0</v>
      </c>
      <c r="X472" s="8">
        <v>46079230</v>
      </c>
      <c r="Y472" s="8">
        <v>46079230</v>
      </c>
      <c r="Z472" s="8">
        <v>46079230</v>
      </c>
      <c r="AA472" s="8">
        <v>0</v>
      </c>
      <c r="AB472" s="8">
        <v>0</v>
      </c>
      <c r="AC472" s="8">
        <v>0</v>
      </c>
      <c r="AD472" s="8">
        <v>0</v>
      </c>
      <c r="AE472" s="8">
        <v>0</v>
      </c>
      <c r="AF472" s="8">
        <v>0</v>
      </c>
      <c r="AG472" s="8">
        <v>41033999</v>
      </c>
      <c r="AH472" s="8">
        <v>5045231</v>
      </c>
      <c r="AI472" s="8">
        <v>0</v>
      </c>
      <c r="AJ472" s="8">
        <v>0</v>
      </c>
      <c r="AK472" s="8">
        <v>0</v>
      </c>
      <c r="AL472" s="8">
        <v>0</v>
      </c>
      <c r="AM472" s="9">
        <v>0</v>
      </c>
      <c r="AN472" s="9">
        <v>9.3466997971602434E-2</v>
      </c>
      <c r="AO472" s="7" t="s">
        <v>578</v>
      </c>
    </row>
    <row r="473" spans="1:41" ht="45">
      <c r="A473" s="5">
        <v>470</v>
      </c>
      <c r="B473" s="10" t="s">
        <v>1177</v>
      </c>
      <c r="C473" s="11" t="s">
        <v>114</v>
      </c>
      <c r="D473" s="10" t="s">
        <v>1178</v>
      </c>
      <c r="E473" s="10" t="s">
        <v>88</v>
      </c>
      <c r="F473" s="10" t="s">
        <v>1145</v>
      </c>
      <c r="G473" s="10" t="s">
        <v>47</v>
      </c>
      <c r="H473" s="10" t="s">
        <v>200</v>
      </c>
      <c r="I473" s="10" t="s">
        <v>49</v>
      </c>
      <c r="J473" s="10" t="s">
        <v>50</v>
      </c>
      <c r="K473" s="10" t="s">
        <v>50</v>
      </c>
      <c r="L473" s="10" t="s">
        <v>51</v>
      </c>
      <c r="M473" s="10" t="s">
        <v>1122</v>
      </c>
      <c r="N473" s="12">
        <v>0</v>
      </c>
      <c r="O473" s="12">
        <v>0</v>
      </c>
      <c r="P473" s="12">
        <v>30000000</v>
      </c>
      <c r="Q473" s="12">
        <v>0</v>
      </c>
      <c r="R473" s="12">
        <v>30000000</v>
      </c>
      <c r="S473" s="12">
        <v>0</v>
      </c>
      <c r="T473" s="12">
        <v>0</v>
      </c>
      <c r="U473" s="12">
        <v>30000000</v>
      </c>
      <c r="V473" s="12">
        <v>30000000</v>
      </c>
      <c r="W473" s="12">
        <v>0</v>
      </c>
      <c r="X473" s="12">
        <v>0</v>
      </c>
      <c r="Y473" s="12">
        <v>0</v>
      </c>
      <c r="Z473" s="12">
        <v>0</v>
      </c>
      <c r="AA473" s="12">
        <v>0</v>
      </c>
      <c r="AB473" s="12">
        <v>0</v>
      </c>
      <c r="AC473" s="12">
        <v>0</v>
      </c>
      <c r="AD473" s="12">
        <v>0</v>
      </c>
      <c r="AE473" s="12">
        <v>0</v>
      </c>
      <c r="AF473" s="12">
        <v>0</v>
      </c>
      <c r="AG473" s="12">
        <v>0</v>
      </c>
      <c r="AH473" s="12">
        <v>0</v>
      </c>
      <c r="AI473" s="12">
        <v>0</v>
      </c>
      <c r="AJ473" s="12">
        <v>0</v>
      </c>
      <c r="AK473" s="12">
        <v>0</v>
      </c>
      <c r="AL473" s="12">
        <v>0</v>
      </c>
      <c r="AM473" s="13">
        <v>0</v>
      </c>
      <c r="AN473" s="13">
        <v>0</v>
      </c>
      <c r="AO473" s="11" t="s">
        <v>1123</v>
      </c>
    </row>
    <row r="474" spans="1:41" ht="112.5">
      <c r="A474" s="5">
        <v>471</v>
      </c>
      <c r="B474" s="6" t="s">
        <v>1179</v>
      </c>
      <c r="C474" s="7" t="s">
        <v>43</v>
      </c>
      <c r="D474" s="6" t="s">
        <v>1180</v>
      </c>
      <c r="E474" s="6" t="s">
        <v>91</v>
      </c>
      <c r="F474" s="6" t="s">
        <v>581</v>
      </c>
      <c r="G474" s="6" t="s">
        <v>47</v>
      </c>
      <c r="H474" s="6" t="s">
        <v>48</v>
      </c>
      <c r="I474" s="6" t="s">
        <v>57</v>
      </c>
      <c r="J474" s="6" t="s">
        <v>50</v>
      </c>
      <c r="K474" s="6" t="s">
        <v>981</v>
      </c>
      <c r="L474" s="6" t="s">
        <v>51</v>
      </c>
      <c r="M474" s="6" t="s">
        <v>975</v>
      </c>
      <c r="N474" s="8">
        <v>0</v>
      </c>
      <c r="O474" s="8">
        <v>0</v>
      </c>
      <c r="P474" s="8">
        <v>185306000</v>
      </c>
      <c r="Q474" s="8">
        <v>0</v>
      </c>
      <c r="R474" s="8">
        <v>185306000</v>
      </c>
      <c r="S474" s="8">
        <v>0</v>
      </c>
      <c r="T474" s="8">
        <v>0</v>
      </c>
      <c r="U474" s="8">
        <v>185306000</v>
      </c>
      <c r="V474" s="8">
        <v>18580085</v>
      </c>
      <c r="W474" s="8">
        <v>0</v>
      </c>
      <c r="X474" s="8">
        <v>166725915</v>
      </c>
      <c r="Y474" s="8">
        <v>166725915</v>
      </c>
      <c r="Z474" s="8">
        <v>166725915</v>
      </c>
      <c r="AA474" s="8">
        <v>0</v>
      </c>
      <c r="AB474" s="8">
        <v>0</v>
      </c>
      <c r="AC474" s="8">
        <v>0</v>
      </c>
      <c r="AD474" s="8">
        <v>0</v>
      </c>
      <c r="AE474" s="8">
        <v>0</v>
      </c>
      <c r="AF474" s="8">
        <v>22996750</v>
      </c>
      <c r="AG474" s="8">
        <v>0</v>
      </c>
      <c r="AH474" s="8">
        <v>143729165</v>
      </c>
      <c r="AI474" s="8">
        <v>0</v>
      </c>
      <c r="AJ474" s="8">
        <v>0</v>
      </c>
      <c r="AK474" s="8">
        <v>0</v>
      </c>
      <c r="AL474" s="8">
        <v>0</v>
      </c>
      <c r="AM474" s="9">
        <v>0</v>
      </c>
      <c r="AN474" s="9">
        <v>0.89973295522001451</v>
      </c>
      <c r="AO474" s="7" t="s">
        <v>758</v>
      </c>
    </row>
    <row r="475" spans="1:41" ht="90">
      <c r="A475" s="5">
        <v>472</v>
      </c>
      <c r="B475" s="10" t="s">
        <v>1181</v>
      </c>
      <c r="C475" s="11" t="s">
        <v>43</v>
      </c>
      <c r="D475" s="10" t="s">
        <v>1182</v>
      </c>
      <c r="E475" s="10" t="s">
        <v>91</v>
      </c>
      <c r="F475" s="10" t="s">
        <v>581</v>
      </c>
      <c r="G475" s="10" t="s">
        <v>47</v>
      </c>
      <c r="H475" s="10" t="s">
        <v>353</v>
      </c>
      <c r="I475" s="10" t="s">
        <v>117</v>
      </c>
      <c r="J475" s="10" t="s">
        <v>50</v>
      </c>
      <c r="K475" s="10" t="s">
        <v>876</v>
      </c>
      <c r="L475" s="10" t="s">
        <v>51</v>
      </c>
      <c r="M475" s="10" t="s">
        <v>776</v>
      </c>
      <c r="N475" s="12">
        <v>0</v>
      </c>
      <c r="O475" s="12">
        <v>0</v>
      </c>
      <c r="P475" s="12">
        <v>178100000</v>
      </c>
      <c r="Q475" s="12">
        <v>35627748</v>
      </c>
      <c r="R475" s="12">
        <v>142472252</v>
      </c>
      <c r="S475" s="12">
        <v>0</v>
      </c>
      <c r="T475" s="12">
        <v>0</v>
      </c>
      <c r="U475" s="12">
        <v>142472252</v>
      </c>
      <c r="V475" s="12">
        <v>142363</v>
      </c>
      <c r="W475" s="12">
        <v>0</v>
      </c>
      <c r="X475" s="12">
        <v>142329889</v>
      </c>
      <c r="Y475" s="12">
        <v>142329889</v>
      </c>
      <c r="Z475" s="12">
        <v>142329889</v>
      </c>
      <c r="AA475" s="12">
        <v>0</v>
      </c>
      <c r="AB475" s="12">
        <v>0</v>
      </c>
      <c r="AC475" s="12">
        <v>0</v>
      </c>
      <c r="AD475" s="12">
        <v>0</v>
      </c>
      <c r="AE475" s="12">
        <v>0</v>
      </c>
      <c r="AF475" s="12">
        <v>88269566</v>
      </c>
      <c r="AG475" s="12">
        <v>0</v>
      </c>
      <c r="AH475" s="12">
        <v>0</v>
      </c>
      <c r="AI475" s="12">
        <v>54060323</v>
      </c>
      <c r="AJ475" s="12">
        <v>0</v>
      </c>
      <c r="AK475" s="12">
        <v>0</v>
      </c>
      <c r="AL475" s="12">
        <v>0</v>
      </c>
      <c r="AM475" s="13">
        <v>0</v>
      </c>
      <c r="AN475" s="13">
        <v>0.99900076683002104</v>
      </c>
      <c r="AO475" s="11" t="s">
        <v>758</v>
      </c>
    </row>
    <row r="476" spans="1:41" ht="112.5">
      <c r="A476" s="5">
        <v>473</v>
      </c>
      <c r="B476" s="6" t="s">
        <v>1183</v>
      </c>
      <c r="C476" s="7" t="s">
        <v>43</v>
      </c>
      <c r="D476" s="6" t="s">
        <v>1184</v>
      </c>
      <c r="E476" s="6" t="s">
        <v>91</v>
      </c>
      <c r="F476" s="6" t="s">
        <v>581</v>
      </c>
      <c r="G476" s="6" t="s">
        <v>47</v>
      </c>
      <c r="H476" s="6" t="s">
        <v>839</v>
      </c>
      <c r="I476" s="6" t="s">
        <v>57</v>
      </c>
      <c r="J476" s="6" t="s">
        <v>50</v>
      </c>
      <c r="K476" s="6" t="s">
        <v>840</v>
      </c>
      <c r="L476" s="6" t="s">
        <v>51</v>
      </c>
      <c r="M476" s="6" t="s">
        <v>772</v>
      </c>
      <c r="N476" s="8">
        <v>0</v>
      </c>
      <c r="O476" s="8">
        <v>0</v>
      </c>
      <c r="P476" s="8">
        <v>134730000</v>
      </c>
      <c r="Q476" s="8">
        <v>79913433</v>
      </c>
      <c r="R476" s="8">
        <v>54816567</v>
      </c>
      <c r="S476" s="8">
        <v>0</v>
      </c>
      <c r="T476" s="8">
        <v>0</v>
      </c>
      <c r="U476" s="8">
        <v>54816567</v>
      </c>
      <c r="V476" s="8">
        <v>468</v>
      </c>
      <c r="W476" s="8">
        <v>0</v>
      </c>
      <c r="X476" s="8">
        <v>54816099</v>
      </c>
      <c r="Y476" s="8">
        <v>54816099</v>
      </c>
      <c r="Z476" s="8">
        <v>54816099</v>
      </c>
      <c r="AA476" s="8">
        <v>0</v>
      </c>
      <c r="AB476" s="8">
        <v>0</v>
      </c>
      <c r="AC476" s="8">
        <v>0</v>
      </c>
      <c r="AD476" s="8">
        <v>0</v>
      </c>
      <c r="AE476" s="8">
        <v>0</v>
      </c>
      <c r="AF476" s="8">
        <v>54816099</v>
      </c>
      <c r="AG476" s="8">
        <v>0</v>
      </c>
      <c r="AH476" s="8">
        <v>0</v>
      </c>
      <c r="AI476" s="8">
        <v>0</v>
      </c>
      <c r="AJ476" s="8">
        <v>0</v>
      </c>
      <c r="AK476" s="8">
        <v>0</v>
      </c>
      <c r="AL476" s="8">
        <v>0</v>
      </c>
      <c r="AM476" s="9">
        <v>0</v>
      </c>
      <c r="AN476" s="9">
        <v>0.99999146243507009</v>
      </c>
      <c r="AO476" s="7" t="s">
        <v>758</v>
      </c>
    </row>
    <row r="477" spans="1:41" ht="101.25">
      <c r="A477" s="5">
        <v>474</v>
      </c>
      <c r="B477" s="10" t="s">
        <v>1185</v>
      </c>
      <c r="C477" s="11" t="s">
        <v>43</v>
      </c>
      <c r="D477" s="10" t="s">
        <v>1186</v>
      </c>
      <c r="E477" s="10" t="s">
        <v>91</v>
      </c>
      <c r="F477" s="10" t="s">
        <v>581</v>
      </c>
      <c r="G477" s="10" t="s">
        <v>47</v>
      </c>
      <c r="H477" s="10" t="s">
        <v>287</v>
      </c>
      <c r="I477" s="10" t="s">
        <v>90</v>
      </c>
      <c r="J477" s="10" t="s">
        <v>50</v>
      </c>
      <c r="K477" s="10" t="s">
        <v>1028</v>
      </c>
      <c r="L477" s="10" t="s">
        <v>51</v>
      </c>
      <c r="M477" s="10" t="s">
        <v>823</v>
      </c>
      <c r="N477" s="12">
        <v>0</v>
      </c>
      <c r="O477" s="12">
        <v>0</v>
      </c>
      <c r="P477" s="12">
        <v>183927000</v>
      </c>
      <c r="Q477" s="12">
        <v>0</v>
      </c>
      <c r="R477" s="12">
        <v>183927000</v>
      </c>
      <c r="S477" s="12">
        <v>0</v>
      </c>
      <c r="T477" s="12">
        <v>0</v>
      </c>
      <c r="U477" s="12">
        <v>183927000</v>
      </c>
      <c r="V477" s="12">
        <v>36165504</v>
      </c>
      <c r="W477" s="12">
        <v>0</v>
      </c>
      <c r="X477" s="12">
        <v>147761496</v>
      </c>
      <c r="Y477" s="12">
        <v>147761496</v>
      </c>
      <c r="Z477" s="12">
        <v>147761496</v>
      </c>
      <c r="AA477" s="12">
        <v>0</v>
      </c>
      <c r="AB477" s="12">
        <v>0</v>
      </c>
      <c r="AC477" s="12">
        <v>0</v>
      </c>
      <c r="AD477" s="12">
        <v>0</v>
      </c>
      <c r="AE477" s="12">
        <v>0</v>
      </c>
      <c r="AF477" s="12">
        <v>72071239</v>
      </c>
      <c r="AG477" s="12">
        <v>0</v>
      </c>
      <c r="AH477" s="12">
        <v>0</v>
      </c>
      <c r="AI477" s="12">
        <v>75690257</v>
      </c>
      <c r="AJ477" s="12">
        <v>0</v>
      </c>
      <c r="AK477" s="12">
        <v>0</v>
      </c>
      <c r="AL477" s="12">
        <v>0</v>
      </c>
      <c r="AM477" s="13">
        <v>0</v>
      </c>
      <c r="AN477" s="13">
        <v>0.80337033714462802</v>
      </c>
      <c r="AO477" s="11" t="s">
        <v>758</v>
      </c>
    </row>
    <row r="478" spans="1:41" ht="101.25">
      <c r="A478" s="5">
        <v>475</v>
      </c>
      <c r="B478" s="6" t="s">
        <v>1187</v>
      </c>
      <c r="C478" s="7" t="s">
        <v>43</v>
      </c>
      <c r="D478" s="6" t="s">
        <v>1188</v>
      </c>
      <c r="E478" s="6" t="s">
        <v>91</v>
      </c>
      <c r="F478" s="6" t="s">
        <v>581</v>
      </c>
      <c r="G478" s="6" t="s">
        <v>47</v>
      </c>
      <c r="H478" s="6" t="s">
        <v>56</v>
      </c>
      <c r="I478" s="6" t="s">
        <v>90</v>
      </c>
      <c r="J478" s="6" t="s">
        <v>50</v>
      </c>
      <c r="K478" s="6" t="s">
        <v>904</v>
      </c>
      <c r="L478" s="6" t="s">
        <v>51</v>
      </c>
      <c r="M478" s="6" t="s">
        <v>823</v>
      </c>
      <c r="N478" s="8">
        <v>0</v>
      </c>
      <c r="O478" s="8">
        <v>0</v>
      </c>
      <c r="P478" s="8">
        <v>185146000</v>
      </c>
      <c r="Q478" s="8">
        <v>0</v>
      </c>
      <c r="R478" s="8">
        <v>185146000</v>
      </c>
      <c r="S478" s="8">
        <v>0</v>
      </c>
      <c r="T478" s="8">
        <v>0</v>
      </c>
      <c r="U478" s="8">
        <v>185146000</v>
      </c>
      <c r="V478" s="8">
        <v>17176155</v>
      </c>
      <c r="W478" s="8">
        <v>0</v>
      </c>
      <c r="X478" s="8">
        <v>167969845</v>
      </c>
      <c r="Y478" s="8">
        <v>167969845</v>
      </c>
      <c r="Z478" s="8">
        <v>167969845</v>
      </c>
      <c r="AA478" s="8">
        <v>0</v>
      </c>
      <c r="AB478" s="8">
        <v>0</v>
      </c>
      <c r="AC478" s="8">
        <v>0</v>
      </c>
      <c r="AD478" s="8">
        <v>0</v>
      </c>
      <c r="AE478" s="8">
        <v>0</v>
      </c>
      <c r="AF478" s="8">
        <v>167969845</v>
      </c>
      <c r="AG478" s="8">
        <v>0</v>
      </c>
      <c r="AH478" s="8">
        <v>0</v>
      </c>
      <c r="AI478" s="8">
        <v>0</v>
      </c>
      <c r="AJ478" s="8">
        <v>0</v>
      </c>
      <c r="AK478" s="8">
        <v>0</v>
      </c>
      <c r="AL478" s="8">
        <v>0</v>
      </c>
      <c r="AM478" s="9">
        <v>0</v>
      </c>
      <c r="AN478" s="9">
        <v>0.90722913268447603</v>
      </c>
      <c r="AO478" s="7" t="s">
        <v>758</v>
      </c>
    </row>
    <row r="479" spans="1:41" ht="67.5">
      <c r="A479" s="5">
        <v>476</v>
      </c>
      <c r="B479" s="10" t="s">
        <v>1189</v>
      </c>
      <c r="C479" s="11" t="s">
        <v>43</v>
      </c>
      <c r="D479" s="10" t="s">
        <v>1190</v>
      </c>
      <c r="E479" s="10" t="s">
        <v>45</v>
      </c>
      <c r="F479" s="10" t="s">
        <v>46</v>
      </c>
      <c r="G479" s="10" t="s">
        <v>80</v>
      </c>
      <c r="H479" s="10" t="s">
        <v>839</v>
      </c>
      <c r="I479" s="10" t="s">
        <v>573</v>
      </c>
      <c r="J479" s="10" t="s">
        <v>50</v>
      </c>
      <c r="K479" s="10" t="s">
        <v>50</v>
      </c>
      <c r="L479" s="10" t="s">
        <v>51</v>
      </c>
      <c r="M479" s="10" t="s">
        <v>77</v>
      </c>
      <c r="N479" s="12">
        <v>149532000</v>
      </c>
      <c r="O479" s="12">
        <v>149532000</v>
      </c>
      <c r="P479" s="12">
        <v>149532000</v>
      </c>
      <c r="Q479" s="12">
        <v>48756000</v>
      </c>
      <c r="R479" s="12">
        <v>100776000</v>
      </c>
      <c r="S479" s="12">
        <v>0</v>
      </c>
      <c r="T479" s="12">
        <v>0</v>
      </c>
      <c r="U479" s="12">
        <v>0</v>
      </c>
      <c r="V479" s="12">
        <v>0</v>
      </c>
      <c r="W479" s="12">
        <v>0</v>
      </c>
      <c r="X479" s="12">
        <v>0</v>
      </c>
      <c r="Y479" s="12">
        <v>0</v>
      </c>
      <c r="Z479" s="12">
        <v>0</v>
      </c>
      <c r="AA479" s="12">
        <v>0</v>
      </c>
      <c r="AB479" s="12">
        <v>0</v>
      </c>
      <c r="AC479" s="12">
        <v>0</v>
      </c>
      <c r="AD479" s="12">
        <v>0</v>
      </c>
      <c r="AE479" s="12">
        <v>0</v>
      </c>
      <c r="AF479" s="12">
        <v>0</v>
      </c>
      <c r="AG479" s="12">
        <v>0</v>
      </c>
      <c r="AH479" s="12">
        <v>0</v>
      </c>
      <c r="AI479" s="12">
        <v>0</v>
      </c>
      <c r="AJ479" s="12">
        <v>0</v>
      </c>
      <c r="AK479" s="12">
        <v>0</v>
      </c>
      <c r="AL479" s="12">
        <v>0</v>
      </c>
      <c r="AM479" s="13">
        <v>0</v>
      </c>
      <c r="AN479" s="13">
        <v>0</v>
      </c>
      <c r="AO479" s="11" t="s">
        <v>564</v>
      </c>
    </row>
    <row r="480" spans="1:41" ht="67.5">
      <c r="A480" s="5">
        <v>477</v>
      </c>
      <c r="B480" s="6" t="s">
        <v>1191</v>
      </c>
      <c r="C480" s="7" t="s">
        <v>43</v>
      </c>
      <c r="D480" s="6" t="s">
        <v>1192</v>
      </c>
      <c r="E480" s="6" t="s">
        <v>45</v>
      </c>
      <c r="F480" s="6" t="s">
        <v>46</v>
      </c>
      <c r="G480" s="6" t="s">
        <v>47</v>
      </c>
      <c r="H480" s="6" t="s">
        <v>406</v>
      </c>
      <c r="I480" s="6" t="s">
        <v>90</v>
      </c>
      <c r="J480" s="6" t="s">
        <v>50</v>
      </c>
      <c r="K480" s="6" t="s">
        <v>50</v>
      </c>
      <c r="L480" s="6" t="s">
        <v>51</v>
      </c>
      <c r="M480" s="6" t="s">
        <v>585</v>
      </c>
      <c r="N480" s="8">
        <v>448706000</v>
      </c>
      <c r="O480" s="8">
        <v>448706000</v>
      </c>
      <c r="P480" s="8">
        <v>448706000</v>
      </c>
      <c r="Q480" s="8">
        <v>17609000</v>
      </c>
      <c r="R480" s="8">
        <v>431097000</v>
      </c>
      <c r="S480" s="8">
        <v>0</v>
      </c>
      <c r="T480" s="8">
        <v>0</v>
      </c>
      <c r="U480" s="8">
        <v>0</v>
      </c>
      <c r="V480" s="8">
        <v>0</v>
      </c>
      <c r="W480" s="8">
        <v>0</v>
      </c>
      <c r="X480" s="8">
        <v>0</v>
      </c>
      <c r="Y480" s="8">
        <v>0</v>
      </c>
      <c r="Z480" s="8">
        <v>0</v>
      </c>
      <c r="AA480" s="8">
        <v>0</v>
      </c>
      <c r="AB480" s="8">
        <v>0</v>
      </c>
      <c r="AC480" s="8">
        <v>0</v>
      </c>
      <c r="AD480" s="8">
        <v>0</v>
      </c>
      <c r="AE480" s="8">
        <v>0</v>
      </c>
      <c r="AF480" s="8">
        <v>0</v>
      </c>
      <c r="AG480" s="8">
        <v>0</v>
      </c>
      <c r="AH480" s="8">
        <v>0</v>
      </c>
      <c r="AI480" s="8">
        <v>0</v>
      </c>
      <c r="AJ480" s="8">
        <v>0</v>
      </c>
      <c r="AK480" s="8">
        <v>0</v>
      </c>
      <c r="AL480" s="8">
        <v>0</v>
      </c>
      <c r="AM480" s="9">
        <v>0</v>
      </c>
      <c r="AN480" s="9">
        <v>0</v>
      </c>
      <c r="AO480" s="7" t="s">
        <v>564</v>
      </c>
    </row>
    <row r="481" spans="1:41" ht="45">
      <c r="A481" s="5">
        <v>478</v>
      </c>
      <c r="B481" s="10" t="s">
        <v>1193</v>
      </c>
      <c r="C481" s="11" t="s">
        <v>114</v>
      </c>
      <c r="D481" s="10" t="s">
        <v>1194</v>
      </c>
      <c r="E481" s="10" t="s">
        <v>88</v>
      </c>
      <c r="F481" s="10" t="s">
        <v>116</v>
      </c>
      <c r="G481" s="10" t="s">
        <v>47</v>
      </c>
      <c r="H481" s="10" t="s">
        <v>73</v>
      </c>
      <c r="I481" s="10" t="s">
        <v>277</v>
      </c>
      <c r="J481" s="10" t="s">
        <v>50</v>
      </c>
      <c r="K481" s="10" t="s">
        <v>50</v>
      </c>
      <c r="L481" s="10" t="s">
        <v>51</v>
      </c>
      <c r="M481" s="10" t="s">
        <v>1122</v>
      </c>
      <c r="N481" s="12">
        <v>0</v>
      </c>
      <c r="O481" s="12">
        <v>0</v>
      </c>
      <c r="P481" s="12">
        <v>4363330</v>
      </c>
      <c r="Q481" s="12">
        <v>0</v>
      </c>
      <c r="R481" s="12">
        <v>4363330</v>
      </c>
      <c r="S481" s="12">
        <v>0</v>
      </c>
      <c r="T481" s="12">
        <v>0</v>
      </c>
      <c r="U481" s="12">
        <v>4363330</v>
      </c>
      <c r="V481" s="12">
        <v>4363330</v>
      </c>
      <c r="W481" s="12">
        <v>0</v>
      </c>
      <c r="X481" s="12">
        <v>0</v>
      </c>
      <c r="Y481" s="12">
        <v>0</v>
      </c>
      <c r="Z481" s="12">
        <v>0</v>
      </c>
      <c r="AA481" s="12">
        <v>0</v>
      </c>
      <c r="AB481" s="12">
        <v>0</v>
      </c>
      <c r="AC481" s="12">
        <v>0</v>
      </c>
      <c r="AD481" s="12">
        <v>0</v>
      </c>
      <c r="AE481" s="12">
        <v>0</v>
      </c>
      <c r="AF481" s="12">
        <v>0</v>
      </c>
      <c r="AG481" s="12">
        <v>0</v>
      </c>
      <c r="AH481" s="12">
        <v>0</v>
      </c>
      <c r="AI481" s="12">
        <v>0</v>
      </c>
      <c r="AJ481" s="12">
        <v>0</v>
      </c>
      <c r="AK481" s="12">
        <v>0</v>
      </c>
      <c r="AL481" s="12">
        <v>0</v>
      </c>
      <c r="AM481" s="13">
        <v>0</v>
      </c>
      <c r="AN481" s="13">
        <v>0</v>
      </c>
      <c r="AO481" s="11" t="s">
        <v>1195</v>
      </c>
    </row>
    <row r="482" spans="1:41" ht="45">
      <c r="A482" s="5">
        <v>479</v>
      </c>
      <c r="B482" s="6" t="s">
        <v>1196</v>
      </c>
      <c r="C482" s="7" t="s">
        <v>114</v>
      </c>
      <c r="D482" s="6" t="s">
        <v>1197</v>
      </c>
      <c r="E482" s="6" t="s">
        <v>88</v>
      </c>
      <c r="F482" s="6" t="s">
        <v>116</v>
      </c>
      <c r="G482" s="6" t="s">
        <v>47</v>
      </c>
      <c r="H482" s="6" t="s">
        <v>73</v>
      </c>
      <c r="I482" s="6" t="s">
        <v>277</v>
      </c>
      <c r="J482" s="6" t="s">
        <v>50</v>
      </c>
      <c r="K482" s="6" t="s">
        <v>50</v>
      </c>
      <c r="L482" s="6" t="s">
        <v>51</v>
      </c>
      <c r="M482" s="6" t="s">
        <v>1122</v>
      </c>
      <c r="N482" s="8">
        <v>0</v>
      </c>
      <c r="O482" s="8">
        <v>0</v>
      </c>
      <c r="P482" s="8">
        <v>6684750</v>
      </c>
      <c r="Q482" s="8">
        <v>0</v>
      </c>
      <c r="R482" s="8">
        <v>6684750</v>
      </c>
      <c r="S482" s="8">
        <v>0</v>
      </c>
      <c r="T482" s="8">
        <v>0</v>
      </c>
      <c r="U482" s="8">
        <v>6684750</v>
      </c>
      <c r="V482" s="8">
        <v>6684750</v>
      </c>
      <c r="W482" s="8">
        <v>0</v>
      </c>
      <c r="X482" s="8">
        <v>0</v>
      </c>
      <c r="Y482" s="8">
        <v>0</v>
      </c>
      <c r="Z482" s="8">
        <v>0</v>
      </c>
      <c r="AA482" s="8">
        <v>0</v>
      </c>
      <c r="AB482" s="8">
        <v>0</v>
      </c>
      <c r="AC482" s="8">
        <v>0</v>
      </c>
      <c r="AD482" s="8">
        <v>0</v>
      </c>
      <c r="AE482" s="8">
        <v>0</v>
      </c>
      <c r="AF482" s="8">
        <v>0</v>
      </c>
      <c r="AG482" s="8">
        <v>0</v>
      </c>
      <c r="AH482" s="8">
        <v>0</v>
      </c>
      <c r="AI482" s="8">
        <v>0</v>
      </c>
      <c r="AJ482" s="8">
        <v>0</v>
      </c>
      <c r="AK482" s="8">
        <v>0</v>
      </c>
      <c r="AL482" s="8">
        <v>0</v>
      </c>
      <c r="AM482" s="9">
        <v>0</v>
      </c>
      <c r="AN482" s="9">
        <v>0</v>
      </c>
      <c r="AO482" s="7" t="s">
        <v>1195</v>
      </c>
    </row>
    <row r="483" spans="1:41" ht="45">
      <c r="A483" s="5">
        <v>480</v>
      </c>
      <c r="B483" s="10" t="s">
        <v>1198</v>
      </c>
      <c r="C483" s="11" t="s">
        <v>114</v>
      </c>
      <c r="D483" s="10" t="s">
        <v>1199</v>
      </c>
      <c r="E483" s="10" t="s">
        <v>88</v>
      </c>
      <c r="F483" s="10" t="s">
        <v>116</v>
      </c>
      <c r="G483" s="10" t="s">
        <v>47</v>
      </c>
      <c r="H483" s="10" t="s">
        <v>73</v>
      </c>
      <c r="I483" s="10" t="s">
        <v>277</v>
      </c>
      <c r="J483" s="10" t="s">
        <v>50</v>
      </c>
      <c r="K483" s="10" t="s">
        <v>50</v>
      </c>
      <c r="L483" s="10" t="s">
        <v>51</v>
      </c>
      <c r="M483" s="10" t="s">
        <v>1122</v>
      </c>
      <c r="N483" s="12">
        <v>0</v>
      </c>
      <c r="O483" s="12">
        <v>0</v>
      </c>
      <c r="P483" s="12">
        <v>3601968</v>
      </c>
      <c r="Q483" s="12">
        <v>0</v>
      </c>
      <c r="R483" s="12">
        <v>3601968</v>
      </c>
      <c r="S483" s="12">
        <v>0</v>
      </c>
      <c r="T483" s="12">
        <v>0</v>
      </c>
      <c r="U483" s="12">
        <v>3601968</v>
      </c>
      <c r="V483" s="12">
        <v>3601968</v>
      </c>
      <c r="W483" s="12">
        <v>0</v>
      </c>
      <c r="X483" s="12">
        <v>0</v>
      </c>
      <c r="Y483" s="12">
        <v>0</v>
      </c>
      <c r="Z483" s="12">
        <v>0</v>
      </c>
      <c r="AA483" s="12">
        <v>0</v>
      </c>
      <c r="AB483" s="12">
        <v>0</v>
      </c>
      <c r="AC483" s="12">
        <v>0</v>
      </c>
      <c r="AD483" s="12">
        <v>0</v>
      </c>
      <c r="AE483" s="12">
        <v>0</v>
      </c>
      <c r="AF483" s="12">
        <v>0</v>
      </c>
      <c r="AG483" s="12">
        <v>0</v>
      </c>
      <c r="AH483" s="12">
        <v>0</v>
      </c>
      <c r="AI483" s="12">
        <v>0</v>
      </c>
      <c r="AJ483" s="12">
        <v>0</v>
      </c>
      <c r="AK483" s="12">
        <v>0</v>
      </c>
      <c r="AL483" s="12">
        <v>0</v>
      </c>
      <c r="AM483" s="13">
        <v>0</v>
      </c>
      <c r="AN483" s="13">
        <v>0</v>
      </c>
      <c r="AO483" s="11" t="s">
        <v>1195</v>
      </c>
    </row>
    <row r="484" spans="1:41" ht="45">
      <c r="A484" s="5">
        <v>481</v>
      </c>
      <c r="B484" s="6" t="s">
        <v>1200</v>
      </c>
      <c r="C484" s="7" t="s">
        <v>114</v>
      </c>
      <c r="D484" s="6" t="s">
        <v>1201</v>
      </c>
      <c r="E484" s="6" t="s">
        <v>88</v>
      </c>
      <c r="F484" s="6" t="s">
        <v>116</v>
      </c>
      <c r="G484" s="6" t="s">
        <v>47</v>
      </c>
      <c r="H484" s="6" t="s">
        <v>73</v>
      </c>
      <c r="I484" s="6" t="s">
        <v>277</v>
      </c>
      <c r="J484" s="6" t="s">
        <v>50</v>
      </c>
      <c r="K484" s="6" t="s">
        <v>50</v>
      </c>
      <c r="L484" s="6" t="s">
        <v>51</v>
      </c>
      <c r="M484" s="6" t="s">
        <v>1122</v>
      </c>
      <c r="N484" s="8">
        <v>0</v>
      </c>
      <c r="O484" s="8">
        <v>0</v>
      </c>
      <c r="P484" s="8">
        <v>2770584</v>
      </c>
      <c r="Q484" s="8">
        <v>0</v>
      </c>
      <c r="R484" s="8">
        <v>2770584</v>
      </c>
      <c r="S484" s="8">
        <v>0</v>
      </c>
      <c r="T484" s="8">
        <v>0</v>
      </c>
      <c r="U484" s="8">
        <v>2770584</v>
      </c>
      <c r="V484" s="8">
        <v>2770584</v>
      </c>
      <c r="W484" s="8">
        <v>0</v>
      </c>
      <c r="X484" s="8">
        <v>0</v>
      </c>
      <c r="Y484" s="8">
        <v>0</v>
      </c>
      <c r="Z484" s="8">
        <v>0</v>
      </c>
      <c r="AA484" s="8">
        <v>0</v>
      </c>
      <c r="AB484" s="8">
        <v>0</v>
      </c>
      <c r="AC484" s="8">
        <v>0</v>
      </c>
      <c r="AD484" s="8">
        <v>0</v>
      </c>
      <c r="AE484" s="8">
        <v>0</v>
      </c>
      <c r="AF484" s="8">
        <v>0</v>
      </c>
      <c r="AG484" s="8">
        <v>0</v>
      </c>
      <c r="AH484" s="8">
        <v>0</v>
      </c>
      <c r="AI484" s="8">
        <v>0</v>
      </c>
      <c r="AJ484" s="8">
        <v>0</v>
      </c>
      <c r="AK484" s="8">
        <v>0</v>
      </c>
      <c r="AL484" s="8">
        <v>0</v>
      </c>
      <c r="AM484" s="9">
        <v>0</v>
      </c>
      <c r="AN484" s="9">
        <v>0</v>
      </c>
      <c r="AO484" s="7" t="s">
        <v>1195</v>
      </c>
    </row>
    <row r="485" spans="1:41" ht="45">
      <c r="A485" s="5">
        <v>482</v>
      </c>
      <c r="B485" s="10" t="s">
        <v>1202</v>
      </c>
      <c r="C485" s="11" t="s">
        <v>114</v>
      </c>
      <c r="D485" s="10" t="s">
        <v>1203</v>
      </c>
      <c r="E485" s="10" t="s">
        <v>88</v>
      </c>
      <c r="F485" s="10" t="s">
        <v>116</v>
      </c>
      <c r="G485" s="10" t="s">
        <v>47</v>
      </c>
      <c r="H485" s="10" t="s">
        <v>73</v>
      </c>
      <c r="I485" s="10" t="s">
        <v>277</v>
      </c>
      <c r="J485" s="10" t="s">
        <v>50</v>
      </c>
      <c r="K485" s="10" t="s">
        <v>50</v>
      </c>
      <c r="L485" s="10" t="s">
        <v>51</v>
      </c>
      <c r="M485" s="10" t="s">
        <v>1122</v>
      </c>
      <c r="N485" s="12">
        <v>0</v>
      </c>
      <c r="O485" s="12">
        <v>0</v>
      </c>
      <c r="P485" s="12">
        <v>3727244</v>
      </c>
      <c r="Q485" s="12">
        <v>0</v>
      </c>
      <c r="R485" s="12">
        <v>3727244</v>
      </c>
      <c r="S485" s="12">
        <v>0</v>
      </c>
      <c r="T485" s="12">
        <v>0</v>
      </c>
      <c r="U485" s="12">
        <v>3727244</v>
      </c>
      <c r="V485" s="12">
        <v>3727244</v>
      </c>
      <c r="W485" s="12">
        <v>0</v>
      </c>
      <c r="X485" s="12">
        <v>0</v>
      </c>
      <c r="Y485" s="12">
        <v>0</v>
      </c>
      <c r="Z485" s="12">
        <v>0</v>
      </c>
      <c r="AA485" s="12">
        <v>0</v>
      </c>
      <c r="AB485" s="12">
        <v>0</v>
      </c>
      <c r="AC485" s="12">
        <v>0</v>
      </c>
      <c r="AD485" s="12">
        <v>0</v>
      </c>
      <c r="AE485" s="12">
        <v>0</v>
      </c>
      <c r="AF485" s="12">
        <v>0</v>
      </c>
      <c r="AG485" s="12">
        <v>0</v>
      </c>
      <c r="AH485" s="12">
        <v>0</v>
      </c>
      <c r="AI485" s="12">
        <v>0</v>
      </c>
      <c r="AJ485" s="12">
        <v>0</v>
      </c>
      <c r="AK485" s="12">
        <v>0</v>
      </c>
      <c r="AL485" s="12">
        <v>0</v>
      </c>
      <c r="AM485" s="13">
        <v>0</v>
      </c>
      <c r="AN485" s="13">
        <v>0</v>
      </c>
      <c r="AO485" s="11" t="s">
        <v>1195</v>
      </c>
    </row>
    <row r="486" spans="1:41" ht="45">
      <c r="A486" s="5">
        <v>483</v>
      </c>
      <c r="B486" s="6" t="s">
        <v>1204</v>
      </c>
      <c r="C486" s="7" t="s">
        <v>114</v>
      </c>
      <c r="D486" s="6" t="s">
        <v>1205</v>
      </c>
      <c r="E486" s="6" t="s">
        <v>88</v>
      </c>
      <c r="F486" s="6" t="s">
        <v>116</v>
      </c>
      <c r="G486" s="6" t="s">
        <v>47</v>
      </c>
      <c r="H486" s="6" t="s">
        <v>73</v>
      </c>
      <c r="I486" s="6" t="s">
        <v>277</v>
      </c>
      <c r="J486" s="6" t="s">
        <v>50</v>
      </c>
      <c r="K486" s="6" t="s">
        <v>50</v>
      </c>
      <c r="L486" s="6" t="s">
        <v>51</v>
      </c>
      <c r="M486" s="6" t="s">
        <v>1122</v>
      </c>
      <c r="N486" s="8">
        <v>0</v>
      </c>
      <c r="O486" s="8">
        <v>0</v>
      </c>
      <c r="P486" s="8">
        <v>6208290</v>
      </c>
      <c r="Q486" s="8">
        <v>0</v>
      </c>
      <c r="R486" s="8">
        <v>6208290</v>
      </c>
      <c r="S486" s="8">
        <v>0</v>
      </c>
      <c r="T486" s="8">
        <v>0</v>
      </c>
      <c r="U486" s="8">
        <v>6208290</v>
      </c>
      <c r="V486" s="8">
        <v>6208290</v>
      </c>
      <c r="W486" s="8">
        <v>0</v>
      </c>
      <c r="X486" s="8">
        <v>0</v>
      </c>
      <c r="Y486" s="8">
        <v>0</v>
      </c>
      <c r="Z486" s="8">
        <v>0</v>
      </c>
      <c r="AA486" s="8">
        <v>0</v>
      </c>
      <c r="AB486" s="8">
        <v>0</v>
      </c>
      <c r="AC486" s="8">
        <v>0</v>
      </c>
      <c r="AD486" s="8">
        <v>0</v>
      </c>
      <c r="AE486" s="8">
        <v>0</v>
      </c>
      <c r="AF486" s="8">
        <v>0</v>
      </c>
      <c r="AG486" s="8">
        <v>0</v>
      </c>
      <c r="AH486" s="8">
        <v>0</v>
      </c>
      <c r="AI486" s="8">
        <v>0</v>
      </c>
      <c r="AJ486" s="8">
        <v>0</v>
      </c>
      <c r="AK486" s="8">
        <v>0</v>
      </c>
      <c r="AL486" s="8">
        <v>0</v>
      </c>
      <c r="AM486" s="9">
        <v>0</v>
      </c>
      <c r="AN486" s="9">
        <v>0</v>
      </c>
      <c r="AO486" s="7" t="s">
        <v>1195</v>
      </c>
    </row>
    <row r="487" spans="1:41" ht="45">
      <c r="A487" s="5">
        <v>484</v>
      </c>
      <c r="B487" s="10" t="s">
        <v>1206</v>
      </c>
      <c r="C487" s="11" t="s">
        <v>114</v>
      </c>
      <c r="D487" s="10" t="s">
        <v>1207</v>
      </c>
      <c r="E487" s="10" t="s">
        <v>88</v>
      </c>
      <c r="F487" s="10" t="s">
        <v>116</v>
      </c>
      <c r="G487" s="10" t="s">
        <v>47</v>
      </c>
      <c r="H487" s="10" t="s">
        <v>73</v>
      </c>
      <c r="I487" s="10" t="s">
        <v>277</v>
      </c>
      <c r="J487" s="10" t="s">
        <v>50</v>
      </c>
      <c r="K487" s="10" t="s">
        <v>50</v>
      </c>
      <c r="L487" s="10" t="s">
        <v>51</v>
      </c>
      <c r="M487" s="10" t="s">
        <v>1122</v>
      </c>
      <c r="N487" s="12">
        <v>0</v>
      </c>
      <c r="O487" s="12">
        <v>0</v>
      </c>
      <c r="P487" s="12">
        <v>5396366</v>
      </c>
      <c r="Q487" s="12">
        <v>0</v>
      </c>
      <c r="R487" s="12">
        <v>5396366</v>
      </c>
      <c r="S487" s="12">
        <v>0</v>
      </c>
      <c r="T487" s="12">
        <v>0</v>
      </c>
      <c r="U487" s="12">
        <v>5396366</v>
      </c>
      <c r="V487" s="12">
        <v>5396366</v>
      </c>
      <c r="W487" s="12">
        <v>0</v>
      </c>
      <c r="X487" s="12">
        <v>0</v>
      </c>
      <c r="Y487" s="12">
        <v>0</v>
      </c>
      <c r="Z487" s="12">
        <v>0</v>
      </c>
      <c r="AA487" s="12">
        <v>0</v>
      </c>
      <c r="AB487" s="12">
        <v>0</v>
      </c>
      <c r="AC487" s="12">
        <v>0</v>
      </c>
      <c r="AD487" s="12">
        <v>0</v>
      </c>
      <c r="AE487" s="12">
        <v>0</v>
      </c>
      <c r="AF487" s="12">
        <v>0</v>
      </c>
      <c r="AG487" s="12">
        <v>0</v>
      </c>
      <c r="AH487" s="12">
        <v>0</v>
      </c>
      <c r="AI487" s="12">
        <v>0</v>
      </c>
      <c r="AJ487" s="12">
        <v>0</v>
      </c>
      <c r="AK487" s="12">
        <v>0</v>
      </c>
      <c r="AL487" s="12">
        <v>0</v>
      </c>
      <c r="AM487" s="13">
        <v>0</v>
      </c>
      <c r="AN487" s="13">
        <v>0</v>
      </c>
      <c r="AO487" s="11" t="s">
        <v>1195</v>
      </c>
    </row>
    <row r="488" spans="1:41" ht="45">
      <c r="A488" s="5">
        <v>485</v>
      </c>
      <c r="B488" s="6" t="s">
        <v>1208</v>
      </c>
      <c r="C488" s="7" t="s">
        <v>114</v>
      </c>
      <c r="D488" s="6" t="s">
        <v>1209</v>
      </c>
      <c r="E488" s="6" t="s">
        <v>88</v>
      </c>
      <c r="F488" s="6" t="s">
        <v>116</v>
      </c>
      <c r="G488" s="6" t="s">
        <v>47</v>
      </c>
      <c r="H488" s="6" t="s">
        <v>73</v>
      </c>
      <c r="I488" s="6" t="s">
        <v>277</v>
      </c>
      <c r="J488" s="6" t="s">
        <v>50</v>
      </c>
      <c r="K488" s="6" t="s">
        <v>50</v>
      </c>
      <c r="L488" s="6" t="s">
        <v>51</v>
      </c>
      <c r="M488" s="6" t="s">
        <v>1122</v>
      </c>
      <c r="N488" s="8">
        <v>0</v>
      </c>
      <c r="O488" s="8">
        <v>0</v>
      </c>
      <c r="P488" s="8">
        <v>5524040</v>
      </c>
      <c r="Q488" s="8">
        <v>0</v>
      </c>
      <c r="R488" s="8">
        <v>5524040</v>
      </c>
      <c r="S488" s="8">
        <v>0</v>
      </c>
      <c r="T488" s="8">
        <v>0</v>
      </c>
      <c r="U488" s="8">
        <v>5524040</v>
      </c>
      <c r="V488" s="8">
        <v>5524040</v>
      </c>
      <c r="W488" s="8">
        <v>0</v>
      </c>
      <c r="X488" s="8">
        <v>0</v>
      </c>
      <c r="Y488" s="8">
        <v>0</v>
      </c>
      <c r="Z488" s="8">
        <v>0</v>
      </c>
      <c r="AA488" s="8">
        <v>0</v>
      </c>
      <c r="AB488" s="8">
        <v>0</v>
      </c>
      <c r="AC488" s="8">
        <v>0</v>
      </c>
      <c r="AD488" s="8">
        <v>0</v>
      </c>
      <c r="AE488" s="8">
        <v>0</v>
      </c>
      <c r="AF488" s="8">
        <v>0</v>
      </c>
      <c r="AG488" s="8">
        <v>0</v>
      </c>
      <c r="AH488" s="8">
        <v>0</v>
      </c>
      <c r="AI488" s="8">
        <v>0</v>
      </c>
      <c r="AJ488" s="8">
        <v>0</v>
      </c>
      <c r="AK488" s="8">
        <v>0</v>
      </c>
      <c r="AL488" s="8">
        <v>0</v>
      </c>
      <c r="AM488" s="9">
        <v>0</v>
      </c>
      <c r="AN488" s="9">
        <v>0</v>
      </c>
      <c r="AO488" s="7" t="s">
        <v>1195</v>
      </c>
    </row>
    <row r="489" spans="1:41" ht="45">
      <c r="A489" s="5">
        <v>486</v>
      </c>
      <c r="B489" s="10" t="s">
        <v>1210</v>
      </c>
      <c r="C489" s="11" t="s">
        <v>114</v>
      </c>
      <c r="D489" s="10" t="s">
        <v>1211</v>
      </c>
      <c r="E489" s="10" t="s">
        <v>88</v>
      </c>
      <c r="F489" s="10" t="s">
        <v>116</v>
      </c>
      <c r="G489" s="10" t="s">
        <v>47</v>
      </c>
      <c r="H489" s="10" t="s">
        <v>73</v>
      </c>
      <c r="I489" s="10" t="s">
        <v>277</v>
      </c>
      <c r="J489" s="10" t="s">
        <v>50</v>
      </c>
      <c r="K489" s="10" t="s">
        <v>50</v>
      </c>
      <c r="L489" s="10" t="s">
        <v>51</v>
      </c>
      <c r="M489" s="10" t="s">
        <v>1122</v>
      </c>
      <c r="N489" s="12">
        <v>0</v>
      </c>
      <c r="O489" s="12">
        <v>0</v>
      </c>
      <c r="P489" s="12">
        <v>2693258</v>
      </c>
      <c r="Q489" s="12">
        <v>0</v>
      </c>
      <c r="R489" s="12">
        <v>2693258</v>
      </c>
      <c r="S489" s="12">
        <v>0</v>
      </c>
      <c r="T489" s="12">
        <v>0</v>
      </c>
      <c r="U489" s="12">
        <v>2693258</v>
      </c>
      <c r="V489" s="12">
        <v>2693258</v>
      </c>
      <c r="W489" s="12">
        <v>0</v>
      </c>
      <c r="X489" s="12">
        <v>0</v>
      </c>
      <c r="Y489" s="12">
        <v>0</v>
      </c>
      <c r="Z489" s="12">
        <v>0</v>
      </c>
      <c r="AA489" s="12">
        <v>0</v>
      </c>
      <c r="AB489" s="12">
        <v>0</v>
      </c>
      <c r="AC489" s="12">
        <v>0</v>
      </c>
      <c r="AD489" s="12">
        <v>0</v>
      </c>
      <c r="AE489" s="12">
        <v>0</v>
      </c>
      <c r="AF489" s="12">
        <v>0</v>
      </c>
      <c r="AG489" s="12">
        <v>0</v>
      </c>
      <c r="AH489" s="12">
        <v>0</v>
      </c>
      <c r="AI489" s="12">
        <v>0</v>
      </c>
      <c r="AJ489" s="12">
        <v>0</v>
      </c>
      <c r="AK489" s="12">
        <v>0</v>
      </c>
      <c r="AL489" s="12">
        <v>0</v>
      </c>
      <c r="AM489" s="13">
        <v>0</v>
      </c>
      <c r="AN489" s="13">
        <v>0</v>
      </c>
      <c r="AO489" s="11" t="s">
        <v>1195</v>
      </c>
    </row>
    <row r="490" spans="1:41" ht="101.25">
      <c r="A490" s="5">
        <v>487</v>
      </c>
      <c r="B490" s="6" t="s">
        <v>1212</v>
      </c>
      <c r="C490" s="7" t="s">
        <v>43</v>
      </c>
      <c r="D490" s="6" t="s">
        <v>1213</v>
      </c>
      <c r="E490" s="6" t="s">
        <v>91</v>
      </c>
      <c r="F490" s="6" t="s">
        <v>581</v>
      </c>
      <c r="G490" s="6" t="s">
        <v>47</v>
      </c>
      <c r="H490" s="6" t="s">
        <v>168</v>
      </c>
      <c r="I490" s="6" t="s">
        <v>277</v>
      </c>
      <c r="J490" s="6" t="s">
        <v>50</v>
      </c>
      <c r="K490" s="6" t="s">
        <v>797</v>
      </c>
      <c r="L490" s="6" t="s">
        <v>51</v>
      </c>
      <c r="M490" s="6" t="s">
        <v>823</v>
      </c>
      <c r="N490" s="8">
        <v>0</v>
      </c>
      <c r="O490" s="8">
        <v>0</v>
      </c>
      <c r="P490" s="8">
        <v>136000000</v>
      </c>
      <c r="Q490" s="8">
        <v>122292477</v>
      </c>
      <c r="R490" s="8">
        <v>13707523</v>
      </c>
      <c r="S490" s="8">
        <v>0</v>
      </c>
      <c r="T490" s="8">
        <v>0</v>
      </c>
      <c r="U490" s="8">
        <v>13707523</v>
      </c>
      <c r="V490" s="8">
        <v>32935</v>
      </c>
      <c r="W490" s="8">
        <v>0</v>
      </c>
      <c r="X490" s="8">
        <v>13674588</v>
      </c>
      <c r="Y490" s="8">
        <v>13674588</v>
      </c>
      <c r="Z490" s="8">
        <v>13674588</v>
      </c>
      <c r="AA490" s="8">
        <v>0</v>
      </c>
      <c r="AB490" s="8">
        <v>0</v>
      </c>
      <c r="AC490" s="8">
        <v>0</v>
      </c>
      <c r="AD490" s="8">
        <v>0</v>
      </c>
      <c r="AE490" s="8">
        <v>0</v>
      </c>
      <c r="AF490" s="8">
        <v>0</v>
      </c>
      <c r="AG490" s="8">
        <v>13674588</v>
      </c>
      <c r="AH490" s="8">
        <v>0</v>
      </c>
      <c r="AI490" s="8">
        <v>0</v>
      </c>
      <c r="AJ490" s="8">
        <v>0</v>
      </c>
      <c r="AK490" s="8">
        <v>0</v>
      </c>
      <c r="AL490" s="8">
        <v>0</v>
      </c>
      <c r="AM490" s="9">
        <v>0</v>
      </c>
      <c r="AN490" s="9">
        <v>0.99759730477928066</v>
      </c>
      <c r="AO490" s="7" t="s">
        <v>758</v>
      </c>
    </row>
    <row r="491" spans="1:41" ht="78.75">
      <c r="A491" s="5">
        <v>488</v>
      </c>
      <c r="B491" s="10" t="s">
        <v>1214</v>
      </c>
      <c r="C491" s="11" t="s">
        <v>43</v>
      </c>
      <c r="D491" s="10" t="s">
        <v>1215</v>
      </c>
      <c r="E491" s="10" t="s">
        <v>91</v>
      </c>
      <c r="F491" s="10" t="s">
        <v>581</v>
      </c>
      <c r="G491" s="10" t="s">
        <v>47</v>
      </c>
      <c r="H491" s="10" t="s">
        <v>168</v>
      </c>
      <c r="I491" s="10" t="s">
        <v>573</v>
      </c>
      <c r="J491" s="10" t="s">
        <v>50</v>
      </c>
      <c r="K491" s="10" t="s">
        <v>797</v>
      </c>
      <c r="L491" s="10" t="s">
        <v>51</v>
      </c>
      <c r="M491" s="10" t="s">
        <v>966</v>
      </c>
      <c r="N491" s="12">
        <v>0</v>
      </c>
      <c r="O491" s="12">
        <v>0</v>
      </c>
      <c r="P491" s="12">
        <v>164000000</v>
      </c>
      <c r="Q491" s="12">
        <v>0</v>
      </c>
      <c r="R491" s="12">
        <v>164000000</v>
      </c>
      <c r="S491" s="12">
        <v>0</v>
      </c>
      <c r="T491" s="12">
        <v>0</v>
      </c>
      <c r="U491" s="12">
        <v>164000000</v>
      </c>
      <c r="V491" s="12">
        <v>971936</v>
      </c>
      <c r="W491" s="12">
        <v>0</v>
      </c>
      <c r="X491" s="12">
        <v>163028064</v>
      </c>
      <c r="Y491" s="12">
        <v>163028064</v>
      </c>
      <c r="Z491" s="12">
        <v>163028064</v>
      </c>
      <c r="AA491" s="12">
        <v>0</v>
      </c>
      <c r="AB491" s="12">
        <v>0</v>
      </c>
      <c r="AC491" s="12">
        <v>0</v>
      </c>
      <c r="AD491" s="12">
        <v>0</v>
      </c>
      <c r="AE491" s="12">
        <v>0</v>
      </c>
      <c r="AF491" s="12">
        <v>0</v>
      </c>
      <c r="AG491" s="12">
        <v>81514032</v>
      </c>
      <c r="AH491" s="12">
        <v>0</v>
      </c>
      <c r="AI491" s="12">
        <v>81514032</v>
      </c>
      <c r="AJ491" s="12">
        <v>0</v>
      </c>
      <c r="AK491" s="12">
        <v>0</v>
      </c>
      <c r="AL491" s="12">
        <v>0</v>
      </c>
      <c r="AM491" s="13">
        <v>0</v>
      </c>
      <c r="AN491" s="13">
        <v>0.99407356097560973</v>
      </c>
      <c r="AO491" s="11" t="s">
        <v>758</v>
      </c>
    </row>
    <row r="492" spans="1:41" ht="33.75">
      <c r="A492" s="5">
        <v>489</v>
      </c>
      <c r="B492" s="6" t="s">
        <v>1216</v>
      </c>
      <c r="C492" s="7" t="s">
        <v>43</v>
      </c>
      <c r="D492" s="6" t="s">
        <v>1217</v>
      </c>
      <c r="E492" s="6" t="s">
        <v>88</v>
      </c>
      <c r="F492" s="6" t="s">
        <v>1145</v>
      </c>
      <c r="G492" s="6" t="s">
        <v>47</v>
      </c>
      <c r="H492" s="6" t="s">
        <v>94</v>
      </c>
      <c r="I492" s="6" t="s">
        <v>117</v>
      </c>
      <c r="J492" s="6" t="s">
        <v>50</v>
      </c>
      <c r="K492" s="6" t="s">
        <v>50</v>
      </c>
      <c r="L492" s="6" t="s">
        <v>51</v>
      </c>
      <c r="M492" s="6" t="s">
        <v>91</v>
      </c>
      <c r="N492" s="8">
        <v>0</v>
      </c>
      <c r="O492" s="8">
        <v>0</v>
      </c>
      <c r="P492" s="8">
        <v>149621000</v>
      </c>
      <c r="Q492" s="8">
        <v>18985808</v>
      </c>
      <c r="R492" s="8">
        <v>130635192</v>
      </c>
      <c r="S492" s="8">
        <v>0</v>
      </c>
      <c r="T492" s="8">
        <v>0</v>
      </c>
      <c r="U492" s="8">
        <v>0</v>
      </c>
      <c r="V492" s="8">
        <v>-3780753</v>
      </c>
      <c r="W492" s="8">
        <v>130635192</v>
      </c>
      <c r="X492" s="8">
        <v>3780753</v>
      </c>
      <c r="Y492" s="8">
        <v>3780753</v>
      </c>
      <c r="Z492" s="8">
        <v>3780753</v>
      </c>
      <c r="AA492" s="8">
        <v>0</v>
      </c>
      <c r="AB492" s="8">
        <v>0</v>
      </c>
      <c r="AC492" s="8">
        <v>0</v>
      </c>
      <c r="AD492" s="8">
        <v>0</v>
      </c>
      <c r="AE492" s="8">
        <v>0</v>
      </c>
      <c r="AF492" s="8">
        <v>0</v>
      </c>
      <c r="AG492" s="8">
        <v>3780753</v>
      </c>
      <c r="AH492" s="8">
        <v>0</v>
      </c>
      <c r="AI492" s="8">
        <v>0</v>
      </c>
      <c r="AJ492" s="8">
        <v>0</v>
      </c>
      <c r="AK492" s="8">
        <v>0</v>
      </c>
      <c r="AL492" s="8">
        <v>0</v>
      </c>
      <c r="AM492" s="9">
        <v>0</v>
      </c>
      <c r="AN492" s="9">
        <v>2.894130549446431E-2</v>
      </c>
      <c r="AO492" s="7" t="s">
        <v>105</v>
      </c>
    </row>
    <row r="493" spans="1:41" ht="33.75">
      <c r="A493" s="5">
        <v>490</v>
      </c>
      <c r="B493" s="10" t="s">
        <v>1218</v>
      </c>
      <c r="C493" s="11" t="s">
        <v>43</v>
      </c>
      <c r="D493" s="10" t="s">
        <v>1219</v>
      </c>
      <c r="E493" s="10" t="s">
        <v>91</v>
      </c>
      <c r="F493" s="10" t="s">
        <v>748</v>
      </c>
      <c r="G493" s="10" t="s">
        <v>47</v>
      </c>
      <c r="H493" s="10" t="s">
        <v>307</v>
      </c>
      <c r="I493" s="10" t="s">
        <v>117</v>
      </c>
      <c r="J493" s="10" t="s">
        <v>50</v>
      </c>
      <c r="K493" s="10" t="s">
        <v>50</v>
      </c>
      <c r="L493" s="10" t="s">
        <v>51</v>
      </c>
      <c r="M493" s="10" t="s">
        <v>749</v>
      </c>
      <c r="N493" s="12">
        <v>0</v>
      </c>
      <c r="O493" s="12">
        <v>0</v>
      </c>
      <c r="P493" s="12">
        <v>30818998</v>
      </c>
      <c r="Q493" s="12">
        <v>0</v>
      </c>
      <c r="R493" s="12">
        <v>30818998</v>
      </c>
      <c r="S493" s="12">
        <v>0</v>
      </c>
      <c r="T493" s="12">
        <v>0</v>
      </c>
      <c r="U493" s="12">
        <v>0</v>
      </c>
      <c r="V493" s="12">
        <v>0</v>
      </c>
      <c r="W493" s="12">
        <v>0</v>
      </c>
      <c r="X493" s="12">
        <v>0</v>
      </c>
      <c r="Y493" s="12">
        <v>0</v>
      </c>
      <c r="Z493" s="12">
        <v>0</v>
      </c>
      <c r="AA493" s="12">
        <v>0</v>
      </c>
      <c r="AB493" s="12">
        <v>0</v>
      </c>
      <c r="AC493" s="12">
        <v>0</v>
      </c>
      <c r="AD493" s="12">
        <v>0</v>
      </c>
      <c r="AE493" s="12">
        <v>0</v>
      </c>
      <c r="AF493" s="12">
        <v>0</v>
      </c>
      <c r="AG493" s="12">
        <v>0</v>
      </c>
      <c r="AH493" s="12">
        <v>0</v>
      </c>
      <c r="AI493" s="12">
        <v>0</v>
      </c>
      <c r="AJ493" s="12">
        <v>0</v>
      </c>
      <c r="AK493" s="12">
        <v>0</v>
      </c>
      <c r="AL493" s="12">
        <v>0</v>
      </c>
      <c r="AM493" s="13">
        <v>0</v>
      </c>
      <c r="AN493" s="13">
        <v>0</v>
      </c>
      <c r="AO493" s="11" t="s">
        <v>1220</v>
      </c>
    </row>
    <row r="494" spans="1:41" ht="45">
      <c r="A494" s="5">
        <v>491</v>
      </c>
      <c r="B494" s="6" t="s">
        <v>1221</v>
      </c>
      <c r="C494" s="7" t="s">
        <v>114</v>
      </c>
      <c r="D494" s="6" t="s">
        <v>1222</v>
      </c>
      <c r="E494" s="6" t="s">
        <v>88</v>
      </c>
      <c r="F494" s="6" t="s">
        <v>116</v>
      </c>
      <c r="G494" s="6" t="s">
        <v>47</v>
      </c>
      <c r="H494" s="6" t="s">
        <v>69</v>
      </c>
      <c r="I494" s="6" t="s">
        <v>277</v>
      </c>
      <c r="J494" s="6" t="s">
        <v>50</v>
      </c>
      <c r="K494" s="6" t="s">
        <v>50</v>
      </c>
      <c r="L494" s="6" t="s">
        <v>51</v>
      </c>
      <c r="M494" s="6" t="s">
        <v>1122</v>
      </c>
      <c r="N494" s="8">
        <v>0</v>
      </c>
      <c r="O494" s="8">
        <v>0</v>
      </c>
      <c r="P494" s="8">
        <v>7815500</v>
      </c>
      <c r="Q494" s="8">
        <v>0</v>
      </c>
      <c r="R494" s="8">
        <v>7815500</v>
      </c>
      <c r="S494" s="8">
        <v>0</v>
      </c>
      <c r="T494" s="8">
        <v>0</v>
      </c>
      <c r="U494" s="8">
        <v>7815500</v>
      </c>
      <c r="V494" s="8">
        <v>7815500</v>
      </c>
      <c r="W494" s="8">
        <v>0</v>
      </c>
      <c r="X494" s="8">
        <v>0</v>
      </c>
      <c r="Y494" s="8">
        <v>0</v>
      </c>
      <c r="Z494" s="8">
        <v>0</v>
      </c>
      <c r="AA494" s="8">
        <v>0</v>
      </c>
      <c r="AB494" s="8">
        <v>0</v>
      </c>
      <c r="AC494" s="8">
        <v>0</v>
      </c>
      <c r="AD494" s="8">
        <v>0</v>
      </c>
      <c r="AE494" s="8">
        <v>0</v>
      </c>
      <c r="AF494" s="8">
        <v>0</v>
      </c>
      <c r="AG494" s="8">
        <v>0</v>
      </c>
      <c r="AH494" s="8">
        <v>0</v>
      </c>
      <c r="AI494" s="8">
        <v>0</v>
      </c>
      <c r="AJ494" s="8">
        <v>0</v>
      </c>
      <c r="AK494" s="8">
        <v>0</v>
      </c>
      <c r="AL494" s="8">
        <v>0</v>
      </c>
      <c r="AM494" s="9">
        <v>0</v>
      </c>
      <c r="AN494" s="9">
        <v>0</v>
      </c>
      <c r="AO494" s="7" t="s">
        <v>1123</v>
      </c>
    </row>
    <row r="495" spans="1:41" ht="45">
      <c r="A495" s="5">
        <v>492</v>
      </c>
      <c r="B495" s="10" t="s">
        <v>1223</v>
      </c>
      <c r="C495" s="11" t="s">
        <v>114</v>
      </c>
      <c r="D495" s="10" t="s">
        <v>1224</v>
      </c>
      <c r="E495" s="10" t="s">
        <v>88</v>
      </c>
      <c r="F495" s="10" t="s">
        <v>116</v>
      </c>
      <c r="G495" s="10" t="s">
        <v>47</v>
      </c>
      <c r="H495" s="10" t="s">
        <v>69</v>
      </c>
      <c r="I495" s="10" t="s">
        <v>277</v>
      </c>
      <c r="J495" s="10" t="s">
        <v>50</v>
      </c>
      <c r="K495" s="10" t="s">
        <v>50</v>
      </c>
      <c r="L495" s="10" t="s">
        <v>51</v>
      </c>
      <c r="M495" s="10" t="s">
        <v>1122</v>
      </c>
      <c r="N495" s="12">
        <v>0</v>
      </c>
      <c r="O495" s="12">
        <v>0</v>
      </c>
      <c r="P495" s="12">
        <v>6000000</v>
      </c>
      <c r="Q495" s="12">
        <v>0</v>
      </c>
      <c r="R495" s="12">
        <v>6000000</v>
      </c>
      <c r="S495" s="12">
        <v>0</v>
      </c>
      <c r="T495" s="12">
        <v>0</v>
      </c>
      <c r="U495" s="12">
        <v>6000000</v>
      </c>
      <c r="V495" s="12">
        <v>6000000</v>
      </c>
      <c r="W495" s="12">
        <v>0</v>
      </c>
      <c r="X495" s="12">
        <v>0</v>
      </c>
      <c r="Y495" s="12">
        <v>0</v>
      </c>
      <c r="Z495" s="12">
        <v>0</v>
      </c>
      <c r="AA495" s="12">
        <v>0</v>
      </c>
      <c r="AB495" s="12">
        <v>0</v>
      </c>
      <c r="AC495" s="12">
        <v>0</v>
      </c>
      <c r="AD495" s="12">
        <v>0</v>
      </c>
      <c r="AE495" s="12">
        <v>0</v>
      </c>
      <c r="AF495" s="12">
        <v>0</v>
      </c>
      <c r="AG495" s="12">
        <v>0</v>
      </c>
      <c r="AH495" s="12">
        <v>0</v>
      </c>
      <c r="AI495" s="12">
        <v>0</v>
      </c>
      <c r="AJ495" s="12">
        <v>0</v>
      </c>
      <c r="AK495" s="12">
        <v>0</v>
      </c>
      <c r="AL495" s="12">
        <v>0</v>
      </c>
      <c r="AM495" s="13">
        <v>0</v>
      </c>
      <c r="AN495" s="13">
        <v>0</v>
      </c>
      <c r="AO495" s="11" t="s">
        <v>1123</v>
      </c>
    </row>
    <row r="496" spans="1:41" ht="45">
      <c r="A496" s="5">
        <v>493</v>
      </c>
      <c r="B496" s="6" t="s">
        <v>1225</v>
      </c>
      <c r="C496" s="7" t="s">
        <v>114</v>
      </c>
      <c r="D496" s="6" t="s">
        <v>1226</v>
      </c>
      <c r="E496" s="6" t="s">
        <v>88</v>
      </c>
      <c r="F496" s="6" t="s">
        <v>116</v>
      </c>
      <c r="G496" s="6" t="s">
        <v>47</v>
      </c>
      <c r="H496" s="6" t="s">
        <v>69</v>
      </c>
      <c r="I496" s="6" t="s">
        <v>277</v>
      </c>
      <c r="J496" s="6" t="s">
        <v>50</v>
      </c>
      <c r="K496" s="6" t="s">
        <v>50</v>
      </c>
      <c r="L496" s="6" t="s">
        <v>51</v>
      </c>
      <c r="M496" s="6" t="s">
        <v>1122</v>
      </c>
      <c r="N496" s="8">
        <v>0</v>
      </c>
      <c r="O496" s="8">
        <v>0</v>
      </c>
      <c r="P496" s="8">
        <v>5400000</v>
      </c>
      <c r="Q496" s="8">
        <v>0</v>
      </c>
      <c r="R496" s="8">
        <v>5400000</v>
      </c>
      <c r="S496" s="8">
        <v>0</v>
      </c>
      <c r="T496" s="8">
        <v>0</v>
      </c>
      <c r="U496" s="8">
        <v>5400000</v>
      </c>
      <c r="V496" s="8">
        <v>5400000</v>
      </c>
      <c r="W496" s="8">
        <v>0</v>
      </c>
      <c r="X496" s="8">
        <v>0</v>
      </c>
      <c r="Y496" s="8">
        <v>0</v>
      </c>
      <c r="Z496" s="8">
        <v>0</v>
      </c>
      <c r="AA496" s="8">
        <v>0</v>
      </c>
      <c r="AB496" s="8">
        <v>0</v>
      </c>
      <c r="AC496" s="8">
        <v>0</v>
      </c>
      <c r="AD496" s="8">
        <v>0</v>
      </c>
      <c r="AE496" s="8">
        <v>0</v>
      </c>
      <c r="AF496" s="8">
        <v>0</v>
      </c>
      <c r="AG496" s="8">
        <v>0</v>
      </c>
      <c r="AH496" s="8">
        <v>0</v>
      </c>
      <c r="AI496" s="8">
        <v>0</v>
      </c>
      <c r="AJ496" s="8">
        <v>0</v>
      </c>
      <c r="AK496" s="8">
        <v>0</v>
      </c>
      <c r="AL496" s="8">
        <v>0</v>
      </c>
      <c r="AM496" s="9">
        <v>0</v>
      </c>
      <c r="AN496" s="9">
        <v>0</v>
      </c>
      <c r="AO496" s="7" t="s">
        <v>1123</v>
      </c>
    </row>
    <row r="497" spans="1:41" ht="90">
      <c r="A497" s="5">
        <v>494</v>
      </c>
      <c r="B497" s="10" t="s">
        <v>1227</v>
      </c>
      <c r="C497" s="11" t="s">
        <v>43</v>
      </c>
      <c r="D497" s="10" t="s">
        <v>1228</v>
      </c>
      <c r="E497" s="10" t="s">
        <v>91</v>
      </c>
      <c r="F497" s="10" t="s">
        <v>581</v>
      </c>
      <c r="G497" s="10" t="s">
        <v>47</v>
      </c>
      <c r="H497" s="10" t="s">
        <v>176</v>
      </c>
      <c r="I497" s="10" t="s">
        <v>165</v>
      </c>
      <c r="J497" s="10" t="s">
        <v>50</v>
      </c>
      <c r="K497" s="10" t="s">
        <v>946</v>
      </c>
      <c r="L497" s="10" t="s">
        <v>51</v>
      </c>
      <c r="M497" s="10" t="s">
        <v>1229</v>
      </c>
      <c r="N497" s="12">
        <v>0</v>
      </c>
      <c r="O497" s="12">
        <v>0</v>
      </c>
      <c r="P497" s="12">
        <v>173839000</v>
      </c>
      <c r="Q497" s="12">
        <v>0</v>
      </c>
      <c r="R497" s="12">
        <v>173839000</v>
      </c>
      <c r="S497" s="12">
        <v>0</v>
      </c>
      <c r="T497" s="12">
        <v>0</v>
      </c>
      <c r="U497" s="12">
        <v>173839000</v>
      </c>
      <c r="V497" s="12">
        <v>132369880</v>
      </c>
      <c r="W497" s="12">
        <v>0</v>
      </c>
      <c r="X497" s="12">
        <v>41469120</v>
      </c>
      <c r="Y497" s="12">
        <v>41469120</v>
      </c>
      <c r="Z497" s="12">
        <v>41469120</v>
      </c>
      <c r="AA497" s="12">
        <v>0</v>
      </c>
      <c r="AB497" s="12">
        <v>0</v>
      </c>
      <c r="AC497" s="12">
        <v>0</v>
      </c>
      <c r="AD497" s="12">
        <v>0</v>
      </c>
      <c r="AE497" s="12">
        <v>0</v>
      </c>
      <c r="AF497" s="12">
        <v>0</v>
      </c>
      <c r="AG497" s="12">
        <v>41469120</v>
      </c>
      <c r="AH497" s="12">
        <v>0</v>
      </c>
      <c r="AI497" s="12">
        <v>0</v>
      </c>
      <c r="AJ497" s="12">
        <v>0</v>
      </c>
      <c r="AK497" s="12">
        <v>0</v>
      </c>
      <c r="AL497" s="12">
        <v>0</v>
      </c>
      <c r="AM497" s="13">
        <v>0</v>
      </c>
      <c r="AN497" s="13">
        <v>0.2385490022377027</v>
      </c>
      <c r="AO497" s="11" t="s">
        <v>758</v>
      </c>
    </row>
    <row r="498" spans="1:41" ht="78.75">
      <c r="A498" s="5">
        <v>495</v>
      </c>
      <c r="B498" s="6" t="s">
        <v>1230</v>
      </c>
      <c r="C498" s="7" t="s">
        <v>43</v>
      </c>
      <c r="D498" s="6" t="s">
        <v>1231</v>
      </c>
      <c r="E498" s="6" t="s">
        <v>91</v>
      </c>
      <c r="F498" s="6" t="s">
        <v>581</v>
      </c>
      <c r="G498" s="6" t="s">
        <v>47</v>
      </c>
      <c r="H498" s="6" t="s">
        <v>69</v>
      </c>
      <c r="I498" s="6" t="s">
        <v>117</v>
      </c>
      <c r="J498" s="6" t="s">
        <v>50</v>
      </c>
      <c r="K498" s="6" t="s">
        <v>782</v>
      </c>
      <c r="L498" s="6" t="s">
        <v>51</v>
      </c>
      <c r="M498" s="6" t="s">
        <v>966</v>
      </c>
      <c r="N498" s="8">
        <v>0</v>
      </c>
      <c r="O498" s="8">
        <v>0</v>
      </c>
      <c r="P498" s="8">
        <v>160225000</v>
      </c>
      <c r="Q498" s="8">
        <v>0</v>
      </c>
      <c r="R498" s="8">
        <v>160225000</v>
      </c>
      <c r="S498" s="8">
        <v>0</v>
      </c>
      <c r="T498" s="8">
        <v>0</v>
      </c>
      <c r="U498" s="8">
        <v>160225000</v>
      </c>
      <c r="V498" s="8">
        <v>22761139</v>
      </c>
      <c r="W498" s="8">
        <v>0</v>
      </c>
      <c r="X498" s="8">
        <v>137463861</v>
      </c>
      <c r="Y498" s="8">
        <v>137463861</v>
      </c>
      <c r="Z498" s="8">
        <v>137463861</v>
      </c>
      <c r="AA498" s="8">
        <v>0</v>
      </c>
      <c r="AB498" s="8">
        <v>0</v>
      </c>
      <c r="AC498" s="8">
        <v>0</v>
      </c>
      <c r="AD498" s="8">
        <v>0</v>
      </c>
      <c r="AE498" s="8">
        <v>0</v>
      </c>
      <c r="AF498" s="8">
        <v>0</v>
      </c>
      <c r="AG498" s="8">
        <v>101415888</v>
      </c>
      <c r="AH498" s="8">
        <v>0</v>
      </c>
      <c r="AI498" s="8">
        <v>36047973</v>
      </c>
      <c r="AJ498" s="8">
        <v>0</v>
      </c>
      <c r="AK498" s="8">
        <v>0</v>
      </c>
      <c r="AL498" s="8">
        <v>0</v>
      </c>
      <c r="AM498" s="9">
        <v>0</v>
      </c>
      <c r="AN498" s="9">
        <v>0.85794264939928222</v>
      </c>
      <c r="AO498" s="7" t="s">
        <v>758</v>
      </c>
    </row>
    <row r="499" spans="1:41" ht="78.75">
      <c r="A499" s="5">
        <v>496</v>
      </c>
      <c r="B499" s="10" t="s">
        <v>1232</v>
      </c>
      <c r="C499" s="11" t="s">
        <v>43</v>
      </c>
      <c r="D499" s="10" t="s">
        <v>1233</v>
      </c>
      <c r="E499" s="10" t="s">
        <v>91</v>
      </c>
      <c r="F499" s="10" t="s">
        <v>581</v>
      </c>
      <c r="G499" s="10" t="s">
        <v>47</v>
      </c>
      <c r="H499" s="10" t="s">
        <v>406</v>
      </c>
      <c r="I499" s="10" t="s">
        <v>277</v>
      </c>
      <c r="J499" s="10" t="s">
        <v>50</v>
      </c>
      <c r="K499" s="10" t="s">
        <v>834</v>
      </c>
      <c r="L499" s="10" t="s">
        <v>51</v>
      </c>
      <c r="M499" s="10" t="s">
        <v>966</v>
      </c>
      <c r="N499" s="12">
        <v>0</v>
      </c>
      <c r="O499" s="12">
        <v>0</v>
      </c>
      <c r="P499" s="12">
        <v>175523000</v>
      </c>
      <c r="Q499" s="12">
        <v>0</v>
      </c>
      <c r="R499" s="12">
        <v>175523000</v>
      </c>
      <c r="S499" s="12">
        <v>0</v>
      </c>
      <c r="T499" s="12">
        <v>0</v>
      </c>
      <c r="U499" s="12">
        <v>175523000</v>
      </c>
      <c r="V499" s="12">
        <v>5766150</v>
      </c>
      <c r="W499" s="12">
        <v>0</v>
      </c>
      <c r="X499" s="12">
        <v>169756850</v>
      </c>
      <c r="Y499" s="12">
        <v>169756850</v>
      </c>
      <c r="Z499" s="12">
        <v>169756850</v>
      </c>
      <c r="AA499" s="12">
        <v>0</v>
      </c>
      <c r="AB499" s="12">
        <v>0</v>
      </c>
      <c r="AC499" s="12">
        <v>0</v>
      </c>
      <c r="AD499" s="12">
        <v>0</v>
      </c>
      <c r="AE499" s="12">
        <v>0</v>
      </c>
      <c r="AF499" s="12">
        <v>0</v>
      </c>
      <c r="AG499" s="12">
        <v>152781165</v>
      </c>
      <c r="AH499" s="12">
        <v>0</v>
      </c>
      <c r="AI499" s="12">
        <v>16975685</v>
      </c>
      <c r="AJ499" s="12">
        <v>0</v>
      </c>
      <c r="AK499" s="12">
        <v>0</v>
      </c>
      <c r="AL499" s="12">
        <v>0</v>
      </c>
      <c r="AM499" s="13">
        <v>0</v>
      </c>
      <c r="AN499" s="13">
        <v>0.96714874973650178</v>
      </c>
      <c r="AO499" s="11" t="s">
        <v>758</v>
      </c>
    </row>
    <row r="500" spans="1:41" ht="33.75">
      <c r="A500" s="5">
        <v>497</v>
      </c>
      <c r="B500" s="6" t="s">
        <v>1234</v>
      </c>
      <c r="C500" s="7" t="s">
        <v>43</v>
      </c>
      <c r="D500" s="6" t="s">
        <v>1235</v>
      </c>
      <c r="E500" s="6" t="s">
        <v>45</v>
      </c>
      <c r="F500" s="6" t="s">
        <v>46</v>
      </c>
      <c r="G500" s="6" t="s">
        <v>47</v>
      </c>
      <c r="H500" s="6" t="s">
        <v>94</v>
      </c>
      <c r="I500" s="6" t="s">
        <v>57</v>
      </c>
      <c r="J500" s="6" t="s">
        <v>50</v>
      </c>
      <c r="K500" s="6" t="s">
        <v>50</v>
      </c>
      <c r="L500" s="6" t="s">
        <v>51</v>
      </c>
      <c r="M500" s="6" t="s">
        <v>91</v>
      </c>
      <c r="N500" s="8">
        <v>9423699000</v>
      </c>
      <c r="O500" s="8">
        <v>9423699000</v>
      </c>
      <c r="P500" s="8">
        <v>7549000</v>
      </c>
      <c r="Q500" s="8">
        <v>0</v>
      </c>
      <c r="R500" s="8">
        <v>7549000</v>
      </c>
      <c r="S500" s="8">
        <v>0</v>
      </c>
      <c r="T500" s="8">
        <v>0</v>
      </c>
      <c r="U500" s="8">
        <v>7549000</v>
      </c>
      <c r="V500" s="8">
        <v>2194000</v>
      </c>
      <c r="W500" s="8">
        <v>0</v>
      </c>
      <c r="X500" s="8">
        <v>5355000</v>
      </c>
      <c r="Y500" s="8">
        <v>5355000</v>
      </c>
      <c r="Z500" s="8">
        <v>5355000</v>
      </c>
      <c r="AA500" s="8">
        <v>0</v>
      </c>
      <c r="AB500" s="8">
        <v>0</v>
      </c>
      <c r="AC500" s="8">
        <v>0</v>
      </c>
      <c r="AD500" s="8">
        <v>0</v>
      </c>
      <c r="AE500" s="8">
        <v>0</v>
      </c>
      <c r="AF500" s="8">
        <v>0</v>
      </c>
      <c r="AG500" s="8">
        <v>0</v>
      </c>
      <c r="AH500" s="8">
        <v>0</v>
      </c>
      <c r="AI500" s="8">
        <v>5355000</v>
      </c>
      <c r="AJ500" s="8">
        <v>0</v>
      </c>
      <c r="AK500" s="8">
        <v>0</v>
      </c>
      <c r="AL500" s="8">
        <v>0</v>
      </c>
      <c r="AM500" s="9">
        <v>0</v>
      </c>
      <c r="AN500" s="9">
        <v>0.70936547887137369</v>
      </c>
      <c r="AO500" s="7" t="s">
        <v>53</v>
      </c>
    </row>
    <row r="501" spans="1:41" ht="45">
      <c r="A501" s="5">
        <v>498</v>
      </c>
      <c r="B501" s="10" t="s">
        <v>1236</v>
      </c>
      <c r="C501" s="11" t="s">
        <v>114</v>
      </c>
      <c r="D501" s="10" t="s">
        <v>1237</v>
      </c>
      <c r="E501" s="10" t="s">
        <v>88</v>
      </c>
      <c r="F501" s="10" t="s">
        <v>116</v>
      </c>
      <c r="G501" s="10" t="s">
        <v>47</v>
      </c>
      <c r="H501" s="10" t="s">
        <v>99</v>
      </c>
      <c r="I501" s="10" t="s">
        <v>277</v>
      </c>
      <c r="J501" s="10" t="s">
        <v>50</v>
      </c>
      <c r="K501" s="10" t="s">
        <v>50</v>
      </c>
      <c r="L501" s="10" t="s">
        <v>51</v>
      </c>
      <c r="M501" s="10" t="s">
        <v>1122</v>
      </c>
      <c r="N501" s="12">
        <v>0</v>
      </c>
      <c r="O501" s="12">
        <v>0</v>
      </c>
      <c r="P501" s="12">
        <v>8000000</v>
      </c>
      <c r="Q501" s="12">
        <v>0</v>
      </c>
      <c r="R501" s="12">
        <v>8000000</v>
      </c>
      <c r="S501" s="12">
        <v>0</v>
      </c>
      <c r="T501" s="12">
        <v>0</v>
      </c>
      <c r="U501" s="12">
        <v>8000000</v>
      </c>
      <c r="V501" s="12">
        <v>8000000</v>
      </c>
      <c r="W501" s="12">
        <v>0</v>
      </c>
      <c r="X501" s="12">
        <v>0</v>
      </c>
      <c r="Y501" s="12">
        <v>0</v>
      </c>
      <c r="Z501" s="12">
        <v>0</v>
      </c>
      <c r="AA501" s="12">
        <v>0</v>
      </c>
      <c r="AB501" s="12">
        <v>0</v>
      </c>
      <c r="AC501" s="12">
        <v>0</v>
      </c>
      <c r="AD501" s="12">
        <v>0</v>
      </c>
      <c r="AE501" s="12">
        <v>0</v>
      </c>
      <c r="AF501" s="12">
        <v>0</v>
      </c>
      <c r="AG501" s="12">
        <v>0</v>
      </c>
      <c r="AH501" s="12">
        <v>0</v>
      </c>
      <c r="AI501" s="12">
        <v>0</v>
      </c>
      <c r="AJ501" s="12">
        <v>0</v>
      </c>
      <c r="AK501" s="12">
        <v>0</v>
      </c>
      <c r="AL501" s="12">
        <v>0</v>
      </c>
      <c r="AM501" s="13">
        <v>0</v>
      </c>
      <c r="AN501" s="13">
        <v>0</v>
      </c>
      <c r="AO501" s="11" t="s">
        <v>1123</v>
      </c>
    </row>
    <row r="502" spans="1:41" ht="45">
      <c r="A502" s="5">
        <v>499</v>
      </c>
      <c r="B502" s="6" t="s">
        <v>1238</v>
      </c>
      <c r="C502" s="7" t="s">
        <v>43</v>
      </c>
      <c r="D502" s="6" t="s">
        <v>1239</v>
      </c>
      <c r="E502" s="6" t="s">
        <v>45</v>
      </c>
      <c r="F502" s="6" t="s">
        <v>46</v>
      </c>
      <c r="G502" s="6" t="s">
        <v>47</v>
      </c>
      <c r="H502" s="6" t="s">
        <v>200</v>
      </c>
      <c r="I502" s="6" t="s">
        <v>117</v>
      </c>
      <c r="J502" s="6" t="s">
        <v>50</v>
      </c>
      <c r="K502" s="6" t="s">
        <v>50</v>
      </c>
      <c r="L502" s="6" t="s">
        <v>51</v>
      </c>
      <c r="M502" s="6" t="s">
        <v>82</v>
      </c>
      <c r="N502" s="8">
        <v>228707138</v>
      </c>
      <c r="O502" s="8">
        <v>228707138</v>
      </c>
      <c r="P502" s="8">
        <v>228707138</v>
      </c>
      <c r="Q502" s="8">
        <v>201320754</v>
      </c>
      <c r="R502" s="8">
        <v>27386384</v>
      </c>
      <c r="S502" s="8">
        <v>0</v>
      </c>
      <c r="T502" s="8">
        <v>0</v>
      </c>
      <c r="U502" s="8">
        <v>0</v>
      </c>
      <c r="V502" s="8">
        <v>-11957399</v>
      </c>
      <c r="W502" s="8">
        <v>27386384</v>
      </c>
      <c r="X502" s="8">
        <v>11957399</v>
      </c>
      <c r="Y502" s="8">
        <v>11957399</v>
      </c>
      <c r="Z502" s="8">
        <v>11957399</v>
      </c>
      <c r="AA502" s="8">
        <v>0</v>
      </c>
      <c r="AB502" s="8">
        <v>0</v>
      </c>
      <c r="AC502" s="8">
        <v>0</v>
      </c>
      <c r="AD502" s="8">
        <v>0</v>
      </c>
      <c r="AE502" s="8">
        <v>0</v>
      </c>
      <c r="AF502" s="8">
        <v>0</v>
      </c>
      <c r="AG502" s="8">
        <v>0</v>
      </c>
      <c r="AH502" s="8">
        <v>11957399</v>
      </c>
      <c r="AI502" s="8">
        <v>0</v>
      </c>
      <c r="AJ502" s="8">
        <v>0</v>
      </c>
      <c r="AK502" s="8">
        <v>0</v>
      </c>
      <c r="AL502" s="8">
        <v>0</v>
      </c>
      <c r="AM502" s="9">
        <v>0</v>
      </c>
      <c r="AN502" s="9">
        <v>0.43661839401653024</v>
      </c>
      <c r="AO502" s="7" t="s">
        <v>564</v>
      </c>
    </row>
    <row r="503" spans="1:41" ht="45">
      <c r="A503" s="5">
        <v>500</v>
      </c>
      <c r="B503" s="10" t="s">
        <v>1240</v>
      </c>
      <c r="C503" s="11" t="s">
        <v>114</v>
      </c>
      <c r="D503" s="10" t="s">
        <v>1241</v>
      </c>
      <c r="E503" s="10" t="s">
        <v>88</v>
      </c>
      <c r="F503" s="10" t="s">
        <v>116</v>
      </c>
      <c r="G503" s="10" t="s">
        <v>47</v>
      </c>
      <c r="H503" s="10" t="s">
        <v>73</v>
      </c>
      <c r="I503" s="10" t="s">
        <v>277</v>
      </c>
      <c r="J503" s="10" t="s">
        <v>50</v>
      </c>
      <c r="K503" s="10" t="s">
        <v>50</v>
      </c>
      <c r="L503" s="10" t="s">
        <v>51</v>
      </c>
      <c r="M503" s="10" t="s">
        <v>1122</v>
      </c>
      <c r="N503" s="12">
        <v>0</v>
      </c>
      <c r="O503" s="12">
        <v>0</v>
      </c>
      <c r="P503" s="12">
        <v>6777500</v>
      </c>
      <c r="Q503" s="12">
        <v>0</v>
      </c>
      <c r="R503" s="12">
        <v>6777500</v>
      </c>
      <c r="S503" s="12">
        <v>0</v>
      </c>
      <c r="T503" s="12">
        <v>0</v>
      </c>
      <c r="U503" s="12">
        <v>6777500</v>
      </c>
      <c r="V503" s="12">
        <v>6777500</v>
      </c>
      <c r="W503" s="12">
        <v>0</v>
      </c>
      <c r="X503" s="12">
        <v>0</v>
      </c>
      <c r="Y503" s="12">
        <v>0</v>
      </c>
      <c r="Z503" s="12">
        <v>0</v>
      </c>
      <c r="AA503" s="12">
        <v>0</v>
      </c>
      <c r="AB503" s="12">
        <v>0</v>
      </c>
      <c r="AC503" s="12">
        <v>0</v>
      </c>
      <c r="AD503" s="12">
        <v>0</v>
      </c>
      <c r="AE503" s="12">
        <v>0</v>
      </c>
      <c r="AF503" s="12">
        <v>0</v>
      </c>
      <c r="AG503" s="12">
        <v>0</v>
      </c>
      <c r="AH503" s="12">
        <v>0</v>
      </c>
      <c r="AI503" s="12">
        <v>0</v>
      </c>
      <c r="AJ503" s="12">
        <v>0</v>
      </c>
      <c r="AK503" s="12">
        <v>0</v>
      </c>
      <c r="AL503" s="12">
        <v>0</v>
      </c>
      <c r="AM503" s="13">
        <v>0</v>
      </c>
      <c r="AN503" s="13">
        <v>0</v>
      </c>
      <c r="AO503" s="11" t="s">
        <v>1123</v>
      </c>
    </row>
    <row r="504" spans="1:41" ht="45">
      <c r="A504" s="5">
        <v>501</v>
      </c>
      <c r="B504" s="6" t="s">
        <v>1242</v>
      </c>
      <c r="C504" s="7" t="s">
        <v>114</v>
      </c>
      <c r="D504" s="6" t="s">
        <v>1243</v>
      </c>
      <c r="E504" s="6" t="s">
        <v>88</v>
      </c>
      <c r="F504" s="6" t="s">
        <v>116</v>
      </c>
      <c r="G504" s="6" t="s">
        <v>47</v>
      </c>
      <c r="H504" s="6" t="s">
        <v>69</v>
      </c>
      <c r="I504" s="6" t="s">
        <v>277</v>
      </c>
      <c r="J504" s="6" t="s">
        <v>50</v>
      </c>
      <c r="K504" s="6" t="s">
        <v>50</v>
      </c>
      <c r="L504" s="6" t="s">
        <v>51</v>
      </c>
      <c r="M504" s="6" t="s">
        <v>1122</v>
      </c>
      <c r="N504" s="8">
        <v>0</v>
      </c>
      <c r="O504" s="8">
        <v>0</v>
      </c>
      <c r="P504" s="8">
        <v>6496500</v>
      </c>
      <c r="Q504" s="8">
        <v>0</v>
      </c>
      <c r="R504" s="8">
        <v>6496500</v>
      </c>
      <c r="S504" s="8">
        <v>0</v>
      </c>
      <c r="T504" s="8">
        <v>0</v>
      </c>
      <c r="U504" s="8">
        <v>6496500</v>
      </c>
      <c r="V504" s="8">
        <v>6496500</v>
      </c>
      <c r="W504" s="8">
        <v>0</v>
      </c>
      <c r="X504" s="8">
        <v>0</v>
      </c>
      <c r="Y504" s="8">
        <v>0</v>
      </c>
      <c r="Z504" s="8">
        <v>0</v>
      </c>
      <c r="AA504" s="8">
        <v>0</v>
      </c>
      <c r="AB504" s="8">
        <v>0</v>
      </c>
      <c r="AC504" s="8">
        <v>0</v>
      </c>
      <c r="AD504" s="8">
        <v>0</v>
      </c>
      <c r="AE504" s="8">
        <v>0</v>
      </c>
      <c r="AF504" s="8">
        <v>0</v>
      </c>
      <c r="AG504" s="8">
        <v>0</v>
      </c>
      <c r="AH504" s="8">
        <v>0</v>
      </c>
      <c r="AI504" s="8">
        <v>0</v>
      </c>
      <c r="AJ504" s="8">
        <v>0</v>
      </c>
      <c r="AK504" s="8">
        <v>0</v>
      </c>
      <c r="AL504" s="8">
        <v>0</v>
      </c>
      <c r="AM504" s="9">
        <v>0</v>
      </c>
      <c r="AN504" s="9">
        <v>0</v>
      </c>
      <c r="AO504" s="7" t="s">
        <v>1123</v>
      </c>
    </row>
    <row r="505" spans="1:41" ht="45">
      <c r="A505" s="5">
        <v>502</v>
      </c>
      <c r="B505" s="10" t="s">
        <v>1244</v>
      </c>
      <c r="C505" s="11" t="s">
        <v>114</v>
      </c>
      <c r="D505" s="10" t="s">
        <v>1245</v>
      </c>
      <c r="E505" s="10" t="s">
        <v>88</v>
      </c>
      <c r="F505" s="10" t="s">
        <v>116</v>
      </c>
      <c r="G505" s="10" t="s">
        <v>47</v>
      </c>
      <c r="H505" s="10" t="s">
        <v>69</v>
      </c>
      <c r="I505" s="10" t="s">
        <v>277</v>
      </c>
      <c r="J505" s="10" t="s">
        <v>50</v>
      </c>
      <c r="K505" s="10" t="s">
        <v>50</v>
      </c>
      <c r="L505" s="10" t="s">
        <v>51</v>
      </c>
      <c r="M505" s="10" t="s">
        <v>1122</v>
      </c>
      <c r="N505" s="12">
        <v>0</v>
      </c>
      <c r="O505" s="12">
        <v>0</v>
      </c>
      <c r="P505" s="12">
        <v>6375500</v>
      </c>
      <c r="Q505" s="12">
        <v>0</v>
      </c>
      <c r="R505" s="12">
        <v>6375500</v>
      </c>
      <c r="S505" s="12">
        <v>0</v>
      </c>
      <c r="T505" s="12">
        <v>0</v>
      </c>
      <c r="U505" s="12">
        <v>6375500</v>
      </c>
      <c r="V505" s="12">
        <v>6375500</v>
      </c>
      <c r="W505" s="12">
        <v>0</v>
      </c>
      <c r="X505" s="12">
        <v>0</v>
      </c>
      <c r="Y505" s="12">
        <v>0</v>
      </c>
      <c r="Z505" s="12">
        <v>0</v>
      </c>
      <c r="AA505" s="12">
        <v>0</v>
      </c>
      <c r="AB505" s="12">
        <v>0</v>
      </c>
      <c r="AC505" s="12">
        <v>0</v>
      </c>
      <c r="AD505" s="12">
        <v>0</v>
      </c>
      <c r="AE505" s="12">
        <v>0</v>
      </c>
      <c r="AF505" s="12">
        <v>0</v>
      </c>
      <c r="AG505" s="12">
        <v>0</v>
      </c>
      <c r="AH505" s="12">
        <v>0</v>
      </c>
      <c r="AI505" s="12">
        <v>0</v>
      </c>
      <c r="AJ505" s="12">
        <v>0</v>
      </c>
      <c r="AK505" s="12">
        <v>0</v>
      </c>
      <c r="AL505" s="12">
        <v>0</v>
      </c>
      <c r="AM505" s="13">
        <v>0</v>
      </c>
      <c r="AN505" s="13">
        <v>0</v>
      </c>
      <c r="AO505" s="11" t="s">
        <v>1123</v>
      </c>
    </row>
    <row r="506" spans="1:41" ht="45">
      <c r="A506" s="5">
        <v>503</v>
      </c>
      <c r="B506" s="6" t="s">
        <v>1246</v>
      </c>
      <c r="C506" s="7" t="s">
        <v>114</v>
      </c>
      <c r="D506" s="6" t="s">
        <v>1247</v>
      </c>
      <c r="E506" s="6" t="s">
        <v>88</v>
      </c>
      <c r="F506" s="6" t="s">
        <v>116</v>
      </c>
      <c r="G506" s="6" t="s">
        <v>47</v>
      </c>
      <c r="H506" s="6" t="s">
        <v>69</v>
      </c>
      <c r="I506" s="6" t="s">
        <v>277</v>
      </c>
      <c r="J506" s="6" t="s">
        <v>50</v>
      </c>
      <c r="K506" s="6" t="s">
        <v>50</v>
      </c>
      <c r="L506" s="6" t="s">
        <v>51</v>
      </c>
      <c r="M506" s="6" t="s">
        <v>1122</v>
      </c>
      <c r="N506" s="8">
        <v>0</v>
      </c>
      <c r="O506" s="8">
        <v>0</v>
      </c>
      <c r="P506" s="8">
        <v>7624255</v>
      </c>
      <c r="Q506" s="8">
        <v>0</v>
      </c>
      <c r="R506" s="8">
        <v>7624255</v>
      </c>
      <c r="S506" s="8">
        <v>0</v>
      </c>
      <c r="T506" s="8">
        <v>0</v>
      </c>
      <c r="U506" s="8">
        <v>7624255</v>
      </c>
      <c r="V506" s="8">
        <v>7624255</v>
      </c>
      <c r="W506" s="8">
        <v>0</v>
      </c>
      <c r="X506" s="8">
        <v>0</v>
      </c>
      <c r="Y506" s="8">
        <v>0</v>
      </c>
      <c r="Z506" s="8">
        <v>0</v>
      </c>
      <c r="AA506" s="8">
        <v>0</v>
      </c>
      <c r="AB506" s="8">
        <v>0</v>
      </c>
      <c r="AC506" s="8">
        <v>0</v>
      </c>
      <c r="AD506" s="8">
        <v>0</v>
      </c>
      <c r="AE506" s="8">
        <v>0</v>
      </c>
      <c r="AF506" s="8">
        <v>0</v>
      </c>
      <c r="AG506" s="8">
        <v>0</v>
      </c>
      <c r="AH506" s="8">
        <v>0</v>
      </c>
      <c r="AI506" s="8">
        <v>0</v>
      </c>
      <c r="AJ506" s="8">
        <v>0</v>
      </c>
      <c r="AK506" s="8">
        <v>0</v>
      </c>
      <c r="AL506" s="8">
        <v>0</v>
      </c>
      <c r="AM506" s="9">
        <v>0</v>
      </c>
      <c r="AN506" s="9">
        <v>0</v>
      </c>
      <c r="AO506" s="7" t="s">
        <v>1123</v>
      </c>
    </row>
    <row r="507" spans="1:41" ht="45">
      <c r="A507" s="5">
        <v>504</v>
      </c>
      <c r="B507" s="10" t="s">
        <v>1248</v>
      </c>
      <c r="C507" s="11" t="s">
        <v>114</v>
      </c>
      <c r="D507" s="10" t="s">
        <v>1249</v>
      </c>
      <c r="E507" s="10" t="s">
        <v>88</v>
      </c>
      <c r="F507" s="10" t="s">
        <v>116</v>
      </c>
      <c r="G507" s="10" t="s">
        <v>47</v>
      </c>
      <c r="H507" s="10" t="s">
        <v>353</v>
      </c>
      <c r="I507" s="10" t="s">
        <v>277</v>
      </c>
      <c r="J507" s="10" t="s">
        <v>50</v>
      </c>
      <c r="K507" s="10" t="s">
        <v>50</v>
      </c>
      <c r="L507" s="10" t="s">
        <v>51</v>
      </c>
      <c r="M507" s="10" t="s">
        <v>1122</v>
      </c>
      <c r="N507" s="12">
        <v>0</v>
      </c>
      <c r="O507" s="12">
        <v>0</v>
      </c>
      <c r="P507" s="12">
        <v>2853277</v>
      </c>
      <c r="Q507" s="12">
        <v>0</v>
      </c>
      <c r="R507" s="12">
        <v>2853277</v>
      </c>
      <c r="S507" s="12">
        <v>0</v>
      </c>
      <c r="T507" s="12">
        <v>0</v>
      </c>
      <c r="U507" s="12">
        <v>2853277</v>
      </c>
      <c r="V507" s="12">
        <v>2853277</v>
      </c>
      <c r="W507" s="12">
        <v>0</v>
      </c>
      <c r="X507" s="12">
        <v>0</v>
      </c>
      <c r="Y507" s="12">
        <v>0</v>
      </c>
      <c r="Z507" s="12">
        <v>0</v>
      </c>
      <c r="AA507" s="12">
        <v>0</v>
      </c>
      <c r="AB507" s="12">
        <v>0</v>
      </c>
      <c r="AC507" s="12">
        <v>0</v>
      </c>
      <c r="AD507" s="12">
        <v>0</v>
      </c>
      <c r="AE507" s="12">
        <v>0</v>
      </c>
      <c r="AF507" s="12">
        <v>0</v>
      </c>
      <c r="AG507" s="12">
        <v>0</v>
      </c>
      <c r="AH507" s="12">
        <v>0</v>
      </c>
      <c r="AI507" s="12">
        <v>0</v>
      </c>
      <c r="AJ507" s="12">
        <v>0</v>
      </c>
      <c r="AK507" s="12">
        <v>0</v>
      </c>
      <c r="AL507" s="12">
        <v>0</v>
      </c>
      <c r="AM507" s="13">
        <v>0</v>
      </c>
      <c r="AN507" s="13">
        <v>0</v>
      </c>
      <c r="AO507" s="11" t="s">
        <v>1123</v>
      </c>
    </row>
    <row r="508" spans="1:41" ht="45">
      <c r="A508" s="5">
        <v>505</v>
      </c>
      <c r="B508" s="6" t="s">
        <v>1250</v>
      </c>
      <c r="C508" s="7" t="s">
        <v>114</v>
      </c>
      <c r="D508" s="6" t="s">
        <v>1251</v>
      </c>
      <c r="E508" s="6" t="s">
        <v>88</v>
      </c>
      <c r="F508" s="6" t="s">
        <v>116</v>
      </c>
      <c r="G508" s="6" t="s">
        <v>47</v>
      </c>
      <c r="H508" s="6" t="s">
        <v>353</v>
      </c>
      <c r="I508" s="6" t="s">
        <v>277</v>
      </c>
      <c r="J508" s="6" t="s">
        <v>50</v>
      </c>
      <c r="K508" s="6" t="s">
        <v>50</v>
      </c>
      <c r="L508" s="6" t="s">
        <v>51</v>
      </c>
      <c r="M508" s="6" t="s">
        <v>1122</v>
      </c>
      <c r="N508" s="8">
        <v>0</v>
      </c>
      <c r="O508" s="8">
        <v>0</v>
      </c>
      <c r="P508" s="8">
        <v>3608960</v>
      </c>
      <c r="Q508" s="8">
        <v>0</v>
      </c>
      <c r="R508" s="8">
        <v>3608960</v>
      </c>
      <c r="S508" s="8">
        <v>0</v>
      </c>
      <c r="T508" s="8">
        <v>0</v>
      </c>
      <c r="U508" s="8">
        <v>3608960</v>
      </c>
      <c r="V508" s="8">
        <v>3608960</v>
      </c>
      <c r="W508" s="8">
        <v>0</v>
      </c>
      <c r="X508" s="8">
        <v>0</v>
      </c>
      <c r="Y508" s="8">
        <v>0</v>
      </c>
      <c r="Z508" s="8">
        <v>0</v>
      </c>
      <c r="AA508" s="8">
        <v>0</v>
      </c>
      <c r="AB508" s="8">
        <v>0</v>
      </c>
      <c r="AC508" s="8">
        <v>0</v>
      </c>
      <c r="AD508" s="8">
        <v>0</v>
      </c>
      <c r="AE508" s="8">
        <v>0</v>
      </c>
      <c r="AF508" s="8">
        <v>0</v>
      </c>
      <c r="AG508" s="8">
        <v>0</v>
      </c>
      <c r="AH508" s="8">
        <v>0</v>
      </c>
      <c r="AI508" s="8">
        <v>0</v>
      </c>
      <c r="AJ508" s="8">
        <v>0</v>
      </c>
      <c r="AK508" s="8">
        <v>0</v>
      </c>
      <c r="AL508" s="8">
        <v>0</v>
      </c>
      <c r="AM508" s="9">
        <v>0</v>
      </c>
      <c r="AN508" s="9">
        <v>0</v>
      </c>
      <c r="AO508" s="7" t="s">
        <v>1123</v>
      </c>
    </row>
    <row r="509" spans="1:41" ht="45">
      <c r="A509" s="5">
        <v>506</v>
      </c>
      <c r="B509" s="10" t="s">
        <v>1252</v>
      </c>
      <c r="C509" s="11" t="s">
        <v>114</v>
      </c>
      <c r="D509" s="10" t="s">
        <v>1253</v>
      </c>
      <c r="E509" s="10" t="s">
        <v>88</v>
      </c>
      <c r="F509" s="10" t="s">
        <v>116</v>
      </c>
      <c r="G509" s="10" t="s">
        <v>47</v>
      </c>
      <c r="H509" s="10" t="s">
        <v>69</v>
      </c>
      <c r="I509" s="10" t="s">
        <v>266</v>
      </c>
      <c r="J509" s="10" t="s">
        <v>50</v>
      </c>
      <c r="K509" s="10" t="s">
        <v>50</v>
      </c>
      <c r="L509" s="10" t="s">
        <v>51</v>
      </c>
      <c r="M509" s="10" t="s">
        <v>1122</v>
      </c>
      <c r="N509" s="12">
        <v>0</v>
      </c>
      <c r="O509" s="12">
        <v>0</v>
      </c>
      <c r="P509" s="12">
        <v>162479522</v>
      </c>
      <c r="Q509" s="12">
        <v>0</v>
      </c>
      <c r="R509" s="12">
        <v>162479522</v>
      </c>
      <c r="S509" s="12">
        <v>0</v>
      </c>
      <c r="T509" s="12">
        <v>0</v>
      </c>
      <c r="U509" s="12">
        <v>162479522</v>
      </c>
      <c r="V509" s="12">
        <v>81239761</v>
      </c>
      <c r="W509" s="12">
        <v>0</v>
      </c>
      <c r="X509" s="12">
        <v>81239761</v>
      </c>
      <c r="Y509" s="12">
        <v>162479522</v>
      </c>
      <c r="Z509" s="12">
        <v>81239761</v>
      </c>
      <c r="AA509" s="12">
        <v>0</v>
      </c>
      <c r="AB509" s="12">
        <v>0</v>
      </c>
      <c r="AC509" s="12">
        <v>0</v>
      </c>
      <c r="AD509" s="12">
        <v>0</v>
      </c>
      <c r="AE509" s="12">
        <v>0</v>
      </c>
      <c r="AF509" s="12">
        <v>0</v>
      </c>
      <c r="AG509" s="12">
        <v>81239761</v>
      </c>
      <c r="AH509" s="12">
        <v>0</v>
      </c>
      <c r="AI509" s="12">
        <v>0</v>
      </c>
      <c r="AJ509" s="12">
        <v>0</v>
      </c>
      <c r="AK509" s="12">
        <v>0</v>
      </c>
      <c r="AL509" s="12">
        <v>0</v>
      </c>
      <c r="AM509" s="13">
        <v>0</v>
      </c>
      <c r="AN509" s="13">
        <v>0.5</v>
      </c>
      <c r="AO509" s="11" t="s">
        <v>1123</v>
      </c>
    </row>
    <row r="510" spans="1:41" ht="45">
      <c r="A510" s="5">
        <v>507</v>
      </c>
      <c r="B510" s="6" t="s">
        <v>1254</v>
      </c>
      <c r="C510" s="7" t="s">
        <v>114</v>
      </c>
      <c r="D510" s="6" t="s">
        <v>1255</v>
      </c>
      <c r="E510" s="6" t="s">
        <v>88</v>
      </c>
      <c r="F510" s="6" t="s">
        <v>116</v>
      </c>
      <c r="G510" s="6" t="s">
        <v>47</v>
      </c>
      <c r="H510" s="6" t="s">
        <v>168</v>
      </c>
      <c r="I510" s="6" t="s">
        <v>277</v>
      </c>
      <c r="J510" s="6" t="s">
        <v>50</v>
      </c>
      <c r="K510" s="6" t="s">
        <v>50</v>
      </c>
      <c r="L510" s="6" t="s">
        <v>51</v>
      </c>
      <c r="M510" s="6" t="s">
        <v>1122</v>
      </c>
      <c r="N510" s="8">
        <v>0</v>
      </c>
      <c r="O510" s="8">
        <v>0</v>
      </c>
      <c r="P510" s="8">
        <v>4504550</v>
      </c>
      <c r="Q510" s="8">
        <v>0</v>
      </c>
      <c r="R510" s="8">
        <v>4504550</v>
      </c>
      <c r="S510" s="8">
        <v>0</v>
      </c>
      <c r="T510" s="8">
        <v>0</v>
      </c>
      <c r="U510" s="8">
        <v>4504550</v>
      </c>
      <c r="V510" s="8">
        <v>4504550</v>
      </c>
      <c r="W510" s="8">
        <v>0</v>
      </c>
      <c r="X510" s="8">
        <v>0</v>
      </c>
      <c r="Y510" s="8">
        <v>0</v>
      </c>
      <c r="Z510" s="8">
        <v>0</v>
      </c>
      <c r="AA510" s="8">
        <v>0</v>
      </c>
      <c r="AB510" s="8">
        <v>0</v>
      </c>
      <c r="AC510" s="8">
        <v>0</v>
      </c>
      <c r="AD510" s="8">
        <v>0</v>
      </c>
      <c r="AE510" s="8">
        <v>0</v>
      </c>
      <c r="AF510" s="8">
        <v>0</v>
      </c>
      <c r="AG510" s="8">
        <v>0</v>
      </c>
      <c r="AH510" s="8">
        <v>0</v>
      </c>
      <c r="AI510" s="8">
        <v>0</v>
      </c>
      <c r="AJ510" s="8">
        <v>0</v>
      </c>
      <c r="AK510" s="8">
        <v>0</v>
      </c>
      <c r="AL510" s="8">
        <v>0</v>
      </c>
      <c r="AM510" s="9">
        <v>0</v>
      </c>
      <c r="AN510" s="9">
        <v>0</v>
      </c>
      <c r="AO510" s="7" t="s">
        <v>1123</v>
      </c>
    </row>
    <row r="511" spans="1:41" ht="45">
      <c r="A511" s="5">
        <v>508</v>
      </c>
      <c r="B511" s="10" t="s">
        <v>1256</v>
      </c>
      <c r="C511" s="11" t="s">
        <v>114</v>
      </c>
      <c r="D511" s="10" t="s">
        <v>1257</v>
      </c>
      <c r="E511" s="10" t="s">
        <v>88</v>
      </c>
      <c r="F511" s="10" t="s">
        <v>116</v>
      </c>
      <c r="G511" s="10" t="s">
        <v>47</v>
      </c>
      <c r="H511" s="10" t="s">
        <v>168</v>
      </c>
      <c r="I511" s="10" t="s">
        <v>277</v>
      </c>
      <c r="J511" s="10" t="s">
        <v>50</v>
      </c>
      <c r="K511" s="10" t="s">
        <v>50</v>
      </c>
      <c r="L511" s="10" t="s">
        <v>51</v>
      </c>
      <c r="M511" s="10" t="s">
        <v>1122</v>
      </c>
      <c r="N511" s="12">
        <v>0</v>
      </c>
      <c r="O511" s="12">
        <v>0</v>
      </c>
      <c r="P511" s="12">
        <v>6686819</v>
      </c>
      <c r="Q511" s="12">
        <v>0</v>
      </c>
      <c r="R511" s="12">
        <v>6686819</v>
      </c>
      <c r="S511" s="12">
        <v>0</v>
      </c>
      <c r="T511" s="12">
        <v>0</v>
      </c>
      <c r="U511" s="12">
        <v>6686819</v>
      </c>
      <c r="V511" s="12">
        <v>6686819</v>
      </c>
      <c r="W511" s="12">
        <v>0</v>
      </c>
      <c r="X511" s="12">
        <v>0</v>
      </c>
      <c r="Y511" s="12">
        <v>0</v>
      </c>
      <c r="Z511" s="12">
        <v>0</v>
      </c>
      <c r="AA511" s="12">
        <v>0</v>
      </c>
      <c r="AB511" s="12">
        <v>0</v>
      </c>
      <c r="AC511" s="12">
        <v>0</v>
      </c>
      <c r="AD511" s="12">
        <v>0</v>
      </c>
      <c r="AE511" s="12">
        <v>0</v>
      </c>
      <c r="AF511" s="12">
        <v>0</v>
      </c>
      <c r="AG511" s="12">
        <v>0</v>
      </c>
      <c r="AH511" s="12">
        <v>0</v>
      </c>
      <c r="AI511" s="12">
        <v>0</v>
      </c>
      <c r="AJ511" s="12">
        <v>0</v>
      </c>
      <c r="AK511" s="12">
        <v>0</v>
      </c>
      <c r="AL511" s="12">
        <v>0</v>
      </c>
      <c r="AM511" s="13">
        <v>0</v>
      </c>
      <c r="AN511" s="13">
        <v>0</v>
      </c>
      <c r="AO511" s="11" t="s">
        <v>1123</v>
      </c>
    </row>
    <row r="512" spans="1:41" ht="45">
      <c r="A512" s="5">
        <v>509</v>
      </c>
      <c r="B512" s="6" t="s">
        <v>1258</v>
      </c>
      <c r="C512" s="7" t="s">
        <v>114</v>
      </c>
      <c r="D512" s="6" t="s">
        <v>1259</v>
      </c>
      <c r="E512" s="6" t="s">
        <v>88</v>
      </c>
      <c r="F512" s="6" t="s">
        <v>116</v>
      </c>
      <c r="G512" s="6" t="s">
        <v>47</v>
      </c>
      <c r="H512" s="6" t="s">
        <v>89</v>
      </c>
      <c r="I512" s="6" t="s">
        <v>277</v>
      </c>
      <c r="J512" s="6" t="s">
        <v>50</v>
      </c>
      <c r="K512" s="6" t="s">
        <v>50</v>
      </c>
      <c r="L512" s="6" t="s">
        <v>51</v>
      </c>
      <c r="M512" s="6" t="s">
        <v>1122</v>
      </c>
      <c r="N512" s="8">
        <v>0</v>
      </c>
      <c r="O512" s="8">
        <v>0</v>
      </c>
      <c r="P512" s="8">
        <v>5912118</v>
      </c>
      <c r="Q512" s="8">
        <v>0</v>
      </c>
      <c r="R512" s="8">
        <v>5912118</v>
      </c>
      <c r="S512" s="8">
        <v>0</v>
      </c>
      <c r="T512" s="8">
        <v>0</v>
      </c>
      <c r="U512" s="8">
        <v>5912118</v>
      </c>
      <c r="V512" s="8">
        <v>5912118</v>
      </c>
      <c r="W512" s="8">
        <v>0</v>
      </c>
      <c r="X512" s="8">
        <v>0</v>
      </c>
      <c r="Y512" s="8">
        <v>0</v>
      </c>
      <c r="Z512" s="8">
        <v>0</v>
      </c>
      <c r="AA512" s="8">
        <v>0</v>
      </c>
      <c r="AB512" s="8">
        <v>0</v>
      </c>
      <c r="AC512" s="8">
        <v>0</v>
      </c>
      <c r="AD512" s="8">
        <v>0</v>
      </c>
      <c r="AE512" s="8">
        <v>0</v>
      </c>
      <c r="AF512" s="8">
        <v>0</v>
      </c>
      <c r="AG512" s="8">
        <v>0</v>
      </c>
      <c r="AH512" s="8">
        <v>0</v>
      </c>
      <c r="AI512" s="8">
        <v>0</v>
      </c>
      <c r="AJ512" s="8">
        <v>0</v>
      </c>
      <c r="AK512" s="8">
        <v>0</v>
      </c>
      <c r="AL512" s="8">
        <v>0</v>
      </c>
      <c r="AM512" s="9">
        <v>0</v>
      </c>
      <c r="AN512" s="9">
        <v>0</v>
      </c>
      <c r="AO512" s="7" t="s">
        <v>1123</v>
      </c>
    </row>
    <row r="513" spans="1:41" ht="45">
      <c r="A513" s="5">
        <v>510</v>
      </c>
      <c r="B513" s="10" t="s">
        <v>1260</v>
      </c>
      <c r="C513" s="11" t="s">
        <v>114</v>
      </c>
      <c r="D513" s="10" t="s">
        <v>1261</v>
      </c>
      <c r="E513" s="10" t="s">
        <v>88</v>
      </c>
      <c r="F513" s="10" t="s">
        <v>116</v>
      </c>
      <c r="G513" s="10" t="s">
        <v>47</v>
      </c>
      <c r="H513" s="10" t="s">
        <v>73</v>
      </c>
      <c r="I513" s="10" t="s">
        <v>277</v>
      </c>
      <c r="J513" s="10" t="s">
        <v>50</v>
      </c>
      <c r="K513" s="10" t="s">
        <v>50</v>
      </c>
      <c r="L513" s="10" t="s">
        <v>51</v>
      </c>
      <c r="M513" s="10" t="s">
        <v>1122</v>
      </c>
      <c r="N513" s="12">
        <v>0</v>
      </c>
      <c r="O513" s="12">
        <v>0</v>
      </c>
      <c r="P513" s="12">
        <v>7088660</v>
      </c>
      <c r="Q513" s="12">
        <v>0</v>
      </c>
      <c r="R513" s="12">
        <v>7088660</v>
      </c>
      <c r="S513" s="12">
        <v>0</v>
      </c>
      <c r="T513" s="12">
        <v>0</v>
      </c>
      <c r="U513" s="12">
        <v>7088660</v>
      </c>
      <c r="V513" s="12">
        <v>7088660</v>
      </c>
      <c r="W513" s="12">
        <v>0</v>
      </c>
      <c r="X513" s="12">
        <v>0</v>
      </c>
      <c r="Y513" s="12">
        <v>0</v>
      </c>
      <c r="Z513" s="12">
        <v>0</v>
      </c>
      <c r="AA513" s="12">
        <v>0</v>
      </c>
      <c r="AB513" s="12">
        <v>0</v>
      </c>
      <c r="AC513" s="12">
        <v>0</v>
      </c>
      <c r="AD513" s="12">
        <v>0</v>
      </c>
      <c r="AE513" s="12">
        <v>0</v>
      </c>
      <c r="AF513" s="12">
        <v>0</v>
      </c>
      <c r="AG513" s="12">
        <v>0</v>
      </c>
      <c r="AH513" s="12">
        <v>0</v>
      </c>
      <c r="AI513" s="12">
        <v>0</v>
      </c>
      <c r="AJ513" s="12">
        <v>0</v>
      </c>
      <c r="AK513" s="12">
        <v>0</v>
      </c>
      <c r="AL513" s="12">
        <v>0</v>
      </c>
      <c r="AM513" s="13">
        <v>0</v>
      </c>
      <c r="AN513" s="13">
        <v>0</v>
      </c>
      <c r="AO513" s="11" t="s">
        <v>1123</v>
      </c>
    </row>
    <row r="514" spans="1:41" ht="45">
      <c r="A514" s="5">
        <v>511</v>
      </c>
      <c r="B514" s="6" t="s">
        <v>1262</v>
      </c>
      <c r="C514" s="7" t="s">
        <v>114</v>
      </c>
      <c r="D514" s="6" t="s">
        <v>1257</v>
      </c>
      <c r="E514" s="6" t="s">
        <v>88</v>
      </c>
      <c r="F514" s="6" t="s">
        <v>116</v>
      </c>
      <c r="G514" s="6" t="s">
        <v>47</v>
      </c>
      <c r="H514" s="6" t="s">
        <v>168</v>
      </c>
      <c r="I514" s="6" t="s">
        <v>277</v>
      </c>
      <c r="J514" s="6" t="s">
        <v>50</v>
      </c>
      <c r="K514" s="6" t="s">
        <v>50</v>
      </c>
      <c r="L514" s="6" t="s">
        <v>51</v>
      </c>
      <c r="M514" s="6" t="s">
        <v>1122</v>
      </c>
      <c r="N514" s="8">
        <v>0</v>
      </c>
      <c r="O514" s="8">
        <v>0</v>
      </c>
      <c r="P514" s="8">
        <v>6686819</v>
      </c>
      <c r="Q514" s="8">
        <v>0</v>
      </c>
      <c r="R514" s="8">
        <v>6686819</v>
      </c>
      <c r="S514" s="8">
        <v>0</v>
      </c>
      <c r="T514" s="8">
        <v>0</v>
      </c>
      <c r="U514" s="8">
        <v>0</v>
      </c>
      <c r="V514" s="8">
        <v>0</v>
      </c>
      <c r="W514" s="8">
        <v>6686819</v>
      </c>
      <c r="X514" s="8">
        <v>0</v>
      </c>
      <c r="Y514" s="8">
        <v>0</v>
      </c>
      <c r="Z514" s="8">
        <v>0</v>
      </c>
      <c r="AA514" s="8">
        <v>0</v>
      </c>
      <c r="AB514" s="8">
        <v>0</v>
      </c>
      <c r="AC514" s="8">
        <v>0</v>
      </c>
      <c r="AD514" s="8">
        <v>0</v>
      </c>
      <c r="AE514" s="8">
        <v>0</v>
      </c>
      <c r="AF514" s="8">
        <v>0</v>
      </c>
      <c r="AG514" s="8">
        <v>0</v>
      </c>
      <c r="AH514" s="8">
        <v>0</v>
      </c>
      <c r="AI514" s="8">
        <v>0</v>
      </c>
      <c r="AJ514" s="8">
        <v>0</v>
      </c>
      <c r="AK514" s="8">
        <v>0</v>
      </c>
      <c r="AL514" s="8">
        <v>0</v>
      </c>
      <c r="AM514" s="9">
        <v>0</v>
      </c>
      <c r="AN514" s="9">
        <v>0</v>
      </c>
      <c r="AO514" s="7" t="s">
        <v>1123</v>
      </c>
    </row>
    <row r="515" spans="1:41" ht="78.75">
      <c r="A515" s="5">
        <v>512</v>
      </c>
      <c r="B515" s="10" t="s">
        <v>1263</v>
      </c>
      <c r="C515" s="11" t="s">
        <v>43</v>
      </c>
      <c r="D515" s="10" t="s">
        <v>1264</v>
      </c>
      <c r="E515" s="10" t="s">
        <v>91</v>
      </c>
      <c r="F515" s="10" t="s">
        <v>581</v>
      </c>
      <c r="G515" s="10" t="s">
        <v>47</v>
      </c>
      <c r="H515" s="10" t="s">
        <v>964</v>
      </c>
      <c r="I515" s="10" t="s">
        <v>277</v>
      </c>
      <c r="J515" s="10" t="s">
        <v>50</v>
      </c>
      <c r="K515" s="10" t="s">
        <v>965</v>
      </c>
      <c r="L515" s="10" t="s">
        <v>51</v>
      </c>
      <c r="M515" s="10" t="s">
        <v>966</v>
      </c>
      <c r="N515" s="12">
        <v>0</v>
      </c>
      <c r="O515" s="12">
        <v>0</v>
      </c>
      <c r="P515" s="12">
        <v>185000000</v>
      </c>
      <c r="Q515" s="12">
        <v>0</v>
      </c>
      <c r="R515" s="12">
        <v>185000000</v>
      </c>
      <c r="S515" s="12">
        <v>0</v>
      </c>
      <c r="T515" s="12">
        <v>0</v>
      </c>
      <c r="U515" s="12">
        <v>185000000</v>
      </c>
      <c r="V515" s="12">
        <v>47808666</v>
      </c>
      <c r="W515" s="12">
        <v>0</v>
      </c>
      <c r="X515" s="12">
        <v>137191334</v>
      </c>
      <c r="Y515" s="12">
        <v>137191334</v>
      </c>
      <c r="Z515" s="12">
        <v>137191334</v>
      </c>
      <c r="AA515" s="12">
        <v>0</v>
      </c>
      <c r="AB515" s="12">
        <v>0</v>
      </c>
      <c r="AC515" s="12">
        <v>0</v>
      </c>
      <c r="AD515" s="12">
        <v>0</v>
      </c>
      <c r="AE515" s="12">
        <v>0</v>
      </c>
      <c r="AF515" s="12">
        <v>0</v>
      </c>
      <c r="AG515" s="12">
        <v>0</v>
      </c>
      <c r="AH515" s="12">
        <v>137191334</v>
      </c>
      <c r="AI515" s="12">
        <v>0</v>
      </c>
      <c r="AJ515" s="12">
        <v>0</v>
      </c>
      <c r="AK515" s="12">
        <v>0</v>
      </c>
      <c r="AL515" s="12">
        <v>0</v>
      </c>
      <c r="AM515" s="13">
        <v>0</v>
      </c>
      <c r="AN515" s="13">
        <v>0.74157477837837837</v>
      </c>
      <c r="AO515" s="11" t="s">
        <v>758</v>
      </c>
    </row>
    <row r="516" spans="1:41" ht="101.25">
      <c r="A516" s="5">
        <v>513</v>
      </c>
      <c r="B516" s="6" t="s">
        <v>1265</v>
      </c>
      <c r="C516" s="7" t="s">
        <v>43</v>
      </c>
      <c r="D516" s="6" t="s">
        <v>1266</v>
      </c>
      <c r="E516" s="6" t="s">
        <v>91</v>
      </c>
      <c r="F516" s="6" t="s">
        <v>581</v>
      </c>
      <c r="G516" s="6" t="s">
        <v>47</v>
      </c>
      <c r="H516" s="6" t="s">
        <v>61</v>
      </c>
      <c r="I516" s="6" t="s">
        <v>90</v>
      </c>
      <c r="J516" s="6" t="s">
        <v>50</v>
      </c>
      <c r="K516" s="6" t="s">
        <v>800</v>
      </c>
      <c r="L516" s="6" t="s">
        <v>51</v>
      </c>
      <c r="M516" s="6" t="s">
        <v>783</v>
      </c>
      <c r="N516" s="8">
        <v>0</v>
      </c>
      <c r="O516" s="8">
        <v>0</v>
      </c>
      <c r="P516" s="8">
        <v>183300000</v>
      </c>
      <c r="Q516" s="8">
        <v>149660698</v>
      </c>
      <c r="R516" s="8">
        <v>33639302</v>
      </c>
      <c r="S516" s="8">
        <v>0</v>
      </c>
      <c r="T516" s="8">
        <v>0</v>
      </c>
      <c r="U516" s="8">
        <v>33639301</v>
      </c>
      <c r="V516" s="8">
        <v>1141455</v>
      </c>
      <c r="W516" s="8">
        <v>1</v>
      </c>
      <c r="X516" s="8">
        <v>32497846</v>
      </c>
      <c r="Y516" s="8">
        <v>32497846</v>
      </c>
      <c r="Z516" s="8">
        <v>32497846</v>
      </c>
      <c r="AA516" s="8">
        <v>0</v>
      </c>
      <c r="AB516" s="8">
        <v>0</v>
      </c>
      <c r="AC516" s="8">
        <v>0</v>
      </c>
      <c r="AD516" s="8">
        <v>0</v>
      </c>
      <c r="AE516" s="8">
        <v>0</v>
      </c>
      <c r="AF516" s="8">
        <v>0</v>
      </c>
      <c r="AG516" s="8">
        <v>0</v>
      </c>
      <c r="AH516" s="8">
        <v>32497846</v>
      </c>
      <c r="AI516" s="8">
        <v>0</v>
      </c>
      <c r="AJ516" s="8">
        <v>0</v>
      </c>
      <c r="AK516" s="8">
        <v>0</v>
      </c>
      <c r="AL516" s="8">
        <v>0</v>
      </c>
      <c r="AM516" s="9">
        <v>0</v>
      </c>
      <c r="AN516" s="9">
        <v>0.96606778582980113</v>
      </c>
      <c r="AO516" s="7" t="s">
        <v>758</v>
      </c>
    </row>
    <row r="517" spans="1:41" ht="67.5">
      <c r="A517" s="5">
        <v>514</v>
      </c>
      <c r="B517" s="10" t="s">
        <v>1267</v>
      </c>
      <c r="C517" s="11" t="s">
        <v>43</v>
      </c>
      <c r="D517" s="10" t="s">
        <v>1268</v>
      </c>
      <c r="E517" s="10" t="s">
        <v>45</v>
      </c>
      <c r="F517" s="10" t="s">
        <v>46</v>
      </c>
      <c r="G517" s="10" t="s">
        <v>47</v>
      </c>
      <c r="H517" s="10" t="s">
        <v>69</v>
      </c>
      <c r="I517" s="10" t="s">
        <v>277</v>
      </c>
      <c r="J517" s="10" t="s">
        <v>50</v>
      </c>
      <c r="K517" s="10" t="s">
        <v>50</v>
      </c>
      <c r="L517" s="10" t="s">
        <v>51</v>
      </c>
      <c r="M517" s="10" t="s">
        <v>77</v>
      </c>
      <c r="N517" s="12">
        <v>2471575000</v>
      </c>
      <c r="O517" s="12">
        <v>2471575000</v>
      </c>
      <c r="P517" s="12">
        <v>2471575000</v>
      </c>
      <c r="Q517" s="12">
        <v>2482574999</v>
      </c>
      <c r="R517" s="12">
        <v>-10999999</v>
      </c>
      <c r="S517" s="12">
        <v>0</v>
      </c>
      <c r="T517" s="12">
        <v>0</v>
      </c>
      <c r="U517" s="12">
        <v>0</v>
      </c>
      <c r="V517" s="12">
        <v>0</v>
      </c>
      <c r="W517" s="12">
        <v>0</v>
      </c>
      <c r="X517" s="12">
        <v>0</v>
      </c>
      <c r="Y517" s="12">
        <v>0</v>
      </c>
      <c r="Z517" s="12">
        <v>0</v>
      </c>
      <c r="AA517" s="12">
        <v>0</v>
      </c>
      <c r="AB517" s="12">
        <v>0</v>
      </c>
      <c r="AC517" s="12">
        <v>0</v>
      </c>
      <c r="AD517" s="12">
        <v>0</v>
      </c>
      <c r="AE517" s="12">
        <v>0</v>
      </c>
      <c r="AF517" s="12">
        <v>0</v>
      </c>
      <c r="AG517" s="12">
        <v>0</v>
      </c>
      <c r="AH517" s="12">
        <v>0</v>
      </c>
      <c r="AI517" s="12">
        <v>0</v>
      </c>
      <c r="AJ517" s="12">
        <v>0</v>
      </c>
      <c r="AK517" s="12">
        <v>0</v>
      </c>
      <c r="AL517" s="12">
        <v>0</v>
      </c>
      <c r="AM517" s="13">
        <v>0</v>
      </c>
      <c r="AN517" s="13">
        <v>0</v>
      </c>
      <c r="AO517" s="11" t="s">
        <v>570</v>
      </c>
    </row>
    <row r="518" spans="1:41" ht="45">
      <c r="A518" s="5">
        <v>515</v>
      </c>
      <c r="B518" s="6" t="s">
        <v>1269</v>
      </c>
      <c r="C518" s="7" t="s">
        <v>114</v>
      </c>
      <c r="D518" s="6" t="s">
        <v>1270</v>
      </c>
      <c r="E518" s="6" t="s">
        <v>45</v>
      </c>
      <c r="F518" s="6" t="s">
        <v>46</v>
      </c>
      <c r="G518" s="6" t="s">
        <v>80</v>
      </c>
      <c r="H518" s="6" t="s">
        <v>111</v>
      </c>
      <c r="I518" s="6" t="s">
        <v>95</v>
      </c>
      <c r="J518" s="6" t="s">
        <v>50</v>
      </c>
      <c r="K518" s="6" t="s">
        <v>1271</v>
      </c>
      <c r="L518" s="6" t="s">
        <v>51</v>
      </c>
      <c r="M518" s="6" t="s">
        <v>82</v>
      </c>
      <c r="N518" s="8">
        <v>1079503000</v>
      </c>
      <c r="O518" s="8">
        <v>1079503000</v>
      </c>
      <c r="P518" s="8">
        <v>1077914116</v>
      </c>
      <c r="Q518" s="8">
        <v>623711101</v>
      </c>
      <c r="R518" s="8">
        <v>454203015</v>
      </c>
      <c r="S518" s="8">
        <v>0</v>
      </c>
      <c r="T518" s="8">
        <v>0</v>
      </c>
      <c r="U518" s="8">
        <v>0</v>
      </c>
      <c r="V518" s="8">
        <v>-2030000</v>
      </c>
      <c r="W518" s="8">
        <v>0</v>
      </c>
      <c r="X518" s="8">
        <v>2030000</v>
      </c>
      <c r="Y518" s="8">
        <v>2030000</v>
      </c>
      <c r="Z518" s="8">
        <v>2030000</v>
      </c>
      <c r="AA518" s="8">
        <v>0</v>
      </c>
      <c r="AB518" s="8">
        <v>0</v>
      </c>
      <c r="AC518" s="8">
        <v>0</v>
      </c>
      <c r="AD518" s="8">
        <v>0</v>
      </c>
      <c r="AE518" s="8">
        <v>0</v>
      </c>
      <c r="AF518" s="8">
        <v>0</v>
      </c>
      <c r="AG518" s="8">
        <v>0</v>
      </c>
      <c r="AH518" s="8">
        <v>2030000</v>
      </c>
      <c r="AI518" s="8">
        <v>0</v>
      </c>
      <c r="AJ518" s="8">
        <v>0</v>
      </c>
      <c r="AK518" s="8">
        <v>0</v>
      </c>
      <c r="AL518" s="8">
        <v>0</v>
      </c>
      <c r="AM518" s="9">
        <v>0</v>
      </c>
      <c r="AN518" s="9">
        <v>4.4693670736641851E-3</v>
      </c>
      <c r="AO518" s="7" t="s">
        <v>570</v>
      </c>
    </row>
    <row r="519" spans="1:41" ht="45">
      <c r="A519" s="5">
        <v>516</v>
      </c>
      <c r="B519" s="10" t="s">
        <v>1272</v>
      </c>
      <c r="C519" s="11" t="s">
        <v>114</v>
      </c>
      <c r="D519" s="10" t="s">
        <v>1273</v>
      </c>
      <c r="E519" s="10" t="s">
        <v>88</v>
      </c>
      <c r="F519" s="10" t="s">
        <v>116</v>
      </c>
      <c r="G519" s="10" t="s">
        <v>47</v>
      </c>
      <c r="H519" s="10" t="s">
        <v>721</v>
      </c>
      <c r="I519" s="10" t="s">
        <v>277</v>
      </c>
      <c r="J519" s="10" t="s">
        <v>50</v>
      </c>
      <c r="K519" s="10" t="s">
        <v>50</v>
      </c>
      <c r="L519" s="10" t="s">
        <v>51</v>
      </c>
      <c r="M519" s="10" t="s">
        <v>1122</v>
      </c>
      <c r="N519" s="12">
        <v>0</v>
      </c>
      <c r="O519" s="12">
        <v>0</v>
      </c>
      <c r="P519" s="12">
        <v>7998335</v>
      </c>
      <c r="Q519" s="12">
        <v>0</v>
      </c>
      <c r="R519" s="12">
        <v>7998335</v>
      </c>
      <c r="S519" s="12">
        <v>0</v>
      </c>
      <c r="T519" s="12">
        <v>0</v>
      </c>
      <c r="U519" s="12">
        <v>7998335</v>
      </c>
      <c r="V519" s="12">
        <v>7998335</v>
      </c>
      <c r="W519" s="12">
        <v>0</v>
      </c>
      <c r="X519" s="12">
        <v>0</v>
      </c>
      <c r="Y519" s="12">
        <v>0</v>
      </c>
      <c r="Z519" s="12">
        <v>0</v>
      </c>
      <c r="AA519" s="12">
        <v>0</v>
      </c>
      <c r="AB519" s="12">
        <v>0</v>
      </c>
      <c r="AC519" s="12">
        <v>0</v>
      </c>
      <c r="AD519" s="12">
        <v>0</v>
      </c>
      <c r="AE519" s="12">
        <v>0</v>
      </c>
      <c r="AF519" s="12">
        <v>0</v>
      </c>
      <c r="AG519" s="12">
        <v>0</v>
      </c>
      <c r="AH519" s="12">
        <v>0</v>
      </c>
      <c r="AI519" s="12">
        <v>0</v>
      </c>
      <c r="AJ519" s="12">
        <v>0</v>
      </c>
      <c r="AK519" s="12">
        <v>0</v>
      </c>
      <c r="AL519" s="12">
        <v>0</v>
      </c>
      <c r="AM519" s="13">
        <v>0</v>
      </c>
      <c r="AN519" s="13">
        <v>0</v>
      </c>
      <c r="AO519" s="11" t="s">
        <v>1123</v>
      </c>
    </row>
    <row r="520" spans="1:41" ht="45">
      <c r="A520" s="5">
        <v>517</v>
      </c>
      <c r="B520" s="6" t="s">
        <v>1274</v>
      </c>
      <c r="C520" s="7" t="s">
        <v>114</v>
      </c>
      <c r="D520" s="6" t="s">
        <v>1275</v>
      </c>
      <c r="E520" s="6" t="s">
        <v>88</v>
      </c>
      <c r="F520" s="6" t="s">
        <v>116</v>
      </c>
      <c r="G520" s="6" t="s">
        <v>47</v>
      </c>
      <c r="H520" s="6" t="s">
        <v>219</v>
      </c>
      <c r="I520" s="6" t="s">
        <v>277</v>
      </c>
      <c r="J520" s="6" t="s">
        <v>50</v>
      </c>
      <c r="K520" s="6" t="s">
        <v>50</v>
      </c>
      <c r="L520" s="6" t="s">
        <v>51</v>
      </c>
      <c r="M520" s="6" t="s">
        <v>1122</v>
      </c>
      <c r="N520" s="8">
        <v>0</v>
      </c>
      <c r="O520" s="8">
        <v>0</v>
      </c>
      <c r="P520" s="8">
        <v>4159998</v>
      </c>
      <c r="Q520" s="8">
        <v>0</v>
      </c>
      <c r="R520" s="8">
        <v>4159998</v>
      </c>
      <c r="S520" s="8">
        <v>0</v>
      </c>
      <c r="T520" s="8">
        <v>0</v>
      </c>
      <c r="U520" s="8">
        <v>4159998</v>
      </c>
      <c r="V520" s="8">
        <v>4159998</v>
      </c>
      <c r="W520" s="8">
        <v>0</v>
      </c>
      <c r="X520" s="8">
        <v>0</v>
      </c>
      <c r="Y520" s="8">
        <v>0</v>
      </c>
      <c r="Z520" s="8">
        <v>0</v>
      </c>
      <c r="AA520" s="8">
        <v>0</v>
      </c>
      <c r="AB520" s="8">
        <v>0</v>
      </c>
      <c r="AC520" s="8">
        <v>0</v>
      </c>
      <c r="AD520" s="8">
        <v>0</v>
      </c>
      <c r="AE520" s="8">
        <v>0</v>
      </c>
      <c r="AF520" s="8">
        <v>0</v>
      </c>
      <c r="AG520" s="8">
        <v>0</v>
      </c>
      <c r="AH520" s="8">
        <v>0</v>
      </c>
      <c r="AI520" s="8">
        <v>0</v>
      </c>
      <c r="AJ520" s="8">
        <v>0</v>
      </c>
      <c r="AK520" s="8">
        <v>0</v>
      </c>
      <c r="AL520" s="8">
        <v>0</v>
      </c>
      <c r="AM520" s="9">
        <v>0</v>
      </c>
      <c r="AN520" s="9">
        <v>0</v>
      </c>
      <c r="AO520" s="7" t="s">
        <v>1123</v>
      </c>
    </row>
    <row r="521" spans="1:41" ht="56.25">
      <c r="A521" s="5">
        <v>518</v>
      </c>
      <c r="B521" s="10" t="s">
        <v>1276</v>
      </c>
      <c r="C521" s="11" t="s">
        <v>43</v>
      </c>
      <c r="D521" s="10" t="s">
        <v>1277</v>
      </c>
      <c r="E521" s="10" t="s">
        <v>45</v>
      </c>
      <c r="F521" s="10" t="s">
        <v>581</v>
      </c>
      <c r="G521" s="10" t="s">
        <v>47</v>
      </c>
      <c r="H521" s="10" t="s">
        <v>56</v>
      </c>
      <c r="I521" s="10" t="s">
        <v>640</v>
      </c>
      <c r="J521" s="10" t="s">
        <v>50</v>
      </c>
      <c r="K521" s="10" t="s">
        <v>50</v>
      </c>
      <c r="L521" s="10" t="s">
        <v>51</v>
      </c>
      <c r="M521" s="10" t="s">
        <v>1278</v>
      </c>
      <c r="N521" s="12">
        <v>0</v>
      </c>
      <c r="O521" s="12">
        <v>0</v>
      </c>
      <c r="P521" s="12">
        <v>1676691000</v>
      </c>
      <c r="Q521" s="12">
        <v>1654944849</v>
      </c>
      <c r="R521" s="12">
        <v>21746151</v>
      </c>
      <c r="S521" s="12">
        <v>0</v>
      </c>
      <c r="T521" s="12">
        <v>0</v>
      </c>
      <c r="U521" s="12">
        <v>21746151</v>
      </c>
      <c r="V521" s="12">
        <v>14907360</v>
      </c>
      <c r="W521" s="12">
        <v>0</v>
      </c>
      <c r="X521" s="12">
        <v>6838791</v>
      </c>
      <c r="Y521" s="12">
        <v>6838791</v>
      </c>
      <c r="Z521" s="12">
        <v>6838791</v>
      </c>
      <c r="AA521" s="12">
        <v>0</v>
      </c>
      <c r="AB521" s="12">
        <v>0</v>
      </c>
      <c r="AC521" s="12">
        <v>0</v>
      </c>
      <c r="AD521" s="12">
        <v>0</v>
      </c>
      <c r="AE521" s="12">
        <v>0</v>
      </c>
      <c r="AF521" s="12">
        <v>0</v>
      </c>
      <c r="AG521" s="12">
        <v>0</v>
      </c>
      <c r="AH521" s="12">
        <v>6838791</v>
      </c>
      <c r="AI521" s="12">
        <v>0</v>
      </c>
      <c r="AJ521" s="12">
        <v>0</v>
      </c>
      <c r="AK521" s="12">
        <v>0</v>
      </c>
      <c r="AL521" s="12">
        <v>0</v>
      </c>
      <c r="AM521" s="13">
        <v>0.9</v>
      </c>
      <c r="AN521" s="13">
        <v>0.31448282502958802</v>
      </c>
      <c r="AO521" s="11" t="s">
        <v>758</v>
      </c>
    </row>
    <row r="522" spans="1:41" ht="146.25">
      <c r="A522" s="5">
        <v>519</v>
      </c>
      <c r="B522" s="6" t="s">
        <v>1279</v>
      </c>
      <c r="C522" s="7" t="s">
        <v>43</v>
      </c>
      <c r="D522" s="6" t="s">
        <v>1280</v>
      </c>
      <c r="E522" s="6" t="s">
        <v>91</v>
      </c>
      <c r="F522" s="6" t="s">
        <v>581</v>
      </c>
      <c r="G522" s="6" t="s">
        <v>47</v>
      </c>
      <c r="H522" s="6" t="s">
        <v>99</v>
      </c>
      <c r="I522" s="6" t="s">
        <v>90</v>
      </c>
      <c r="J522" s="6" t="s">
        <v>50</v>
      </c>
      <c r="K522" s="6" t="s">
        <v>1014</v>
      </c>
      <c r="L522" s="6" t="s">
        <v>51</v>
      </c>
      <c r="M522" s="6" t="s">
        <v>1281</v>
      </c>
      <c r="N522" s="8">
        <v>0</v>
      </c>
      <c r="O522" s="8">
        <v>0</v>
      </c>
      <c r="P522" s="8">
        <v>185030000</v>
      </c>
      <c r="Q522" s="8">
        <v>0</v>
      </c>
      <c r="R522" s="8">
        <v>185030000</v>
      </c>
      <c r="S522" s="8">
        <v>0</v>
      </c>
      <c r="T522" s="8">
        <v>0</v>
      </c>
      <c r="U522" s="8">
        <v>185030000</v>
      </c>
      <c r="V522" s="8">
        <v>39902</v>
      </c>
      <c r="W522" s="8">
        <v>0</v>
      </c>
      <c r="X522" s="8">
        <v>184990098</v>
      </c>
      <c r="Y522" s="8">
        <v>184990098</v>
      </c>
      <c r="Z522" s="8">
        <v>184990098</v>
      </c>
      <c r="AA522" s="8">
        <v>0</v>
      </c>
      <c r="AB522" s="8">
        <v>0</v>
      </c>
      <c r="AC522" s="8">
        <v>0</v>
      </c>
      <c r="AD522" s="8">
        <v>0</v>
      </c>
      <c r="AE522" s="8">
        <v>0</v>
      </c>
      <c r="AF522" s="8">
        <v>0</v>
      </c>
      <c r="AG522" s="8">
        <v>0</v>
      </c>
      <c r="AH522" s="8">
        <v>172230576</v>
      </c>
      <c r="AI522" s="8">
        <v>12759522</v>
      </c>
      <c r="AJ522" s="8">
        <v>0</v>
      </c>
      <c r="AK522" s="8">
        <v>0</v>
      </c>
      <c r="AL522" s="8">
        <v>0</v>
      </c>
      <c r="AM522" s="9">
        <v>0</v>
      </c>
      <c r="AN522" s="9">
        <v>0.99978434848402964</v>
      </c>
      <c r="AO522" s="7" t="s">
        <v>758</v>
      </c>
    </row>
    <row r="523" spans="1:41" ht="101.25">
      <c r="A523" s="5">
        <v>520</v>
      </c>
      <c r="B523" s="10" t="s">
        <v>1282</v>
      </c>
      <c r="C523" s="11" t="s">
        <v>43</v>
      </c>
      <c r="D523" s="10" t="s">
        <v>1283</v>
      </c>
      <c r="E523" s="10" t="s">
        <v>91</v>
      </c>
      <c r="F523" s="10" t="s">
        <v>581</v>
      </c>
      <c r="G523" s="10" t="s">
        <v>47</v>
      </c>
      <c r="H523" s="10" t="s">
        <v>111</v>
      </c>
      <c r="I523" s="10" t="s">
        <v>117</v>
      </c>
      <c r="J523" s="10" t="s">
        <v>50</v>
      </c>
      <c r="K523" s="10" t="s">
        <v>756</v>
      </c>
      <c r="L523" s="10" t="s">
        <v>51</v>
      </c>
      <c r="M523" s="10" t="s">
        <v>823</v>
      </c>
      <c r="N523" s="12">
        <v>0</v>
      </c>
      <c r="O523" s="12">
        <v>0</v>
      </c>
      <c r="P523" s="12">
        <v>136104000</v>
      </c>
      <c r="Q523" s="12">
        <v>129223083</v>
      </c>
      <c r="R523" s="12">
        <v>6880917</v>
      </c>
      <c r="S523" s="12">
        <v>0</v>
      </c>
      <c r="T523" s="12">
        <v>0</v>
      </c>
      <c r="U523" s="12">
        <v>0</v>
      </c>
      <c r="V523" s="12">
        <v>-6801215</v>
      </c>
      <c r="W523" s="12">
        <v>0</v>
      </c>
      <c r="X523" s="12">
        <v>6801215</v>
      </c>
      <c r="Y523" s="12">
        <v>6801215</v>
      </c>
      <c r="Z523" s="12">
        <v>6801215</v>
      </c>
      <c r="AA523" s="12">
        <v>0</v>
      </c>
      <c r="AB523" s="12">
        <v>0</v>
      </c>
      <c r="AC523" s="12">
        <v>0</v>
      </c>
      <c r="AD523" s="12">
        <v>0</v>
      </c>
      <c r="AE523" s="12">
        <v>0</v>
      </c>
      <c r="AF523" s="12">
        <v>0</v>
      </c>
      <c r="AG523" s="12">
        <v>0</v>
      </c>
      <c r="AH523" s="12">
        <v>6801215</v>
      </c>
      <c r="AI523" s="12">
        <v>0</v>
      </c>
      <c r="AJ523" s="12">
        <v>0</v>
      </c>
      <c r="AK523" s="12">
        <v>0</v>
      </c>
      <c r="AL523" s="12">
        <v>0</v>
      </c>
      <c r="AM523" s="13">
        <v>0</v>
      </c>
      <c r="AN523" s="13">
        <v>0.98841695082210701</v>
      </c>
      <c r="AO523" s="11" t="s">
        <v>758</v>
      </c>
    </row>
    <row r="524" spans="1:41" ht="33.75">
      <c r="A524" s="5">
        <v>521</v>
      </c>
      <c r="B524" s="6" t="s">
        <v>1284</v>
      </c>
      <c r="C524" s="7" t="s">
        <v>43</v>
      </c>
      <c r="D524" s="6" t="s">
        <v>1285</v>
      </c>
      <c r="E524" s="6" t="s">
        <v>88</v>
      </c>
      <c r="F524" s="6" t="s">
        <v>46</v>
      </c>
      <c r="G524" s="6" t="s">
        <v>47</v>
      </c>
      <c r="H524" s="6" t="s">
        <v>73</v>
      </c>
      <c r="I524" s="6" t="s">
        <v>49</v>
      </c>
      <c r="J524" s="6" t="s">
        <v>50</v>
      </c>
      <c r="K524" s="6" t="s">
        <v>50</v>
      </c>
      <c r="L524" s="6" t="s">
        <v>51</v>
      </c>
      <c r="M524" s="6" t="s">
        <v>1286</v>
      </c>
      <c r="N524" s="8">
        <v>514500000</v>
      </c>
      <c r="O524" s="8">
        <v>514500000</v>
      </c>
      <c r="P524" s="8">
        <v>514500000</v>
      </c>
      <c r="Q524" s="8">
        <v>0</v>
      </c>
      <c r="R524" s="8">
        <v>97698000</v>
      </c>
      <c r="S524" s="8">
        <v>416802000</v>
      </c>
      <c r="T524" s="8">
        <v>0</v>
      </c>
      <c r="U524" s="8">
        <v>0</v>
      </c>
      <c r="V524" s="8">
        <v>0</v>
      </c>
      <c r="W524" s="8">
        <v>0</v>
      </c>
      <c r="X524" s="8">
        <v>0</v>
      </c>
      <c r="Y524" s="8">
        <v>0</v>
      </c>
      <c r="Z524" s="8">
        <v>0</v>
      </c>
      <c r="AA524" s="8">
        <v>0</v>
      </c>
      <c r="AB524" s="8">
        <v>0</v>
      </c>
      <c r="AC524" s="8">
        <v>0</v>
      </c>
      <c r="AD524" s="8">
        <v>0</v>
      </c>
      <c r="AE524" s="8">
        <v>0</v>
      </c>
      <c r="AF524" s="8">
        <v>0</v>
      </c>
      <c r="AG524" s="8">
        <v>0</v>
      </c>
      <c r="AH524" s="8">
        <v>0</v>
      </c>
      <c r="AI524" s="8">
        <v>0</v>
      </c>
      <c r="AJ524" s="8">
        <v>0</v>
      </c>
      <c r="AK524" s="8">
        <v>0</v>
      </c>
      <c r="AL524" s="8">
        <v>0</v>
      </c>
      <c r="AM524" s="9">
        <v>0</v>
      </c>
      <c r="AN524" s="9">
        <v>0</v>
      </c>
      <c r="AO524" s="7" t="s">
        <v>578</v>
      </c>
    </row>
    <row r="525" spans="1:41" ht="78.75">
      <c r="A525" s="5">
        <v>522</v>
      </c>
      <c r="B525" s="10" t="s">
        <v>1287</v>
      </c>
      <c r="C525" s="11" t="s">
        <v>43</v>
      </c>
      <c r="D525" s="10" t="s">
        <v>1288</v>
      </c>
      <c r="E525" s="10" t="s">
        <v>91</v>
      </c>
      <c r="F525" s="10" t="s">
        <v>581</v>
      </c>
      <c r="G525" s="10" t="s">
        <v>47</v>
      </c>
      <c r="H525" s="10" t="s">
        <v>99</v>
      </c>
      <c r="I525" s="10" t="s">
        <v>573</v>
      </c>
      <c r="J525" s="10" t="s">
        <v>50</v>
      </c>
      <c r="K525" s="10" t="s">
        <v>1014</v>
      </c>
      <c r="L525" s="10" t="s">
        <v>51</v>
      </c>
      <c r="M525" s="10" t="s">
        <v>966</v>
      </c>
      <c r="N525" s="12">
        <v>0</v>
      </c>
      <c r="O525" s="12">
        <v>0</v>
      </c>
      <c r="P525" s="12">
        <v>185285000</v>
      </c>
      <c r="Q525" s="12">
        <v>0</v>
      </c>
      <c r="R525" s="12">
        <v>185285000</v>
      </c>
      <c r="S525" s="12">
        <v>0</v>
      </c>
      <c r="T525" s="12">
        <v>0</v>
      </c>
      <c r="U525" s="12">
        <v>185285000</v>
      </c>
      <c r="V525" s="12">
        <v>10273002</v>
      </c>
      <c r="W525" s="12">
        <v>0</v>
      </c>
      <c r="X525" s="12">
        <v>175011998</v>
      </c>
      <c r="Y525" s="12">
        <v>175011998</v>
      </c>
      <c r="Z525" s="12">
        <v>175011998</v>
      </c>
      <c r="AA525" s="12">
        <v>0</v>
      </c>
      <c r="AB525" s="12">
        <v>0</v>
      </c>
      <c r="AC525" s="12">
        <v>0</v>
      </c>
      <c r="AD525" s="12">
        <v>0</v>
      </c>
      <c r="AE525" s="12">
        <v>0</v>
      </c>
      <c r="AF525" s="12">
        <v>0</v>
      </c>
      <c r="AG525" s="12">
        <v>0</v>
      </c>
      <c r="AH525" s="12">
        <v>110767617</v>
      </c>
      <c r="AI525" s="12">
        <v>64244381</v>
      </c>
      <c r="AJ525" s="12">
        <v>0</v>
      </c>
      <c r="AK525" s="12">
        <v>0</v>
      </c>
      <c r="AL525" s="12">
        <v>0</v>
      </c>
      <c r="AM525" s="13">
        <v>0</v>
      </c>
      <c r="AN525" s="13">
        <v>0.94455567369188009</v>
      </c>
      <c r="AO525" s="11" t="s">
        <v>758</v>
      </c>
    </row>
    <row r="526" spans="1:41" ht="112.5">
      <c r="A526" s="5">
        <v>523</v>
      </c>
      <c r="B526" s="6" t="s">
        <v>1289</v>
      </c>
      <c r="C526" s="7" t="s">
        <v>43</v>
      </c>
      <c r="D526" s="6" t="s">
        <v>1290</v>
      </c>
      <c r="E526" s="6" t="s">
        <v>91</v>
      </c>
      <c r="F526" s="6" t="s">
        <v>581</v>
      </c>
      <c r="G526" s="6" t="s">
        <v>47</v>
      </c>
      <c r="H526" s="6" t="s">
        <v>99</v>
      </c>
      <c r="I526" s="6" t="s">
        <v>573</v>
      </c>
      <c r="J526" s="6" t="s">
        <v>50</v>
      </c>
      <c r="K526" s="6" t="s">
        <v>1014</v>
      </c>
      <c r="L526" s="6" t="s">
        <v>51</v>
      </c>
      <c r="M526" s="6" t="s">
        <v>975</v>
      </c>
      <c r="N526" s="8">
        <v>0</v>
      </c>
      <c r="O526" s="8">
        <v>0</v>
      </c>
      <c r="P526" s="8">
        <v>185246000</v>
      </c>
      <c r="Q526" s="8">
        <v>0</v>
      </c>
      <c r="R526" s="8">
        <v>185246000</v>
      </c>
      <c r="S526" s="8">
        <v>0</v>
      </c>
      <c r="T526" s="8">
        <v>0</v>
      </c>
      <c r="U526" s="8">
        <v>185246000</v>
      </c>
      <c r="V526" s="8">
        <v>81309532</v>
      </c>
      <c r="W526" s="8">
        <v>0</v>
      </c>
      <c r="X526" s="8">
        <v>103936468</v>
      </c>
      <c r="Y526" s="8">
        <v>103936468</v>
      </c>
      <c r="Z526" s="8">
        <v>103936468</v>
      </c>
      <c r="AA526" s="8">
        <v>0</v>
      </c>
      <c r="AB526" s="8">
        <v>0</v>
      </c>
      <c r="AC526" s="8">
        <v>0</v>
      </c>
      <c r="AD526" s="8">
        <v>0</v>
      </c>
      <c r="AE526" s="8">
        <v>0</v>
      </c>
      <c r="AF526" s="8">
        <v>0</v>
      </c>
      <c r="AG526" s="8">
        <v>0</v>
      </c>
      <c r="AH526" s="8">
        <v>50919357</v>
      </c>
      <c r="AI526" s="8">
        <v>53017111</v>
      </c>
      <c r="AJ526" s="8">
        <v>0</v>
      </c>
      <c r="AK526" s="8">
        <v>0</v>
      </c>
      <c r="AL526" s="8">
        <v>0</v>
      </c>
      <c r="AM526" s="9">
        <v>0</v>
      </c>
      <c r="AN526" s="9">
        <v>0.56107267093486501</v>
      </c>
      <c r="AO526" s="7" t="s">
        <v>758</v>
      </c>
    </row>
    <row r="527" spans="1:41" ht="56.25">
      <c r="A527" s="5">
        <v>524</v>
      </c>
      <c r="B527" s="10" t="s">
        <v>1291</v>
      </c>
      <c r="C527" s="11" t="s">
        <v>114</v>
      </c>
      <c r="D527" s="10" t="s">
        <v>1292</v>
      </c>
      <c r="E527" s="10" t="s">
        <v>88</v>
      </c>
      <c r="F527" s="10" t="s">
        <v>116</v>
      </c>
      <c r="G527" s="10" t="s">
        <v>47</v>
      </c>
      <c r="H527" s="10" t="s">
        <v>81</v>
      </c>
      <c r="I527" s="10" t="s">
        <v>277</v>
      </c>
      <c r="J527" s="10" t="s">
        <v>50</v>
      </c>
      <c r="K527" s="10" t="s">
        <v>50</v>
      </c>
      <c r="L527" s="10" t="s">
        <v>51</v>
      </c>
      <c r="M527" s="10" t="s">
        <v>1122</v>
      </c>
      <c r="N527" s="12">
        <v>0</v>
      </c>
      <c r="O527" s="12">
        <v>0</v>
      </c>
      <c r="P527" s="12">
        <v>5920000</v>
      </c>
      <c r="Q527" s="12">
        <v>0</v>
      </c>
      <c r="R527" s="12">
        <v>5920000</v>
      </c>
      <c r="S527" s="12">
        <v>0</v>
      </c>
      <c r="T527" s="12">
        <v>0</v>
      </c>
      <c r="U527" s="12">
        <v>5920000</v>
      </c>
      <c r="V527" s="12">
        <v>5920000</v>
      </c>
      <c r="W527" s="12">
        <v>0</v>
      </c>
      <c r="X527" s="12">
        <v>0</v>
      </c>
      <c r="Y527" s="12">
        <v>0</v>
      </c>
      <c r="Z527" s="12">
        <v>0</v>
      </c>
      <c r="AA527" s="12">
        <v>0</v>
      </c>
      <c r="AB527" s="12">
        <v>0</v>
      </c>
      <c r="AC527" s="12">
        <v>0</v>
      </c>
      <c r="AD527" s="12">
        <v>0</v>
      </c>
      <c r="AE527" s="12">
        <v>0</v>
      </c>
      <c r="AF527" s="12">
        <v>0</v>
      </c>
      <c r="AG527" s="12">
        <v>0</v>
      </c>
      <c r="AH527" s="12">
        <v>0</v>
      </c>
      <c r="AI527" s="12">
        <v>0</v>
      </c>
      <c r="AJ527" s="12">
        <v>0</v>
      </c>
      <c r="AK527" s="12">
        <v>0</v>
      </c>
      <c r="AL527" s="12">
        <v>0</v>
      </c>
      <c r="AM527" s="13">
        <v>0</v>
      </c>
      <c r="AN527" s="13">
        <v>0</v>
      </c>
      <c r="AO527" s="11" t="s">
        <v>1123</v>
      </c>
    </row>
    <row r="528" spans="1:41" ht="78.75">
      <c r="A528" s="5">
        <v>525</v>
      </c>
      <c r="B528" s="6" t="s">
        <v>1293</v>
      </c>
      <c r="C528" s="7" t="s">
        <v>43</v>
      </c>
      <c r="D528" s="6" t="s">
        <v>1294</v>
      </c>
      <c r="E528" s="6" t="s">
        <v>91</v>
      </c>
      <c r="F528" s="6" t="s">
        <v>581</v>
      </c>
      <c r="G528" s="6" t="s">
        <v>47</v>
      </c>
      <c r="H528" s="6" t="s">
        <v>413</v>
      </c>
      <c r="I528" s="6" t="s">
        <v>117</v>
      </c>
      <c r="J528" s="6" t="s">
        <v>50</v>
      </c>
      <c r="K528" s="6" t="s">
        <v>1043</v>
      </c>
      <c r="L528" s="6" t="s">
        <v>51</v>
      </c>
      <c r="M528" s="6" t="s">
        <v>966</v>
      </c>
      <c r="N528" s="8">
        <v>0</v>
      </c>
      <c r="O528" s="8">
        <v>0</v>
      </c>
      <c r="P528" s="8">
        <v>185306000</v>
      </c>
      <c r="Q528" s="8">
        <v>0</v>
      </c>
      <c r="R528" s="8">
        <v>185306000</v>
      </c>
      <c r="S528" s="8">
        <v>0</v>
      </c>
      <c r="T528" s="8">
        <v>0</v>
      </c>
      <c r="U528" s="8">
        <v>185306000</v>
      </c>
      <c r="V528" s="8">
        <v>111212948</v>
      </c>
      <c r="W528" s="8">
        <v>0</v>
      </c>
      <c r="X528" s="8">
        <v>74093052</v>
      </c>
      <c r="Y528" s="8">
        <v>74093052</v>
      </c>
      <c r="Z528" s="8">
        <v>74093052</v>
      </c>
      <c r="AA528" s="8">
        <v>0</v>
      </c>
      <c r="AB528" s="8">
        <v>0</v>
      </c>
      <c r="AC528" s="8">
        <v>0</v>
      </c>
      <c r="AD528" s="8">
        <v>0</v>
      </c>
      <c r="AE528" s="8">
        <v>0</v>
      </c>
      <c r="AF528" s="8">
        <v>0</v>
      </c>
      <c r="AG528" s="8">
        <v>0</v>
      </c>
      <c r="AH528" s="8">
        <v>74093052</v>
      </c>
      <c r="AI528" s="8">
        <v>0</v>
      </c>
      <c r="AJ528" s="8">
        <v>0</v>
      </c>
      <c r="AK528" s="8">
        <v>0</v>
      </c>
      <c r="AL528" s="8">
        <v>0</v>
      </c>
      <c r="AM528" s="9">
        <v>0</v>
      </c>
      <c r="AN528" s="9">
        <v>0.3998416241244212</v>
      </c>
      <c r="AO528" s="7" t="s">
        <v>758</v>
      </c>
    </row>
    <row r="529" spans="1:41" ht="78.75">
      <c r="A529" s="5">
        <v>526</v>
      </c>
      <c r="B529" s="10" t="s">
        <v>1295</v>
      </c>
      <c r="C529" s="11" t="s">
        <v>43</v>
      </c>
      <c r="D529" s="10" t="s">
        <v>1296</v>
      </c>
      <c r="E529" s="10" t="s">
        <v>91</v>
      </c>
      <c r="F529" s="10" t="s">
        <v>581</v>
      </c>
      <c r="G529" s="10" t="s">
        <v>47</v>
      </c>
      <c r="H529" s="10" t="s">
        <v>307</v>
      </c>
      <c r="I529" s="10" t="s">
        <v>277</v>
      </c>
      <c r="J529" s="10" t="s">
        <v>50</v>
      </c>
      <c r="K529" s="10" t="s">
        <v>857</v>
      </c>
      <c r="L529" s="10" t="s">
        <v>51</v>
      </c>
      <c r="M529" s="10" t="s">
        <v>966</v>
      </c>
      <c r="N529" s="12">
        <v>0</v>
      </c>
      <c r="O529" s="12">
        <v>0</v>
      </c>
      <c r="P529" s="12">
        <v>124133000</v>
      </c>
      <c r="Q529" s="12">
        <v>0</v>
      </c>
      <c r="R529" s="12">
        <v>124133000</v>
      </c>
      <c r="S529" s="12">
        <v>0</v>
      </c>
      <c r="T529" s="12">
        <v>0</v>
      </c>
      <c r="U529" s="12">
        <v>124133000</v>
      </c>
      <c r="V529" s="12">
        <v>5866007</v>
      </c>
      <c r="W529" s="12">
        <v>0</v>
      </c>
      <c r="X529" s="12">
        <v>118266993</v>
      </c>
      <c r="Y529" s="12">
        <v>118266993</v>
      </c>
      <c r="Z529" s="12">
        <v>118266993</v>
      </c>
      <c r="AA529" s="12">
        <v>0</v>
      </c>
      <c r="AB529" s="12">
        <v>0</v>
      </c>
      <c r="AC529" s="12">
        <v>0</v>
      </c>
      <c r="AD529" s="12">
        <v>0</v>
      </c>
      <c r="AE529" s="12">
        <v>0</v>
      </c>
      <c r="AF529" s="12">
        <v>0</v>
      </c>
      <c r="AG529" s="12">
        <v>0</v>
      </c>
      <c r="AH529" s="12">
        <v>118266993</v>
      </c>
      <c r="AI529" s="12">
        <v>0</v>
      </c>
      <c r="AJ529" s="12">
        <v>0</v>
      </c>
      <c r="AK529" s="12">
        <v>0</v>
      </c>
      <c r="AL529" s="12">
        <v>0</v>
      </c>
      <c r="AM529" s="13">
        <v>0</v>
      </c>
      <c r="AN529" s="13">
        <v>0.95274417761594421</v>
      </c>
      <c r="AO529" s="11" t="s">
        <v>758</v>
      </c>
    </row>
    <row r="530" spans="1:41" ht="90">
      <c r="A530" s="5">
        <v>527</v>
      </c>
      <c r="B530" s="6" t="s">
        <v>1297</v>
      </c>
      <c r="C530" s="7" t="s">
        <v>43</v>
      </c>
      <c r="D530" s="6" t="s">
        <v>1298</v>
      </c>
      <c r="E530" s="6" t="s">
        <v>91</v>
      </c>
      <c r="F530" s="6" t="s">
        <v>581</v>
      </c>
      <c r="G530" s="6" t="s">
        <v>47</v>
      </c>
      <c r="H530" s="6" t="s">
        <v>413</v>
      </c>
      <c r="I530" s="6" t="s">
        <v>277</v>
      </c>
      <c r="J530" s="6" t="s">
        <v>50</v>
      </c>
      <c r="K530" s="6" t="s">
        <v>1043</v>
      </c>
      <c r="L530" s="6" t="s">
        <v>51</v>
      </c>
      <c r="M530" s="6" t="s">
        <v>776</v>
      </c>
      <c r="N530" s="8">
        <v>0</v>
      </c>
      <c r="O530" s="8">
        <v>0</v>
      </c>
      <c r="P530" s="8">
        <v>136104000</v>
      </c>
      <c r="Q530" s="8">
        <v>92486582</v>
      </c>
      <c r="R530" s="8">
        <v>43617418</v>
      </c>
      <c r="S530" s="8">
        <v>0</v>
      </c>
      <c r="T530" s="8">
        <v>0</v>
      </c>
      <c r="U530" s="8">
        <v>43617418</v>
      </c>
      <c r="V530" s="8">
        <v>0</v>
      </c>
      <c r="W530" s="8">
        <v>0</v>
      </c>
      <c r="X530" s="8">
        <v>43617418</v>
      </c>
      <c r="Y530" s="8">
        <v>43617418</v>
      </c>
      <c r="Z530" s="8">
        <v>43617418</v>
      </c>
      <c r="AA530" s="8">
        <v>0</v>
      </c>
      <c r="AB530" s="8">
        <v>0</v>
      </c>
      <c r="AC530" s="8">
        <v>0</v>
      </c>
      <c r="AD530" s="8">
        <v>0</v>
      </c>
      <c r="AE530" s="8">
        <v>0</v>
      </c>
      <c r="AF530" s="8">
        <v>0</v>
      </c>
      <c r="AG530" s="8">
        <v>0</v>
      </c>
      <c r="AH530" s="8">
        <v>43617418</v>
      </c>
      <c r="AI530" s="8">
        <v>0</v>
      </c>
      <c r="AJ530" s="8">
        <v>0</v>
      </c>
      <c r="AK530" s="8">
        <v>0</v>
      </c>
      <c r="AL530" s="8">
        <v>0</v>
      </c>
      <c r="AM530" s="9">
        <v>0</v>
      </c>
      <c r="AN530" s="9">
        <v>1</v>
      </c>
      <c r="AO530" s="7" t="s">
        <v>758</v>
      </c>
    </row>
    <row r="531" spans="1:41" ht="33.75">
      <c r="A531" s="5">
        <v>528</v>
      </c>
      <c r="B531" s="10" t="s">
        <v>1299</v>
      </c>
      <c r="C531" s="11" t="s">
        <v>43</v>
      </c>
      <c r="D531" s="10" t="s">
        <v>1300</v>
      </c>
      <c r="E531" s="10" t="s">
        <v>45</v>
      </c>
      <c r="F531" s="10" t="s">
        <v>871</v>
      </c>
      <c r="G531" s="10" t="s">
        <v>47</v>
      </c>
      <c r="H531" s="10" t="s">
        <v>94</v>
      </c>
      <c r="I531" s="10" t="s">
        <v>165</v>
      </c>
      <c r="J531" s="10" t="s">
        <v>50</v>
      </c>
      <c r="K531" s="10" t="s">
        <v>50</v>
      </c>
      <c r="L531" s="10" t="s">
        <v>51</v>
      </c>
      <c r="M531" s="10" t="s">
        <v>1301</v>
      </c>
      <c r="N531" s="12">
        <v>134850000</v>
      </c>
      <c r="O531" s="12">
        <v>134850000</v>
      </c>
      <c r="P531" s="12">
        <v>134850000</v>
      </c>
      <c r="Q531" s="12">
        <v>75000000</v>
      </c>
      <c r="R531" s="12">
        <v>59850000</v>
      </c>
      <c r="S531" s="12">
        <v>0</v>
      </c>
      <c r="T531" s="12">
        <v>0</v>
      </c>
      <c r="U531" s="12">
        <v>0</v>
      </c>
      <c r="V531" s="12">
        <v>0</v>
      </c>
      <c r="W531" s="12">
        <v>0</v>
      </c>
      <c r="X531" s="12">
        <v>0</v>
      </c>
      <c r="Y531" s="12">
        <v>0</v>
      </c>
      <c r="Z531" s="12">
        <v>0</v>
      </c>
      <c r="AA531" s="12">
        <v>0</v>
      </c>
      <c r="AB531" s="12">
        <v>0</v>
      </c>
      <c r="AC531" s="12">
        <v>0</v>
      </c>
      <c r="AD531" s="12">
        <v>0</v>
      </c>
      <c r="AE531" s="12">
        <v>0</v>
      </c>
      <c r="AF531" s="12">
        <v>0</v>
      </c>
      <c r="AG531" s="12">
        <v>0</v>
      </c>
      <c r="AH531" s="12">
        <v>0</v>
      </c>
      <c r="AI531" s="12">
        <v>0</v>
      </c>
      <c r="AJ531" s="12">
        <v>0</v>
      </c>
      <c r="AK531" s="12">
        <v>0</v>
      </c>
      <c r="AL531" s="12">
        <v>0</v>
      </c>
      <c r="AM531" s="13">
        <v>0</v>
      </c>
      <c r="AN531" s="13">
        <v>0</v>
      </c>
      <c r="AO531" s="11" t="s">
        <v>570</v>
      </c>
    </row>
    <row r="532" spans="1:41" ht="78.75">
      <c r="A532" s="5">
        <v>529</v>
      </c>
      <c r="B532" s="6" t="s">
        <v>1302</v>
      </c>
      <c r="C532" s="7" t="s">
        <v>43</v>
      </c>
      <c r="D532" s="6" t="s">
        <v>1303</v>
      </c>
      <c r="E532" s="6" t="s">
        <v>45</v>
      </c>
      <c r="F532" s="6" t="s">
        <v>46</v>
      </c>
      <c r="G532" s="6" t="s">
        <v>80</v>
      </c>
      <c r="H532" s="6" t="s">
        <v>964</v>
      </c>
      <c r="I532" s="6" t="s">
        <v>573</v>
      </c>
      <c r="J532" s="6" t="s">
        <v>50</v>
      </c>
      <c r="K532" s="6" t="s">
        <v>50</v>
      </c>
      <c r="L532" s="6" t="s">
        <v>51</v>
      </c>
      <c r="M532" s="6" t="s">
        <v>610</v>
      </c>
      <c r="N532" s="8">
        <v>88045000</v>
      </c>
      <c r="O532" s="8">
        <v>88045000</v>
      </c>
      <c r="P532" s="8">
        <v>88045000</v>
      </c>
      <c r="Q532" s="8">
        <v>61045000</v>
      </c>
      <c r="R532" s="8">
        <v>27000000</v>
      </c>
      <c r="S532" s="8">
        <v>0</v>
      </c>
      <c r="T532" s="8">
        <v>0</v>
      </c>
      <c r="U532" s="8">
        <v>0</v>
      </c>
      <c r="V532" s="8">
        <v>-27000000</v>
      </c>
      <c r="W532" s="8">
        <v>0</v>
      </c>
      <c r="X532" s="8">
        <v>27000000</v>
      </c>
      <c r="Y532" s="8">
        <v>27000000</v>
      </c>
      <c r="Z532" s="8">
        <v>27000000</v>
      </c>
      <c r="AA532" s="8">
        <v>0</v>
      </c>
      <c r="AB532" s="8">
        <v>0</v>
      </c>
      <c r="AC532" s="8">
        <v>0</v>
      </c>
      <c r="AD532" s="8">
        <v>0</v>
      </c>
      <c r="AE532" s="8">
        <v>0</v>
      </c>
      <c r="AF532" s="8">
        <v>0</v>
      </c>
      <c r="AG532" s="8">
        <v>0</v>
      </c>
      <c r="AH532" s="8">
        <v>27000000</v>
      </c>
      <c r="AI532" s="8">
        <v>0</v>
      </c>
      <c r="AJ532" s="8">
        <v>0</v>
      </c>
      <c r="AK532" s="8">
        <v>0</v>
      </c>
      <c r="AL532" s="8">
        <v>0</v>
      </c>
      <c r="AM532" s="9">
        <v>0</v>
      </c>
      <c r="AN532" s="9">
        <v>1</v>
      </c>
      <c r="AO532" s="7" t="s">
        <v>564</v>
      </c>
    </row>
    <row r="533" spans="1:41" ht="45">
      <c r="A533" s="5">
        <v>530</v>
      </c>
      <c r="B533" s="10" t="s">
        <v>1304</v>
      </c>
      <c r="C533" s="11" t="s">
        <v>114</v>
      </c>
      <c r="D533" s="10" t="s">
        <v>1305</v>
      </c>
      <c r="E533" s="10" t="s">
        <v>88</v>
      </c>
      <c r="F533" s="10" t="s">
        <v>116</v>
      </c>
      <c r="G533" s="10" t="s">
        <v>47</v>
      </c>
      <c r="H533" s="10" t="s">
        <v>353</v>
      </c>
      <c r="I533" s="10" t="s">
        <v>277</v>
      </c>
      <c r="J533" s="10" t="s">
        <v>50</v>
      </c>
      <c r="K533" s="10" t="s">
        <v>50</v>
      </c>
      <c r="L533" s="10" t="s">
        <v>51</v>
      </c>
      <c r="M533" s="10" t="s">
        <v>1122</v>
      </c>
      <c r="N533" s="12">
        <v>0</v>
      </c>
      <c r="O533" s="12">
        <v>0</v>
      </c>
      <c r="P533" s="12">
        <v>2721180</v>
      </c>
      <c r="Q533" s="12">
        <v>0</v>
      </c>
      <c r="R533" s="12">
        <v>2721180</v>
      </c>
      <c r="S533" s="12">
        <v>0</v>
      </c>
      <c r="T533" s="12">
        <v>0</v>
      </c>
      <c r="U533" s="12">
        <v>2721180</v>
      </c>
      <c r="V533" s="12">
        <v>2721180</v>
      </c>
      <c r="W533" s="12">
        <v>0</v>
      </c>
      <c r="X533" s="12">
        <v>0</v>
      </c>
      <c r="Y533" s="12">
        <v>0</v>
      </c>
      <c r="Z533" s="12">
        <v>0</v>
      </c>
      <c r="AA533" s="12">
        <v>0</v>
      </c>
      <c r="AB533" s="12">
        <v>0</v>
      </c>
      <c r="AC533" s="12">
        <v>0</v>
      </c>
      <c r="AD533" s="12">
        <v>0</v>
      </c>
      <c r="AE533" s="12">
        <v>0</v>
      </c>
      <c r="AF533" s="12">
        <v>0</v>
      </c>
      <c r="AG533" s="12">
        <v>0</v>
      </c>
      <c r="AH533" s="12">
        <v>0</v>
      </c>
      <c r="AI533" s="12">
        <v>0</v>
      </c>
      <c r="AJ533" s="12">
        <v>0</v>
      </c>
      <c r="AK533" s="12">
        <v>0</v>
      </c>
      <c r="AL533" s="12">
        <v>0</v>
      </c>
      <c r="AM533" s="13">
        <v>0</v>
      </c>
      <c r="AN533" s="13">
        <v>0</v>
      </c>
      <c r="AO533" s="11" t="s">
        <v>1123</v>
      </c>
    </row>
    <row r="534" spans="1:41" ht="45">
      <c r="A534" s="5">
        <v>531</v>
      </c>
      <c r="B534" s="6" t="s">
        <v>1306</v>
      </c>
      <c r="C534" s="7" t="s">
        <v>114</v>
      </c>
      <c r="D534" s="6" t="s">
        <v>1307</v>
      </c>
      <c r="E534" s="6" t="s">
        <v>88</v>
      </c>
      <c r="F534" s="6" t="s">
        <v>116</v>
      </c>
      <c r="G534" s="6" t="s">
        <v>47</v>
      </c>
      <c r="H534" s="6" t="s">
        <v>73</v>
      </c>
      <c r="I534" s="6" t="s">
        <v>277</v>
      </c>
      <c r="J534" s="6" t="s">
        <v>50</v>
      </c>
      <c r="K534" s="6" t="s">
        <v>50</v>
      </c>
      <c r="L534" s="6" t="s">
        <v>51</v>
      </c>
      <c r="M534" s="6" t="s">
        <v>1122</v>
      </c>
      <c r="N534" s="8">
        <v>0</v>
      </c>
      <c r="O534" s="8">
        <v>0</v>
      </c>
      <c r="P534" s="8">
        <v>3641000</v>
      </c>
      <c r="Q534" s="8">
        <v>0</v>
      </c>
      <c r="R534" s="8">
        <v>3641000</v>
      </c>
      <c r="S534" s="8">
        <v>0</v>
      </c>
      <c r="T534" s="8">
        <v>0</v>
      </c>
      <c r="U534" s="8">
        <v>3641000</v>
      </c>
      <c r="V534" s="8">
        <v>3641000</v>
      </c>
      <c r="W534" s="8">
        <v>0</v>
      </c>
      <c r="X534" s="8">
        <v>0</v>
      </c>
      <c r="Y534" s="8">
        <v>0</v>
      </c>
      <c r="Z534" s="8">
        <v>0</v>
      </c>
      <c r="AA534" s="8">
        <v>0</v>
      </c>
      <c r="AB534" s="8">
        <v>0</v>
      </c>
      <c r="AC534" s="8">
        <v>0</v>
      </c>
      <c r="AD534" s="8">
        <v>0</v>
      </c>
      <c r="AE534" s="8">
        <v>0</v>
      </c>
      <c r="AF534" s="8">
        <v>0</v>
      </c>
      <c r="AG534" s="8">
        <v>0</v>
      </c>
      <c r="AH534" s="8">
        <v>0</v>
      </c>
      <c r="AI534" s="8">
        <v>0</v>
      </c>
      <c r="AJ534" s="8">
        <v>0</v>
      </c>
      <c r="AK534" s="8">
        <v>0</v>
      </c>
      <c r="AL534" s="8">
        <v>0</v>
      </c>
      <c r="AM534" s="9">
        <v>0</v>
      </c>
      <c r="AN534" s="9">
        <v>0</v>
      </c>
      <c r="AO534" s="7" t="s">
        <v>1123</v>
      </c>
    </row>
    <row r="535" spans="1:41" ht="45">
      <c r="A535" s="5">
        <v>532</v>
      </c>
      <c r="B535" s="10" t="s">
        <v>1308</v>
      </c>
      <c r="C535" s="11" t="s">
        <v>114</v>
      </c>
      <c r="D535" s="10" t="s">
        <v>1309</v>
      </c>
      <c r="E535" s="10" t="s">
        <v>88</v>
      </c>
      <c r="F535" s="10" t="s">
        <v>116</v>
      </c>
      <c r="G535" s="10" t="s">
        <v>47</v>
      </c>
      <c r="H535" s="10" t="s">
        <v>385</v>
      </c>
      <c r="I535" s="10" t="s">
        <v>277</v>
      </c>
      <c r="J535" s="10" t="s">
        <v>50</v>
      </c>
      <c r="K535" s="10" t="s">
        <v>50</v>
      </c>
      <c r="L535" s="10" t="s">
        <v>51</v>
      </c>
      <c r="M535" s="10" t="s">
        <v>1122</v>
      </c>
      <c r="N535" s="12">
        <v>0</v>
      </c>
      <c r="O535" s="12">
        <v>0</v>
      </c>
      <c r="P535" s="12">
        <v>6618434</v>
      </c>
      <c r="Q535" s="12">
        <v>0</v>
      </c>
      <c r="R535" s="12">
        <v>6618434</v>
      </c>
      <c r="S535" s="12">
        <v>0</v>
      </c>
      <c r="T535" s="12">
        <v>0</v>
      </c>
      <c r="U535" s="12">
        <v>6618434</v>
      </c>
      <c r="V535" s="12">
        <v>6618434</v>
      </c>
      <c r="W535" s="12">
        <v>0</v>
      </c>
      <c r="X535" s="12">
        <v>0</v>
      </c>
      <c r="Y535" s="12">
        <v>0</v>
      </c>
      <c r="Z535" s="12">
        <v>0</v>
      </c>
      <c r="AA535" s="12">
        <v>0</v>
      </c>
      <c r="AB535" s="12">
        <v>0</v>
      </c>
      <c r="AC535" s="12">
        <v>0</v>
      </c>
      <c r="AD535" s="12">
        <v>0</v>
      </c>
      <c r="AE535" s="12">
        <v>0</v>
      </c>
      <c r="AF535" s="12">
        <v>0</v>
      </c>
      <c r="AG535" s="12">
        <v>0</v>
      </c>
      <c r="AH535" s="12">
        <v>0</v>
      </c>
      <c r="AI535" s="12">
        <v>0</v>
      </c>
      <c r="AJ535" s="12">
        <v>0</v>
      </c>
      <c r="AK535" s="12">
        <v>0</v>
      </c>
      <c r="AL535" s="12">
        <v>0</v>
      </c>
      <c r="AM535" s="13">
        <v>0</v>
      </c>
      <c r="AN535" s="13">
        <v>0</v>
      </c>
      <c r="AO535" s="11" t="s">
        <v>1123</v>
      </c>
    </row>
    <row r="536" spans="1:41" ht="45">
      <c r="A536" s="5">
        <v>533</v>
      </c>
      <c r="B536" s="6" t="s">
        <v>1310</v>
      </c>
      <c r="C536" s="7" t="s">
        <v>114</v>
      </c>
      <c r="D536" s="6" t="s">
        <v>1311</v>
      </c>
      <c r="E536" s="6" t="s">
        <v>88</v>
      </c>
      <c r="F536" s="6" t="s">
        <v>116</v>
      </c>
      <c r="G536" s="6" t="s">
        <v>47</v>
      </c>
      <c r="H536" s="6" t="s">
        <v>964</v>
      </c>
      <c r="I536" s="6" t="s">
        <v>277</v>
      </c>
      <c r="J536" s="6" t="s">
        <v>50</v>
      </c>
      <c r="K536" s="6" t="s">
        <v>50</v>
      </c>
      <c r="L536" s="6" t="s">
        <v>51</v>
      </c>
      <c r="M536" s="6" t="s">
        <v>1122</v>
      </c>
      <c r="N536" s="8">
        <v>0</v>
      </c>
      <c r="O536" s="8">
        <v>0</v>
      </c>
      <c r="P536" s="8">
        <v>6000000</v>
      </c>
      <c r="Q536" s="8">
        <v>0</v>
      </c>
      <c r="R536" s="8">
        <v>6000000</v>
      </c>
      <c r="S536" s="8">
        <v>0</v>
      </c>
      <c r="T536" s="8">
        <v>0</v>
      </c>
      <c r="U536" s="8">
        <v>6000000</v>
      </c>
      <c r="V536" s="8">
        <v>6000000</v>
      </c>
      <c r="W536" s="8">
        <v>0</v>
      </c>
      <c r="X536" s="8">
        <v>0</v>
      </c>
      <c r="Y536" s="8">
        <v>0</v>
      </c>
      <c r="Z536" s="8">
        <v>0</v>
      </c>
      <c r="AA536" s="8">
        <v>0</v>
      </c>
      <c r="AB536" s="8">
        <v>0</v>
      </c>
      <c r="AC536" s="8">
        <v>0</v>
      </c>
      <c r="AD536" s="8">
        <v>0</v>
      </c>
      <c r="AE536" s="8">
        <v>0</v>
      </c>
      <c r="AF536" s="8">
        <v>0</v>
      </c>
      <c r="AG536" s="8">
        <v>0</v>
      </c>
      <c r="AH536" s="8">
        <v>0</v>
      </c>
      <c r="AI536" s="8">
        <v>0</v>
      </c>
      <c r="AJ536" s="8">
        <v>0</v>
      </c>
      <c r="AK536" s="8">
        <v>0</v>
      </c>
      <c r="AL536" s="8">
        <v>0</v>
      </c>
      <c r="AM536" s="9">
        <v>0</v>
      </c>
      <c r="AN536" s="9">
        <v>0</v>
      </c>
      <c r="AO536" s="7" t="s">
        <v>1123</v>
      </c>
    </row>
    <row r="537" spans="1:41" ht="45">
      <c r="A537" s="5">
        <v>534</v>
      </c>
      <c r="B537" s="10" t="s">
        <v>1312</v>
      </c>
      <c r="C537" s="11" t="s">
        <v>114</v>
      </c>
      <c r="D537" s="10" t="s">
        <v>1313</v>
      </c>
      <c r="E537" s="10" t="s">
        <v>88</v>
      </c>
      <c r="F537" s="10" t="s">
        <v>116</v>
      </c>
      <c r="G537" s="10" t="s">
        <v>47</v>
      </c>
      <c r="H537" s="10" t="s">
        <v>73</v>
      </c>
      <c r="I537" s="10" t="s">
        <v>277</v>
      </c>
      <c r="J537" s="10" t="s">
        <v>50</v>
      </c>
      <c r="K537" s="10" t="s">
        <v>50</v>
      </c>
      <c r="L537" s="10" t="s">
        <v>51</v>
      </c>
      <c r="M537" s="10" t="s">
        <v>1122</v>
      </c>
      <c r="N537" s="12">
        <v>0</v>
      </c>
      <c r="O537" s="12">
        <v>0</v>
      </c>
      <c r="P537" s="12">
        <v>3641000</v>
      </c>
      <c r="Q537" s="12">
        <v>0</v>
      </c>
      <c r="R537" s="12">
        <v>3641000</v>
      </c>
      <c r="S537" s="12">
        <v>0</v>
      </c>
      <c r="T537" s="12">
        <v>0</v>
      </c>
      <c r="U537" s="12">
        <v>3641000</v>
      </c>
      <c r="V537" s="12">
        <v>3641000</v>
      </c>
      <c r="W537" s="12">
        <v>0</v>
      </c>
      <c r="X537" s="12">
        <v>0</v>
      </c>
      <c r="Y537" s="12">
        <v>0</v>
      </c>
      <c r="Z537" s="12">
        <v>0</v>
      </c>
      <c r="AA537" s="12">
        <v>0</v>
      </c>
      <c r="AB537" s="12">
        <v>0</v>
      </c>
      <c r="AC537" s="12">
        <v>0</v>
      </c>
      <c r="AD537" s="12">
        <v>0</v>
      </c>
      <c r="AE537" s="12">
        <v>0</v>
      </c>
      <c r="AF537" s="12">
        <v>0</v>
      </c>
      <c r="AG537" s="12">
        <v>0</v>
      </c>
      <c r="AH537" s="12">
        <v>0</v>
      </c>
      <c r="AI537" s="12">
        <v>0</v>
      </c>
      <c r="AJ537" s="12">
        <v>0</v>
      </c>
      <c r="AK537" s="12">
        <v>0</v>
      </c>
      <c r="AL537" s="12">
        <v>0</v>
      </c>
      <c r="AM537" s="13">
        <v>0</v>
      </c>
      <c r="AN537" s="13">
        <v>0</v>
      </c>
      <c r="AO537" s="11" t="s">
        <v>1123</v>
      </c>
    </row>
    <row r="538" spans="1:41" ht="78.75">
      <c r="A538" s="5">
        <v>535</v>
      </c>
      <c r="B538" s="6" t="s">
        <v>1314</v>
      </c>
      <c r="C538" s="7" t="s">
        <v>43</v>
      </c>
      <c r="D538" s="6" t="s">
        <v>1315</v>
      </c>
      <c r="E538" s="6" t="s">
        <v>91</v>
      </c>
      <c r="F538" s="6" t="s">
        <v>581</v>
      </c>
      <c r="G538" s="6" t="s">
        <v>47</v>
      </c>
      <c r="H538" s="6" t="s">
        <v>296</v>
      </c>
      <c r="I538" s="6" t="s">
        <v>90</v>
      </c>
      <c r="J538" s="6" t="s">
        <v>50</v>
      </c>
      <c r="K538" s="6" t="s">
        <v>765</v>
      </c>
      <c r="L538" s="6" t="s">
        <v>51</v>
      </c>
      <c r="M538" s="6" t="s">
        <v>924</v>
      </c>
      <c r="N538" s="8">
        <v>0</v>
      </c>
      <c r="O538" s="8">
        <v>0</v>
      </c>
      <c r="P538" s="8">
        <v>131906000</v>
      </c>
      <c r="Q538" s="8">
        <v>102145607</v>
      </c>
      <c r="R538" s="8">
        <v>29760393</v>
      </c>
      <c r="S538" s="8">
        <v>0</v>
      </c>
      <c r="T538" s="8">
        <v>0</v>
      </c>
      <c r="U538" s="8">
        <v>29760393</v>
      </c>
      <c r="V538" s="8">
        <v>615461</v>
      </c>
      <c r="W538" s="8">
        <v>0</v>
      </c>
      <c r="X538" s="8">
        <v>29144932</v>
      </c>
      <c r="Y538" s="8">
        <v>29144932</v>
      </c>
      <c r="Z538" s="8">
        <v>29144932</v>
      </c>
      <c r="AA538" s="8">
        <v>0</v>
      </c>
      <c r="AB538" s="8">
        <v>0</v>
      </c>
      <c r="AC538" s="8">
        <v>0</v>
      </c>
      <c r="AD538" s="8">
        <v>0</v>
      </c>
      <c r="AE538" s="8">
        <v>0</v>
      </c>
      <c r="AF538" s="8">
        <v>0</v>
      </c>
      <c r="AG538" s="8">
        <v>0</v>
      </c>
      <c r="AH538" s="8">
        <v>29144932</v>
      </c>
      <c r="AI538" s="8">
        <v>0</v>
      </c>
      <c r="AJ538" s="8">
        <v>0</v>
      </c>
      <c r="AK538" s="8">
        <v>0</v>
      </c>
      <c r="AL538" s="8">
        <v>0</v>
      </c>
      <c r="AM538" s="9">
        <v>0</v>
      </c>
      <c r="AN538" s="9">
        <v>0.97931945992783087</v>
      </c>
      <c r="AO538" s="7" t="s">
        <v>758</v>
      </c>
    </row>
    <row r="539" spans="1:41" ht="33.75">
      <c r="A539" s="5">
        <v>536</v>
      </c>
      <c r="B539" s="10" t="s">
        <v>1316</v>
      </c>
      <c r="C539" s="11" t="s">
        <v>43</v>
      </c>
      <c r="D539" s="10" t="s">
        <v>1317</v>
      </c>
      <c r="E539" s="10" t="s">
        <v>91</v>
      </c>
      <c r="F539" s="10" t="s">
        <v>581</v>
      </c>
      <c r="G539" s="10" t="s">
        <v>47</v>
      </c>
      <c r="H539" s="10" t="s">
        <v>839</v>
      </c>
      <c r="I539" s="10" t="s">
        <v>117</v>
      </c>
      <c r="J539" s="10" t="s">
        <v>50</v>
      </c>
      <c r="K539" s="10" t="s">
        <v>840</v>
      </c>
      <c r="L539" s="10" t="s">
        <v>51</v>
      </c>
      <c r="M539" s="10" t="s">
        <v>91</v>
      </c>
      <c r="N539" s="12">
        <v>0</v>
      </c>
      <c r="O539" s="12">
        <v>0</v>
      </c>
      <c r="P539" s="12">
        <v>136104000</v>
      </c>
      <c r="Q539" s="12">
        <v>53527167</v>
      </c>
      <c r="R539" s="12">
        <v>82576833</v>
      </c>
      <c r="S539" s="12">
        <v>0</v>
      </c>
      <c r="T539" s="12">
        <v>0</v>
      </c>
      <c r="U539" s="12">
        <v>82576833</v>
      </c>
      <c r="V539" s="12">
        <v>11655287</v>
      </c>
      <c r="W539" s="12">
        <v>0</v>
      </c>
      <c r="X539" s="12">
        <v>70921546</v>
      </c>
      <c r="Y539" s="12">
        <v>70921546</v>
      </c>
      <c r="Z539" s="12">
        <v>70921546</v>
      </c>
      <c r="AA539" s="12">
        <v>0</v>
      </c>
      <c r="AB539" s="12">
        <v>0</v>
      </c>
      <c r="AC539" s="12">
        <v>0</v>
      </c>
      <c r="AD539" s="12">
        <v>0</v>
      </c>
      <c r="AE539" s="12">
        <v>0</v>
      </c>
      <c r="AF539" s="12">
        <v>0</v>
      </c>
      <c r="AG539" s="12">
        <v>0</v>
      </c>
      <c r="AH539" s="12">
        <v>0</v>
      </c>
      <c r="AI539" s="12">
        <v>70921546</v>
      </c>
      <c r="AJ539" s="12">
        <v>0</v>
      </c>
      <c r="AK539" s="12">
        <v>0</v>
      </c>
      <c r="AL539" s="12">
        <v>0</v>
      </c>
      <c r="AM539" s="13">
        <v>0</v>
      </c>
      <c r="AN539" s="13">
        <v>0.85885524333441077</v>
      </c>
      <c r="AO539" s="11" t="s">
        <v>758</v>
      </c>
    </row>
    <row r="540" spans="1:41" ht="78.75">
      <c r="A540" s="5">
        <v>537</v>
      </c>
      <c r="B540" s="6" t="s">
        <v>1318</v>
      </c>
      <c r="C540" s="7" t="s">
        <v>43</v>
      </c>
      <c r="D540" s="6" t="s">
        <v>1319</v>
      </c>
      <c r="E540" s="6" t="s">
        <v>91</v>
      </c>
      <c r="F540" s="6" t="s">
        <v>581</v>
      </c>
      <c r="G540" s="6" t="s">
        <v>47</v>
      </c>
      <c r="H540" s="6" t="s">
        <v>69</v>
      </c>
      <c r="I540" s="6" t="s">
        <v>108</v>
      </c>
      <c r="J540" s="6" t="s">
        <v>50</v>
      </c>
      <c r="K540" s="6" t="s">
        <v>782</v>
      </c>
      <c r="L540" s="6" t="s">
        <v>51</v>
      </c>
      <c r="M540" s="6" t="s">
        <v>966</v>
      </c>
      <c r="N540" s="8">
        <v>0</v>
      </c>
      <c r="O540" s="8">
        <v>0</v>
      </c>
      <c r="P540" s="8">
        <v>142392000</v>
      </c>
      <c r="Q540" s="8">
        <v>0</v>
      </c>
      <c r="R540" s="8">
        <v>142392000</v>
      </c>
      <c r="S540" s="8">
        <v>0</v>
      </c>
      <c r="T540" s="8">
        <v>0</v>
      </c>
      <c r="U540" s="8">
        <v>142392000</v>
      </c>
      <c r="V540" s="8">
        <v>12497622</v>
      </c>
      <c r="W540" s="8">
        <v>0</v>
      </c>
      <c r="X540" s="8">
        <v>129894378</v>
      </c>
      <c r="Y540" s="8">
        <v>129894378</v>
      </c>
      <c r="Z540" s="8">
        <v>129894378</v>
      </c>
      <c r="AA540" s="8">
        <v>0</v>
      </c>
      <c r="AB540" s="8">
        <v>0</v>
      </c>
      <c r="AC540" s="8">
        <v>0</v>
      </c>
      <c r="AD540" s="8">
        <v>0</v>
      </c>
      <c r="AE540" s="8">
        <v>0</v>
      </c>
      <c r="AF540" s="8">
        <v>0</v>
      </c>
      <c r="AG540" s="8">
        <v>0</v>
      </c>
      <c r="AH540" s="8">
        <v>0</v>
      </c>
      <c r="AI540" s="8">
        <v>129894378</v>
      </c>
      <c r="AJ540" s="8">
        <v>0</v>
      </c>
      <c r="AK540" s="8">
        <v>0</v>
      </c>
      <c r="AL540" s="8">
        <v>0</v>
      </c>
      <c r="AM540" s="9">
        <v>0</v>
      </c>
      <c r="AN540" s="9">
        <v>0.91223086971178158</v>
      </c>
      <c r="AO540" s="7" t="s">
        <v>758</v>
      </c>
    </row>
    <row r="541" spans="1:41" ht="112.5">
      <c r="A541" s="5">
        <v>538</v>
      </c>
      <c r="B541" s="10" t="s">
        <v>1320</v>
      </c>
      <c r="C541" s="11" t="s">
        <v>43</v>
      </c>
      <c r="D541" s="10" t="s">
        <v>1321</v>
      </c>
      <c r="E541" s="10" t="s">
        <v>91</v>
      </c>
      <c r="F541" s="10" t="s">
        <v>581</v>
      </c>
      <c r="G541" s="10" t="s">
        <v>47</v>
      </c>
      <c r="H541" s="10" t="s">
        <v>219</v>
      </c>
      <c r="I541" s="10" t="s">
        <v>117</v>
      </c>
      <c r="J541" s="10" t="s">
        <v>50</v>
      </c>
      <c r="K541" s="10" t="s">
        <v>852</v>
      </c>
      <c r="L541" s="10" t="s">
        <v>51</v>
      </c>
      <c r="M541" s="10" t="s">
        <v>975</v>
      </c>
      <c r="N541" s="12">
        <v>0</v>
      </c>
      <c r="O541" s="12">
        <v>0</v>
      </c>
      <c r="P541" s="12">
        <v>135401000</v>
      </c>
      <c r="Q541" s="12">
        <v>114755590</v>
      </c>
      <c r="R541" s="12">
        <v>20645410</v>
      </c>
      <c r="S541" s="12">
        <v>0</v>
      </c>
      <c r="T541" s="12">
        <v>0</v>
      </c>
      <c r="U541" s="12">
        <v>20645410</v>
      </c>
      <c r="V541" s="12">
        <v>453</v>
      </c>
      <c r="W541" s="12">
        <v>0</v>
      </c>
      <c r="X541" s="12">
        <v>20644957</v>
      </c>
      <c r="Y541" s="12">
        <v>20644957</v>
      </c>
      <c r="Z541" s="12">
        <v>20644957</v>
      </c>
      <c r="AA541" s="12">
        <v>0</v>
      </c>
      <c r="AB541" s="12">
        <v>0</v>
      </c>
      <c r="AC541" s="12">
        <v>0</v>
      </c>
      <c r="AD541" s="12">
        <v>0</v>
      </c>
      <c r="AE541" s="12">
        <v>0</v>
      </c>
      <c r="AF541" s="12">
        <v>0</v>
      </c>
      <c r="AG541" s="12">
        <v>0</v>
      </c>
      <c r="AH541" s="12">
        <v>0</v>
      </c>
      <c r="AI541" s="12">
        <v>20644957</v>
      </c>
      <c r="AJ541" s="12">
        <v>0</v>
      </c>
      <c r="AK541" s="12">
        <v>0</v>
      </c>
      <c r="AL541" s="12">
        <v>0</v>
      </c>
      <c r="AM541" s="13">
        <v>0</v>
      </c>
      <c r="AN541" s="13">
        <v>0.9999780580768316</v>
      </c>
      <c r="AO541" s="11" t="s">
        <v>758</v>
      </c>
    </row>
    <row r="542" spans="1:41" ht="45">
      <c r="A542" s="5">
        <v>539</v>
      </c>
      <c r="B542" s="6" t="s">
        <v>1322</v>
      </c>
      <c r="C542" s="7" t="s">
        <v>114</v>
      </c>
      <c r="D542" s="6" t="s">
        <v>1323</v>
      </c>
      <c r="E542" s="6" t="s">
        <v>88</v>
      </c>
      <c r="F542" s="6" t="s">
        <v>116</v>
      </c>
      <c r="G542" s="6" t="s">
        <v>47</v>
      </c>
      <c r="H542" s="6" t="s">
        <v>69</v>
      </c>
      <c r="I542" s="6" t="s">
        <v>277</v>
      </c>
      <c r="J542" s="6" t="s">
        <v>50</v>
      </c>
      <c r="K542" s="6" t="s">
        <v>50</v>
      </c>
      <c r="L542" s="6" t="s">
        <v>51</v>
      </c>
      <c r="M542" s="6" t="s">
        <v>1122</v>
      </c>
      <c r="N542" s="8">
        <v>0</v>
      </c>
      <c r="O542" s="8">
        <v>0</v>
      </c>
      <c r="P542" s="8">
        <v>5949480</v>
      </c>
      <c r="Q542" s="8">
        <v>0</v>
      </c>
      <c r="R542" s="8">
        <v>5949480</v>
      </c>
      <c r="S542" s="8">
        <v>0</v>
      </c>
      <c r="T542" s="8">
        <v>0</v>
      </c>
      <c r="U542" s="8">
        <v>5949480</v>
      </c>
      <c r="V542" s="8">
        <v>5949480</v>
      </c>
      <c r="W542" s="8">
        <v>0</v>
      </c>
      <c r="X542" s="8">
        <v>0</v>
      </c>
      <c r="Y542" s="8">
        <v>0</v>
      </c>
      <c r="Z542" s="8">
        <v>0</v>
      </c>
      <c r="AA542" s="8">
        <v>0</v>
      </c>
      <c r="AB542" s="8">
        <v>0</v>
      </c>
      <c r="AC542" s="8">
        <v>0</v>
      </c>
      <c r="AD542" s="8">
        <v>0</v>
      </c>
      <c r="AE542" s="8">
        <v>0</v>
      </c>
      <c r="AF542" s="8">
        <v>0</v>
      </c>
      <c r="AG542" s="8">
        <v>0</v>
      </c>
      <c r="AH542" s="8">
        <v>0</v>
      </c>
      <c r="AI542" s="8">
        <v>0</v>
      </c>
      <c r="AJ542" s="8">
        <v>0</v>
      </c>
      <c r="AK542" s="8">
        <v>0</v>
      </c>
      <c r="AL542" s="8">
        <v>0</v>
      </c>
      <c r="AM542" s="9">
        <v>0</v>
      </c>
      <c r="AN542" s="9">
        <v>0</v>
      </c>
      <c r="AO542" s="7" t="s">
        <v>1123</v>
      </c>
    </row>
    <row r="543" spans="1:41" ht="33.75">
      <c r="A543" s="5">
        <v>540</v>
      </c>
      <c r="B543" s="10" t="s">
        <v>1324</v>
      </c>
      <c r="C543" s="11" t="s">
        <v>114</v>
      </c>
      <c r="D543" s="10" t="s">
        <v>1325</v>
      </c>
      <c r="E543" s="10" t="s">
        <v>88</v>
      </c>
      <c r="F543" s="10" t="s">
        <v>116</v>
      </c>
      <c r="G543" s="10" t="s">
        <v>47</v>
      </c>
      <c r="H543" s="10" t="s">
        <v>721</v>
      </c>
      <c r="I543" s="10" t="s">
        <v>90</v>
      </c>
      <c r="J543" s="10" t="s">
        <v>50</v>
      </c>
      <c r="K543" s="10" t="s">
        <v>1326</v>
      </c>
      <c r="L543" s="10" t="s">
        <v>1327</v>
      </c>
      <c r="M543" s="10" t="s">
        <v>1328</v>
      </c>
      <c r="N543" s="12">
        <v>0</v>
      </c>
      <c r="O543" s="12">
        <v>0</v>
      </c>
      <c r="P543" s="12">
        <v>6000000000</v>
      </c>
      <c r="Q543" s="12">
        <v>0</v>
      </c>
      <c r="R543" s="12">
        <v>6000000000</v>
      </c>
      <c r="S543" s="12">
        <v>0</v>
      </c>
      <c r="T543" s="12">
        <v>0</v>
      </c>
      <c r="U543" s="12">
        <v>6000000000</v>
      </c>
      <c r="V543" s="12">
        <v>5746800000</v>
      </c>
      <c r="W543" s="12">
        <v>0</v>
      </c>
      <c r="X543" s="12">
        <v>253200000</v>
      </c>
      <c r="Y543" s="12">
        <v>253200000</v>
      </c>
      <c r="Z543" s="12">
        <v>253200000</v>
      </c>
      <c r="AA543" s="12">
        <v>0</v>
      </c>
      <c r="AB543" s="12">
        <v>0</v>
      </c>
      <c r="AC543" s="12">
        <v>0</v>
      </c>
      <c r="AD543" s="12">
        <v>0</v>
      </c>
      <c r="AE543" s="12">
        <v>0</v>
      </c>
      <c r="AF543" s="12">
        <v>0</v>
      </c>
      <c r="AG543" s="12">
        <v>0</v>
      </c>
      <c r="AH543" s="12">
        <v>0</v>
      </c>
      <c r="AI543" s="12">
        <v>253200000</v>
      </c>
      <c r="AJ543" s="12">
        <v>0</v>
      </c>
      <c r="AK543" s="12">
        <v>0</v>
      </c>
      <c r="AL543" s="12">
        <v>0</v>
      </c>
      <c r="AM543" s="13">
        <v>0</v>
      </c>
      <c r="AN543" s="13">
        <v>4.2200000000000001E-2</v>
      </c>
      <c r="AO543" s="11" t="s">
        <v>1329</v>
      </c>
    </row>
    <row r="544" spans="1:41" ht="45">
      <c r="A544" s="5">
        <v>541</v>
      </c>
      <c r="B544" s="6" t="s">
        <v>1330</v>
      </c>
      <c r="C544" s="7" t="s">
        <v>114</v>
      </c>
      <c r="D544" s="6" t="s">
        <v>1331</v>
      </c>
      <c r="E544" s="6" t="s">
        <v>88</v>
      </c>
      <c r="F544" s="6" t="s">
        <v>116</v>
      </c>
      <c r="G544" s="6" t="s">
        <v>47</v>
      </c>
      <c r="H544" s="6" t="s">
        <v>111</v>
      </c>
      <c r="I544" s="6" t="s">
        <v>277</v>
      </c>
      <c r="J544" s="6" t="s">
        <v>50</v>
      </c>
      <c r="K544" s="6" t="s">
        <v>50</v>
      </c>
      <c r="L544" s="6" t="s">
        <v>51</v>
      </c>
      <c r="M544" s="6" t="s">
        <v>1122</v>
      </c>
      <c r="N544" s="8">
        <v>0</v>
      </c>
      <c r="O544" s="8">
        <v>0</v>
      </c>
      <c r="P544" s="8">
        <v>5983512</v>
      </c>
      <c r="Q544" s="8">
        <v>0</v>
      </c>
      <c r="R544" s="8">
        <v>5983512</v>
      </c>
      <c r="S544" s="8">
        <v>0</v>
      </c>
      <c r="T544" s="8">
        <v>0</v>
      </c>
      <c r="U544" s="8">
        <v>5983512</v>
      </c>
      <c r="V544" s="8">
        <v>5983512</v>
      </c>
      <c r="W544" s="8">
        <v>0</v>
      </c>
      <c r="X544" s="8">
        <v>0</v>
      </c>
      <c r="Y544" s="8">
        <v>0</v>
      </c>
      <c r="Z544" s="8">
        <v>0</v>
      </c>
      <c r="AA544" s="8">
        <v>0</v>
      </c>
      <c r="AB544" s="8">
        <v>0</v>
      </c>
      <c r="AC544" s="8">
        <v>0</v>
      </c>
      <c r="AD544" s="8">
        <v>0</v>
      </c>
      <c r="AE544" s="8">
        <v>0</v>
      </c>
      <c r="AF544" s="8">
        <v>0</v>
      </c>
      <c r="AG544" s="8">
        <v>0</v>
      </c>
      <c r="AH544" s="8">
        <v>0</v>
      </c>
      <c r="AI544" s="8">
        <v>0</v>
      </c>
      <c r="AJ544" s="8">
        <v>0</v>
      </c>
      <c r="AK544" s="8">
        <v>0</v>
      </c>
      <c r="AL544" s="8">
        <v>0</v>
      </c>
      <c r="AM544" s="9">
        <v>0</v>
      </c>
      <c r="AN544" s="9">
        <v>0</v>
      </c>
      <c r="AO544" s="7" t="s">
        <v>1123</v>
      </c>
    </row>
    <row r="545" spans="1:41" ht="45">
      <c r="A545" s="5">
        <v>542</v>
      </c>
      <c r="B545" s="10" t="s">
        <v>1332</v>
      </c>
      <c r="C545" s="11" t="s">
        <v>114</v>
      </c>
      <c r="D545" s="10" t="s">
        <v>1333</v>
      </c>
      <c r="E545" s="10" t="s">
        <v>88</v>
      </c>
      <c r="F545" s="10" t="s">
        <v>116</v>
      </c>
      <c r="G545" s="10" t="s">
        <v>47</v>
      </c>
      <c r="H545" s="10" t="s">
        <v>176</v>
      </c>
      <c r="I545" s="10" t="s">
        <v>277</v>
      </c>
      <c r="J545" s="10" t="s">
        <v>50</v>
      </c>
      <c r="K545" s="10" t="s">
        <v>50</v>
      </c>
      <c r="L545" s="10" t="s">
        <v>51</v>
      </c>
      <c r="M545" s="10" t="s">
        <v>1122</v>
      </c>
      <c r="N545" s="12">
        <v>0</v>
      </c>
      <c r="O545" s="12">
        <v>0</v>
      </c>
      <c r="P545" s="12">
        <v>6000000</v>
      </c>
      <c r="Q545" s="12">
        <v>0</v>
      </c>
      <c r="R545" s="12">
        <v>6000000</v>
      </c>
      <c r="S545" s="12">
        <v>0</v>
      </c>
      <c r="T545" s="12">
        <v>0</v>
      </c>
      <c r="U545" s="12">
        <v>6000000</v>
      </c>
      <c r="V545" s="12">
        <v>6000000</v>
      </c>
      <c r="W545" s="12">
        <v>0</v>
      </c>
      <c r="X545" s="12">
        <v>0</v>
      </c>
      <c r="Y545" s="12">
        <v>0</v>
      </c>
      <c r="Z545" s="12">
        <v>0</v>
      </c>
      <c r="AA545" s="12">
        <v>0</v>
      </c>
      <c r="AB545" s="12">
        <v>0</v>
      </c>
      <c r="AC545" s="12">
        <v>0</v>
      </c>
      <c r="AD545" s="12">
        <v>0</v>
      </c>
      <c r="AE545" s="12">
        <v>0</v>
      </c>
      <c r="AF545" s="12">
        <v>0</v>
      </c>
      <c r="AG545" s="12">
        <v>0</v>
      </c>
      <c r="AH545" s="12">
        <v>0</v>
      </c>
      <c r="AI545" s="12">
        <v>0</v>
      </c>
      <c r="AJ545" s="12">
        <v>0</v>
      </c>
      <c r="AK545" s="12">
        <v>0</v>
      </c>
      <c r="AL545" s="12">
        <v>0</v>
      </c>
      <c r="AM545" s="13">
        <v>0</v>
      </c>
      <c r="AN545" s="13">
        <v>0</v>
      </c>
      <c r="AO545" s="11" t="s">
        <v>1123</v>
      </c>
    </row>
    <row r="546" spans="1:41" ht="45">
      <c r="A546" s="5">
        <v>543</v>
      </c>
      <c r="B546" s="6" t="s">
        <v>1334</v>
      </c>
      <c r="C546" s="7" t="s">
        <v>114</v>
      </c>
      <c r="D546" s="6" t="s">
        <v>1335</v>
      </c>
      <c r="E546" s="6" t="s">
        <v>88</v>
      </c>
      <c r="F546" s="6" t="s">
        <v>116</v>
      </c>
      <c r="G546" s="6" t="s">
        <v>47</v>
      </c>
      <c r="H546" s="6" t="s">
        <v>406</v>
      </c>
      <c r="I546" s="6" t="s">
        <v>277</v>
      </c>
      <c r="J546" s="6" t="s">
        <v>50</v>
      </c>
      <c r="K546" s="6" t="s">
        <v>50</v>
      </c>
      <c r="L546" s="6" t="s">
        <v>51</v>
      </c>
      <c r="M546" s="6" t="s">
        <v>1122</v>
      </c>
      <c r="N546" s="8">
        <v>0</v>
      </c>
      <c r="O546" s="8">
        <v>0</v>
      </c>
      <c r="P546" s="8">
        <v>3532000</v>
      </c>
      <c r="Q546" s="8">
        <v>0</v>
      </c>
      <c r="R546" s="8">
        <v>3532000</v>
      </c>
      <c r="S546" s="8">
        <v>0</v>
      </c>
      <c r="T546" s="8">
        <v>0</v>
      </c>
      <c r="U546" s="8">
        <v>3532000</v>
      </c>
      <c r="V546" s="8">
        <v>3532000</v>
      </c>
      <c r="W546" s="8">
        <v>0</v>
      </c>
      <c r="X546" s="8">
        <v>0</v>
      </c>
      <c r="Y546" s="8">
        <v>0</v>
      </c>
      <c r="Z546" s="8">
        <v>0</v>
      </c>
      <c r="AA546" s="8">
        <v>0</v>
      </c>
      <c r="AB546" s="8">
        <v>0</v>
      </c>
      <c r="AC546" s="8">
        <v>0</v>
      </c>
      <c r="AD546" s="8">
        <v>0</v>
      </c>
      <c r="AE546" s="8">
        <v>0</v>
      </c>
      <c r="AF546" s="8">
        <v>0</v>
      </c>
      <c r="AG546" s="8">
        <v>0</v>
      </c>
      <c r="AH546" s="8">
        <v>0</v>
      </c>
      <c r="AI546" s="8">
        <v>0</v>
      </c>
      <c r="AJ546" s="8">
        <v>0</v>
      </c>
      <c r="AK546" s="8">
        <v>0</v>
      </c>
      <c r="AL546" s="8">
        <v>0</v>
      </c>
      <c r="AM546" s="9">
        <v>0</v>
      </c>
      <c r="AN546" s="9">
        <v>0</v>
      </c>
      <c r="AO546" s="7" t="s">
        <v>1123</v>
      </c>
    </row>
    <row r="547" spans="1:41" ht="112.5">
      <c r="A547" s="5">
        <v>544</v>
      </c>
      <c r="B547" s="10" t="s">
        <v>1336</v>
      </c>
      <c r="C547" s="11" t="s">
        <v>43</v>
      </c>
      <c r="D547" s="10" t="s">
        <v>1337</v>
      </c>
      <c r="E547" s="10" t="s">
        <v>91</v>
      </c>
      <c r="F547" s="10" t="s">
        <v>581</v>
      </c>
      <c r="G547" s="10" t="s">
        <v>47</v>
      </c>
      <c r="H547" s="10" t="s">
        <v>61</v>
      </c>
      <c r="I547" s="10" t="s">
        <v>573</v>
      </c>
      <c r="J547" s="10" t="s">
        <v>50</v>
      </c>
      <c r="K547" s="10" t="s">
        <v>800</v>
      </c>
      <c r="L547" s="10" t="s">
        <v>51</v>
      </c>
      <c r="M547" s="10" t="s">
        <v>975</v>
      </c>
      <c r="N547" s="12">
        <v>0</v>
      </c>
      <c r="O547" s="12">
        <v>0</v>
      </c>
      <c r="P547" s="12">
        <v>183380000</v>
      </c>
      <c r="Q547" s="12">
        <v>0</v>
      </c>
      <c r="R547" s="12">
        <v>183380000</v>
      </c>
      <c r="S547" s="12">
        <v>0</v>
      </c>
      <c r="T547" s="12">
        <v>0</v>
      </c>
      <c r="U547" s="12">
        <v>183380000</v>
      </c>
      <c r="V547" s="12">
        <v>104648913</v>
      </c>
      <c r="W547" s="12">
        <v>0</v>
      </c>
      <c r="X547" s="12">
        <v>78731087</v>
      </c>
      <c r="Y547" s="12">
        <v>78731087</v>
      </c>
      <c r="Z547" s="12">
        <v>78731087</v>
      </c>
      <c r="AA547" s="12">
        <v>0</v>
      </c>
      <c r="AB547" s="12">
        <v>0</v>
      </c>
      <c r="AC547" s="12">
        <v>0</v>
      </c>
      <c r="AD547" s="12">
        <v>0</v>
      </c>
      <c r="AE547" s="12">
        <v>0</v>
      </c>
      <c r="AF547" s="12">
        <v>0</v>
      </c>
      <c r="AG547" s="12">
        <v>0</v>
      </c>
      <c r="AH547" s="12">
        <v>0</v>
      </c>
      <c r="AI547" s="12">
        <v>78731087</v>
      </c>
      <c r="AJ547" s="12">
        <v>0</v>
      </c>
      <c r="AK547" s="12">
        <v>0</v>
      </c>
      <c r="AL547" s="12">
        <v>0</v>
      </c>
      <c r="AM547" s="13">
        <v>0</v>
      </c>
      <c r="AN547" s="13">
        <v>0.42933300796160978</v>
      </c>
      <c r="AO547" s="11" t="s">
        <v>758</v>
      </c>
    </row>
    <row r="548" spans="1:41" ht="101.25">
      <c r="A548" s="5">
        <v>545</v>
      </c>
      <c r="B548" s="6" t="s">
        <v>1338</v>
      </c>
      <c r="C548" s="7" t="s">
        <v>43</v>
      </c>
      <c r="D548" s="6" t="s">
        <v>1339</v>
      </c>
      <c r="E548" s="6" t="s">
        <v>91</v>
      </c>
      <c r="F548" s="6" t="s">
        <v>581</v>
      </c>
      <c r="G548" s="6" t="s">
        <v>47</v>
      </c>
      <c r="H548" s="6" t="s">
        <v>296</v>
      </c>
      <c r="I548" s="6" t="s">
        <v>90</v>
      </c>
      <c r="J548" s="6" t="s">
        <v>50</v>
      </c>
      <c r="K548" s="6" t="s">
        <v>765</v>
      </c>
      <c r="L548" s="6" t="s">
        <v>51</v>
      </c>
      <c r="M548" s="6" t="s">
        <v>783</v>
      </c>
      <c r="N548" s="8">
        <v>0</v>
      </c>
      <c r="O548" s="8">
        <v>0</v>
      </c>
      <c r="P548" s="8">
        <v>130358000</v>
      </c>
      <c r="Q548" s="8">
        <v>76217913</v>
      </c>
      <c r="R548" s="8">
        <v>54140087</v>
      </c>
      <c r="S548" s="8">
        <v>0</v>
      </c>
      <c r="T548" s="8">
        <v>0</v>
      </c>
      <c r="U548" s="8">
        <v>54140087</v>
      </c>
      <c r="V548" s="8">
        <v>31023904</v>
      </c>
      <c r="W548" s="8">
        <v>0</v>
      </c>
      <c r="X548" s="8">
        <v>23116183</v>
      </c>
      <c r="Y548" s="8">
        <v>23116183</v>
      </c>
      <c r="Z548" s="8">
        <v>23116183</v>
      </c>
      <c r="AA548" s="8">
        <v>0</v>
      </c>
      <c r="AB548" s="8">
        <v>0</v>
      </c>
      <c r="AC548" s="8">
        <v>0</v>
      </c>
      <c r="AD548" s="8">
        <v>0</v>
      </c>
      <c r="AE548" s="8">
        <v>0</v>
      </c>
      <c r="AF548" s="8">
        <v>0</v>
      </c>
      <c r="AG548" s="8">
        <v>0</v>
      </c>
      <c r="AH548" s="8">
        <v>0</v>
      </c>
      <c r="AI548" s="8">
        <v>23116183</v>
      </c>
      <c r="AJ548" s="8">
        <v>0</v>
      </c>
      <c r="AK548" s="8">
        <v>0</v>
      </c>
      <c r="AL548" s="8">
        <v>0</v>
      </c>
      <c r="AM548" s="9">
        <v>0</v>
      </c>
      <c r="AN548" s="9">
        <v>0.42696981628418884</v>
      </c>
      <c r="AO548" s="7" t="s">
        <v>758</v>
      </c>
    </row>
    <row r="549" spans="1:41" ht="33.75">
      <c r="A549" s="5">
        <v>546</v>
      </c>
      <c r="B549" s="10" t="s">
        <v>1340</v>
      </c>
      <c r="C549" s="11" t="s">
        <v>43</v>
      </c>
      <c r="D549" s="10" t="s">
        <v>1341</v>
      </c>
      <c r="E549" s="10" t="s">
        <v>45</v>
      </c>
      <c r="F549" s="10" t="s">
        <v>871</v>
      </c>
      <c r="G549" s="10" t="s">
        <v>47</v>
      </c>
      <c r="H549" s="10" t="s">
        <v>164</v>
      </c>
      <c r="I549" s="10" t="s">
        <v>117</v>
      </c>
      <c r="J549" s="10" t="s">
        <v>50</v>
      </c>
      <c r="K549" s="10" t="s">
        <v>50</v>
      </c>
      <c r="L549" s="10" t="s">
        <v>51</v>
      </c>
      <c r="M549" s="10" t="s">
        <v>91</v>
      </c>
      <c r="N549" s="12">
        <v>37000000</v>
      </c>
      <c r="O549" s="12">
        <v>37000000</v>
      </c>
      <c r="P549" s="12">
        <v>37000000</v>
      </c>
      <c r="Q549" s="12">
        <v>0</v>
      </c>
      <c r="R549" s="12">
        <v>37000000</v>
      </c>
      <c r="S549" s="12">
        <v>0</v>
      </c>
      <c r="T549" s="12">
        <v>0</v>
      </c>
      <c r="U549" s="12">
        <v>0</v>
      </c>
      <c r="V549" s="12">
        <v>-10440000</v>
      </c>
      <c r="W549" s="12">
        <v>37000000</v>
      </c>
      <c r="X549" s="12">
        <v>10440000</v>
      </c>
      <c r="Y549" s="12">
        <v>10440000</v>
      </c>
      <c r="Z549" s="12">
        <v>10440000</v>
      </c>
      <c r="AA549" s="12">
        <v>0</v>
      </c>
      <c r="AB549" s="12">
        <v>0</v>
      </c>
      <c r="AC549" s="12">
        <v>0</v>
      </c>
      <c r="AD549" s="12">
        <v>0</v>
      </c>
      <c r="AE549" s="12">
        <v>0</v>
      </c>
      <c r="AF549" s="12">
        <v>0</v>
      </c>
      <c r="AG549" s="12">
        <v>0</v>
      </c>
      <c r="AH549" s="12">
        <v>0</v>
      </c>
      <c r="AI549" s="12">
        <v>10440000</v>
      </c>
      <c r="AJ549" s="12">
        <v>0</v>
      </c>
      <c r="AK549" s="12">
        <v>0</v>
      </c>
      <c r="AL549" s="12">
        <v>0</v>
      </c>
      <c r="AM549" s="13">
        <v>0</v>
      </c>
      <c r="AN549" s="13">
        <v>0.28216216216216217</v>
      </c>
      <c r="AO549" s="11" t="s">
        <v>570</v>
      </c>
    </row>
    <row r="550" spans="1:41" ht="78.75">
      <c r="A550" s="5">
        <v>547</v>
      </c>
      <c r="B550" s="6" t="s">
        <v>1342</v>
      </c>
      <c r="C550" s="7" t="s">
        <v>43</v>
      </c>
      <c r="D550" s="6" t="s">
        <v>1343</v>
      </c>
      <c r="E550" s="6" t="s">
        <v>91</v>
      </c>
      <c r="F550" s="6" t="s">
        <v>581</v>
      </c>
      <c r="G550" s="6" t="s">
        <v>47</v>
      </c>
      <c r="H550" s="6" t="s">
        <v>200</v>
      </c>
      <c r="I550" s="6" t="s">
        <v>117</v>
      </c>
      <c r="J550" s="6" t="s">
        <v>50</v>
      </c>
      <c r="K550" s="6" t="s">
        <v>768</v>
      </c>
      <c r="L550" s="6" t="s">
        <v>51</v>
      </c>
      <c r="M550" s="6" t="s">
        <v>966</v>
      </c>
      <c r="N550" s="8">
        <v>0</v>
      </c>
      <c r="O550" s="8">
        <v>0</v>
      </c>
      <c r="P550" s="8">
        <v>135312000</v>
      </c>
      <c r="Q550" s="8">
        <v>0</v>
      </c>
      <c r="R550" s="8">
        <v>135312000</v>
      </c>
      <c r="S550" s="8">
        <v>0</v>
      </c>
      <c r="T550" s="8">
        <v>0</v>
      </c>
      <c r="U550" s="8">
        <v>135312000</v>
      </c>
      <c r="V550" s="8">
        <v>116158557</v>
      </c>
      <c r="W550" s="8">
        <v>0</v>
      </c>
      <c r="X550" s="8">
        <v>19153443</v>
      </c>
      <c r="Y550" s="8">
        <v>19153443</v>
      </c>
      <c r="Z550" s="8">
        <v>19153443</v>
      </c>
      <c r="AA550" s="8">
        <v>0</v>
      </c>
      <c r="AB550" s="8">
        <v>0</v>
      </c>
      <c r="AC550" s="8">
        <v>0</v>
      </c>
      <c r="AD550" s="8">
        <v>0</v>
      </c>
      <c r="AE550" s="8">
        <v>0</v>
      </c>
      <c r="AF550" s="8">
        <v>0</v>
      </c>
      <c r="AG550" s="8">
        <v>0</v>
      </c>
      <c r="AH550" s="8">
        <v>0</v>
      </c>
      <c r="AI550" s="8">
        <v>19153443</v>
      </c>
      <c r="AJ550" s="8">
        <v>0</v>
      </c>
      <c r="AK550" s="8">
        <v>0</v>
      </c>
      <c r="AL550" s="8">
        <v>0</v>
      </c>
      <c r="AM550" s="9">
        <v>0</v>
      </c>
      <c r="AN550" s="9">
        <v>0.14155021727562966</v>
      </c>
      <c r="AO550" s="7" t="s">
        <v>758</v>
      </c>
    </row>
    <row r="551" spans="1:41" ht="45">
      <c r="A551" s="5">
        <v>548</v>
      </c>
      <c r="B551" s="10" t="s">
        <v>1344</v>
      </c>
      <c r="C551" s="11" t="s">
        <v>43</v>
      </c>
      <c r="D551" s="10" t="s">
        <v>1345</v>
      </c>
      <c r="E551" s="10" t="s">
        <v>91</v>
      </c>
      <c r="F551" s="10" t="s">
        <v>581</v>
      </c>
      <c r="G551" s="10" t="s">
        <v>47</v>
      </c>
      <c r="H551" s="10" t="s">
        <v>453</v>
      </c>
      <c r="I551" s="10" t="s">
        <v>90</v>
      </c>
      <c r="J551" s="10" t="s">
        <v>50</v>
      </c>
      <c r="K551" s="10" t="s">
        <v>894</v>
      </c>
      <c r="L551" s="10" t="s">
        <v>51</v>
      </c>
      <c r="M551" s="10" t="s">
        <v>1346</v>
      </c>
      <c r="N551" s="12">
        <v>0</v>
      </c>
      <c r="O551" s="12">
        <v>0</v>
      </c>
      <c r="P551" s="12">
        <v>92433000</v>
      </c>
      <c r="Q551" s="12">
        <v>67463316</v>
      </c>
      <c r="R551" s="12">
        <v>24969684</v>
      </c>
      <c r="S551" s="12">
        <v>0</v>
      </c>
      <c r="T551" s="12">
        <v>0</v>
      </c>
      <c r="U551" s="12">
        <v>24969684</v>
      </c>
      <c r="V551" s="12">
        <v>634709</v>
      </c>
      <c r="W551" s="12">
        <v>0</v>
      </c>
      <c r="X551" s="12">
        <v>24334975</v>
      </c>
      <c r="Y551" s="12">
        <v>24334975</v>
      </c>
      <c r="Z551" s="12">
        <v>24334975</v>
      </c>
      <c r="AA551" s="12">
        <v>0</v>
      </c>
      <c r="AB551" s="12">
        <v>0</v>
      </c>
      <c r="AC551" s="12">
        <v>0</v>
      </c>
      <c r="AD551" s="12">
        <v>0</v>
      </c>
      <c r="AE551" s="12">
        <v>0</v>
      </c>
      <c r="AF551" s="12">
        <v>0</v>
      </c>
      <c r="AG551" s="12">
        <v>0</v>
      </c>
      <c r="AH551" s="12">
        <v>0</v>
      </c>
      <c r="AI551" s="12">
        <v>24334975</v>
      </c>
      <c r="AJ551" s="12">
        <v>0</v>
      </c>
      <c r="AK551" s="12">
        <v>0</v>
      </c>
      <c r="AL551" s="12">
        <v>0</v>
      </c>
      <c r="AM551" s="13">
        <v>0</v>
      </c>
      <c r="AN551" s="13">
        <v>0.97458081568032662</v>
      </c>
      <c r="AO551" s="11" t="s">
        <v>758</v>
      </c>
    </row>
    <row r="552" spans="1:41" ht="45">
      <c r="A552" s="5">
        <v>549</v>
      </c>
      <c r="B552" s="6" t="s">
        <v>1347</v>
      </c>
      <c r="C552" s="7" t="s">
        <v>43</v>
      </c>
      <c r="D552" s="6" t="s">
        <v>1348</v>
      </c>
      <c r="E552" s="6" t="s">
        <v>91</v>
      </c>
      <c r="F552" s="6" t="s">
        <v>581</v>
      </c>
      <c r="G552" s="6" t="s">
        <v>47</v>
      </c>
      <c r="H552" s="6" t="s">
        <v>94</v>
      </c>
      <c r="I552" s="6" t="s">
        <v>165</v>
      </c>
      <c r="J552" s="6" t="s">
        <v>50</v>
      </c>
      <c r="K552" s="6" t="s">
        <v>50</v>
      </c>
      <c r="L552" s="6" t="s">
        <v>614</v>
      </c>
      <c r="M552" s="6" t="s">
        <v>582</v>
      </c>
      <c r="N552" s="8">
        <v>0</v>
      </c>
      <c r="O552" s="8">
        <v>0</v>
      </c>
      <c r="P552" s="8">
        <v>181610000</v>
      </c>
      <c r="Q552" s="8">
        <v>168440850</v>
      </c>
      <c r="R552" s="8">
        <v>13169150</v>
      </c>
      <c r="S552" s="8">
        <v>0</v>
      </c>
      <c r="T552" s="8">
        <v>0</v>
      </c>
      <c r="U552" s="8">
        <v>0</v>
      </c>
      <c r="V552" s="8">
        <v>-13169150</v>
      </c>
      <c r="W552" s="8">
        <v>0</v>
      </c>
      <c r="X552" s="8">
        <v>13169150</v>
      </c>
      <c r="Y552" s="8">
        <v>13169150</v>
      </c>
      <c r="Z552" s="8">
        <v>13169150</v>
      </c>
      <c r="AA552" s="8">
        <v>0</v>
      </c>
      <c r="AB552" s="8">
        <v>0</v>
      </c>
      <c r="AC552" s="8">
        <v>0</v>
      </c>
      <c r="AD552" s="8">
        <v>0</v>
      </c>
      <c r="AE552" s="8">
        <v>0</v>
      </c>
      <c r="AF552" s="8">
        <v>0</v>
      </c>
      <c r="AG552" s="8">
        <v>0</v>
      </c>
      <c r="AH552" s="8">
        <v>0</v>
      </c>
      <c r="AI552" s="8">
        <v>13169150</v>
      </c>
      <c r="AJ552" s="8">
        <v>0</v>
      </c>
      <c r="AK552" s="8">
        <v>0</v>
      </c>
      <c r="AL552" s="8">
        <v>0</v>
      </c>
      <c r="AM552" s="9">
        <v>0</v>
      </c>
      <c r="AN552" s="9">
        <v>1</v>
      </c>
      <c r="AO552" s="7" t="s">
        <v>615</v>
      </c>
    </row>
    <row r="553" spans="1:41" ht="45">
      <c r="A553" s="5">
        <v>550</v>
      </c>
      <c r="B553" s="10" t="s">
        <v>1349</v>
      </c>
      <c r="C553" s="11" t="s">
        <v>43</v>
      </c>
      <c r="D553" s="10" t="s">
        <v>1350</v>
      </c>
      <c r="E553" s="10" t="s">
        <v>91</v>
      </c>
      <c r="F553" s="10" t="s">
        <v>581</v>
      </c>
      <c r="G553" s="10" t="s">
        <v>47</v>
      </c>
      <c r="H553" s="10" t="s">
        <v>94</v>
      </c>
      <c r="I553" s="10" t="s">
        <v>165</v>
      </c>
      <c r="J553" s="10" t="s">
        <v>50</v>
      </c>
      <c r="K553" s="10" t="s">
        <v>50</v>
      </c>
      <c r="L553" s="10" t="s">
        <v>614</v>
      </c>
      <c r="M553" s="10" t="s">
        <v>582</v>
      </c>
      <c r="N553" s="12">
        <v>0</v>
      </c>
      <c r="O553" s="12">
        <v>0</v>
      </c>
      <c r="P553" s="12">
        <v>239891764</v>
      </c>
      <c r="Q553" s="12">
        <v>231146004</v>
      </c>
      <c r="R553" s="12">
        <v>8745760</v>
      </c>
      <c r="S553" s="12">
        <v>0</v>
      </c>
      <c r="T553" s="12">
        <v>0</v>
      </c>
      <c r="U553" s="12">
        <v>8745760</v>
      </c>
      <c r="V553" s="12">
        <v>8745760</v>
      </c>
      <c r="W553" s="12">
        <v>0</v>
      </c>
      <c r="X553" s="12">
        <v>0</v>
      </c>
      <c r="Y553" s="12">
        <v>0</v>
      </c>
      <c r="Z553" s="12">
        <v>0</v>
      </c>
      <c r="AA553" s="12">
        <v>0</v>
      </c>
      <c r="AB553" s="12">
        <v>0</v>
      </c>
      <c r="AC553" s="12">
        <v>0</v>
      </c>
      <c r="AD553" s="12">
        <v>0</v>
      </c>
      <c r="AE553" s="12">
        <v>0</v>
      </c>
      <c r="AF553" s="12">
        <v>0</v>
      </c>
      <c r="AG553" s="12">
        <v>0</v>
      </c>
      <c r="AH553" s="12">
        <v>0</v>
      </c>
      <c r="AI553" s="12">
        <v>0</v>
      </c>
      <c r="AJ553" s="12">
        <v>0</v>
      </c>
      <c r="AK553" s="12">
        <v>0</v>
      </c>
      <c r="AL553" s="12">
        <v>0</v>
      </c>
      <c r="AM553" s="13">
        <v>0</v>
      </c>
      <c r="AN553" s="13">
        <v>0</v>
      </c>
      <c r="AO553" s="11" t="s">
        <v>622</v>
      </c>
    </row>
    <row r="554" spans="1:41" ht="33.75">
      <c r="A554" s="5">
        <v>551</v>
      </c>
      <c r="B554" s="6" t="s">
        <v>1351</v>
      </c>
      <c r="C554" s="7" t="s">
        <v>43</v>
      </c>
      <c r="D554" s="6" t="s">
        <v>1352</v>
      </c>
      <c r="E554" s="6" t="s">
        <v>45</v>
      </c>
      <c r="F554" s="6" t="s">
        <v>871</v>
      </c>
      <c r="G554" s="6" t="s">
        <v>47</v>
      </c>
      <c r="H554" s="6" t="s">
        <v>569</v>
      </c>
      <c r="I554" s="6" t="s">
        <v>117</v>
      </c>
      <c r="J554" s="6" t="s">
        <v>50</v>
      </c>
      <c r="K554" s="6" t="s">
        <v>50</v>
      </c>
      <c r="L554" s="6" t="s">
        <v>51</v>
      </c>
      <c r="M554" s="6" t="s">
        <v>91</v>
      </c>
      <c r="N554" s="8">
        <v>34651000</v>
      </c>
      <c r="O554" s="8">
        <v>34651000</v>
      </c>
      <c r="P554" s="8">
        <v>34651000</v>
      </c>
      <c r="Q554" s="8">
        <v>0</v>
      </c>
      <c r="R554" s="8">
        <v>31200000</v>
      </c>
      <c r="S554" s="8">
        <v>3451000</v>
      </c>
      <c r="T554" s="8">
        <v>0</v>
      </c>
      <c r="U554" s="8">
        <v>0</v>
      </c>
      <c r="V554" s="8">
        <v>-4680000</v>
      </c>
      <c r="W554" s="8">
        <v>31200000</v>
      </c>
      <c r="X554" s="8">
        <v>4680000</v>
      </c>
      <c r="Y554" s="8">
        <v>4680000</v>
      </c>
      <c r="Z554" s="8">
        <v>4680000</v>
      </c>
      <c r="AA554" s="8">
        <v>0</v>
      </c>
      <c r="AB554" s="8">
        <v>0</v>
      </c>
      <c r="AC554" s="8">
        <v>0</v>
      </c>
      <c r="AD554" s="8">
        <v>0</v>
      </c>
      <c r="AE554" s="8">
        <v>0</v>
      </c>
      <c r="AF554" s="8">
        <v>0</v>
      </c>
      <c r="AG554" s="8">
        <v>0</v>
      </c>
      <c r="AH554" s="8">
        <v>0</v>
      </c>
      <c r="AI554" s="8">
        <v>4680000</v>
      </c>
      <c r="AJ554" s="8">
        <v>0</v>
      </c>
      <c r="AK554" s="8">
        <v>0</v>
      </c>
      <c r="AL554" s="8">
        <v>0</v>
      </c>
      <c r="AM554" s="9">
        <v>0</v>
      </c>
      <c r="AN554" s="9">
        <v>0.15</v>
      </c>
      <c r="AO554" s="7" t="s">
        <v>570</v>
      </c>
    </row>
    <row r="555" spans="1:41" ht="33.75">
      <c r="A555" s="5">
        <v>552</v>
      </c>
      <c r="B555" s="10" t="s">
        <v>1353</v>
      </c>
      <c r="C555" s="11" t="s">
        <v>114</v>
      </c>
      <c r="D555" s="10" t="s">
        <v>1354</v>
      </c>
      <c r="E555" s="10" t="s">
        <v>88</v>
      </c>
      <c r="F555" s="10" t="s">
        <v>116</v>
      </c>
      <c r="G555" s="10" t="s">
        <v>47</v>
      </c>
      <c r="H555" s="10" t="s">
        <v>69</v>
      </c>
      <c r="I555" s="10" t="s">
        <v>277</v>
      </c>
      <c r="J555" s="10" t="s">
        <v>50</v>
      </c>
      <c r="K555" s="10" t="s">
        <v>50</v>
      </c>
      <c r="L555" s="10" t="s">
        <v>51</v>
      </c>
      <c r="M555" s="10" t="s">
        <v>91</v>
      </c>
      <c r="N555" s="12">
        <v>0</v>
      </c>
      <c r="O555" s="12">
        <v>0</v>
      </c>
      <c r="P555" s="12">
        <v>6000000</v>
      </c>
      <c r="Q555" s="12">
        <v>0</v>
      </c>
      <c r="R555" s="12">
        <v>6000000</v>
      </c>
      <c r="S555" s="12">
        <v>0</v>
      </c>
      <c r="T555" s="12">
        <v>0</v>
      </c>
      <c r="U555" s="12">
        <v>6000000</v>
      </c>
      <c r="V555" s="12">
        <v>6000000</v>
      </c>
      <c r="W555" s="12">
        <v>0</v>
      </c>
      <c r="X555" s="12">
        <v>0</v>
      </c>
      <c r="Y555" s="12">
        <v>0</v>
      </c>
      <c r="Z555" s="12">
        <v>0</v>
      </c>
      <c r="AA555" s="12">
        <v>0</v>
      </c>
      <c r="AB555" s="12">
        <v>0</v>
      </c>
      <c r="AC555" s="12">
        <v>0</v>
      </c>
      <c r="AD555" s="12">
        <v>0</v>
      </c>
      <c r="AE555" s="12">
        <v>0</v>
      </c>
      <c r="AF555" s="12">
        <v>0</v>
      </c>
      <c r="AG555" s="12">
        <v>0</v>
      </c>
      <c r="AH555" s="12">
        <v>0</v>
      </c>
      <c r="AI555" s="12">
        <v>0</v>
      </c>
      <c r="AJ555" s="12">
        <v>0</v>
      </c>
      <c r="AK555" s="12">
        <v>0</v>
      </c>
      <c r="AL555" s="12">
        <v>0</v>
      </c>
      <c r="AM555" s="13">
        <v>0</v>
      </c>
      <c r="AN555" s="13">
        <v>0</v>
      </c>
      <c r="AO555" s="11" t="s">
        <v>1123</v>
      </c>
    </row>
    <row r="556" spans="1:41" ht="33.75">
      <c r="A556" s="5">
        <v>553</v>
      </c>
      <c r="B556" s="6" t="s">
        <v>1355</v>
      </c>
      <c r="C556" s="7" t="s">
        <v>114</v>
      </c>
      <c r="D556" s="6" t="s">
        <v>1356</v>
      </c>
      <c r="E556" s="6" t="s">
        <v>88</v>
      </c>
      <c r="F556" s="6" t="s">
        <v>116</v>
      </c>
      <c r="G556" s="6" t="s">
        <v>47</v>
      </c>
      <c r="H556" s="6" t="s">
        <v>73</v>
      </c>
      <c r="I556" s="6" t="s">
        <v>277</v>
      </c>
      <c r="J556" s="6" t="s">
        <v>50</v>
      </c>
      <c r="K556" s="6" t="s">
        <v>50</v>
      </c>
      <c r="L556" s="6" t="s">
        <v>51</v>
      </c>
      <c r="M556" s="6" t="s">
        <v>91</v>
      </c>
      <c r="N556" s="8">
        <v>0</v>
      </c>
      <c r="O556" s="8">
        <v>0</v>
      </c>
      <c r="P556" s="8">
        <v>3470294</v>
      </c>
      <c r="Q556" s="8">
        <v>0</v>
      </c>
      <c r="R556" s="8">
        <v>3470294</v>
      </c>
      <c r="S556" s="8">
        <v>0</v>
      </c>
      <c r="T556" s="8">
        <v>0</v>
      </c>
      <c r="U556" s="8">
        <v>3470294</v>
      </c>
      <c r="V556" s="8">
        <v>3470294</v>
      </c>
      <c r="W556" s="8">
        <v>0</v>
      </c>
      <c r="X556" s="8">
        <v>0</v>
      </c>
      <c r="Y556" s="8">
        <v>0</v>
      </c>
      <c r="Z556" s="8">
        <v>0</v>
      </c>
      <c r="AA556" s="8">
        <v>0</v>
      </c>
      <c r="AB556" s="8">
        <v>0</v>
      </c>
      <c r="AC556" s="8">
        <v>0</v>
      </c>
      <c r="AD556" s="8">
        <v>0</v>
      </c>
      <c r="AE556" s="8">
        <v>0</v>
      </c>
      <c r="AF556" s="8">
        <v>0</v>
      </c>
      <c r="AG556" s="8">
        <v>0</v>
      </c>
      <c r="AH556" s="8">
        <v>0</v>
      </c>
      <c r="AI556" s="8">
        <v>0</v>
      </c>
      <c r="AJ556" s="8">
        <v>0</v>
      </c>
      <c r="AK556" s="8">
        <v>0</v>
      </c>
      <c r="AL556" s="8">
        <v>0</v>
      </c>
      <c r="AM556" s="9">
        <v>0</v>
      </c>
      <c r="AN556" s="9">
        <v>0</v>
      </c>
      <c r="AO556" s="7" t="s">
        <v>1123</v>
      </c>
    </row>
    <row r="557" spans="1:41" ht="33.75">
      <c r="A557" s="5">
        <v>554</v>
      </c>
      <c r="B557" s="10" t="s">
        <v>1357</v>
      </c>
      <c r="C557" s="11" t="s">
        <v>114</v>
      </c>
      <c r="D557" s="10" t="s">
        <v>1358</v>
      </c>
      <c r="E557" s="10" t="s">
        <v>88</v>
      </c>
      <c r="F557" s="10" t="s">
        <v>116</v>
      </c>
      <c r="G557" s="10" t="s">
        <v>47</v>
      </c>
      <c r="H557" s="10" t="s">
        <v>69</v>
      </c>
      <c r="I557" s="10" t="s">
        <v>277</v>
      </c>
      <c r="J557" s="10" t="s">
        <v>50</v>
      </c>
      <c r="K557" s="10" t="s">
        <v>50</v>
      </c>
      <c r="L557" s="10" t="s">
        <v>51</v>
      </c>
      <c r="M557" s="10" t="s">
        <v>91</v>
      </c>
      <c r="N557" s="12">
        <v>0</v>
      </c>
      <c r="O557" s="12">
        <v>0</v>
      </c>
      <c r="P557" s="12">
        <v>2856000</v>
      </c>
      <c r="Q557" s="12">
        <v>0</v>
      </c>
      <c r="R557" s="12">
        <v>2856000</v>
      </c>
      <c r="S557" s="12">
        <v>0</v>
      </c>
      <c r="T557" s="12">
        <v>0</v>
      </c>
      <c r="U557" s="12">
        <v>2856000</v>
      </c>
      <c r="V557" s="12">
        <v>2856000</v>
      </c>
      <c r="W557" s="12">
        <v>0</v>
      </c>
      <c r="X557" s="12">
        <v>0</v>
      </c>
      <c r="Y557" s="12">
        <v>0</v>
      </c>
      <c r="Z557" s="12">
        <v>0</v>
      </c>
      <c r="AA557" s="12">
        <v>0</v>
      </c>
      <c r="AB557" s="12">
        <v>0</v>
      </c>
      <c r="AC557" s="12">
        <v>0</v>
      </c>
      <c r="AD557" s="12">
        <v>0</v>
      </c>
      <c r="AE557" s="12">
        <v>0</v>
      </c>
      <c r="AF557" s="12">
        <v>0</v>
      </c>
      <c r="AG557" s="12">
        <v>0</v>
      </c>
      <c r="AH557" s="12">
        <v>0</v>
      </c>
      <c r="AI557" s="12">
        <v>0</v>
      </c>
      <c r="AJ557" s="12">
        <v>0</v>
      </c>
      <c r="AK557" s="12">
        <v>0</v>
      </c>
      <c r="AL557" s="12">
        <v>0</v>
      </c>
      <c r="AM557" s="13">
        <v>0</v>
      </c>
      <c r="AN557" s="13">
        <v>0</v>
      </c>
      <c r="AO557" s="11" t="s">
        <v>1123</v>
      </c>
    </row>
    <row r="558" spans="1:41" ht="101.25">
      <c r="A558" s="5">
        <v>555</v>
      </c>
      <c r="B558" s="6" t="s">
        <v>1359</v>
      </c>
      <c r="C558" s="7" t="s">
        <v>43</v>
      </c>
      <c r="D558" s="6" t="s">
        <v>1360</v>
      </c>
      <c r="E558" s="6" t="s">
        <v>91</v>
      </c>
      <c r="F558" s="6" t="s">
        <v>581</v>
      </c>
      <c r="G558" s="6" t="s">
        <v>47</v>
      </c>
      <c r="H558" s="6" t="s">
        <v>76</v>
      </c>
      <c r="I558" s="6" t="s">
        <v>117</v>
      </c>
      <c r="J558" s="6" t="s">
        <v>50</v>
      </c>
      <c r="K558" s="6" t="s">
        <v>1019</v>
      </c>
      <c r="L558" s="6" t="s">
        <v>51</v>
      </c>
      <c r="M558" s="6" t="s">
        <v>823</v>
      </c>
      <c r="N558" s="8">
        <v>0</v>
      </c>
      <c r="O558" s="8">
        <v>0</v>
      </c>
      <c r="P558" s="8">
        <v>127634000</v>
      </c>
      <c r="Q558" s="8">
        <v>120382656</v>
      </c>
      <c r="R558" s="8">
        <v>7251344</v>
      </c>
      <c r="S558" s="8">
        <v>0</v>
      </c>
      <c r="T558" s="8">
        <v>0</v>
      </c>
      <c r="U558" s="8">
        <v>7251344</v>
      </c>
      <c r="V558" s="8">
        <v>915417</v>
      </c>
      <c r="W558" s="8">
        <v>0</v>
      </c>
      <c r="X558" s="8">
        <v>6335927</v>
      </c>
      <c r="Y558" s="8">
        <v>6335927</v>
      </c>
      <c r="Z558" s="8">
        <v>6335927</v>
      </c>
      <c r="AA558" s="8">
        <v>0</v>
      </c>
      <c r="AB558" s="8">
        <v>0</v>
      </c>
      <c r="AC558" s="8">
        <v>0</v>
      </c>
      <c r="AD558" s="8">
        <v>0</v>
      </c>
      <c r="AE558" s="8">
        <v>0</v>
      </c>
      <c r="AF558" s="8">
        <v>0</v>
      </c>
      <c r="AG558" s="8">
        <v>0</v>
      </c>
      <c r="AH558" s="8">
        <v>0</v>
      </c>
      <c r="AI558" s="8">
        <v>6335927</v>
      </c>
      <c r="AJ558" s="8">
        <v>0</v>
      </c>
      <c r="AK558" s="8">
        <v>0</v>
      </c>
      <c r="AL558" s="8">
        <v>0</v>
      </c>
      <c r="AM558" s="9">
        <v>0</v>
      </c>
      <c r="AN558" s="9">
        <v>0.87375898867851254</v>
      </c>
      <c r="AO558" s="7" t="s">
        <v>758</v>
      </c>
    </row>
    <row r="559" spans="1:41" ht="56.25">
      <c r="A559" s="5">
        <v>556</v>
      </c>
      <c r="B559" s="10" t="s">
        <v>1361</v>
      </c>
      <c r="C559" s="11" t="s">
        <v>43</v>
      </c>
      <c r="D559" s="10" t="s">
        <v>1362</v>
      </c>
      <c r="E559" s="10" t="s">
        <v>45</v>
      </c>
      <c r="F559" s="10" t="s">
        <v>581</v>
      </c>
      <c r="G559" s="10" t="s">
        <v>47</v>
      </c>
      <c r="H559" s="10" t="s">
        <v>219</v>
      </c>
      <c r="I559" s="10" t="s">
        <v>640</v>
      </c>
      <c r="J559" s="10" t="s">
        <v>50</v>
      </c>
      <c r="K559" s="10" t="s">
        <v>852</v>
      </c>
      <c r="L559" s="10" t="s">
        <v>51</v>
      </c>
      <c r="M559" s="10" t="s">
        <v>1278</v>
      </c>
      <c r="N559" s="12">
        <v>0</v>
      </c>
      <c r="O559" s="12">
        <v>0</v>
      </c>
      <c r="P559" s="12">
        <v>16145764000</v>
      </c>
      <c r="Q559" s="12">
        <v>33505069</v>
      </c>
      <c r="R559" s="12">
        <v>691623732</v>
      </c>
      <c r="S559" s="12">
        <v>15420635199</v>
      </c>
      <c r="T559" s="12">
        <v>0</v>
      </c>
      <c r="U559" s="12">
        <v>691623732</v>
      </c>
      <c r="V559" s="12">
        <v>555285541</v>
      </c>
      <c r="W559" s="12">
        <v>0</v>
      </c>
      <c r="X559" s="12">
        <v>136338191</v>
      </c>
      <c r="Y559" s="12">
        <v>136338191</v>
      </c>
      <c r="Z559" s="12">
        <v>136338191</v>
      </c>
      <c r="AA559" s="12">
        <v>0</v>
      </c>
      <c r="AB559" s="12">
        <v>0</v>
      </c>
      <c r="AC559" s="12">
        <v>0</v>
      </c>
      <c r="AD559" s="12">
        <v>0</v>
      </c>
      <c r="AE559" s="12">
        <v>0</v>
      </c>
      <c r="AF559" s="12">
        <v>0</v>
      </c>
      <c r="AG559" s="12">
        <v>0</v>
      </c>
      <c r="AH559" s="12">
        <v>0</v>
      </c>
      <c r="AI559" s="12">
        <v>136338191</v>
      </c>
      <c r="AJ559" s="12">
        <v>0</v>
      </c>
      <c r="AK559" s="12">
        <v>0</v>
      </c>
      <c r="AL559" s="12">
        <v>0</v>
      </c>
      <c r="AM559" s="13">
        <v>0</v>
      </c>
      <c r="AN559" s="13">
        <v>0.19712769341466149</v>
      </c>
      <c r="AO559" s="11" t="s">
        <v>758</v>
      </c>
    </row>
    <row r="560" spans="1:41" ht="112.5">
      <c r="A560" s="5">
        <v>557</v>
      </c>
      <c r="B560" s="6" t="s">
        <v>1363</v>
      </c>
      <c r="C560" s="7" t="s">
        <v>43</v>
      </c>
      <c r="D560" s="6" t="s">
        <v>1364</v>
      </c>
      <c r="E560" s="6" t="s">
        <v>91</v>
      </c>
      <c r="F560" s="6" t="s">
        <v>581</v>
      </c>
      <c r="G560" s="6" t="s">
        <v>47</v>
      </c>
      <c r="H560" s="6" t="s">
        <v>839</v>
      </c>
      <c r="I560" s="6" t="s">
        <v>49</v>
      </c>
      <c r="J560" s="6" t="s">
        <v>50</v>
      </c>
      <c r="K560" s="6" t="s">
        <v>840</v>
      </c>
      <c r="L560" s="6" t="s">
        <v>51</v>
      </c>
      <c r="M560" s="6" t="s">
        <v>772</v>
      </c>
      <c r="N560" s="8">
        <v>0</v>
      </c>
      <c r="O560" s="8">
        <v>0</v>
      </c>
      <c r="P560" s="8">
        <v>101955000</v>
      </c>
      <c r="Q560" s="8">
        <v>92366604</v>
      </c>
      <c r="R560" s="8">
        <v>9588396</v>
      </c>
      <c r="S560" s="8">
        <v>0</v>
      </c>
      <c r="T560" s="8">
        <v>0</v>
      </c>
      <c r="U560" s="8">
        <v>9588396</v>
      </c>
      <c r="V560" s="8">
        <v>-28327706</v>
      </c>
      <c r="W560" s="8">
        <v>0</v>
      </c>
      <c r="X560" s="8">
        <v>37916102</v>
      </c>
      <c r="Y560" s="8">
        <v>37916102</v>
      </c>
      <c r="Z560" s="8">
        <v>37916102</v>
      </c>
      <c r="AA560" s="8">
        <v>0</v>
      </c>
      <c r="AB560" s="8">
        <v>0</v>
      </c>
      <c r="AC560" s="8">
        <v>0</v>
      </c>
      <c r="AD560" s="8">
        <v>0</v>
      </c>
      <c r="AE560" s="8">
        <v>0</v>
      </c>
      <c r="AF560" s="8">
        <v>0</v>
      </c>
      <c r="AG560" s="8">
        <v>0</v>
      </c>
      <c r="AH560" s="8">
        <v>0</v>
      </c>
      <c r="AI560" s="8">
        <v>37916102</v>
      </c>
      <c r="AJ560" s="8">
        <v>0</v>
      </c>
      <c r="AK560" s="8">
        <v>0</v>
      </c>
      <c r="AL560" s="8">
        <v>0</v>
      </c>
      <c r="AM560" s="9">
        <v>0</v>
      </c>
      <c r="AN560" s="9">
        <v>3.9543738076733583</v>
      </c>
      <c r="AO560" s="7" t="s">
        <v>758</v>
      </c>
    </row>
    <row r="561" spans="1:41" ht="78.75">
      <c r="A561" s="5">
        <v>558</v>
      </c>
      <c r="B561" s="10" t="s">
        <v>1365</v>
      </c>
      <c r="C561" s="11" t="s">
        <v>43</v>
      </c>
      <c r="D561" s="10" t="s">
        <v>1366</v>
      </c>
      <c r="E561" s="10" t="s">
        <v>91</v>
      </c>
      <c r="F561" s="10" t="s">
        <v>581</v>
      </c>
      <c r="G561" s="10" t="s">
        <v>47</v>
      </c>
      <c r="H561" s="10" t="s">
        <v>76</v>
      </c>
      <c r="I561" s="10" t="s">
        <v>57</v>
      </c>
      <c r="J561" s="10" t="s">
        <v>50</v>
      </c>
      <c r="K561" s="10" t="s">
        <v>1019</v>
      </c>
      <c r="L561" s="10" t="s">
        <v>51</v>
      </c>
      <c r="M561" s="10" t="s">
        <v>924</v>
      </c>
      <c r="N561" s="12">
        <v>0</v>
      </c>
      <c r="O561" s="12">
        <v>0</v>
      </c>
      <c r="P561" s="12">
        <v>109994000</v>
      </c>
      <c r="Q561" s="12">
        <v>103240335</v>
      </c>
      <c r="R561" s="12">
        <v>6753665</v>
      </c>
      <c r="S561" s="12">
        <v>0</v>
      </c>
      <c r="T561" s="12">
        <v>0</v>
      </c>
      <c r="U561" s="12">
        <v>6753665</v>
      </c>
      <c r="V561" s="12">
        <v>1319963</v>
      </c>
      <c r="W561" s="12">
        <v>0</v>
      </c>
      <c r="X561" s="12">
        <v>5433702</v>
      </c>
      <c r="Y561" s="12">
        <v>5433702</v>
      </c>
      <c r="Z561" s="12">
        <v>5433702</v>
      </c>
      <c r="AA561" s="12">
        <v>0</v>
      </c>
      <c r="AB561" s="12">
        <v>0</v>
      </c>
      <c r="AC561" s="12">
        <v>0</v>
      </c>
      <c r="AD561" s="12">
        <v>0</v>
      </c>
      <c r="AE561" s="12">
        <v>0</v>
      </c>
      <c r="AF561" s="12">
        <v>0</v>
      </c>
      <c r="AG561" s="12">
        <v>0</v>
      </c>
      <c r="AH561" s="12">
        <v>0</v>
      </c>
      <c r="AI561" s="12">
        <v>5433702</v>
      </c>
      <c r="AJ561" s="12">
        <v>0</v>
      </c>
      <c r="AK561" s="12">
        <v>0</v>
      </c>
      <c r="AL561" s="12">
        <v>0</v>
      </c>
      <c r="AM561" s="13">
        <v>0</v>
      </c>
      <c r="AN561" s="13">
        <v>0.80455604475495901</v>
      </c>
      <c r="AO561" s="11" t="s">
        <v>758</v>
      </c>
    </row>
    <row r="562" spans="1:41" ht="101.25">
      <c r="A562" s="5">
        <v>559</v>
      </c>
      <c r="B562" s="6" t="s">
        <v>1367</v>
      </c>
      <c r="C562" s="7" t="s">
        <v>43</v>
      </c>
      <c r="D562" s="6" t="s">
        <v>1368</v>
      </c>
      <c r="E562" s="6" t="s">
        <v>91</v>
      </c>
      <c r="F562" s="6" t="s">
        <v>581</v>
      </c>
      <c r="G562" s="6" t="s">
        <v>47</v>
      </c>
      <c r="H562" s="6" t="s">
        <v>76</v>
      </c>
      <c r="I562" s="6" t="s">
        <v>573</v>
      </c>
      <c r="J562" s="6" t="s">
        <v>50</v>
      </c>
      <c r="K562" s="6" t="s">
        <v>1019</v>
      </c>
      <c r="L562" s="6" t="s">
        <v>51</v>
      </c>
      <c r="M562" s="6" t="s">
        <v>1369</v>
      </c>
      <c r="N562" s="8">
        <v>0</v>
      </c>
      <c r="O562" s="8">
        <v>0</v>
      </c>
      <c r="P562" s="8">
        <v>131796000</v>
      </c>
      <c r="Q562" s="8">
        <v>125110430</v>
      </c>
      <c r="R562" s="8">
        <v>6685570</v>
      </c>
      <c r="S562" s="8">
        <v>0</v>
      </c>
      <c r="T562" s="8">
        <v>0</v>
      </c>
      <c r="U562" s="8">
        <v>6685570</v>
      </c>
      <c r="V562" s="8">
        <v>100810</v>
      </c>
      <c r="W562" s="8">
        <v>0</v>
      </c>
      <c r="X562" s="8">
        <v>6584760</v>
      </c>
      <c r="Y562" s="8">
        <v>6584760</v>
      </c>
      <c r="Z562" s="8">
        <v>6584760</v>
      </c>
      <c r="AA562" s="8">
        <v>0</v>
      </c>
      <c r="AB562" s="8">
        <v>0</v>
      </c>
      <c r="AC562" s="8">
        <v>0</v>
      </c>
      <c r="AD562" s="8">
        <v>0</v>
      </c>
      <c r="AE562" s="8">
        <v>0</v>
      </c>
      <c r="AF562" s="8">
        <v>0</v>
      </c>
      <c r="AG562" s="8">
        <v>0</v>
      </c>
      <c r="AH562" s="8">
        <v>0</v>
      </c>
      <c r="AI562" s="8">
        <v>6584760</v>
      </c>
      <c r="AJ562" s="8">
        <v>0</v>
      </c>
      <c r="AK562" s="8">
        <v>0</v>
      </c>
      <c r="AL562" s="8">
        <v>0</v>
      </c>
      <c r="AM562" s="9">
        <v>0</v>
      </c>
      <c r="AN562" s="9">
        <v>0.98492125577923795</v>
      </c>
      <c r="AO562" s="7" t="s">
        <v>758</v>
      </c>
    </row>
    <row r="563" spans="1:41" ht="78.75">
      <c r="A563" s="5">
        <v>560</v>
      </c>
      <c r="B563" s="10" t="s">
        <v>1370</v>
      </c>
      <c r="C563" s="11" t="s">
        <v>43</v>
      </c>
      <c r="D563" s="10" t="s">
        <v>1371</v>
      </c>
      <c r="E563" s="10" t="s">
        <v>91</v>
      </c>
      <c r="F563" s="10" t="s">
        <v>581</v>
      </c>
      <c r="G563" s="10" t="s">
        <v>47</v>
      </c>
      <c r="H563" s="10" t="s">
        <v>190</v>
      </c>
      <c r="I563" s="10" t="s">
        <v>277</v>
      </c>
      <c r="J563" s="10" t="s">
        <v>50</v>
      </c>
      <c r="K563" s="10" t="s">
        <v>805</v>
      </c>
      <c r="L563" s="10" t="s">
        <v>51</v>
      </c>
      <c r="M563" s="10" t="s">
        <v>966</v>
      </c>
      <c r="N563" s="12">
        <v>0</v>
      </c>
      <c r="O563" s="12">
        <v>0</v>
      </c>
      <c r="P563" s="12">
        <v>185304000</v>
      </c>
      <c r="Q563" s="12">
        <v>0</v>
      </c>
      <c r="R563" s="12">
        <v>184304000</v>
      </c>
      <c r="S563" s="12">
        <v>0</v>
      </c>
      <c r="T563" s="12">
        <v>1000000</v>
      </c>
      <c r="U563" s="12">
        <v>184304000</v>
      </c>
      <c r="V563" s="12">
        <v>24742457</v>
      </c>
      <c r="W563" s="12">
        <v>0</v>
      </c>
      <c r="X563" s="12">
        <v>159561543</v>
      </c>
      <c r="Y563" s="12">
        <v>159561543</v>
      </c>
      <c r="Z563" s="12">
        <v>159561543</v>
      </c>
      <c r="AA563" s="12">
        <v>0</v>
      </c>
      <c r="AB563" s="12">
        <v>0</v>
      </c>
      <c r="AC563" s="12">
        <v>0</v>
      </c>
      <c r="AD563" s="12">
        <v>0</v>
      </c>
      <c r="AE563" s="12">
        <v>0</v>
      </c>
      <c r="AF563" s="12">
        <v>0</v>
      </c>
      <c r="AG563" s="12">
        <v>0</v>
      </c>
      <c r="AH563" s="12">
        <v>0</v>
      </c>
      <c r="AI563" s="12">
        <v>159561543</v>
      </c>
      <c r="AJ563" s="12">
        <v>0</v>
      </c>
      <c r="AK563" s="12">
        <v>0</v>
      </c>
      <c r="AL563" s="12">
        <v>0</v>
      </c>
      <c r="AM563" s="13">
        <v>0</v>
      </c>
      <c r="AN563" s="13">
        <v>0.8657519261654657</v>
      </c>
      <c r="AO563" s="11" t="s">
        <v>758</v>
      </c>
    </row>
    <row r="564" spans="1:41" ht="90">
      <c r="A564" s="5">
        <v>561</v>
      </c>
      <c r="B564" s="6" t="s">
        <v>1372</v>
      </c>
      <c r="C564" s="7" t="s">
        <v>43</v>
      </c>
      <c r="D564" s="6" t="s">
        <v>1373</v>
      </c>
      <c r="E564" s="6" t="s">
        <v>91</v>
      </c>
      <c r="F564" s="6" t="s">
        <v>581</v>
      </c>
      <c r="G564" s="6" t="s">
        <v>47</v>
      </c>
      <c r="H564" s="6" t="s">
        <v>307</v>
      </c>
      <c r="I564" s="6" t="s">
        <v>49</v>
      </c>
      <c r="J564" s="6" t="s">
        <v>50</v>
      </c>
      <c r="K564" s="6" t="s">
        <v>857</v>
      </c>
      <c r="L564" s="6" t="s">
        <v>51</v>
      </c>
      <c r="M564" s="6" t="s">
        <v>776</v>
      </c>
      <c r="N564" s="8">
        <v>0</v>
      </c>
      <c r="O564" s="8">
        <v>0</v>
      </c>
      <c r="P564" s="8">
        <v>185306000</v>
      </c>
      <c r="Q564" s="8">
        <v>159270088</v>
      </c>
      <c r="R564" s="8">
        <v>26035912</v>
      </c>
      <c r="S564" s="8">
        <v>0</v>
      </c>
      <c r="T564" s="8">
        <v>0</v>
      </c>
      <c r="U564" s="8">
        <v>26035912</v>
      </c>
      <c r="V564" s="8">
        <v>3894974</v>
      </c>
      <c r="W564" s="8">
        <v>0</v>
      </c>
      <c r="X564" s="8">
        <v>22140938</v>
      </c>
      <c r="Y564" s="8">
        <v>22140938</v>
      </c>
      <c r="Z564" s="8">
        <v>22140938</v>
      </c>
      <c r="AA564" s="8">
        <v>0</v>
      </c>
      <c r="AB564" s="8">
        <v>0</v>
      </c>
      <c r="AC564" s="8">
        <v>0</v>
      </c>
      <c r="AD564" s="8">
        <v>0</v>
      </c>
      <c r="AE564" s="8">
        <v>0</v>
      </c>
      <c r="AF564" s="8">
        <v>0</v>
      </c>
      <c r="AG564" s="8">
        <v>0</v>
      </c>
      <c r="AH564" s="8">
        <v>0</v>
      </c>
      <c r="AI564" s="8">
        <v>22140938</v>
      </c>
      <c r="AJ564" s="8">
        <v>0</v>
      </c>
      <c r="AK564" s="8">
        <v>0</v>
      </c>
      <c r="AL564" s="8">
        <v>0</v>
      </c>
      <c r="AM564" s="9">
        <v>0</v>
      </c>
      <c r="AN564" s="9">
        <v>0.85039993989839879</v>
      </c>
      <c r="AO564" s="7" t="s">
        <v>758</v>
      </c>
    </row>
    <row r="565" spans="1:41" ht="146.25">
      <c r="A565" s="5">
        <v>562</v>
      </c>
      <c r="B565" s="10" t="s">
        <v>1374</v>
      </c>
      <c r="C565" s="11" t="s">
        <v>43</v>
      </c>
      <c r="D565" s="10" t="s">
        <v>1375</v>
      </c>
      <c r="E565" s="10" t="s">
        <v>91</v>
      </c>
      <c r="F565" s="10" t="s">
        <v>581</v>
      </c>
      <c r="G565" s="10" t="s">
        <v>47</v>
      </c>
      <c r="H565" s="10" t="s">
        <v>164</v>
      </c>
      <c r="I565" s="10" t="s">
        <v>95</v>
      </c>
      <c r="J565" s="10" t="s">
        <v>50</v>
      </c>
      <c r="K565" s="10" t="s">
        <v>834</v>
      </c>
      <c r="L565" s="10" t="s">
        <v>51</v>
      </c>
      <c r="M565" s="10" t="s">
        <v>847</v>
      </c>
      <c r="N565" s="12">
        <v>0</v>
      </c>
      <c r="O565" s="12">
        <v>0</v>
      </c>
      <c r="P565" s="12">
        <v>132540000</v>
      </c>
      <c r="Q565" s="12">
        <v>56301506</v>
      </c>
      <c r="R565" s="12">
        <v>76238494</v>
      </c>
      <c r="S565" s="12">
        <v>0</v>
      </c>
      <c r="T565" s="12">
        <v>0</v>
      </c>
      <c r="U565" s="12">
        <v>76238494</v>
      </c>
      <c r="V565" s="12">
        <v>63212345</v>
      </c>
      <c r="W565" s="12">
        <v>0</v>
      </c>
      <c r="X565" s="12">
        <v>13026149</v>
      </c>
      <c r="Y565" s="12">
        <v>13026149</v>
      </c>
      <c r="Z565" s="12">
        <v>13026149</v>
      </c>
      <c r="AA565" s="12">
        <v>0</v>
      </c>
      <c r="AB565" s="12">
        <v>0</v>
      </c>
      <c r="AC565" s="12">
        <v>0</v>
      </c>
      <c r="AD565" s="12">
        <v>0</v>
      </c>
      <c r="AE565" s="12">
        <v>0</v>
      </c>
      <c r="AF565" s="12">
        <v>0</v>
      </c>
      <c r="AG565" s="12">
        <v>0</v>
      </c>
      <c r="AH565" s="12">
        <v>0</v>
      </c>
      <c r="AI565" s="12">
        <v>13026149</v>
      </c>
      <c r="AJ565" s="12">
        <v>0</v>
      </c>
      <c r="AK565" s="12">
        <v>0</v>
      </c>
      <c r="AL565" s="12">
        <v>0</v>
      </c>
      <c r="AM565" s="13">
        <v>0</v>
      </c>
      <c r="AN565" s="13">
        <v>0.17086052355651202</v>
      </c>
      <c r="AO565" s="11" t="s">
        <v>758</v>
      </c>
    </row>
    <row r="566" spans="1:41" ht="67.5">
      <c r="A566" s="5">
        <v>563</v>
      </c>
      <c r="B566" s="6" t="s">
        <v>1376</v>
      </c>
      <c r="C566" s="7" t="s">
        <v>43</v>
      </c>
      <c r="D566" s="6" t="s">
        <v>1377</v>
      </c>
      <c r="E566" s="6" t="s">
        <v>45</v>
      </c>
      <c r="F566" s="6" t="s">
        <v>581</v>
      </c>
      <c r="G566" s="6" t="s">
        <v>47</v>
      </c>
      <c r="H566" s="6" t="s">
        <v>81</v>
      </c>
      <c r="I566" s="6" t="s">
        <v>640</v>
      </c>
      <c r="J566" s="6" t="s">
        <v>50</v>
      </c>
      <c r="K566" s="6" t="s">
        <v>995</v>
      </c>
      <c r="L566" s="6" t="s">
        <v>51</v>
      </c>
      <c r="M566" s="6" t="s">
        <v>1378</v>
      </c>
      <c r="N566" s="8">
        <v>0</v>
      </c>
      <c r="O566" s="8">
        <v>0</v>
      </c>
      <c r="P566" s="8">
        <v>4824622000</v>
      </c>
      <c r="Q566" s="8">
        <v>152874132</v>
      </c>
      <c r="R566" s="8">
        <v>2137710780</v>
      </c>
      <c r="S566" s="8">
        <v>2534037088</v>
      </c>
      <c r="T566" s="8">
        <v>0</v>
      </c>
      <c r="U566" s="8">
        <v>2137710780</v>
      </c>
      <c r="V566" s="8">
        <v>1257272220</v>
      </c>
      <c r="W566" s="8">
        <v>0</v>
      </c>
      <c r="X566" s="8">
        <v>880438560</v>
      </c>
      <c r="Y566" s="8">
        <v>880438560</v>
      </c>
      <c r="Z566" s="8">
        <v>880438560</v>
      </c>
      <c r="AA566" s="8">
        <v>0</v>
      </c>
      <c r="AB566" s="8">
        <v>0</v>
      </c>
      <c r="AC566" s="8">
        <v>0</v>
      </c>
      <c r="AD566" s="8">
        <v>0</v>
      </c>
      <c r="AE566" s="8">
        <v>0</v>
      </c>
      <c r="AF566" s="8">
        <v>0</v>
      </c>
      <c r="AG566" s="8">
        <v>0</v>
      </c>
      <c r="AH566" s="8">
        <v>0</v>
      </c>
      <c r="AI566" s="8">
        <v>880438560</v>
      </c>
      <c r="AJ566" s="8">
        <v>0</v>
      </c>
      <c r="AK566" s="8">
        <v>0</v>
      </c>
      <c r="AL566" s="8">
        <v>0</v>
      </c>
      <c r="AM566" s="9">
        <v>0</v>
      </c>
      <c r="AN566" s="9">
        <v>0.41186046692434231</v>
      </c>
      <c r="AO566" s="7" t="s">
        <v>758</v>
      </c>
    </row>
    <row r="567" spans="1:41" ht="135">
      <c r="A567" s="5">
        <v>564</v>
      </c>
      <c r="B567" s="10" t="s">
        <v>1379</v>
      </c>
      <c r="C567" s="11" t="s">
        <v>43</v>
      </c>
      <c r="D567" s="10" t="s">
        <v>1380</v>
      </c>
      <c r="E567" s="10" t="s">
        <v>88</v>
      </c>
      <c r="F567" s="10" t="s">
        <v>581</v>
      </c>
      <c r="G567" s="10" t="s">
        <v>47</v>
      </c>
      <c r="H567" s="10" t="s">
        <v>94</v>
      </c>
      <c r="I567" s="10" t="s">
        <v>640</v>
      </c>
      <c r="J567" s="10" t="s">
        <v>50</v>
      </c>
      <c r="K567" s="10" t="s">
        <v>50</v>
      </c>
      <c r="L567" s="10" t="s">
        <v>51</v>
      </c>
      <c r="M567" s="10" t="s">
        <v>1381</v>
      </c>
      <c r="N567" s="12">
        <v>0</v>
      </c>
      <c r="O567" s="12">
        <v>0</v>
      </c>
      <c r="P567" s="12">
        <v>6135000000</v>
      </c>
      <c r="Q567" s="12">
        <v>3656557857</v>
      </c>
      <c r="R567" s="12">
        <v>2478442143</v>
      </c>
      <c r="S567" s="12">
        <v>0</v>
      </c>
      <c r="T567" s="12">
        <v>0</v>
      </c>
      <c r="U567" s="12">
        <v>0</v>
      </c>
      <c r="V567" s="12">
        <v>0</v>
      </c>
      <c r="W567" s="12">
        <v>0</v>
      </c>
      <c r="X567" s="12">
        <v>0</v>
      </c>
      <c r="Y567" s="12">
        <v>0</v>
      </c>
      <c r="Z567" s="12">
        <v>0</v>
      </c>
      <c r="AA567" s="12">
        <v>0</v>
      </c>
      <c r="AB567" s="12">
        <v>0</v>
      </c>
      <c r="AC567" s="12">
        <v>0</v>
      </c>
      <c r="AD567" s="12">
        <v>0</v>
      </c>
      <c r="AE567" s="12">
        <v>0</v>
      </c>
      <c r="AF567" s="12">
        <v>0</v>
      </c>
      <c r="AG567" s="12">
        <v>0</v>
      </c>
      <c r="AH567" s="12">
        <v>0</v>
      </c>
      <c r="AI567" s="12">
        <v>0</v>
      </c>
      <c r="AJ567" s="12">
        <v>0</v>
      </c>
      <c r="AK567" s="12">
        <v>0</v>
      </c>
      <c r="AL567" s="12">
        <v>0</v>
      </c>
      <c r="AM567" s="13">
        <v>0</v>
      </c>
      <c r="AN567" s="13">
        <v>0</v>
      </c>
      <c r="AO567" s="11" t="s">
        <v>105</v>
      </c>
    </row>
    <row r="568" spans="1:41" ht="78.75">
      <c r="A568" s="5">
        <v>565</v>
      </c>
      <c r="B568" s="6" t="s">
        <v>1382</v>
      </c>
      <c r="C568" s="7" t="s">
        <v>43</v>
      </c>
      <c r="D568" s="6" t="s">
        <v>1383</v>
      </c>
      <c r="E568" s="6" t="s">
        <v>91</v>
      </c>
      <c r="F568" s="6" t="s">
        <v>581</v>
      </c>
      <c r="G568" s="6" t="s">
        <v>47</v>
      </c>
      <c r="H568" s="6" t="s">
        <v>99</v>
      </c>
      <c r="I568" s="6" t="s">
        <v>573</v>
      </c>
      <c r="J568" s="6" t="s">
        <v>50</v>
      </c>
      <c r="K568" s="6" t="s">
        <v>1014</v>
      </c>
      <c r="L568" s="6" t="s">
        <v>51</v>
      </c>
      <c r="M568" s="6" t="s">
        <v>966</v>
      </c>
      <c r="N568" s="8">
        <v>0</v>
      </c>
      <c r="O568" s="8">
        <v>0</v>
      </c>
      <c r="P568" s="8">
        <v>151348008</v>
      </c>
      <c r="Q568" s="8">
        <v>0</v>
      </c>
      <c r="R568" s="8">
        <v>151348008</v>
      </c>
      <c r="S568" s="8">
        <v>0</v>
      </c>
      <c r="T568" s="8">
        <v>0</v>
      </c>
      <c r="U568" s="8">
        <v>0</v>
      </c>
      <c r="V568" s="8">
        <v>-49464805</v>
      </c>
      <c r="W568" s="8">
        <v>151348008</v>
      </c>
      <c r="X568" s="8">
        <v>49464805</v>
      </c>
      <c r="Y568" s="8">
        <v>49464805</v>
      </c>
      <c r="Z568" s="8">
        <v>49464805</v>
      </c>
      <c r="AA568" s="8">
        <v>0</v>
      </c>
      <c r="AB568" s="8">
        <v>0</v>
      </c>
      <c r="AC568" s="8">
        <v>0</v>
      </c>
      <c r="AD568" s="8">
        <v>0</v>
      </c>
      <c r="AE568" s="8">
        <v>0</v>
      </c>
      <c r="AF568" s="8">
        <v>0</v>
      </c>
      <c r="AG568" s="8">
        <v>0</v>
      </c>
      <c r="AH568" s="8">
        <v>0</v>
      </c>
      <c r="AI568" s="8">
        <v>49464805</v>
      </c>
      <c r="AJ568" s="8">
        <v>0</v>
      </c>
      <c r="AK568" s="8">
        <v>0</v>
      </c>
      <c r="AL568" s="8">
        <v>0</v>
      </c>
      <c r="AM568" s="9">
        <v>0</v>
      </c>
      <c r="AN568" s="9">
        <v>0.32682825267181581</v>
      </c>
      <c r="AO568" s="7" t="s">
        <v>758</v>
      </c>
    </row>
    <row r="569" spans="1:41" ht="33.75">
      <c r="A569" s="5">
        <v>566</v>
      </c>
      <c r="B569" s="10" t="s">
        <v>1384</v>
      </c>
      <c r="C569" s="11" t="s">
        <v>114</v>
      </c>
      <c r="D569" s="10" t="s">
        <v>1385</v>
      </c>
      <c r="E569" s="10" t="s">
        <v>88</v>
      </c>
      <c r="F569" s="10" t="s">
        <v>116</v>
      </c>
      <c r="G569" s="10" t="s">
        <v>47</v>
      </c>
      <c r="H569" s="10" t="s">
        <v>69</v>
      </c>
      <c r="I569" s="10" t="s">
        <v>277</v>
      </c>
      <c r="J569" s="10" t="s">
        <v>50</v>
      </c>
      <c r="K569" s="10" t="s">
        <v>50</v>
      </c>
      <c r="L569" s="10" t="s">
        <v>51</v>
      </c>
      <c r="M569" s="10" t="s">
        <v>91</v>
      </c>
      <c r="N569" s="12">
        <v>0</v>
      </c>
      <c r="O569" s="12">
        <v>0</v>
      </c>
      <c r="P569" s="12">
        <v>2583000</v>
      </c>
      <c r="Q569" s="12">
        <v>0</v>
      </c>
      <c r="R569" s="12">
        <v>2583000</v>
      </c>
      <c r="S569" s="12">
        <v>0</v>
      </c>
      <c r="T569" s="12">
        <v>0</v>
      </c>
      <c r="U569" s="12">
        <v>2583000</v>
      </c>
      <c r="V569" s="12">
        <v>2583000</v>
      </c>
      <c r="W569" s="12">
        <v>0</v>
      </c>
      <c r="X569" s="12">
        <v>0</v>
      </c>
      <c r="Y569" s="12">
        <v>0</v>
      </c>
      <c r="Z569" s="12">
        <v>0</v>
      </c>
      <c r="AA569" s="12">
        <v>0</v>
      </c>
      <c r="AB569" s="12">
        <v>0</v>
      </c>
      <c r="AC569" s="12">
        <v>0</v>
      </c>
      <c r="AD569" s="12">
        <v>0</v>
      </c>
      <c r="AE569" s="12">
        <v>0</v>
      </c>
      <c r="AF569" s="12">
        <v>0</v>
      </c>
      <c r="AG569" s="12">
        <v>0</v>
      </c>
      <c r="AH569" s="12">
        <v>0</v>
      </c>
      <c r="AI569" s="12">
        <v>0</v>
      </c>
      <c r="AJ569" s="12">
        <v>0</v>
      </c>
      <c r="AK569" s="12">
        <v>0</v>
      </c>
      <c r="AL569" s="12">
        <v>0</v>
      </c>
      <c r="AM569" s="13">
        <v>0</v>
      </c>
      <c r="AN569" s="13">
        <v>0</v>
      </c>
      <c r="AO569" s="11" t="s">
        <v>1123</v>
      </c>
    </row>
    <row r="570" spans="1:41" ht="33.75">
      <c r="A570" s="5">
        <v>567</v>
      </c>
      <c r="B570" s="6" t="s">
        <v>1386</v>
      </c>
      <c r="C570" s="7" t="s">
        <v>114</v>
      </c>
      <c r="D570" s="6" t="s">
        <v>1387</v>
      </c>
      <c r="E570" s="6" t="s">
        <v>88</v>
      </c>
      <c r="F570" s="6" t="s">
        <v>116</v>
      </c>
      <c r="G570" s="6" t="s">
        <v>47</v>
      </c>
      <c r="H570" s="6" t="s">
        <v>69</v>
      </c>
      <c r="I570" s="6" t="s">
        <v>277</v>
      </c>
      <c r="J570" s="6" t="s">
        <v>50</v>
      </c>
      <c r="K570" s="6" t="s">
        <v>50</v>
      </c>
      <c r="L570" s="6" t="s">
        <v>51</v>
      </c>
      <c r="M570" s="6" t="s">
        <v>91</v>
      </c>
      <c r="N570" s="8">
        <v>0</v>
      </c>
      <c r="O570" s="8">
        <v>0</v>
      </c>
      <c r="P570" s="8">
        <v>2583000</v>
      </c>
      <c r="Q570" s="8">
        <v>0</v>
      </c>
      <c r="R570" s="8">
        <v>2583000</v>
      </c>
      <c r="S570" s="8">
        <v>0</v>
      </c>
      <c r="T570" s="8">
        <v>0</v>
      </c>
      <c r="U570" s="8">
        <v>2583000</v>
      </c>
      <c r="V570" s="8">
        <v>2583000</v>
      </c>
      <c r="W570" s="8">
        <v>0</v>
      </c>
      <c r="X570" s="8">
        <v>0</v>
      </c>
      <c r="Y570" s="8">
        <v>0</v>
      </c>
      <c r="Z570" s="8">
        <v>0</v>
      </c>
      <c r="AA570" s="8">
        <v>0</v>
      </c>
      <c r="AB570" s="8">
        <v>0</v>
      </c>
      <c r="AC570" s="8">
        <v>0</v>
      </c>
      <c r="AD570" s="8">
        <v>0</v>
      </c>
      <c r="AE570" s="8">
        <v>0</v>
      </c>
      <c r="AF570" s="8">
        <v>0</v>
      </c>
      <c r="AG570" s="8">
        <v>0</v>
      </c>
      <c r="AH570" s="8">
        <v>0</v>
      </c>
      <c r="AI570" s="8">
        <v>0</v>
      </c>
      <c r="AJ570" s="8">
        <v>0</v>
      </c>
      <c r="AK570" s="8">
        <v>0</v>
      </c>
      <c r="AL570" s="8">
        <v>0</v>
      </c>
      <c r="AM570" s="9">
        <v>0</v>
      </c>
      <c r="AN570" s="9">
        <v>0</v>
      </c>
      <c r="AO570" s="7" t="s">
        <v>1388</v>
      </c>
    </row>
    <row r="571" spans="1:41" ht="33.75">
      <c r="A571" s="5">
        <v>568</v>
      </c>
      <c r="B571" s="10" t="s">
        <v>1389</v>
      </c>
      <c r="C571" s="11" t="s">
        <v>114</v>
      </c>
      <c r="D571" s="10" t="s">
        <v>1390</v>
      </c>
      <c r="E571" s="10" t="s">
        <v>88</v>
      </c>
      <c r="F571" s="10" t="s">
        <v>116</v>
      </c>
      <c r="G571" s="10" t="s">
        <v>47</v>
      </c>
      <c r="H571" s="10" t="s">
        <v>69</v>
      </c>
      <c r="I571" s="10" t="s">
        <v>277</v>
      </c>
      <c r="J571" s="10" t="s">
        <v>50</v>
      </c>
      <c r="K571" s="10" t="s">
        <v>50</v>
      </c>
      <c r="L571" s="10" t="s">
        <v>51</v>
      </c>
      <c r="M571" s="10" t="s">
        <v>91</v>
      </c>
      <c r="N571" s="12">
        <v>0</v>
      </c>
      <c r="O571" s="12">
        <v>0</v>
      </c>
      <c r="P571" s="12">
        <v>2583000</v>
      </c>
      <c r="Q571" s="12">
        <v>0</v>
      </c>
      <c r="R571" s="12">
        <v>2583000</v>
      </c>
      <c r="S571" s="12">
        <v>0</v>
      </c>
      <c r="T571" s="12">
        <v>0</v>
      </c>
      <c r="U571" s="12">
        <v>2583000</v>
      </c>
      <c r="V571" s="12">
        <v>2583000</v>
      </c>
      <c r="W571" s="12">
        <v>0</v>
      </c>
      <c r="X571" s="12">
        <v>0</v>
      </c>
      <c r="Y571" s="12">
        <v>0</v>
      </c>
      <c r="Z571" s="12">
        <v>0</v>
      </c>
      <c r="AA571" s="12">
        <v>0</v>
      </c>
      <c r="AB571" s="12">
        <v>0</v>
      </c>
      <c r="AC571" s="12">
        <v>0</v>
      </c>
      <c r="AD571" s="12">
        <v>0</v>
      </c>
      <c r="AE571" s="12">
        <v>0</v>
      </c>
      <c r="AF571" s="12">
        <v>0</v>
      </c>
      <c r="AG571" s="12">
        <v>0</v>
      </c>
      <c r="AH571" s="12">
        <v>0</v>
      </c>
      <c r="AI571" s="12">
        <v>0</v>
      </c>
      <c r="AJ571" s="12">
        <v>0</v>
      </c>
      <c r="AK571" s="12">
        <v>0</v>
      </c>
      <c r="AL571" s="12">
        <v>0</v>
      </c>
      <c r="AM571" s="13">
        <v>0</v>
      </c>
      <c r="AN571" s="13">
        <v>0</v>
      </c>
      <c r="AO571" s="11" t="s">
        <v>1388</v>
      </c>
    </row>
    <row r="572" spans="1:41" ht="33.75">
      <c r="A572" s="5">
        <v>569</v>
      </c>
      <c r="B572" s="6" t="s">
        <v>1391</v>
      </c>
      <c r="C572" s="7" t="s">
        <v>114</v>
      </c>
      <c r="D572" s="6" t="s">
        <v>1392</v>
      </c>
      <c r="E572" s="6" t="s">
        <v>88</v>
      </c>
      <c r="F572" s="6" t="s">
        <v>116</v>
      </c>
      <c r="G572" s="6" t="s">
        <v>47</v>
      </c>
      <c r="H572" s="6" t="s">
        <v>69</v>
      </c>
      <c r="I572" s="6" t="s">
        <v>277</v>
      </c>
      <c r="J572" s="6" t="s">
        <v>50</v>
      </c>
      <c r="K572" s="6" t="s">
        <v>50</v>
      </c>
      <c r="L572" s="6" t="s">
        <v>51</v>
      </c>
      <c r="M572" s="6" t="s">
        <v>91</v>
      </c>
      <c r="N572" s="8">
        <v>0</v>
      </c>
      <c r="O572" s="8">
        <v>0</v>
      </c>
      <c r="P572" s="8">
        <v>2583000</v>
      </c>
      <c r="Q572" s="8">
        <v>0</v>
      </c>
      <c r="R572" s="8">
        <v>2583000</v>
      </c>
      <c r="S572" s="8">
        <v>0</v>
      </c>
      <c r="T572" s="8">
        <v>0</v>
      </c>
      <c r="U572" s="8">
        <v>0</v>
      </c>
      <c r="V572" s="8">
        <v>0</v>
      </c>
      <c r="W572" s="8">
        <v>0</v>
      </c>
      <c r="X572" s="8">
        <v>0</v>
      </c>
      <c r="Y572" s="8">
        <v>0</v>
      </c>
      <c r="Z572" s="8">
        <v>0</v>
      </c>
      <c r="AA572" s="8">
        <v>0</v>
      </c>
      <c r="AB572" s="8">
        <v>0</v>
      </c>
      <c r="AC572" s="8">
        <v>0</v>
      </c>
      <c r="AD572" s="8">
        <v>0</v>
      </c>
      <c r="AE572" s="8">
        <v>0</v>
      </c>
      <c r="AF572" s="8">
        <v>0</v>
      </c>
      <c r="AG572" s="8">
        <v>0</v>
      </c>
      <c r="AH572" s="8">
        <v>0</v>
      </c>
      <c r="AI572" s="8">
        <v>0</v>
      </c>
      <c r="AJ572" s="8">
        <v>0</v>
      </c>
      <c r="AK572" s="8">
        <v>0</v>
      </c>
      <c r="AL572" s="8">
        <v>0</v>
      </c>
      <c r="AM572" s="9">
        <v>0</v>
      </c>
      <c r="AN572" s="9">
        <v>0</v>
      </c>
      <c r="AO572" s="7"/>
    </row>
    <row r="573" spans="1:41" ht="33.75">
      <c r="A573" s="5">
        <v>570</v>
      </c>
      <c r="B573" s="10" t="s">
        <v>1393</v>
      </c>
      <c r="C573" s="11" t="s">
        <v>114</v>
      </c>
      <c r="D573" s="10" t="s">
        <v>1394</v>
      </c>
      <c r="E573" s="10" t="s">
        <v>88</v>
      </c>
      <c r="F573" s="10" t="s">
        <v>116</v>
      </c>
      <c r="G573" s="10" t="s">
        <v>47</v>
      </c>
      <c r="H573" s="10" t="s">
        <v>73</v>
      </c>
      <c r="I573" s="10" t="s">
        <v>277</v>
      </c>
      <c r="J573" s="10" t="s">
        <v>50</v>
      </c>
      <c r="K573" s="10" t="s">
        <v>50</v>
      </c>
      <c r="L573" s="10" t="s">
        <v>51</v>
      </c>
      <c r="M573" s="10" t="s">
        <v>91</v>
      </c>
      <c r="N573" s="12">
        <v>0</v>
      </c>
      <c r="O573" s="12">
        <v>0</v>
      </c>
      <c r="P573" s="12">
        <v>2583000</v>
      </c>
      <c r="Q573" s="12">
        <v>0</v>
      </c>
      <c r="R573" s="12">
        <v>2583000</v>
      </c>
      <c r="S573" s="12">
        <v>0</v>
      </c>
      <c r="T573" s="12">
        <v>0</v>
      </c>
      <c r="U573" s="12">
        <v>2583000</v>
      </c>
      <c r="V573" s="12">
        <v>2583000</v>
      </c>
      <c r="W573" s="12">
        <v>0</v>
      </c>
      <c r="X573" s="12">
        <v>0</v>
      </c>
      <c r="Y573" s="12">
        <v>0</v>
      </c>
      <c r="Z573" s="12">
        <v>0</v>
      </c>
      <c r="AA573" s="12">
        <v>0</v>
      </c>
      <c r="AB573" s="12">
        <v>0</v>
      </c>
      <c r="AC573" s="12">
        <v>0</v>
      </c>
      <c r="AD573" s="12">
        <v>0</v>
      </c>
      <c r="AE573" s="12">
        <v>0</v>
      </c>
      <c r="AF573" s="12">
        <v>0</v>
      </c>
      <c r="AG573" s="12">
        <v>0</v>
      </c>
      <c r="AH573" s="12">
        <v>0</v>
      </c>
      <c r="AI573" s="12">
        <v>0</v>
      </c>
      <c r="AJ573" s="12">
        <v>0</v>
      </c>
      <c r="AK573" s="12">
        <v>0</v>
      </c>
      <c r="AL573" s="12">
        <v>0</v>
      </c>
      <c r="AM573" s="13">
        <v>0</v>
      </c>
      <c r="AN573" s="13">
        <v>0</v>
      </c>
      <c r="AO573" s="11" t="s">
        <v>1123</v>
      </c>
    </row>
    <row r="574" spans="1:41" ht="101.25">
      <c r="A574" s="5">
        <v>571</v>
      </c>
      <c r="B574" s="6" t="s">
        <v>1395</v>
      </c>
      <c r="C574" s="7" t="s">
        <v>43</v>
      </c>
      <c r="D574" s="6" t="s">
        <v>1396</v>
      </c>
      <c r="E574" s="6" t="s">
        <v>91</v>
      </c>
      <c r="F574" s="6" t="s">
        <v>581</v>
      </c>
      <c r="G574" s="6" t="s">
        <v>47</v>
      </c>
      <c r="H574" s="6" t="s">
        <v>48</v>
      </c>
      <c r="I574" s="6" t="s">
        <v>640</v>
      </c>
      <c r="J574" s="6" t="s">
        <v>50</v>
      </c>
      <c r="K574" s="6" t="s">
        <v>981</v>
      </c>
      <c r="L574" s="6" t="s">
        <v>51</v>
      </c>
      <c r="M574" s="6" t="s">
        <v>823</v>
      </c>
      <c r="N574" s="8">
        <v>0</v>
      </c>
      <c r="O574" s="8">
        <v>0</v>
      </c>
      <c r="P574" s="8">
        <v>135000000</v>
      </c>
      <c r="Q574" s="8">
        <v>96760686</v>
      </c>
      <c r="R574" s="8">
        <v>38239314</v>
      </c>
      <c r="S574" s="8">
        <v>0</v>
      </c>
      <c r="T574" s="8">
        <v>0</v>
      </c>
      <c r="U574" s="8">
        <v>38239314</v>
      </c>
      <c r="V574" s="8">
        <v>18829872</v>
      </c>
      <c r="W574" s="8">
        <v>0</v>
      </c>
      <c r="X574" s="8">
        <v>19409442</v>
      </c>
      <c r="Y574" s="8">
        <v>19409442</v>
      </c>
      <c r="Z574" s="8">
        <v>19409442</v>
      </c>
      <c r="AA574" s="8">
        <v>0</v>
      </c>
      <c r="AB574" s="8">
        <v>0</v>
      </c>
      <c r="AC574" s="8">
        <v>0</v>
      </c>
      <c r="AD574" s="8">
        <v>0</v>
      </c>
      <c r="AE574" s="8">
        <v>0</v>
      </c>
      <c r="AF574" s="8">
        <v>0</v>
      </c>
      <c r="AG574" s="8">
        <v>0</v>
      </c>
      <c r="AH574" s="8">
        <v>0</v>
      </c>
      <c r="AI574" s="8">
        <v>19409442</v>
      </c>
      <c r="AJ574" s="8">
        <v>0</v>
      </c>
      <c r="AK574" s="8">
        <v>0</v>
      </c>
      <c r="AL574" s="8">
        <v>0</v>
      </c>
      <c r="AM574" s="9">
        <v>0</v>
      </c>
      <c r="AN574" s="9">
        <v>0.50757819557118622</v>
      </c>
      <c r="AO574" s="7" t="s">
        <v>758</v>
      </c>
    </row>
    <row r="575" spans="1:41" ht="33.75">
      <c r="A575" s="5">
        <v>572</v>
      </c>
      <c r="B575" s="10" t="s">
        <v>1397</v>
      </c>
      <c r="C575" s="11" t="s">
        <v>114</v>
      </c>
      <c r="D575" s="10" t="s">
        <v>1398</v>
      </c>
      <c r="E575" s="10" t="s">
        <v>88</v>
      </c>
      <c r="F575" s="10" t="s">
        <v>116</v>
      </c>
      <c r="G575" s="10" t="s">
        <v>47</v>
      </c>
      <c r="H575" s="10" t="s">
        <v>73</v>
      </c>
      <c r="I575" s="10" t="s">
        <v>277</v>
      </c>
      <c r="J575" s="10" t="s">
        <v>50</v>
      </c>
      <c r="K575" s="10" t="s">
        <v>50</v>
      </c>
      <c r="L575" s="10" t="s">
        <v>51</v>
      </c>
      <c r="M575" s="10" t="s">
        <v>91</v>
      </c>
      <c r="N575" s="12">
        <v>0</v>
      </c>
      <c r="O575" s="12">
        <v>0</v>
      </c>
      <c r="P575" s="12">
        <v>2583000</v>
      </c>
      <c r="Q575" s="12">
        <v>0</v>
      </c>
      <c r="R575" s="12">
        <v>2583000</v>
      </c>
      <c r="S575" s="12">
        <v>0</v>
      </c>
      <c r="T575" s="12">
        <v>0</v>
      </c>
      <c r="U575" s="12">
        <v>2583000</v>
      </c>
      <c r="V575" s="12">
        <v>2583000</v>
      </c>
      <c r="W575" s="12">
        <v>0</v>
      </c>
      <c r="X575" s="12">
        <v>0</v>
      </c>
      <c r="Y575" s="12">
        <v>0</v>
      </c>
      <c r="Z575" s="12">
        <v>0</v>
      </c>
      <c r="AA575" s="12">
        <v>0</v>
      </c>
      <c r="AB575" s="12">
        <v>0</v>
      </c>
      <c r="AC575" s="12">
        <v>0</v>
      </c>
      <c r="AD575" s="12">
        <v>0</v>
      </c>
      <c r="AE575" s="12">
        <v>0</v>
      </c>
      <c r="AF575" s="12">
        <v>0</v>
      </c>
      <c r="AG575" s="12">
        <v>0</v>
      </c>
      <c r="AH575" s="12">
        <v>0</v>
      </c>
      <c r="AI575" s="12">
        <v>0</v>
      </c>
      <c r="AJ575" s="12">
        <v>0</v>
      </c>
      <c r="AK575" s="12">
        <v>0</v>
      </c>
      <c r="AL575" s="12">
        <v>0</v>
      </c>
      <c r="AM575" s="13">
        <v>0</v>
      </c>
      <c r="AN575" s="13">
        <v>0</v>
      </c>
      <c r="AO575" s="11" t="s">
        <v>1123</v>
      </c>
    </row>
    <row r="576" spans="1:41" ht="33.75">
      <c r="A576" s="5">
        <v>573</v>
      </c>
      <c r="B576" s="6" t="s">
        <v>1399</v>
      </c>
      <c r="C576" s="7" t="s">
        <v>114</v>
      </c>
      <c r="D576" s="6" t="s">
        <v>1400</v>
      </c>
      <c r="E576" s="6" t="s">
        <v>88</v>
      </c>
      <c r="F576" s="6" t="s">
        <v>116</v>
      </c>
      <c r="G576" s="6" t="s">
        <v>47</v>
      </c>
      <c r="H576" s="6" t="s">
        <v>69</v>
      </c>
      <c r="I576" s="6" t="s">
        <v>277</v>
      </c>
      <c r="J576" s="6" t="s">
        <v>50</v>
      </c>
      <c r="K576" s="6" t="s">
        <v>50</v>
      </c>
      <c r="L576" s="6" t="s">
        <v>51</v>
      </c>
      <c r="M576" s="6" t="s">
        <v>91</v>
      </c>
      <c r="N576" s="8">
        <v>0</v>
      </c>
      <c r="O576" s="8">
        <v>0</v>
      </c>
      <c r="P576" s="8">
        <v>2583000</v>
      </c>
      <c r="Q576" s="8">
        <v>0</v>
      </c>
      <c r="R576" s="8">
        <v>2583000</v>
      </c>
      <c r="S576" s="8">
        <v>0</v>
      </c>
      <c r="T576" s="8">
        <v>0</v>
      </c>
      <c r="U576" s="8">
        <v>2583000</v>
      </c>
      <c r="V576" s="8">
        <v>2583000</v>
      </c>
      <c r="W576" s="8">
        <v>0</v>
      </c>
      <c r="X576" s="8">
        <v>0</v>
      </c>
      <c r="Y576" s="8">
        <v>0</v>
      </c>
      <c r="Z576" s="8">
        <v>0</v>
      </c>
      <c r="AA576" s="8">
        <v>0</v>
      </c>
      <c r="AB576" s="8">
        <v>0</v>
      </c>
      <c r="AC576" s="8">
        <v>0</v>
      </c>
      <c r="AD576" s="8">
        <v>0</v>
      </c>
      <c r="AE576" s="8">
        <v>0</v>
      </c>
      <c r="AF576" s="8">
        <v>0</v>
      </c>
      <c r="AG576" s="8">
        <v>0</v>
      </c>
      <c r="AH576" s="8">
        <v>0</v>
      </c>
      <c r="AI576" s="8">
        <v>0</v>
      </c>
      <c r="AJ576" s="8">
        <v>0</v>
      </c>
      <c r="AK576" s="8">
        <v>0</v>
      </c>
      <c r="AL576" s="8">
        <v>0</v>
      </c>
      <c r="AM576" s="9">
        <v>0</v>
      </c>
      <c r="AN576" s="9">
        <v>0</v>
      </c>
      <c r="AO576" s="7" t="s">
        <v>1388</v>
      </c>
    </row>
    <row r="577" spans="1:41" ht="33.75">
      <c r="A577" s="5">
        <v>574</v>
      </c>
      <c r="B577" s="10" t="s">
        <v>1401</v>
      </c>
      <c r="C577" s="11" t="s">
        <v>43</v>
      </c>
      <c r="D577" s="10" t="s">
        <v>1402</v>
      </c>
      <c r="E577" s="10" t="s">
        <v>88</v>
      </c>
      <c r="F577" s="10" t="s">
        <v>46</v>
      </c>
      <c r="G577" s="10" t="s">
        <v>47</v>
      </c>
      <c r="H577" s="10" t="s">
        <v>406</v>
      </c>
      <c r="I577" s="10" t="s">
        <v>95</v>
      </c>
      <c r="J577" s="10" t="s">
        <v>50</v>
      </c>
      <c r="K577" s="10" t="s">
        <v>50</v>
      </c>
      <c r="L577" s="10" t="s">
        <v>51</v>
      </c>
      <c r="M577" s="10" t="s">
        <v>91</v>
      </c>
      <c r="N577" s="12">
        <v>135447000</v>
      </c>
      <c r="O577" s="12">
        <v>135447000</v>
      </c>
      <c r="P577" s="12">
        <v>135447000</v>
      </c>
      <c r="Q577" s="12">
        <v>8200000</v>
      </c>
      <c r="R577" s="12">
        <v>127247000</v>
      </c>
      <c r="S577" s="12">
        <v>0</v>
      </c>
      <c r="T577" s="12">
        <v>0</v>
      </c>
      <c r="U577" s="12">
        <v>0</v>
      </c>
      <c r="V577" s="12">
        <v>0</v>
      </c>
      <c r="W577" s="12">
        <v>0</v>
      </c>
      <c r="X577" s="12">
        <v>0</v>
      </c>
      <c r="Y577" s="12">
        <v>0</v>
      </c>
      <c r="Z577" s="12">
        <v>0</v>
      </c>
      <c r="AA577" s="12">
        <v>0</v>
      </c>
      <c r="AB577" s="12">
        <v>0</v>
      </c>
      <c r="AC577" s="12">
        <v>0</v>
      </c>
      <c r="AD577" s="12">
        <v>0</v>
      </c>
      <c r="AE577" s="12">
        <v>0</v>
      </c>
      <c r="AF577" s="12">
        <v>0</v>
      </c>
      <c r="AG577" s="12">
        <v>0</v>
      </c>
      <c r="AH577" s="12">
        <v>0</v>
      </c>
      <c r="AI577" s="12">
        <v>0</v>
      </c>
      <c r="AJ577" s="12">
        <v>0</v>
      </c>
      <c r="AK577" s="12">
        <v>0</v>
      </c>
      <c r="AL577" s="12">
        <v>0</v>
      </c>
      <c r="AM577" s="13">
        <v>0</v>
      </c>
      <c r="AN577" s="13">
        <v>0</v>
      </c>
      <c r="AO577" s="11" t="s">
        <v>570</v>
      </c>
    </row>
    <row r="578" spans="1:41" ht="135">
      <c r="A578" s="5">
        <v>575</v>
      </c>
      <c r="B578" s="6" t="s">
        <v>1403</v>
      </c>
      <c r="C578" s="7" t="s">
        <v>43</v>
      </c>
      <c r="D578" s="6" t="s">
        <v>1404</v>
      </c>
      <c r="E578" s="6" t="s">
        <v>91</v>
      </c>
      <c r="F578" s="6" t="s">
        <v>581</v>
      </c>
      <c r="G578" s="6" t="s">
        <v>47</v>
      </c>
      <c r="H578" s="6" t="s">
        <v>307</v>
      </c>
      <c r="I578" s="6" t="s">
        <v>90</v>
      </c>
      <c r="J578" s="6" t="s">
        <v>50</v>
      </c>
      <c r="K578" s="6" t="s">
        <v>50</v>
      </c>
      <c r="L578" s="6" t="s">
        <v>51</v>
      </c>
      <c r="M578" s="6" t="s">
        <v>1405</v>
      </c>
      <c r="N578" s="8">
        <v>0</v>
      </c>
      <c r="O578" s="8">
        <v>0</v>
      </c>
      <c r="P578" s="8">
        <v>161290000</v>
      </c>
      <c r="Q578" s="8">
        <v>133892252</v>
      </c>
      <c r="R578" s="8">
        <v>27397748</v>
      </c>
      <c r="S578" s="8">
        <v>0</v>
      </c>
      <c r="T578" s="8">
        <v>0</v>
      </c>
      <c r="U578" s="8">
        <v>27397748</v>
      </c>
      <c r="V578" s="8">
        <v>16194491</v>
      </c>
      <c r="W578" s="8">
        <v>0</v>
      </c>
      <c r="X578" s="8">
        <v>11203257</v>
      </c>
      <c r="Y578" s="8">
        <v>11203257</v>
      </c>
      <c r="Z578" s="8">
        <v>11203257</v>
      </c>
      <c r="AA578" s="8">
        <v>0</v>
      </c>
      <c r="AB578" s="8">
        <v>0</v>
      </c>
      <c r="AC578" s="8">
        <v>0</v>
      </c>
      <c r="AD578" s="8">
        <v>0</v>
      </c>
      <c r="AE578" s="8">
        <v>0</v>
      </c>
      <c r="AF578" s="8">
        <v>0</v>
      </c>
      <c r="AG578" s="8">
        <v>0</v>
      </c>
      <c r="AH578" s="8">
        <v>0</v>
      </c>
      <c r="AI578" s="8">
        <v>11203257</v>
      </c>
      <c r="AJ578" s="8">
        <v>0</v>
      </c>
      <c r="AK578" s="8">
        <v>0</v>
      </c>
      <c r="AL578" s="8">
        <v>0</v>
      </c>
      <c r="AM578" s="9">
        <v>0</v>
      </c>
      <c r="AN578" s="9">
        <v>0.40891160105567803</v>
      </c>
      <c r="AO578" s="7" t="s">
        <v>758</v>
      </c>
    </row>
    <row r="579" spans="1:41" ht="45">
      <c r="A579" s="5">
        <v>576</v>
      </c>
      <c r="B579" s="10" t="s">
        <v>1406</v>
      </c>
      <c r="C579" s="11" t="s">
        <v>43</v>
      </c>
      <c r="D579" s="10" t="s">
        <v>1407</v>
      </c>
      <c r="E579" s="10" t="s">
        <v>88</v>
      </c>
      <c r="F579" s="10" t="s">
        <v>581</v>
      </c>
      <c r="G579" s="10" t="s">
        <v>47</v>
      </c>
      <c r="H579" s="10" t="s">
        <v>94</v>
      </c>
      <c r="I579" s="10" t="s">
        <v>165</v>
      </c>
      <c r="J579" s="10" t="s">
        <v>50</v>
      </c>
      <c r="K579" s="10" t="s">
        <v>50</v>
      </c>
      <c r="L579" s="10" t="s">
        <v>51</v>
      </c>
      <c r="M579" s="10" t="s">
        <v>582</v>
      </c>
      <c r="N579" s="12">
        <v>0</v>
      </c>
      <c r="O579" s="12">
        <v>0</v>
      </c>
      <c r="P579" s="12">
        <v>2000000000</v>
      </c>
      <c r="Q579" s="12">
        <v>0</v>
      </c>
      <c r="R579" s="12">
        <v>2000000000</v>
      </c>
      <c r="S579" s="12">
        <v>0</v>
      </c>
      <c r="T579" s="12">
        <v>0</v>
      </c>
      <c r="U579" s="12">
        <v>0</v>
      </c>
      <c r="V579" s="12">
        <v>0</v>
      </c>
      <c r="W579" s="12">
        <v>0</v>
      </c>
      <c r="X579" s="12">
        <v>0</v>
      </c>
      <c r="Y579" s="12">
        <v>0</v>
      </c>
      <c r="Z579" s="12">
        <v>0</v>
      </c>
      <c r="AA579" s="12">
        <v>0</v>
      </c>
      <c r="AB579" s="12">
        <v>0</v>
      </c>
      <c r="AC579" s="12">
        <v>0</v>
      </c>
      <c r="AD579" s="12">
        <v>0</v>
      </c>
      <c r="AE579" s="12">
        <v>0</v>
      </c>
      <c r="AF579" s="12">
        <v>0</v>
      </c>
      <c r="AG579" s="12">
        <v>0</v>
      </c>
      <c r="AH579" s="12">
        <v>0</v>
      </c>
      <c r="AI579" s="12">
        <v>0</v>
      </c>
      <c r="AJ579" s="12">
        <v>0</v>
      </c>
      <c r="AK579" s="12">
        <v>0</v>
      </c>
      <c r="AL579" s="12">
        <v>0</v>
      </c>
      <c r="AM579" s="13">
        <v>0</v>
      </c>
      <c r="AN579" s="13">
        <v>0</v>
      </c>
      <c r="AO579" s="11" t="s">
        <v>105</v>
      </c>
    </row>
    <row r="580" spans="1:41" ht="45">
      <c r="A580" s="5">
        <v>577</v>
      </c>
      <c r="B580" s="6" t="s">
        <v>1408</v>
      </c>
      <c r="C580" s="7" t="s">
        <v>114</v>
      </c>
      <c r="D580" s="6" t="s">
        <v>1409</v>
      </c>
      <c r="E580" s="6" t="s">
        <v>88</v>
      </c>
      <c r="F580" s="6" t="s">
        <v>116</v>
      </c>
      <c r="G580" s="6" t="s">
        <v>47</v>
      </c>
      <c r="H580" s="6" t="s">
        <v>413</v>
      </c>
      <c r="I580" s="6" t="s">
        <v>266</v>
      </c>
      <c r="J580" s="6" t="s">
        <v>50</v>
      </c>
      <c r="K580" s="6" t="s">
        <v>50</v>
      </c>
      <c r="L580" s="6" t="s">
        <v>51</v>
      </c>
      <c r="M580" s="6" t="s">
        <v>1122</v>
      </c>
      <c r="N580" s="8">
        <v>0</v>
      </c>
      <c r="O580" s="8">
        <v>0</v>
      </c>
      <c r="P580" s="8">
        <v>5994600</v>
      </c>
      <c r="Q580" s="8">
        <v>0</v>
      </c>
      <c r="R580" s="8">
        <v>5994600</v>
      </c>
      <c r="S580" s="8">
        <v>0</v>
      </c>
      <c r="T580" s="8">
        <v>0</v>
      </c>
      <c r="U580" s="8">
        <v>5994600</v>
      </c>
      <c r="V580" s="8">
        <v>5994600</v>
      </c>
      <c r="W580" s="8">
        <v>0</v>
      </c>
      <c r="X580" s="8">
        <v>0</v>
      </c>
      <c r="Y580" s="8">
        <v>0</v>
      </c>
      <c r="Z580" s="8">
        <v>0</v>
      </c>
      <c r="AA580" s="8">
        <v>0</v>
      </c>
      <c r="AB580" s="8">
        <v>0</v>
      </c>
      <c r="AC580" s="8">
        <v>0</v>
      </c>
      <c r="AD580" s="8">
        <v>0</v>
      </c>
      <c r="AE580" s="8">
        <v>0</v>
      </c>
      <c r="AF580" s="8">
        <v>0</v>
      </c>
      <c r="AG580" s="8">
        <v>0</v>
      </c>
      <c r="AH580" s="8">
        <v>0</v>
      </c>
      <c r="AI580" s="8">
        <v>0</v>
      </c>
      <c r="AJ580" s="8">
        <v>0</v>
      </c>
      <c r="AK580" s="8">
        <v>0</v>
      </c>
      <c r="AL580" s="8">
        <v>0</v>
      </c>
      <c r="AM580" s="9">
        <v>0</v>
      </c>
      <c r="AN580" s="9">
        <v>0</v>
      </c>
      <c r="AO580" s="7" t="s">
        <v>1195</v>
      </c>
    </row>
    <row r="581" spans="1:41" ht="45">
      <c r="A581" s="5">
        <v>578</v>
      </c>
      <c r="B581" s="10" t="s">
        <v>1410</v>
      </c>
      <c r="C581" s="11" t="s">
        <v>114</v>
      </c>
      <c r="D581" s="10" t="s">
        <v>1411</v>
      </c>
      <c r="E581" s="10" t="s">
        <v>88</v>
      </c>
      <c r="F581" s="10" t="s">
        <v>116</v>
      </c>
      <c r="G581" s="10" t="s">
        <v>47</v>
      </c>
      <c r="H581" s="10" t="s">
        <v>69</v>
      </c>
      <c r="I581" s="10" t="s">
        <v>266</v>
      </c>
      <c r="J581" s="10" t="s">
        <v>50</v>
      </c>
      <c r="K581" s="10" t="s">
        <v>50</v>
      </c>
      <c r="L581" s="10" t="s">
        <v>51</v>
      </c>
      <c r="M581" s="10" t="s">
        <v>1122</v>
      </c>
      <c r="N581" s="12">
        <v>0</v>
      </c>
      <c r="O581" s="12">
        <v>0</v>
      </c>
      <c r="P581" s="12">
        <v>2333100</v>
      </c>
      <c r="Q581" s="12">
        <v>0</v>
      </c>
      <c r="R581" s="12">
        <v>2333100</v>
      </c>
      <c r="S581" s="12">
        <v>0</v>
      </c>
      <c r="T581" s="12">
        <v>0</v>
      </c>
      <c r="U581" s="12">
        <v>2333100</v>
      </c>
      <c r="V581" s="12">
        <v>2333100</v>
      </c>
      <c r="W581" s="12">
        <v>0</v>
      </c>
      <c r="X581" s="12">
        <v>0</v>
      </c>
      <c r="Y581" s="12">
        <v>0</v>
      </c>
      <c r="Z581" s="12">
        <v>0</v>
      </c>
      <c r="AA581" s="12">
        <v>0</v>
      </c>
      <c r="AB581" s="12">
        <v>0</v>
      </c>
      <c r="AC581" s="12">
        <v>0</v>
      </c>
      <c r="AD581" s="12">
        <v>0</v>
      </c>
      <c r="AE581" s="12">
        <v>0</v>
      </c>
      <c r="AF581" s="12">
        <v>0</v>
      </c>
      <c r="AG581" s="12">
        <v>0</v>
      </c>
      <c r="AH581" s="12">
        <v>0</v>
      </c>
      <c r="AI581" s="12">
        <v>0</v>
      </c>
      <c r="AJ581" s="12">
        <v>0</v>
      </c>
      <c r="AK581" s="12">
        <v>0</v>
      </c>
      <c r="AL581" s="12">
        <v>0</v>
      </c>
      <c r="AM581" s="13">
        <v>0</v>
      </c>
      <c r="AN581" s="13">
        <v>0</v>
      </c>
      <c r="AO581" s="11" t="s">
        <v>1195</v>
      </c>
    </row>
    <row r="582" spans="1:41" ht="45">
      <c r="A582" s="5">
        <v>579</v>
      </c>
      <c r="B582" s="6" t="s">
        <v>1412</v>
      </c>
      <c r="C582" s="7" t="s">
        <v>114</v>
      </c>
      <c r="D582" s="6" t="s">
        <v>1413</v>
      </c>
      <c r="E582" s="6" t="s">
        <v>88</v>
      </c>
      <c r="F582" s="6" t="s">
        <v>116</v>
      </c>
      <c r="G582" s="6" t="s">
        <v>47</v>
      </c>
      <c r="H582" s="6" t="s">
        <v>99</v>
      </c>
      <c r="I582" s="6" t="s">
        <v>266</v>
      </c>
      <c r="J582" s="6" t="s">
        <v>50</v>
      </c>
      <c r="K582" s="6" t="s">
        <v>50</v>
      </c>
      <c r="L582" s="6" t="s">
        <v>51</v>
      </c>
      <c r="M582" s="6" t="s">
        <v>1122</v>
      </c>
      <c r="N582" s="8">
        <v>0</v>
      </c>
      <c r="O582" s="8">
        <v>0</v>
      </c>
      <c r="P582" s="8">
        <v>9972355</v>
      </c>
      <c r="Q582" s="8">
        <v>0</v>
      </c>
      <c r="R582" s="8">
        <v>9972355</v>
      </c>
      <c r="S582" s="8">
        <v>0</v>
      </c>
      <c r="T582" s="8">
        <v>0</v>
      </c>
      <c r="U582" s="8">
        <v>9972355</v>
      </c>
      <c r="V582" s="8">
        <v>9972355</v>
      </c>
      <c r="W582" s="8">
        <v>0</v>
      </c>
      <c r="X582" s="8">
        <v>0</v>
      </c>
      <c r="Y582" s="8">
        <v>0</v>
      </c>
      <c r="Z582" s="8">
        <v>0</v>
      </c>
      <c r="AA582" s="8">
        <v>0</v>
      </c>
      <c r="AB582" s="8">
        <v>0</v>
      </c>
      <c r="AC582" s="8">
        <v>0</v>
      </c>
      <c r="AD582" s="8">
        <v>0</v>
      </c>
      <c r="AE582" s="8">
        <v>0</v>
      </c>
      <c r="AF582" s="8">
        <v>0</v>
      </c>
      <c r="AG582" s="8">
        <v>0</v>
      </c>
      <c r="AH582" s="8">
        <v>0</v>
      </c>
      <c r="AI582" s="8">
        <v>0</v>
      </c>
      <c r="AJ582" s="8">
        <v>0</v>
      </c>
      <c r="AK582" s="8">
        <v>0</v>
      </c>
      <c r="AL582" s="8">
        <v>0</v>
      </c>
      <c r="AM582" s="9">
        <v>0</v>
      </c>
      <c r="AN582" s="9">
        <v>0</v>
      </c>
      <c r="AO582" s="7" t="s">
        <v>1195</v>
      </c>
    </row>
    <row r="583" spans="1:41" ht="45">
      <c r="A583" s="5">
        <v>580</v>
      </c>
      <c r="B583" s="10" t="s">
        <v>1414</v>
      </c>
      <c r="C583" s="11" t="s">
        <v>114</v>
      </c>
      <c r="D583" s="10" t="s">
        <v>1415</v>
      </c>
      <c r="E583" s="10" t="s">
        <v>88</v>
      </c>
      <c r="F583" s="10" t="s">
        <v>116</v>
      </c>
      <c r="G583" s="10" t="s">
        <v>47</v>
      </c>
      <c r="H583" s="10" t="s">
        <v>353</v>
      </c>
      <c r="I583" s="10" t="s">
        <v>266</v>
      </c>
      <c r="J583" s="10" t="s">
        <v>50</v>
      </c>
      <c r="K583" s="10" t="s">
        <v>50</v>
      </c>
      <c r="L583" s="10" t="s">
        <v>51</v>
      </c>
      <c r="M583" s="10" t="s">
        <v>1122</v>
      </c>
      <c r="N583" s="12">
        <v>0</v>
      </c>
      <c r="O583" s="12">
        <v>0</v>
      </c>
      <c r="P583" s="12">
        <v>11999999</v>
      </c>
      <c r="Q583" s="12">
        <v>0</v>
      </c>
      <c r="R583" s="12">
        <v>11999999</v>
      </c>
      <c r="S583" s="12">
        <v>0</v>
      </c>
      <c r="T583" s="12">
        <v>0</v>
      </c>
      <c r="U583" s="12">
        <v>11999999</v>
      </c>
      <c r="V583" s="12">
        <v>11999999</v>
      </c>
      <c r="W583" s="12">
        <v>0</v>
      </c>
      <c r="X583" s="12">
        <v>0</v>
      </c>
      <c r="Y583" s="12">
        <v>0</v>
      </c>
      <c r="Z583" s="12">
        <v>0</v>
      </c>
      <c r="AA583" s="12">
        <v>0</v>
      </c>
      <c r="AB583" s="12">
        <v>0</v>
      </c>
      <c r="AC583" s="12">
        <v>0</v>
      </c>
      <c r="AD583" s="12">
        <v>0</v>
      </c>
      <c r="AE583" s="12">
        <v>0</v>
      </c>
      <c r="AF583" s="12">
        <v>0</v>
      </c>
      <c r="AG583" s="12">
        <v>0</v>
      </c>
      <c r="AH583" s="12">
        <v>0</v>
      </c>
      <c r="AI583" s="12">
        <v>0</v>
      </c>
      <c r="AJ583" s="12">
        <v>0</v>
      </c>
      <c r="AK583" s="12">
        <v>0</v>
      </c>
      <c r="AL583" s="12">
        <v>0</v>
      </c>
      <c r="AM583" s="13">
        <v>0</v>
      </c>
      <c r="AN583" s="13">
        <v>0</v>
      </c>
      <c r="AO583" s="11" t="s">
        <v>1195</v>
      </c>
    </row>
    <row r="584" spans="1:41" ht="45">
      <c r="A584" s="5">
        <v>581</v>
      </c>
      <c r="B584" s="6" t="s">
        <v>1416</v>
      </c>
      <c r="C584" s="7" t="s">
        <v>114</v>
      </c>
      <c r="D584" s="6" t="s">
        <v>1417</v>
      </c>
      <c r="E584" s="6" t="s">
        <v>88</v>
      </c>
      <c r="F584" s="6" t="s">
        <v>116</v>
      </c>
      <c r="G584" s="6" t="s">
        <v>47</v>
      </c>
      <c r="H584" s="6" t="s">
        <v>287</v>
      </c>
      <c r="I584" s="6" t="s">
        <v>266</v>
      </c>
      <c r="J584" s="6" t="s">
        <v>50</v>
      </c>
      <c r="K584" s="6" t="s">
        <v>50</v>
      </c>
      <c r="L584" s="6" t="s">
        <v>51</v>
      </c>
      <c r="M584" s="6" t="s">
        <v>1122</v>
      </c>
      <c r="N584" s="8">
        <v>0</v>
      </c>
      <c r="O584" s="8">
        <v>0</v>
      </c>
      <c r="P584" s="8">
        <v>7067815</v>
      </c>
      <c r="Q584" s="8">
        <v>0</v>
      </c>
      <c r="R584" s="8">
        <v>7067815</v>
      </c>
      <c r="S584" s="8">
        <v>0</v>
      </c>
      <c r="T584" s="8">
        <v>0</v>
      </c>
      <c r="U584" s="8">
        <v>7067815</v>
      </c>
      <c r="V584" s="8">
        <v>7067815</v>
      </c>
      <c r="W584" s="8">
        <v>0</v>
      </c>
      <c r="X584" s="8">
        <v>0</v>
      </c>
      <c r="Y584" s="8">
        <v>0</v>
      </c>
      <c r="Z584" s="8">
        <v>0</v>
      </c>
      <c r="AA584" s="8">
        <v>0</v>
      </c>
      <c r="AB584" s="8">
        <v>0</v>
      </c>
      <c r="AC584" s="8">
        <v>0</v>
      </c>
      <c r="AD584" s="8">
        <v>0</v>
      </c>
      <c r="AE584" s="8">
        <v>0</v>
      </c>
      <c r="AF584" s="8">
        <v>0</v>
      </c>
      <c r="AG584" s="8">
        <v>0</v>
      </c>
      <c r="AH584" s="8">
        <v>0</v>
      </c>
      <c r="AI584" s="8">
        <v>0</v>
      </c>
      <c r="AJ584" s="8">
        <v>0</v>
      </c>
      <c r="AK584" s="8">
        <v>0</v>
      </c>
      <c r="AL584" s="8">
        <v>0</v>
      </c>
      <c r="AM584" s="9">
        <v>0</v>
      </c>
      <c r="AN584" s="9">
        <v>0</v>
      </c>
      <c r="AO584" s="7" t="s">
        <v>1195</v>
      </c>
    </row>
    <row r="585" spans="1:41" ht="45">
      <c r="A585" s="5">
        <v>582</v>
      </c>
      <c r="B585" s="10" t="s">
        <v>1418</v>
      </c>
      <c r="C585" s="11" t="s">
        <v>114</v>
      </c>
      <c r="D585" s="10" t="s">
        <v>1419</v>
      </c>
      <c r="E585" s="10" t="s">
        <v>88</v>
      </c>
      <c r="F585" s="10" t="s">
        <v>116</v>
      </c>
      <c r="G585" s="10" t="s">
        <v>47</v>
      </c>
      <c r="H585" s="10" t="s">
        <v>219</v>
      </c>
      <c r="I585" s="10" t="s">
        <v>266</v>
      </c>
      <c r="J585" s="10" t="s">
        <v>50</v>
      </c>
      <c r="K585" s="10" t="s">
        <v>50</v>
      </c>
      <c r="L585" s="10" t="s">
        <v>51</v>
      </c>
      <c r="M585" s="10" t="s">
        <v>1122</v>
      </c>
      <c r="N585" s="12">
        <v>0</v>
      </c>
      <c r="O585" s="12">
        <v>0</v>
      </c>
      <c r="P585" s="12">
        <v>3231660</v>
      </c>
      <c r="Q585" s="12">
        <v>0</v>
      </c>
      <c r="R585" s="12">
        <v>3231660</v>
      </c>
      <c r="S585" s="12">
        <v>0</v>
      </c>
      <c r="T585" s="12">
        <v>0</v>
      </c>
      <c r="U585" s="12">
        <v>3231660</v>
      </c>
      <c r="V585" s="12">
        <v>3231660</v>
      </c>
      <c r="W585" s="12">
        <v>0</v>
      </c>
      <c r="X585" s="12">
        <v>0</v>
      </c>
      <c r="Y585" s="12">
        <v>0</v>
      </c>
      <c r="Z585" s="12">
        <v>0</v>
      </c>
      <c r="AA585" s="12">
        <v>0</v>
      </c>
      <c r="AB585" s="12">
        <v>0</v>
      </c>
      <c r="AC585" s="12">
        <v>0</v>
      </c>
      <c r="AD585" s="12">
        <v>0</v>
      </c>
      <c r="AE585" s="12">
        <v>0</v>
      </c>
      <c r="AF585" s="12">
        <v>0</v>
      </c>
      <c r="AG585" s="12">
        <v>0</v>
      </c>
      <c r="AH585" s="12">
        <v>0</v>
      </c>
      <c r="AI585" s="12">
        <v>0</v>
      </c>
      <c r="AJ585" s="12">
        <v>0</v>
      </c>
      <c r="AK585" s="12">
        <v>0</v>
      </c>
      <c r="AL585" s="12">
        <v>0</v>
      </c>
      <c r="AM585" s="13">
        <v>0</v>
      </c>
      <c r="AN585" s="13">
        <v>0</v>
      </c>
      <c r="AO585" s="11" t="s">
        <v>1195</v>
      </c>
    </row>
    <row r="586" spans="1:41" ht="45">
      <c r="A586" s="5">
        <v>583</v>
      </c>
      <c r="B586" s="6" t="s">
        <v>1420</v>
      </c>
      <c r="C586" s="7" t="s">
        <v>114</v>
      </c>
      <c r="D586" s="6" t="s">
        <v>1421</v>
      </c>
      <c r="E586" s="6" t="s">
        <v>88</v>
      </c>
      <c r="F586" s="6" t="s">
        <v>116</v>
      </c>
      <c r="G586" s="6" t="s">
        <v>47</v>
      </c>
      <c r="H586" s="6" t="s">
        <v>353</v>
      </c>
      <c r="I586" s="6" t="s">
        <v>266</v>
      </c>
      <c r="J586" s="6" t="s">
        <v>50</v>
      </c>
      <c r="K586" s="6" t="s">
        <v>50</v>
      </c>
      <c r="L586" s="6" t="s">
        <v>51</v>
      </c>
      <c r="M586" s="6" t="s">
        <v>1122</v>
      </c>
      <c r="N586" s="8">
        <v>0</v>
      </c>
      <c r="O586" s="8">
        <v>0</v>
      </c>
      <c r="P586" s="8">
        <v>9949472</v>
      </c>
      <c r="Q586" s="8">
        <v>0</v>
      </c>
      <c r="R586" s="8">
        <v>9949472</v>
      </c>
      <c r="S586" s="8">
        <v>0</v>
      </c>
      <c r="T586" s="8">
        <v>0</v>
      </c>
      <c r="U586" s="8">
        <v>9949472</v>
      </c>
      <c r="V586" s="8">
        <v>9949472</v>
      </c>
      <c r="W586" s="8">
        <v>0</v>
      </c>
      <c r="X586" s="8">
        <v>0</v>
      </c>
      <c r="Y586" s="8">
        <v>0</v>
      </c>
      <c r="Z586" s="8">
        <v>0</v>
      </c>
      <c r="AA586" s="8">
        <v>0</v>
      </c>
      <c r="AB586" s="8">
        <v>0</v>
      </c>
      <c r="AC586" s="8">
        <v>0</v>
      </c>
      <c r="AD586" s="8">
        <v>0</v>
      </c>
      <c r="AE586" s="8">
        <v>0</v>
      </c>
      <c r="AF586" s="8">
        <v>0</v>
      </c>
      <c r="AG586" s="8">
        <v>0</v>
      </c>
      <c r="AH586" s="8">
        <v>0</v>
      </c>
      <c r="AI586" s="8">
        <v>0</v>
      </c>
      <c r="AJ586" s="8">
        <v>0</v>
      </c>
      <c r="AK586" s="8">
        <v>0</v>
      </c>
      <c r="AL586" s="8">
        <v>0</v>
      </c>
      <c r="AM586" s="9">
        <v>0</v>
      </c>
      <c r="AN586" s="9">
        <v>0</v>
      </c>
      <c r="AO586" s="7" t="s">
        <v>1195</v>
      </c>
    </row>
    <row r="587" spans="1:41" ht="45">
      <c r="A587" s="5">
        <v>584</v>
      </c>
      <c r="B587" s="10" t="s">
        <v>1422</v>
      </c>
      <c r="C587" s="11" t="s">
        <v>114</v>
      </c>
      <c r="D587" s="10" t="s">
        <v>1423</v>
      </c>
      <c r="E587" s="10" t="s">
        <v>88</v>
      </c>
      <c r="F587" s="10" t="s">
        <v>116</v>
      </c>
      <c r="G587" s="10" t="s">
        <v>47</v>
      </c>
      <c r="H587" s="10" t="s">
        <v>183</v>
      </c>
      <c r="I587" s="10" t="s">
        <v>266</v>
      </c>
      <c r="J587" s="10" t="s">
        <v>50</v>
      </c>
      <c r="K587" s="10" t="s">
        <v>50</v>
      </c>
      <c r="L587" s="10" t="s">
        <v>51</v>
      </c>
      <c r="M587" s="10" t="s">
        <v>1122</v>
      </c>
      <c r="N587" s="12">
        <v>0</v>
      </c>
      <c r="O587" s="12">
        <v>0</v>
      </c>
      <c r="P587" s="12">
        <v>5974759</v>
      </c>
      <c r="Q587" s="12">
        <v>0</v>
      </c>
      <c r="R587" s="12">
        <v>5974759</v>
      </c>
      <c r="S587" s="12">
        <v>0</v>
      </c>
      <c r="T587" s="12">
        <v>0</v>
      </c>
      <c r="U587" s="12">
        <v>5974759</v>
      </c>
      <c r="V587" s="12">
        <v>5974759</v>
      </c>
      <c r="W587" s="12">
        <v>0</v>
      </c>
      <c r="X587" s="12">
        <v>0</v>
      </c>
      <c r="Y587" s="12">
        <v>0</v>
      </c>
      <c r="Z587" s="12">
        <v>0</v>
      </c>
      <c r="AA587" s="12">
        <v>0</v>
      </c>
      <c r="AB587" s="12">
        <v>0</v>
      </c>
      <c r="AC587" s="12">
        <v>0</v>
      </c>
      <c r="AD587" s="12">
        <v>0</v>
      </c>
      <c r="AE587" s="12">
        <v>0</v>
      </c>
      <c r="AF587" s="12">
        <v>0</v>
      </c>
      <c r="AG587" s="12">
        <v>0</v>
      </c>
      <c r="AH587" s="12">
        <v>0</v>
      </c>
      <c r="AI587" s="12">
        <v>0</v>
      </c>
      <c r="AJ587" s="12">
        <v>0</v>
      </c>
      <c r="AK587" s="12">
        <v>0</v>
      </c>
      <c r="AL587" s="12">
        <v>0</v>
      </c>
      <c r="AM587" s="13">
        <v>0</v>
      </c>
      <c r="AN587" s="13">
        <v>0</v>
      </c>
      <c r="AO587" s="11" t="s">
        <v>1195</v>
      </c>
    </row>
    <row r="588" spans="1:41" ht="45">
      <c r="A588" s="5">
        <v>585</v>
      </c>
      <c r="B588" s="6" t="s">
        <v>1424</v>
      </c>
      <c r="C588" s="7" t="s">
        <v>114</v>
      </c>
      <c r="D588" s="6" t="s">
        <v>1425</v>
      </c>
      <c r="E588" s="6" t="s">
        <v>88</v>
      </c>
      <c r="F588" s="6" t="s">
        <v>116</v>
      </c>
      <c r="G588" s="6" t="s">
        <v>47</v>
      </c>
      <c r="H588" s="6" t="s">
        <v>176</v>
      </c>
      <c r="I588" s="6" t="s">
        <v>266</v>
      </c>
      <c r="J588" s="6" t="s">
        <v>50</v>
      </c>
      <c r="K588" s="6" t="s">
        <v>50</v>
      </c>
      <c r="L588" s="6" t="s">
        <v>51</v>
      </c>
      <c r="M588" s="6" t="s">
        <v>1122</v>
      </c>
      <c r="N588" s="8">
        <v>0</v>
      </c>
      <c r="O588" s="8">
        <v>0</v>
      </c>
      <c r="P588" s="8">
        <v>5045969</v>
      </c>
      <c r="Q588" s="8">
        <v>0</v>
      </c>
      <c r="R588" s="8">
        <v>5045969</v>
      </c>
      <c r="S588" s="8">
        <v>0</v>
      </c>
      <c r="T588" s="8">
        <v>0</v>
      </c>
      <c r="U588" s="8">
        <v>5045969</v>
      </c>
      <c r="V588" s="8">
        <v>5045969</v>
      </c>
      <c r="W588" s="8">
        <v>0</v>
      </c>
      <c r="X588" s="8">
        <v>0</v>
      </c>
      <c r="Y588" s="8">
        <v>0</v>
      </c>
      <c r="Z588" s="8">
        <v>0</v>
      </c>
      <c r="AA588" s="8">
        <v>0</v>
      </c>
      <c r="AB588" s="8">
        <v>0</v>
      </c>
      <c r="AC588" s="8">
        <v>0</v>
      </c>
      <c r="AD588" s="8">
        <v>0</v>
      </c>
      <c r="AE588" s="8">
        <v>0</v>
      </c>
      <c r="AF588" s="8">
        <v>0</v>
      </c>
      <c r="AG588" s="8">
        <v>0</v>
      </c>
      <c r="AH588" s="8">
        <v>0</v>
      </c>
      <c r="AI588" s="8">
        <v>0</v>
      </c>
      <c r="AJ588" s="8">
        <v>0</v>
      </c>
      <c r="AK588" s="8">
        <v>0</v>
      </c>
      <c r="AL588" s="8">
        <v>0</v>
      </c>
      <c r="AM588" s="9">
        <v>0</v>
      </c>
      <c r="AN588" s="9">
        <v>0</v>
      </c>
      <c r="AO588" s="7" t="s">
        <v>1195</v>
      </c>
    </row>
    <row r="589" spans="1:41" ht="45">
      <c r="A589" s="5">
        <v>586</v>
      </c>
      <c r="B589" s="10" t="s">
        <v>1426</v>
      </c>
      <c r="C589" s="11" t="s">
        <v>114</v>
      </c>
      <c r="D589" s="10" t="s">
        <v>1427</v>
      </c>
      <c r="E589" s="10" t="s">
        <v>88</v>
      </c>
      <c r="F589" s="10" t="s">
        <v>116</v>
      </c>
      <c r="G589" s="10" t="s">
        <v>47</v>
      </c>
      <c r="H589" s="10" t="s">
        <v>168</v>
      </c>
      <c r="I589" s="10" t="s">
        <v>266</v>
      </c>
      <c r="J589" s="10" t="s">
        <v>50</v>
      </c>
      <c r="K589" s="10" t="s">
        <v>50</v>
      </c>
      <c r="L589" s="10" t="s">
        <v>51</v>
      </c>
      <c r="M589" s="10" t="s">
        <v>1122</v>
      </c>
      <c r="N589" s="12">
        <v>0</v>
      </c>
      <c r="O589" s="12">
        <v>0</v>
      </c>
      <c r="P589" s="12">
        <v>11857563</v>
      </c>
      <c r="Q589" s="12">
        <v>0</v>
      </c>
      <c r="R589" s="12">
        <v>11857563</v>
      </c>
      <c r="S589" s="12">
        <v>0</v>
      </c>
      <c r="T589" s="12">
        <v>0</v>
      </c>
      <c r="U589" s="12">
        <v>11857563</v>
      </c>
      <c r="V589" s="12">
        <v>11857563</v>
      </c>
      <c r="W589" s="12">
        <v>0</v>
      </c>
      <c r="X589" s="12">
        <v>0</v>
      </c>
      <c r="Y589" s="12">
        <v>0</v>
      </c>
      <c r="Z589" s="12">
        <v>0</v>
      </c>
      <c r="AA589" s="12">
        <v>0</v>
      </c>
      <c r="AB589" s="12">
        <v>0</v>
      </c>
      <c r="AC589" s="12">
        <v>0</v>
      </c>
      <c r="AD589" s="12">
        <v>0</v>
      </c>
      <c r="AE589" s="12">
        <v>0</v>
      </c>
      <c r="AF589" s="12">
        <v>0</v>
      </c>
      <c r="AG589" s="12">
        <v>0</v>
      </c>
      <c r="AH589" s="12">
        <v>0</v>
      </c>
      <c r="AI589" s="12">
        <v>0</v>
      </c>
      <c r="AJ589" s="12">
        <v>0</v>
      </c>
      <c r="AK589" s="12">
        <v>0</v>
      </c>
      <c r="AL589" s="12">
        <v>0</v>
      </c>
      <c r="AM589" s="13">
        <v>0</v>
      </c>
      <c r="AN589" s="13">
        <v>0</v>
      </c>
      <c r="AO589" s="11" t="s">
        <v>1195</v>
      </c>
    </row>
    <row r="590" spans="1:41" ht="45">
      <c r="A590" s="5">
        <v>587</v>
      </c>
      <c r="B590" s="6" t="s">
        <v>1428</v>
      </c>
      <c r="C590" s="7" t="s">
        <v>114</v>
      </c>
      <c r="D590" s="6" t="s">
        <v>1429</v>
      </c>
      <c r="E590" s="6" t="s">
        <v>88</v>
      </c>
      <c r="F590" s="6" t="s">
        <v>116</v>
      </c>
      <c r="G590" s="6" t="s">
        <v>47</v>
      </c>
      <c r="H590" s="6" t="s">
        <v>168</v>
      </c>
      <c r="I590" s="6" t="s">
        <v>266</v>
      </c>
      <c r="J590" s="6" t="s">
        <v>50</v>
      </c>
      <c r="K590" s="6" t="s">
        <v>50</v>
      </c>
      <c r="L590" s="6" t="s">
        <v>51</v>
      </c>
      <c r="M590" s="6" t="s">
        <v>1122</v>
      </c>
      <c r="N590" s="8">
        <v>0</v>
      </c>
      <c r="O590" s="8">
        <v>0</v>
      </c>
      <c r="P590" s="8">
        <v>12000000</v>
      </c>
      <c r="Q590" s="8">
        <v>0</v>
      </c>
      <c r="R590" s="8">
        <v>12000000</v>
      </c>
      <c r="S590" s="8">
        <v>0</v>
      </c>
      <c r="T590" s="8">
        <v>0</v>
      </c>
      <c r="U590" s="8">
        <v>12000000</v>
      </c>
      <c r="V590" s="8">
        <v>12000000</v>
      </c>
      <c r="W590" s="8">
        <v>0</v>
      </c>
      <c r="X590" s="8">
        <v>0</v>
      </c>
      <c r="Y590" s="8">
        <v>0</v>
      </c>
      <c r="Z590" s="8">
        <v>0</v>
      </c>
      <c r="AA590" s="8">
        <v>0</v>
      </c>
      <c r="AB590" s="8">
        <v>0</v>
      </c>
      <c r="AC590" s="8">
        <v>0</v>
      </c>
      <c r="AD590" s="8">
        <v>0</v>
      </c>
      <c r="AE590" s="8">
        <v>0</v>
      </c>
      <c r="AF590" s="8">
        <v>0</v>
      </c>
      <c r="AG590" s="8">
        <v>0</v>
      </c>
      <c r="AH590" s="8">
        <v>0</v>
      </c>
      <c r="AI590" s="8">
        <v>0</v>
      </c>
      <c r="AJ590" s="8">
        <v>0</v>
      </c>
      <c r="AK590" s="8">
        <v>0</v>
      </c>
      <c r="AL590" s="8">
        <v>0</v>
      </c>
      <c r="AM590" s="9">
        <v>0</v>
      </c>
      <c r="AN590" s="9">
        <v>0</v>
      </c>
      <c r="AO590" s="7" t="s">
        <v>1195</v>
      </c>
    </row>
    <row r="591" spans="1:41" ht="45">
      <c r="A591" s="5">
        <v>588</v>
      </c>
      <c r="B591" s="10" t="s">
        <v>1430</v>
      </c>
      <c r="C591" s="11" t="s">
        <v>114</v>
      </c>
      <c r="D591" s="10" t="s">
        <v>1431</v>
      </c>
      <c r="E591" s="10" t="s">
        <v>88</v>
      </c>
      <c r="F591" s="10" t="s">
        <v>116</v>
      </c>
      <c r="G591" s="10" t="s">
        <v>47</v>
      </c>
      <c r="H591" s="10" t="s">
        <v>183</v>
      </c>
      <c r="I591" s="10" t="s">
        <v>266</v>
      </c>
      <c r="J591" s="10" t="s">
        <v>50</v>
      </c>
      <c r="K591" s="10" t="s">
        <v>50</v>
      </c>
      <c r="L591" s="10" t="s">
        <v>51</v>
      </c>
      <c r="M591" s="10" t="s">
        <v>1122</v>
      </c>
      <c r="N591" s="12">
        <v>0</v>
      </c>
      <c r="O591" s="12">
        <v>0</v>
      </c>
      <c r="P591" s="12">
        <v>5524429</v>
      </c>
      <c r="Q591" s="12">
        <v>0</v>
      </c>
      <c r="R591" s="12">
        <v>5524429</v>
      </c>
      <c r="S591" s="12">
        <v>0</v>
      </c>
      <c r="T591" s="12">
        <v>0</v>
      </c>
      <c r="U591" s="12">
        <v>5524429</v>
      </c>
      <c r="V591" s="12">
        <v>5524429</v>
      </c>
      <c r="W591" s="12">
        <v>0</v>
      </c>
      <c r="X591" s="12">
        <v>0</v>
      </c>
      <c r="Y591" s="12">
        <v>0</v>
      </c>
      <c r="Z591" s="12">
        <v>0</v>
      </c>
      <c r="AA591" s="12">
        <v>0</v>
      </c>
      <c r="AB591" s="12">
        <v>0</v>
      </c>
      <c r="AC591" s="12">
        <v>0</v>
      </c>
      <c r="AD591" s="12">
        <v>0</v>
      </c>
      <c r="AE591" s="12">
        <v>0</v>
      </c>
      <c r="AF591" s="12">
        <v>0</v>
      </c>
      <c r="AG591" s="12">
        <v>0</v>
      </c>
      <c r="AH591" s="12">
        <v>0</v>
      </c>
      <c r="AI591" s="12">
        <v>0</v>
      </c>
      <c r="AJ591" s="12">
        <v>0</v>
      </c>
      <c r="AK591" s="12">
        <v>0</v>
      </c>
      <c r="AL591" s="12">
        <v>0</v>
      </c>
      <c r="AM591" s="13">
        <v>0</v>
      </c>
      <c r="AN591" s="13">
        <v>0</v>
      </c>
      <c r="AO591" s="11" t="s">
        <v>1195</v>
      </c>
    </row>
    <row r="592" spans="1:41" ht="45">
      <c r="A592" s="5">
        <v>589</v>
      </c>
      <c r="B592" s="6" t="s">
        <v>1432</v>
      </c>
      <c r="C592" s="7" t="s">
        <v>114</v>
      </c>
      <c r="D592" s="6" t="s">
        <v>1433</v>
      </c>
      <c r="E592" s="6" t="s">
        <v>88</v>
      </c>
      <c r="F592" s="6" t="s">
        <v>116</v>
      </c>
      <c r="G592" s="6" t="s">
        <v>47</v>
      </c>
      <c r="H592" s="6" t="s">
        <v>69</v>
      </c>
      <c r="I592" s="6" t="s">
        <v>266</v>
      </c>
      <c r="J592" s="6" t="s">
        <v>50</v>
      </c>
      <c r="K592" s="6" t="s">
        <v>50</v>
      </c>
      <c r="L592" s="6" t="s">
        <v>51</v>
      </c>
      <c r="M592" s="6" t="s">
        <v>1122</v>
      </c>
      <c r="N592" s="8">
        <v>0</v>
      </c>
      <c r="O592" s="8">
        <v>0</v>
      </c>
      <c r="P592" s="8">
        <v>5850064</v>
      </c>
      <c r="Q592" s="8">
        <v>0</v>
      </c>
      <c r="R592" s="8">
        <v>5850064</v>
      </c>
      <c r="S592" s="8">
        <v>0</v>
      </c>
      <c r="T592" s="8">
        <v>0</v>
      </c>
      <c r="U592" s="8">
        <v>5850064</v>
      </c>
      <c r="V592" s="8">
        <v>5850064</v>
      </c>
      <c r="W592" s="8">
        <v>0</v>
      </c>
      <c r="X592" s="8">
        <v>0</v>
      </c>
      <c r="Y592" s="8">
        <v>0</v>
      </c>
      <c r="Z592" s="8">
        <v>0</v>
      </c>
      <c r="AA592" s="8">
        <v>0</v>
      </c>
      <c r="AB592" s="8">
        <v>0</v>
      </c>
      <c r="AC592" s="8">
        <v>0</v>
      </c>
      <c r="AD592" s="8">
        <v>0</v>
      </c>
      <c r="AE592" s="8">
        <v>0</v>
      </c>
      <c r="AF592" s="8">
        <v>0</v>
      </c>
      <c r="AG592" s="8">
        <v>0</v>
      </c>
      <c r="AH592" s="8">
        <v>0</v>
      </c>
      <c r="AI592" s="8">
        <v>0</v>
      </c>
      <c r="AJ592" s="8">
        <v>0</v>
      </c>
      <c r="AK592" s="8">
        <v>0</v>
      </c>
      <c r="AL592" s="8">
        <v>0</v>
      </c>
      <c r="AM592" s="9">
        <v>0</v>
      </c>
      <c r="AN592" s="9">
        <v>0</v>
      </c>
      <c r="AO592" s="7" t="s">
        <v>1195</v>
      </c>
    </row>
    <row r="593" spans="1:41" ht="45">
      <c r="A593" s="5">
        <v>590</v>
      </c>
      <c r="B593" s="10" t="s">
        <v>1434</v>
      </c>
      <c r="C593" s="11" t="s">
        <v>114</v>
      </c>
      <c r="D593" s="10" t="s">
        <v>1435</v>
      </c>
      <c r="E593" s="10" t="s">
        <v>88</v>
      </c>
      <c r="F593" s="10" t="s">
        <v>116</v>
      </c>
      <c r="G593" s="10" t="s">
        <v>47</v>
      </c>
      <c r="H593" s="10" t="s">
        <v>353</v>
      </c>
      <c r="I593" s="10" t="s">
        <v>266</v>
      </c>
      <c r="J593" s="10" t="s">
        <v>50</v>
      </c>
      <c r="K593" s="10" t="s">
        <v>50</v>
      </c>
      <c r="L593" s="10" t="s">
        <v>51</v>
      </c>
      <c r="M593" s="10" t="s">
        <v>1122</v>
      </c>
      <c r="N593" s="12">
        <v>0</v>
      </c>
      <c r="O593" s="12">
        <v>0</v>
      </c>
      <c r="P593" s="12">
        <v>4404858</v>
      </c>
      <c r="Q593" s="12">
        <v>0</v>
      </c>
      <c r="R593" s="12">
        <v>4404858</v>
      </c>
      <c r="S593" s="12">
        <v>0</v>
      </c>
      <c r="T593" s="12">
        <v>0</v>
      </c>
      <c r="U593" s="12">
        <v>4404858</v>
      </c>
      <c r="V593" s="12">
        <v>4404858</v>
      </c>
      <c r="W593" s="12">
        <v>0</v>
      </c>
      <c r="X593" s="12">
        <v>0</v>
      </c>
      <c r="Y593" s="12">
        <v>0</v>
      </c>
      <c r="Z593" s="12">
        <v>0</v>
      </c>
      <c r="AA593" s="12">
        <v>0</v>
      </c>
      <c r="AB593" s="12">
        <v>0</v>
      </c>
      <c r="AC593" s="12">
        <v>0</v>
      </c>
      <c r="AD593" s="12">
        <v>0</v>
      </c>
      <c r="AE593" s="12">
        <v>0</v>
      </c>
      <c r="AF593" s="12">
        <v>0</v>
      </c>
      <c r="AG593" s="12">
        <v>0</v>
      </c>
      <c r="AH593" s="12">
        <v>0</v>
      </c>
      <c r="AI593" s="12">
        <v>0</v>
      </c>
      <c r="AJ593" s="12">
        <v>0</v>
      </c>
      <c r="AK593" s="12">
        <v>0</v>
      </c>
      <c r="AL593" s="12">
        <v>0</v>
      </c>
      <c r="AM593" s="13">
        <v>0</v>
      </c>
      <c r="AN593" s="13">
        <v>0</v>
      </c>
      <c r="AO593" s="11" t="s">
        <v>1195</v>
      </c>
    </row>
    <row r="594" spans="1:41" ht="45">
      <c r="A594" s="5">
        <v>591</v>
      </c>
      <c r="B594" s="6" t="s">
        <v>1436</v>
      </c>
      <c r="C594" s="7" t="s">
        <v>114</v>
      </c>
      <c r="D594" s="6" t="s">
        <v>1437</v>
      </c>
      <c r="E594" s="6" t="s">
        <v>88</v>
      </c>
      <c r="F594" s="6" t="s">
        <v>116</v>
      </c>
      <c r="G594" s="6" t="s">
        <v>47</v>
      </c>
      <c r="H594" s="6" t="s">
        <v>69</v>
      </c>
      <c r="I594" s="6" t="s">
        <v>266</v>
      </c>
      <c r="J594" s="6" t="s">
        <v>50</v>
      </c>
      <c r="K594" s="6" t="s">
        <v>50</v>
      </c>
      <c r="L594" s="6" t="s">
        <v>51</v>
      </c>
      <c r="M594" s="6" t="s">
        <v>1122</v>
      </c>
      <c r="N594" s="8">
        <v>0</v>
      </c>
      <c r="O594" s="8">
        <v>0</v>
      </c>
      <c r="P594" s="8">
        <v>11703091</v>
      </c>
      <c r="Q594" s="8">
        <v>0</v>
      </c>
      <c r="R594" s="8">
        <v>11703091</v>
      </c>
      <c r="S594" s="8">
        <v>0</v>
      </c>
      <c r="T594" s="8">
        <v>0</v>
      </c>
      <c r="U594" s="8">
        <v>11703091</v>
      </c>
      <c r="V594" s="8">
        <v>11703091</v>
      </c>
      <c r="W594" s="8">
        <v>0</v>
      </c>
      <c r="X594" s="8">
        <v>0</v>
      </c>
      <c r="Y594" s="8">
        <v>0</v>
      </c>
      <c r="Z594" s="8">
        <v>0</v>
      </c>
      <c r="AA594" s="8">
        <v>0</v>
      </c>
      <c r="AB594" s="8">
        <v>0</v>
      </c>
      <c r="AC594" s="8">
        <v>0</v>
      </c>
      <c r="AD594" s="8">
        <v>0</v>
      </c>
      <c r="AE594" s="8">
        <v>0</v>
      </c>
      <c r="AF594" s="8">
        <v>0</v>
      </c>
      <c r="AG594" s="8">
        <v>0</v>
      </c>
      <c r="AH594" s="8">
        <v>0</v>
      </c>
      <c r="AI594" s="8">
        <v>0</v>
      </c>
      <c r="AJ594" s="8">
        <v>0</v>
      </c>
      <c r="AK594" s="8">
        <v>0</v>
      </c>
      <c r="AL594" s="8">
        <v>0</v>
      </c>
      <c r="AM594" s="9">
        <v>0</v>
      </c>
      <c r="AN594" s="9">
        <v>0</v>
      </c>
      <c r="AO594" s="7" t="s">
        <v>1195</v>
      </c>
    </row>
    <row r="595" spans="1:41" ht="45">
      <c r="A595" s="5">
        <v>592</v>
      </c>
      <c r="B595" s="10" t="s">
        <v>1438</v>
      </c>
      <c r="C595" s="11" t="s">
        <v>114</v>
      </c>
      <c r="D595" s="10" t="s">
        <v>1439</v>
      </c>
      <c r="E595" s="10" t="s">
        <v>88</v>
      </c>
      <c r="F595" s="10" t="s">
        <v>116</v>
      </c>
      <c r="G595" s="10" t="s">
        <v>47</v>
      </c>
      <c r="H595" s="10" t="s">
        <v>61</v>
      </c>
      <c r="I595" s="10" t="s">
        <v>266</v>
      </c>
      <c r="J595" s="10" t="s">
        <v>50</v>
      </c>
      <c r="K595" s="10" t="s">
        <v>50</v>
      </c>
      <c r="L595" s="10" t="s">
        <v>51</v>
      </c>
      <c r="M595" s="10" t="s">
        <v>1122</v>
      </c>
      <c r="N595" s="12">
        <v>0</v>
      </c>
      <c r="O595" s="12">
        <v>0</v>
      </c>
      <c r="P595" s="12">
        <v>11464664</v>
      </c>
      <c r="Q595" s="12">
        <v>0</v>
      </c>
      <c r="R595" s="12">
        <v>11464664</v>
      </c>
      <c r="S595" s="12">
        <v>0</v>
      </c>
      <c r="T595" s="12">
        <v>0</v>
      </c>
      <c r="U595" s="12">
        <v>11464664</v>
      </c>
      <c r="V595" s="12">
        <v>11464664</v>
      </c>
      <c r="W595" s="12">
        <v>0</v>
      </c>
      <c r="X595" s="12">
        <v>0</v>
      </c>
      <c r="Y595" s="12">
        <v>0</v>
      </c>
      <c r="Z595" s="12">
        <v>0</v>
      </c>
      <c r="AA595" s="12">
        <v>0</v>
      </c>
      <c r="AB595" s="12">
        <v>0</v>
      </c>
      <c r="AC595" s="12">
        <v>0</v>
      </c>
      <c r="AD595" s="12">
        <v>0</v>
      </c>
      <c r="AE595" s="12">
        <v>0</v>
      </c>
      <c r="AF595" s="12">
        <v>0</v>
      </c>
      <c r="AG595" s="12">
        <v>0</v>
      </c>
      <c r="AH595" s="12">
        <v>0</v>
      </c>
      <c r="AI595" s="12">
        <v>0</v>
      </c>
      <c r="AJ595" s="12">
        <v>0</v>
      </c>
      <c r="AK595" s="12">
        <v>0</v>
      </c>
      <c r="AL595" s="12">
        <v>0</v>
      </c>
      <c r="AM595" s="13">
        <v>0</v>
      </c>
      <c r="AN595" s="13">
        <v>0</v>
      </c>
      <c r="AO595" s="11" t="s">
        <v>1195</v>
      </c>
    </row>
    <row r="596" spans="1:41" ht="45">
      <c r="A596" s="5">
        <v>593</v>
      </c>
      <c r="B596" s="6" t="s">
        <v>1440</v>
      </c>
      <c r="C596" s="7" t="s">
        <v>114</v>
      </c>
      <c r="D596" s="6" t="s">
        <v>1441</v>
      </c>
      <c r="E596" s="6" t="s">
        <v>88</v>
      </c>
      <c r="F596" s="6" t="s">
        <v>116</v>
      </c>
      <c r="G596" s="6" t="s">
        <v>47</v>
      </c>
      <c r="H596" s="6" t="s">
        <v>168</v>
      </c>
      <c r="I596" s="6" t="s">
        <v>266</v>
      </c>
      <c r="J596" s="6" t="s">
        <v>50</v>
      </c>
      <c r="K596" s="6" t="s">
        <v>50</v>
      </c>
      <c r="L596" s="6" t="s">
        <v>51</v>
      </c>
      <c r="M596" s="6" t="s">
        <v>1122</v>
      </c>
      <c r="N596" s="8">
        <v>0</v>
      </c>
      <c r="O596" s="8">
        <v>0</v>
      </c>
      <c r="P596" s="8">
        <v>11599255</v>
      </c>
      <c r="Q596" s="8">
        <v>0</v>
      </c>
      <c r="R596" s="8">
        <v>11599255</v>
      </c>
      <c r="S596" s="8">
        <v>0</v>
      </c>
      <c r="T596" s="8">
        <v>0</v>
      </c>
      <c r="U596" s="8">
        <v>11599255</v>
      </c>
      <c r="V596" s="8">
        <v>11599255</v>
      </c>
      <c r="W596" s="8">
        <v>0</v>
      </c>
      <c r="X596" s="8">
        <v>0</v>
      </c>
      <c r="Y596" s="8">
        <v>0</v>
      </c>
      <c r="Z596" s="8">
        <v>0</v>
      </c>
      <c r="AA596" s="8">
        <v>0</v>
      </c>
      <c r="AB596" s="8">
        <v>0</v>
      </c>
      <c r="AC596" s="8">
        <v>0</v>
      </c>
      <c r="AD596" s="8">
        <v>0</v>
      </c>
      <c r="AE596" s="8">
        <v>0</v>
      </c>
      <c r="AF596" s="8">
        <v>0</v>
      </c>
      <c r="AG596" s="8">
        <v>0</v>
      </c>
      <c r="AH596" s="8">
        <v>0</v>
      </c>
      <c r="AI596" s="8">
        <v>0</v>
      </c>
      <c r="AJ596" s="8">
        <v>0</v>
      </c>
      <c r="AK596" s="8">
        <v>0</v>
      </c>
      <c r="AL596" s="8">
        <v>0</v>
      </c>
      <c r="AM596" s="9">
        <v>0</v>
      </c>
      <c r="AN596" s="9">
        <v>0</v>
      </c>
      <c r="AO596" s="7" t="s">
        <v>1195</v>
      </c>
    </row>
    <row r="597" spans="1:41" ht="45">
      <c r="A597" s="5">
        <v>594</v>
      </c>
      <c r="B597" s="10" t="s">
        <v>1442</v>
      </c>
      <c r="C597" s="11" t="s">
        <v>114</v>
      </c>
      <c r="D597" s="10" t="s">
        <v>1443</v>
      </c>
      <c r="E597" s="10" t="s">
        <v>88</v>
      </c>
      <c r="F597" s="10" t="s">
        <v>116</v>
      </c>
      <c r="G597" s="10" t="s">
        <v>47</v>
      </c>
      <c r="H597" s="10" t="s">
        <v>69</v>
      </c>
      <c r="I597" s="10" t="s">
        <v>266</v>
      </c>
      <c r="J597" s="10" t="s">
        <v>50</v>
      </c>
      <c r="K597" s="10" t="s">
        <v>50</v>
      </c>
      <c r="L597" s="10" t="s">
        <v>51</v>
      </c>
      <c r="M597" s="10" t="s">
        <v>1122</v>
      </c>
      <c r="N597" s="12">
        <v>0</v>
      </c>
      <c r="O597" s="12">
        <v>0</v>
      </c>
      <c r="P597" s="12">
        <v>11941770</v>
      </c>
      <c r="Q597" s="12">
        <v>0</v>
      </c>
      <c r="R597" s="12">
        <v>11941770</v>
      </c>
      <c r="S597" s="12">
        <v>0</v>
      </c>
      <c r="T597" s="12">
        <v>0</v>
      </c>
      <c r="U597" s="12">
        <v>11941770</v>
      </c>
      <c r="V597" s="12">
        <v>11941770</v>
      </c>
      <c r="W597" s="12">
        <v>0</v>
      </c>
      <c r="X597" s="12">
        <v>0</v>
      </c>
      <c r="Y597" s="12">
        <v>0</v>
      </c>
      <c r="Z597" s="12">
        <v>0</v>
      </c>
      <c r="AA597" s="12">
        <v>0</v>
      </c>
      <c r="AB597" s="12">
        <v>0</v>
      </c>
      <c r="AC597" s="12">
        <v>0</v>
      </c>
      <c r="AD597" s="12">
        <v>0</v>
      </c>
      <c r="AE597" s="12">
        <v>0</v>
      </c>
      <c r="AF597" s="12">
        <v>0</v>
      </c>
      <c r="AG597" s="12">
        <v>0</v>
      </c>
      <c r="AH597" s="12">
        <v>0</v>
      </c>
      <c r="AI597" s="12">
        <v>0</v>
      </c>
      <c r="AJ597" s="12">
        <v>0</v>
      </c>
      <c r="AK597" s="12">
        <v>0</v>
      </c>
      <c r="AL597" s="12">
        <v>0</v>
      </c>
      <c r="AM597" s="13">
        <v>0</v>
      </c>
      <c r="AN597" s="13">
        <v>0</v>
      </c>
      <c r="AO597" s="11" t="s">
        <v>1195</v>
      </c>
    </row>
    <row r="598" spans="1:41" ht="45">
      <c r="A598" s="5">
        <v>595</v>
      </c>
      <c r="B598" s="6" t="s">
        <v>1444</v>
      </c>
      <c r="C598" s="7" t="s">
        <v>114</v>
      </c>
      <c r="D598" s="6" t="s">
        <v>1445</v>
      </c>
      <c r="E598" s="6" t="s">
        <v>88</v>
      </c>
      <c r="F598" s="6" t="s">
        <v>116</v>
      </c>
      <c r="G598" s="6" t="s">
        <v>47</v>
      </c>
      <c r="H598" s="6" t="s">
        <v>168</v>
      </c>
      <c r="I598" s="6" t="s">
        <v>57</v>
      </c>
      <c r="J598" s="6" t="s">
        <v>50</v>
      </c>
      <c r="K598" s="6" t="s">
        <v>50</v>
      </c>
      <c r="L598" s="6" t="s">
        <v>51</v>
      </c>
      <c r="M598" s="6" t="s">
        <v>1122</v>
      </c>
      <c r="N598" s="8">
        <v>0</v>
      </c>
      <c r="O598" s="8">
        <v>0</v>
      </c>
      <c r="P598" s="8">
        <v>13857683</v>
      </c>
      <c r="Q598" s="8">
        <v>0</v>
      </c>
      <c r="R598" s="8">
        <v>13857683</v>
      </c>
      <c r="S598" s="8">
        <v>0</v>
      </c>
      <c r="T598" s="8">
        <v>0</v>
      </c>
      <c r="U598" s="8">
        <v>13857683</v>
      </c>
      <c r="V598" s="8">
        <v>13857683</v>
      </c>
      <c r="W598" s="8">
        <v>0</v>
      </c>
      <c r="X598" s="8">
        <v>0</v>
      </c>
      <c r="Y598" s="8">
        <v>0</v>
      </c>
      <c r="Z598" s="8">
        <v>0</v>
      </c>
      <c r="AA598" s="8">
        <v>0</v>
      </c>
      <c r="AB598" s="8">
        <v>0</v>
      </c>
      <c r="AC598" s="8">
        <v>0</v>
      </c>
      <c r="AD598" s="8">
        <v>0</v>
      </c>
      <c r="AE598" s="8">
        <v>0</v>
      </c>
      <c r="AF598" s="8">
        <v>0</v>
      </c>
      <c r="AG598" s="8">
        <v>0</v>
      </c>
      <c r="AH598" s="8">
        <v>0</v>
      </c>
      <c r="AI598" s="8">
        <v>0</v>
      </c>
      <c r="AJ598" s="8">
        <v>0</v>
      </c>
      <c r="AK598" s="8">
        <v>0</v>
      </c>
      <c r="AL598" s="8">
        <v>0</v>
      </c>
      <c r="AM598" s="9">
        <v>0</v>
      </c>
      <c r="AN598" s="9">
        <v>0</v>
      </c>
      <c r="AO598" s="7" t="s">
        <v>1195</v>
      </c>
    </row>
    <row r="599" spans="1:41" ht="45">
      <c r="A599" s="5">
        <v>596</v>
      </c>
      <c r="B599" s="10" t="s">
        <v>1446</v>
      </c>
      <c r="C599" s="11" t="s">
        <v>114</v>
      </c>
      <c r="D599" s="10" t="s">
        <v>1447</v>
      </c>
      <c r="E599" s="10" t="s">
        <v>88</v>
      </c>
      <c r="F599" s="10" t="s">
        <v>116</v>
      </c>
      <c r="G599" s="10" t="s">
        <v>47</v>
      </c>
      <c r="H599" s="10" t="s">
        <v>111</v>
      </c>
      <c r="I599" s="10" t="s">
        <v>57</v>
      </c>
      <c r="J599" s="10" t="s">
        <v>50</v>
      </c>
      <c r="K599" s="10" t="s">
        <v>50</v>
      </c>
      <c r="L599" s="10" t="s">
        <v>51</v>
      </c>
      <c r="M599" s="10" t="s">
        <v>1122</v>
      </c>
      <c r="N599" s="12">
        <v>0</v>
      </c>
      <c r="O599" s="12">
        <v>0</v>
      </c>
      <c r="P599" s="12">
        <v>14780912</v>
      </c>
      <c r="Q599" s="12">
        <v>0</v>
      </c>
      <c r="R599" s="12">
        <v>14780912</v>
      </c>
      <c r="S599" s="12">
        <v>0</v>
      </c>
      <c r="T599" s="12">
        <v>0</v>
      </c>
      <c r="U599" s="12">
        <v>14780912</v>
      </c>
      <c r="V599" s="12">
        <v>14780912</v>
      </c>
      <c r="W599" s="12">
        <v>0</v>
      </c>
      <c r="X599" s="12">
        <v>0</v>
      </c>
      <c r="Y599" s="12">
        <v>0</v>
      </c>
      <c r="Z599" s="12">
        <v>0</v>
      </c>
      <c r="AA599" s="12">
        <v>0</v>
      </c>
      <c r="AB599" s="12">
        <v>0</v>
      </c>
      <c r="AC599" s="12">
        <v>0</v>
      </c>
      <c r="AD599" s="12">
        <v>0</v>
      </c>
      <c r="AE599" s="12">
        <v>0</v>
      </c>
      <c r="AF599" s="12">
        <v>0</v>
      </c>
      <c r="AG599" s="12">
        <v>0</v>
      </c>
      <c r="AH599" s="12">
        <v>0</v>
      </c>
      <c r="AI599" s="12">
        <v>0</v>
      </c>
      <c r="AJ599" s="12">
        <v>0</v>
      </c>
      <c r="AK599" s="12">
        <v>0</v>
      </c>
      <c r="AL599" s="12">
        <v>0</v>
      </c>
      <c r="AM599" s="13">
        <v>0</v>
      </c>
      <c r="AN599" s="13">
        <v>0</v>
      </c>
      <c r="AO599" s="11" t="s">
        <v>1448</v>
      </c>
    </row>
    <row r="600" spans="1:41" ht="45">
      <c r="A600" s="5">
        <v>597</v>
      </c>
      <c r="B600" s="6" t="s">
        <v>1449</v>
      </c>
      <c r="C600" s="7" t="s">
        <v>114</v>
      </c>
      <c r="D600" s="6" t="s">
        <v>1450</v>
      </c>
      <c r="E600" s="6" t="s">
        <v>88</v>
      </c>
      <c r="F600" s="6" t="s">
        <v>116</v>
      </c>
      <c r="G600" s="6" t="s">
        <v>47</v>
      </c>
      <c r="H600" s="6" t="s">
        <v>168</v>
      </c>
      <c r="I600" s="6" t="s">
        <v>57</v>
      </c>
      <c r="J600" s="6" t="s">
        <v>50</v>
      </c>
      <c r="K600" s="6" t="s">
        <v>50</v>
      </c>
      <c r="L600" s="6" t="s">
        <v>51</v>
      </c>
      <c r="M600" s="6" t="s">
        <v>1122</v>
      </c>
      <c r="N600" s="8">
        <v>0</v>
      </c>
      <c r="O600" s="8">
        <v>0</v>
      </c>
      <c r="P600" s="8">
        <v>24717114</v>
      </c>
      <c r="Q600" s="8">
        <v>0</v>
      </c>
      <c r="R600" s="8">
        <v>24717114</v>
      </c>
      <c r="S600" s="8">
        <v>0</v>
      </c>
      <c r="T600" s="8">
        <v>0</v>
      </c>
      <c r="U600" s="8">
        <v>24717114</v>
      </c>
      <c r="V600" s="8">
        <v>24717114</v>
      </c>
      <c r="W600" s="8">
        <v>0</v>
      </c>
      <c r="X600" s="8">
        <v>0</v>
      </c>
      <c r="Y600" s="8">
        <v>0</v>
      </c>
      <c r="Z600" s="8">
        <v>0</v>
      </c>
      <c r="AA600" s="8">
        <v>0</v>
      </c>
      <c r="AB600" s="8">
        <v>0</v>
      </c>
      <c r="AC600" s="8">
        <v>0</v>
      </c>
      <c r="AD600" s="8">
        <v>0</v>
      </c>
      <c r="AE600" s="8">
        <v>0</v>
      </c>
      <c r="AF600" s="8">
        <v>0</v>
      </c>
      <c r="AG600" s="8">
        <v>0</v>
      </c>
      <c r="AH600" s="8">
        <v>0</v>
      </c>
      <c r="AI600" s="8">
        <v>0</v>
      </c>
      <c r="AJ600" s="8">
        <v>0</v>
      </c>
      <c r="AK600" s="8">
        <v>0</v>
      </c>
      <c r="AL600" s="8">
        <v>0</v>
      </c>
      <c r="AM600" s="9">
        <v>0</v>
      </c>
      <c r="AN600" s="9">
        <v>0</v>
      </c>
      <c r="AO600" s="7" t="s">
        <v>1448</v>
      </c>
    </row>
    <row r="601" spans="1:41" ht="45">
      <c r="A601" s="5">
        <v>598</v>
      </c>
      <c r="B601" s="10" t="s">
        <v>1451</v>
      </c>
      <c r="C601" s="11" t="s">
        <v>114</v>
      </c>
      <c r="D601" s="10" t="s">
        <v>1452</v>
      </c>
      <c r="E601" s="10" t="s">
        <v>88</v>
      </c>
      <c r="F601" s="10" t="s">
        <v>116</v>
      </c>
      <c r="G601" s="10" t="s">
        <v>47</v>
      </c>
      <c r="H601" s="10" t="s">
        <v>61</v>
      </c>
      <c r="I601" s="10" t="s">
        <v>57</v>
      </c>
      <c r="J601" s="10" t="s">
        <v>50</v>
      </c>
      <c r="K601" s="10" t="s">
        <v>50</v>
      </c>
      <c r="L601" s="10" t="s">
        <v>51</v>
      </c>
      <c r="M601" s="10" t="s">
        <v>1122</v>
      </c>
      <c r="N601" s="12">
        <v>0</v>
      </c>
      <c r="O601" s="12">
        <v>0</v>
      </c>
      <c r="P601" s="12">
        <v>24928048</v>
      </c>
      <c r="Q601" s="12">
        <v>0</v>
      </c>
      <c r="R601" s="12">
        <v>24928048</v>
      </c>
      <c r="S601" s="12">
        <v>0</v>
      </c>
      <c r="T601" s="12">
        <v>0</v>
      </c>
      <c r="U601" s="12">
        <v>24928048</v>
      </c>
      <c r="V601" s="12">
        <v>24928048</v>
      </c>
      <c r="W601" s="12">
        <v>0</v>
      </c>
      <c r="X601" s="12">
        <v>0</v>
      </c>
      <c r="Y601" s="12">
        <v>0</v>
      </c>
      <c r="Z601" s="12">
        <v>0</v>
      </c>
      <c r="AA601" s="12">
        <v>0</v>
      </c>
      <c r="AB601" s="12">
        <v>0</v>
      </c>
      <c r="AC601" s="12">
        <v>0</v>
      </c>
      <c r="AD601" s="12">
        <v>0</v>
      </c>
      <c r="AE601" s="12">
        <v>0</v>
      </c>
      <c r="AF601" s="12">
        <v>0</v>
      </c>
      <c r="AG601" s="12">
        <v>0</v>
      </c>
      <c r="AH601" s="12">
        <v>0</v>
      </c>
      <c r="AI601" s="12">
        <v>0</v>
      </c>
      <c r="AJ601" s="12">
        <v>0</v>
      </c>
      <c r="AK601" s="12">
        <v>0</v>
      </c>
      <c r="AL601" s="12">
        <v>0</v>
      </c>
      <c r="AM601" s="13">
        <v>0</v>
      </c>
      <c r="AN601" s="13">
        <v>0</v>
      </c>
      <c r="AO601" s="11" t="s">
        <v>1448</v>
      </c>
    </row>
    <row r="602" spans="1:41" ht="45">
      <c r="A602" s="5">
        <v>599</v>
      </c>
      <c r="B602" s="6" t="s">
        <v>1453</v>
      </c>
      <c r="C602" s="7" t="s">
        <v>114</v>
      </c>
      <c r="D602" s="6" t="s">
        <v>1454</v>
      </c>
      <c r="E602" s="6" t="s">
        <v>88</v>
      </c>
      <c r="F602" s="6" t="s">
        <v>116</v>
      </c>
      <c r="G602" s="6" t="s">
        <v>47</v>
      </c>
      <c r="H602" s="6" t="s">
        <v>296</v>
      </c>
      <c r="I602" s="6" t="s">
        <v>57</v>
      </c>
      <c r="J602" s="6" t="s">
        <v>50</v>
      </c>
      <c r="K602" s="6" t="s">
        <v>50</v>
      </c>
      <c r="L602" s="6" t="s">
        <v>51</v>
      </c>
      <c r="M602" s="6" t="s">
        <v>1122</v>
      </c>
      <c r="N602" s="8">
        <v>0</v>
      </c>
      <c r="O602" s="8">
        <v>0</v>
      </c>
      <c r="P602" s="8">
        <v>24166415</v>
      </c>
      <c r="Q602" s="8">
        <v>0</v>
      </c>
      <c r="R602" s="8">
        <v>24166415</v>
      </c>
      <c r="S602" s="8">
        <v>0</v>
      </c>
      <c r="T602" s="8">
        <v>0</v>
      </c>
      <c r="U602" s="8">
        <v>24166415</v>
      </c>
      <c r="V602" s="8">
        <v>24166415</v>
      </c>
      <c r="W602" s="8">
        <v>0</v>
      </c>
      <c r="X602" s="8">
        <v>0</v>
      </c>
      <c r="Y602" s="8">
        <v>0</v>
      </c>
      <c r="Z602" s="8">
        <v>0</v>
      </c>
      <c r="AA602" s="8">
        <v>0</v>
      </c>
      <c r="AB602" s="8">
        <v>0</v>
      </c>
      <c r="AC602" s="8">
        <v>0</v>
      </c>
      <c r="AD602" s="8">
        <v>0</v>
      </c>
      <c r="AE602" s="8">
        <v>0</v>
      </c>
      <c r="AF602" s="8">
        <v>0</v>
      </c>
      <c r="AG602" s="8">
        <v>0</v>
      </c>
      <c r="AH602" s="8">
        <v>0</v>
      </c>
      <c r="AI602" s="8">
        <v>0</v>
      </c>
      <c r="AJ602" s="8">
        <v>0</v>
      </c>
      <c r="AK602" s="8">
        <v>0</v>
      </c>
      <c r="AL602" s="8">
        <v>0</v>
      </c>
      <c r="AM602" s="9">
        <v>0</v>
      </c>
      <c r="AN602" s="9">
        <v>0</v>
      </c>
      <c r="AO602" s="7" t="s">
        <v>1448</v>
      </c>
    </row>
    <row r="603" spans="1:41" ht="45">
      <c r="A603" s="5">
        <v>600</v>
      </c>
      <c r="B603" s="10" t="s">
        <v>1455</v>
      </c>
      <c r="C603" s="11" t="s">
        <v>114</v>
      </c>
      <c r="D603" s="10" t="s">
        <v>1456</v>
      </c>
      <c r="E603" s="10" t="s">
        <v>88</v>
      </c>
      <c r="F603" s="10" t="s">
        <v>116</v>
      </c>
      <c r="G603" s="10" t="s">
        <v>47</v>
      </c>
      <c r="H603" s="10" t="s">
        <v>168</v>
      </c>
      <c r="I603" s="10" t="s">
        <v>57</v>
      </c>
      <c r="J603" s="10" t="s">
        <v>50</v>
      </c>
      <c r="K603" s="10" t="s">
        <v>50</v>
      </c>
      <c r="L603" s="10" t="s">
        <v>51</v>
      </c>
      <c r="M603" s="10" t="s">
        <v>1122</v>
      </c>
      <c r="N603" s="12">
        <v>0</v>
      </c>
      <c r="O603" s="12">
        <v>0</v>
      </c>
      <c r="P603" s="12">
        <v>14393159</v>
      </c>
      <c r="Q603" s="12">
        <v>0</v>
      </c>
      <c r="R603" s="12">
        <v>14393159</v>
      </c>
      <c r="S603" s="12">
        <v>0</v>
      </c>
      <c r="T603" s="12">
        <v>0</v>
      </c>
      <c r="U603" s="12">
        <v>14393159</v>
      </c>
      <c r="V603" s="12">
        <v>14393159</v>
      </c>
      <c r="W603" s="12">
        <v>0</v>
      </c>
      <c r="X603" s="12">
        <v>0</v>
      </c>
      <c r="Y603" s="12">
        <v>0</v>
      </c>
      <c r="Z603" s="12">
        <v>0</v>
      </c>
      <c r="AA603" s="12">
        <v>0</v>
      </c>
      <c r="AB603" s="12">
        <v>0</v>
      </c>
      <c r="AC603" s="12">
        <v>0</v>
      </c>
      <c r="AD603" s="12">
        <v>0</v>
      </c>
      <c r="AE603" s="12">
        <v>0</v>
      </c>
      <c r="AF603" s="12">
        <v>0</v>
      </c>
      <c r="AG603" s="12">
        <v>0</v>
      </c>
      <c r="AH603" s="12">
        <v>0</v>
      </c>
      <c r="AI603" s="12">
        <v>0</v>
      </c>
      <c r="AJ603" s="12">
        <v>0</v>
      </c>
      <c r="AK603" s="12">
        <v>0</v>
      </c>
      <c r="AL603" s="12">
        <v>0</v>
      </c>
      <c r="AM603" s="13">
        <v>0</v>
      </c>
      <c r="AN603" s="13">
        <v>0</v>
      </c>
      <c r="AO603" s="11" t="s">
        <v>1448</v>
      </c>
    </row>
    <row r="604" spans="1:41" ht="45">
      <c r="A604" s="5">
        <v>601</v>
      </c>
      <c r="B604" s="6" t="s">
        <v>1457</v>
      </c>
      <c r="C604" s="7" t="s">
        <v>114</v>
      </c>
      <c r="D604" s="6" t="s">
        <v>1458</v>
      </c>
      <c r="E604" s="6" t="s">
        <v>88</v>
      </c>
      <c r="F604" s="6" t="s">
        <v>116</v>
      </c>
      <c r="G604" s="6" t="s">
        <v>47</v>
      </c>
      <c r="H604" s="6" t="s">
        <v>328</v>
      </c>
      <c r="I604" s="6" t="s">
        <v>57</v>
      </c>
      <c r="J604" s="6" t="s">
        <v>50</v>
      </c>
      <c r="K604" s="6" t="s">
        <v>50</v>
      </c>
      <c r="L604" s="6" t="s">
        <v>51</v>
      </c>
      <c r="M604" s="6" t="s">
        <v>1122</v>
      </c>
      <c r="N604" s="8">
        <v>0</v>
      </c>
      <c r="O604" s="8">
        <v>0</v>
      </c>
      <c r="P604" s="8">
        <v>3398400</v>
      </c>
      <c r="Q604" s="8">
        <v>0</v>
      </c>
      <c r="R604" s="8">
        <v>3398400</v>
      </c>
      <c r="S604" s="8">
        <v>0</v>
      </c>
      <c r="T604" s="8">
        <v>0</v>
      </c>
      <c r="U604" s="8">
        <v>3398400</v>
      </c>
      <c r="V604" s="8">
        <v>3398400</v>
      </c>
      <c r="W604" s="8">
        <v>0</v>
      </c>
      <c r="X604" s="8">
        <v>0</v>
      </c>
      <c r="Y604" s="8">
        <v>0</v>
      </c>
      <c r="Z604" s="8">
        <v>0</v>
      </c>
      <c r="AA604" s="8">
        <v>0</v>
      </c>
      <c r="AB604" s="8">
        <v>0</v>
      </c>
      <c r="AC604" s="8">
        <v>0</v>
      </c>
      <c r="AD604" s="8">
        <v>0</v>
      </c>
      <c r="AE604" s="8">
        <v>0</v>
      </c>
      <c r="AF604" s="8">
        <v>0</v>
      </c>
      <c r="AG604" s="8">
        <v>0</v>
      </c>
      <c r="AH604" s="8">
        <v>0</v>
      </c>
      <c r="AI604" s="8">
        <v>0</v>
      </c>
      <c r="AJ604" s="8">
        <v>0</v>
      </c>
      <c r="AK604" s="8">
        <v>0</v>
      </c>
      <c r="AL604" s="8">
        <v>0</v>
      </c>
      <c r="AM604" s="9">
        <v>0</v>
      </c>
      <c r="AN604" s="9">
        <v>0</v>
      </c>
      <c r="AO604" s="7" t="s">
        <v>1448</v>
      </c>
    </row>
    <row r="605" spans="1:41" ht="45">
      <c r="A605" s="5">
        <v>602</v>
      </c>
      <c r="B605" s="10" t="s">
        <v>1459</v>
      </c>
      <c r="C605" s="11" t="s">
        <v>114</v>
      </c>
      <c r="D605" s="10" t="s">
        <v>1460</v>
      </c>
      <c r="E605" s="10" t="s">
        <v>88</v>
      </c>
      <c r="F605" s="10" t="s">
        <v>116</v>
      </c>
      <c r="G605" s="10" t="s">
        <v>47</v>
      </c>
      <c r="H605" s="10" t="s">
        <v>176</v>
      </c>
      <c r="I605" s="10" t="s">
        <v>57</v>
      </c>
      <c r="J605" s="10" t="s">
        <v>50</v>
      </c>
      <c r="K605" s="10" t="s">
        <v>50</v>
      </c>
      <c r="L605" s="10" t="s">
        <v>51</v>
      </c>
      <c r="M605" s="10" t="s">
        <v>1122</v>
      </c>
      <c r="N605" s="12">
        <v>0</v>
      </c>
      <c r="O605" s="12">
        <v>0</v>
      </c>
      <c r="P605" s="12">
        <v>13880000</v>
      </c>
      <c r="Q605" s="12">
        <v>0</v>
      </c>
      <c r="R605" s="12">
        <v>13880000</v>
      </c>
      <c r="S605" s="12">
        <v>0</v>
      </c>
      <c r="T605" s="12">
        <v>0</v>
      </c>
      <c r="U605" s="12">
        <v>13880000</v>
      </c>
      <c r="V605" s="12">
        <v>13880000</v>
      </c>
      <c r="W605" s="12">
        <v>0</v>
      </c>
      <c r="X605" s="12">
        <v>0</v>
      </c>
      <c r="Y605" s="12">
        <v>0</v>
      </c>
      <c r="Z605" s="12">
        <v>0</v>
      </c>
      <c r="AA605" s="12">
        <v>0</v>
      </c>
      <c r="AB605" s="12">
        <v>0</v>
      </c>
      <c r="AC605" s="12">
        <v>0</v>
      </c>
      <c r="AD605" s="12">
        <v>0</v>
      </c>
      <c r="AE605" s="12">
        <v>0</v>
      </c>
      <c r="AF605" s="12">
        <v>0</v>
      </c>
      <c r="AG605" s="12">
        <v>0</v>
      </c>
      <c r="AH605" s="12">
        <v>0</v>
      </c>
      <c r="AI605" s="12">
        <v>0</v>
      </c>
      <c r="AJ605" s="12">
        <v>0</v>
      </c>
      <c r="AK605" s="12">
        <v>0</v>
      </c>
      <c r="AL605" s="12">
        <v>0</v>
      </c>
      <c r="AM605" s="13">
        <v>0</v>
      </c>
      <c r="AN605" s="13">
        <v>0</v>
      </c>
      <c r="AO605" s="11" t="s">
        <v>1448</v>
      </c>
    </row>
    <row r="606" spans="1:41" ht="45">
      <c r="A606" s="5">
        <v>603</v>
      </c>
      <c r="B606" s="6" t="s">
        <v>1461</v>
      </c>
      <c r="C606" s="7" t="s">
        <v>114</v>
      </c>
      <c r="D606" s="6" t="s">
        <v>1462</v>
      </c>
      <c r="E606" s="6" t="s">
        <v>88</v>
      </c>
      <c r="F606" s="6" t="s">
        <v>116</v>
      </c>
      <c r="G606" s="6" t="s">
        <v>47</v>
      </c>
      <c r="H606" s="6" t="s">
        <v>69</v>
      </c>
      <c r="I606" s="6" t="s">
        <v>57</v>
      </c>
      <c r="J606" s="6" t="s">
        <v>50</v>
      </c>
      <c r="K606" s="6" t="s">
        <v>50</v>
      </c>
      <c r="L606" s="6" t="s">
        <v>51</v>
      </c>
      <c r="M606" s="6" t="s">
        <v>1122</v>
      </c>
      <c r="N606" s="8">
        <v>0</v>
      </c>
      <c r="O606" s="8">
        <v>0</v>
      </c>
      <c r="P606" s="8">
        <v>3128750</v>
      </c>
      <c r="Q606" s="8">
        <v>0</v>
      </c>
      <c r="R606" s="8">
        <v>3128750</v>
      </c>
      <c r="S606" s="8">
        <v>0</v>
      </c>
      <c r="T606" s="8">
        <v>0</v>
      </c>
      <c r="U606" s="8">
        <v>3128750</v>
      </c>
      <c r="V606" s="8">
        <v>3128750</v>
      </c>
      <c r="W606" s="8">
        <v>0</v>
      </c>
      <c r="X606" s="8">
        <v>0</v>
      </c>
      <c r="Y606" s="8">
        <v>0</v>
      </c>
      <c r="Z606" s="8">
        <v>0</v>
      </c>
      <c r="AA606" s="8">
        <v>0</v>
      </c>
      <c r="AB606" s="8">
        <v>0</v>
      </c>
      <c r="AC606" s="8">
        <v>0</v>
      </c>
      <c r="AD606" s="8">
        <v>0</v>
      </c>
      <c r="AE606" s="8">
        <v>0</v>
      </c>
      <c r="AF606" s="8">
        <v>0</v>
      </c>
      <c r="AG606" s="8">
        <v>0</v>
      </c>
      <c r="AH606" s="8">
        <v>0</v>
      </c>
      <c r="AI606" s="8">
        <v>0</v>
      </c>
      <c r="AJ606" s="8">
        <v>0</v>
      </c>
      <c r="AK606" s="8">
        <v>0</v>
      </c>
      <c r="AL606" s="8">
        <v>0</v>
      </c>
      <c r="AM606" s="9">
        <v>0</v>
      </c>
      <c r="AN606" s="9">
        <v>0</v>
      </c>
      <c r="AO606" s="7" t="s">
        <v>1448</v>
      </c>
    </row>
    <row r="607" spans="1:41" ht="45">
      <c r="A607" s="5">
        <v>604</v>
      </c>
      <c r="B607" s="10" t="s">
        <v>1463</v>
      </c>
      <c r="C607" s="11" t="s">
        <v>114</v>
      </c>
      <c r="D607" s="10" t="s">
        <v>1464</v>
      </c>
      <c r="E607" s="10" t="s">
        <v>88</v>
      </c>
      <c r="F607" s="10" t="s">
        <v>116</v>
      </c>
      <c r="G607" s="10" t="s">
        <v>47</v>
      </c>
      <c r="H607" s="10" t="s">
        <v>61</v>
      </c>
      <c r="I607" s="10" t="s">
        <v>57</v>
      </c>
      <c r="J607" s="10" t="s">
        <v>50</v>
      </c>
      <c r="K607" s="10" t="s">
        <v>50</v>
      </c>
      <c r="L607" s="10" t="s">
        <v>51</v>
      </c>
      <c r="M607" s="10" t="s">
        <v>1122</v>
      </c>
      <c r="N607" s="12">
        <v>0</v>
      </c>
      <c r="O607" s="12">
        <v>0</v>
      </c>
      <c r="P607" s="12">
        <v>24981494</v>
      </c>
      <c r="Q607" s="12">
        <v>0</v>
      </c>
      <c r="R607" s="12">
        <v>24981494</v>
      </c>
      <c r="S607" s="12">
        <v>0</v>
      </c>
      <c r="T607" s="12">
        <v>0</v>
      </c>
      <c r="U607" s="12">
        <v>24981494</v>
      </c>
      <c r="V607" s="12">
        <v>24981494</v>
      </c>
      <c r="W607" s="12">
        <v>0</v>
      </c>
      <c r="X607" s="12">
        <v>0</v>
      </c>
      <c r="Y607" s="12">
        <v>0</v>
      </c>
      <c r="Z607" s="12">
        <v>0</v>
      </c>
      <c r="AA607" s="12">
        <v>0</v>
      </c>
      <c r="AB607" s="12">
        <v>0</v>
      </c>
      <c r="AC607" s="12">
        <v>0</v>
      </c>
      <c r="AD607" s="12">
        <v>0</v>
      </c>
      <c r="AE607" s="12">
        <v>0</v>
      </c>
      <c r="AF607" s="12">
        <v>0</v>
      </c>
      <c r="AG607" s="12">
        <v>0</v>
      </c>
      <c r="AH607" s="12">
        <v>0</v>
      </c>
      <c r="AI607" s="12">
        <v>0</v>
      </c>
      <c r="AJ607" s="12">
        <v>0</v>
      </c>
      <c r="AK607" s="12">
        <v>0</v>
      </c>
      <c r="AL607" s="12">
        <v>0</v>
      </c>
      <c r="AM607" s="13">
        <v>0</v>
      </c>
      <c r="AN607" s="13">
        <v>0</v>
      </c>
      <c r="AO607" s="11" t="s">
        <v>1448</v>
      </c>
    </row>
    <row r="608" spans="1:41" ht="45">
      <c r="A608" s="5">
        <v>605</v>
      </c>
      <c r="B608" s="6" t="s">
        <v>1465</v>
      </c>
      <c r="C608" s="7" t="s">
        <v>114</v>
      </c>
      <c r="D608" s="6" t="s">
        <v>1466</v>
      </c>
      <c r="E608" s="6" t="s">
        <v>88</v>
      </c>
      <c r="F608" s="6" t="s">
        <v>116</v>
      </c>
      <c r="G608" s="6" t="s">
        <v>47</v>
      </c>
      <c r="H608" s="6" t="s">
        <v>61</v>
      </c>
      <c r="I608" s="6" t="s">
        <v>57</v>
      </c>
      <c r="J608" s="6" t="s">
        <v>50</v>
      </c>
      <c r="K608" s="6" t="s">
        <v>50</v>
      </c>
      <c r="L608" s="6" t="s">
        <v>51</v>
      </c>
      <c r="M608" s="6" t="s">
        <v>1122</v>
      </c>
      <c r="N608" s="8">
        <v>0</v>
      </c>
      <c r="O608" s="8">
        <v>0</v>
      </c>
      <c r="P608" s="8">
        <v>24427385</v>
      </c>
      <c r="Q608" s="8">
        <v>0</v>
      </c>
      <c r="R608" s="8">
        <v>24427385</v>
      </c>
      <c r="S608" s="8">
        <v>0</v>
      </c>
      <c r="T608" s="8">
        <v>0</v>
      </c>
      <c r="U608" s="8">
        <v>24427385</v>
      </c>
      <c r="V608" s="8">
        <v>24427385</v>
      </c>
      <c r="W608" s="8">
        <v>0</v>
      </c>
      <c r="X608" s="8">
        <v>0</v>
      </c>
      <c r="Y608" s="8">
        <v>0</v>
      </c>
      <c r="Z608" s="8">
        <v>0</v>
      </c>
      <c r="AA608" s="8">
        <v>0</v>
      </c>
      <c r="AB608" s="8">
        <v>0</v>
      </c>
      <c r="AC608" s="8">
        <v>0</v>
      </c>
      <c r="AD608" s="8">
        <v>0</v>
      </c>
      <c r="AE608" s="8">
        <v>0</v>
      </c>
      <c r="AF608" s="8">
        <v>0</v>
      </c>
      <c r="AG608" s="8">
        <v>0</v>
      </c>
      <c r="AH608" s="8">
        <v>0</v>
      </c>
      <c r="AI608" s="8">
        <v>0</v>
      </c>
      <c r="AJ608" s="8">
        <v>0</v>
      </c>
      <c r="AK608" s="8">
        <v>0</v>
      </c>
      <c r="AL608" s="8">
        <v>0</v>
      </c>
      <c r="AM608" s="9">
        <v>0</v>
      </c>
      <c r="AN608" s="9">
        <v>0</v>
      </c>
      <c r="AO608" s="7" t="s">
        <v>1388</v>
      </c>
    </row>
    <row r="609" spans="1:41" ht="45">
      <c r="A609" s="5">
        <v>606</v>
      </c>
      <c r="B609" s="10" t="s">
        <v>1467</v>
      </c>
      <c r="C609" s="11" t="s">
        <v>114</v>
      </c>
      <c r="D609" s="10" t="s">
        <v>1468</v>
      </c>
      <c r="E609" s="10" t="s">
        <v>88</v>
      </c>
      <c r="F609" s="10" t="s">
        <v>116</v>
      </c>
      <c r="G609" s="10" t="s">
        <v>47</v>
      </c>
      <c r="H609" s="10" t="s">
        <v>81</v>
      </c>
      <c r="I609" s="10" t="s">
        <v>57</v>
      </c>
      <c r="J609" s="10" t="s">
        <v>50</v>
      </c>
      <c r="K609" s="10" t="s">
        <v>50</v>
      </c>
      <c r="L609" s="10" t="s">
        <v>51</v>
      </c>
      <c r="M609" s="10" t="s">
        <v>1122</v>
      </c>
      <c r="N609" s="12">
        <v>0</v>
      </c>
      <c r="O609" s="12">
        <v>0</v>
      </c>
      <c r="P609" s="12">
        <v>12184650</v>
      </c>
      <c r="Q609" s="12">
        <v>0</v>
      </c>
      <c r="R609" s="12">
        <v>12184650</v>
      </c>
      <c r="S609" s="12">
        <v>0</v>
      </c>
      <c r="T609" s="12">
        <v>0</v>
      </c>
      <c r="U609" s="12">
        <v>12184650</v>
      </c>
      <c r="V609" s="12">
        <v>12184650</v>
      </c>
      <c r="W609" s="12">
        <v>0</v>
      </c>
      <c r="X609" s="12">
        <v>0</v>
      </c>
      <c r="Y609" s="12">
        <v>0</v>
      </c>
      <c r="Z609" s="12">
        <v>0</v>
      </c>
      <c r="AA609" s="12">
        <v>0</v>
      </c>
      <c r="AB609" s="12">
        <v>0</v>
      </c>
      <c r="AC609" s="12">
        <v>0</v>
      </c>
      <c r="AD609" s="12">
        <v>0</v>
      </c>
      <c r="AE609" s="12">
        <v>0</v>
      </c>
      <c r="AF609" s="12">
        <v>0</v>
      </c>
      <c r="AG609" s="12">
        <v>0</v>
      </c>
      <c r="AH609" s="12">
        <v>0</v>
      </c>
      <c r="AI609" s="12">
        <v>0</v>
      </c>
      <c r="AJ609" s="12">
        <v>0</v>
      </c>
      <c r="AK609" s="12">
        <v>0</v>
      </c>
      <c r="AL609" s="12">
        <v>0</v>
      </c>
      <c r="AM609" s="13">
        <v>0</v>
      </c>
      <c r="AN609" s="13">
        <v>0</v>
      </c>
      <c r="AO609" s="11" t="s">
        <v>1448</v>
      </c>
    </row>
    <row r="610" spans="1:41" ht="45">
      <c r="A610" s="5">
        <v>607</v>
      </c>
      <c r="B610" s="6" t="s">
        <v>1469</v>
      </c>
      <c r="C610" s="7" t="s">
        <v>114</v>
      </c>
      <c r="D610" s="6" t="s">
        <v>1470</v>
      </c>
      <c r="E610" s="6" t="s">
        <v>88</v>
      </c>
      <c r="F610" s="6" t="s">
        <v>116</v>
      </c>
      <c r="G610" s="6" t="s">
        <v>47</v>
      </c>
      <c r="H610" s="6" t="s">
        <v>81</v>
      </c>
      <c r="I610" s="6" t="s">
        <v>57</v>
      </c>
      <c r="J610" s="6" t="s">
        <v>50</v>
      </c>
      <c r="K610" s="6" t="s">
        <v>50</v>
      </c>
      <c r="L610" s="6" t="s">
        <v>51</v>
      </c>
      <c r="M610" s="6" t="s">
        <v>1122</v>
      </c>
      <c r="N610" s="8">
        <v>0</v>
      </c>
      <c r="O610" s="8">
        <v>0</v>
      </c>
      <c r="P610" s="8">
        <v>13434150</v>
      </c>
      <c r="Q610" s="8">
        <v>0</v>
      </c>
      <c r="R610" s="8">
        <v>13434150</v>
      </c>
      <c r="S610" s="8">
        <v>0</v>
      </c>
      <c r="T610" s="8">
        <v>0</v>
      </c>
      <c r="U610" s="8">
        <v>13434150</v>
      </c>
      <c r="V610" s="8">
        <v>13434150</v>
      </c>
      <c r="W610" s="8">
        <v>0</v>
      </c>
      <c r="X610" s="8">
        <v>0</v>
      </c>
      <c r="Y610" s="8">
        <v>0</v>
      </c>
      <c r="Z610" s="8">
        <v>0</v>
      </c>
      <c r="AA610" s="8">
        <v>0</v>
      </c>
      <c r="AB610" s="8">
        <v>0</v>
      </c>
      <c r="AC610" s="8">
        <v>0</v>
      </c>
      <c r="AD610" s="8">
        <v>0</v>
      </c>
      <c r="AE610" s="8">
        <v>0</v>
      </c>
      <c r="AF610" s="8">
        <v>0</v>
      </c>
      <c r="AG610" s="8">
        <v>0</v>
      </c>
      <c r="AH610" s="8">
        <v>0</v>
      </c>
      <c r="AI610" s="8">
        <v>0</v>
      </c>
      <c r="AJ610" s="8">
        <v>0</v>
      </c>
      <c r="AK610" s="8">
        <v>0</v>
      </c>
      <c r="AL610" s="8">
        <v>0</v>
      </c>
      <c r="AM610" s="9">
        <v>0</v>
      </c>
      <c r="AN610" s="9">
        <v>0</v>
      </c>
      <c r="AO610" s="7" t="s">
        <v>1448</v>
      </c>
    </row>
    <row r="611" spans="1:41" ht="45">
      <c r="A611" s="5">
        <v>608</v>
      </c>
      <c r="B611" s="10" t="s">
        <v>1471</v>
      </c>
      <c r="C611" s="11" t="s">
        <v>114</v>
      </c>
      <c r="D611" s="10" t="s">
        <v>1472</v>
      </c>
      <c r="E611" s="10" t="s">
        <v>88</v>
      </c>
      <c r="F611" s="10" t="s">
        <v>116</v>
      </c>
      <c r="G611" s="10" t="s">
        <v>47</v>
      </c>
      <c r="H611" s="10" t="s">
        <v>328</v>
      </c>
      <c r="I611" s="10" t="s">
        <v>57</v>
      </c>
      <c r="J611" s="10" t="s">
        <v>50</v>
      </c>
      <c r="K611" s="10" t="s">
        <v>50</v>
      </c>
      <c r="L611" s="10" t="s">
        <v>51</v>
      </c>
      <c r="M611" s="10" t="s">
        <v>1122</v>
      </c>
      <c r="N611" s="12">
        <v>0</v>
      </c>
      <c r="O611" s="12">
        <v>0</v>
      </c>
      <c r="P611" s="12">
        <v>12847540</v>
      </c>
      <c r="Q611" s="12">
        <v>0</v>
      </c>
      <c r="R611" s="12">
        <v>12847540</v>
      </c>
      <c r="S611" s="12">
        <v>0</v>
      </c>
      <c r="T611" s="12">
        <v>0</v>
      </c>
      <c r="U611" s="12">
        <v>12847540</v>
      </c>
      <c r="V611" s="12">
        <v>12847540</v>
      </c>
      <c r="W611" s="12">
        <v>0</v>
      </c>
      <c r="X611" s="12">
        <v>0</v>
      </c>
      <c r="Y611" s="12">
        <v>0</v>
      </c>
      <c r="Z611" s="12">
        <v>0</v>
      </c>
      <c r="AA611" s="12">
        <v>0</v>
      </c>
      <c r="AB611" s="12">
        <v>0</v>
      </c>
      <c r="AC611" s="12">
        <v>0</v>
      </c>
      <c r="AD611" s="12">
        <v>0</v>
      </c>
      <c r="AE611" s="12">
        <v>0</v>
      </c>
      <c r="AF611" s="12">
        <v>0</v>
      </c>
      <c r="AG611" s="12">
        <v>0</v>
      </c>
      <c r="AH611" s="12">
        <v>0</v>
      </c>
      <c r="AI611" s="12">
        <v>0</v>
      </c>
      <c r="AJ611" s="12">
        <v>0</v>
      </c>
      <c r="AK611" s="12">
        <v>0</v>
      </c>
      <c r="AL611" s="12">
        <v>0</v>
      </c>
      <c r="AM611" s="13">
        <v>0</v>
      </c>
      <c r="AN611" s="13">
        <v>0</v>
      </c>
      <c r="AO611" s="11" t="s">
        <v>1448</v>
      </c>
    </row>
    <row r="612" spans="1:41" ht="45">
      <c r="A612" s="5">
        <v>609</v>
      </c>
      <c r="B612" s="6" t="s">
        <v>1473</v>
      </c>
      <c r="C612" s="7" t="s">
        <v>114</v>
      </c>
      <c r="D612" s="6" t="s">
        <v>1474</v>
      </c>
      <c r="E612" s="6" t="s">
        <v>88</v>
      </c>
      <c r="F612" s="6" t="s">
        <v>116</v>
      </c>
      <c r="G612" s="6" t="s">
        <v>47</v>
      </c>
      <c r="H612" s="6" t="s">
        <v>176</v>
      </c>
      <c r="I612" s="6" t="s">
        <v>57</v>
      </c>
      <c r="J612" s="6" t="s">
        <v>50</v>
      </c>
      <c r="K612" s="6" t="s">
        <v>50</v>
      </c>
      <c r="L612" s="6" t="s">
        <v>51</v>
      </c>
      <c r="M612" s="6" t="s">
        <v>1122</v>
      </c>
      <c r="N612" s="8">
        <v>0</v>
      </c>
      <c r="O612" s="8">
        <v>0</v>
      </c>
      <c r="P612" s="8">
        <v>20986600</v>
      </c>
      <c r="Q612" s="8">
        <v>0</v>
      </c>
      <c r="R612" s="8">
        <v>20986600</v>
      </c>
      <c r="S612" s="8">
        <v>0</v>
      </c>
      <c r="T612" s="8">
        <v>0</v>
      </c>
      <c r="U612" s="8">
        <v>20986600</v>
      </c>
      <c r="V612" s="8">
        <v>20986600</v>
      </c>
      <c r="W612" s="8">
        <v>0</v>
      </c>
      <c r="X612" s="8">
        <v>0</v>
      </c>
      <c r="Y612" s="8">
        <v>0</v>
      </c>
      <c r="Z612" s="8">
        <v>0</v>
      </c>
      <c r="AA612" s="8">
        <v>0</v>
      </c>
      <c r="AB612" s="8">
        <v>0</v>
      </c>
      <c r="AC612" s="8">
        <v>0</v>
      </c>
      <c r="AD612" s="8">
        <v>0</v>
      </c>
      <c r="AE612" s="8">
        <v>0</v>
      </c>
      <c r="AF612" s="8">
        <v>0</v>
      </c>
      <c r="AG612" s="8">
        <v>0</v>
      </c>
      <c r="AH612" s="8">
        <v>0</v>
      </c>
      <c r="AI612" s="8">
        <v>0</v>
      </c>
      <c r="AJ612" s="8">
        <v>0</v>
      </c>
      <c r="AK612" s="8">
        <v>0</v>
      </c>
      <c r="AL612" s="8">
        <v>0</v>
      </c>
      <c r="AM612" s="9">
        <v>0</v>
      </c>
      <c r="AN612" s="9">
        <v>0</v>
      </c>
      <c r="AO612" s="7" t="s">
        <v>1448</v>
      </c>
    </row>
    <row r="613" spans="1:41" ht="45">
      <c r="A613" s="5">
        <v>610</v>
      </c>
      <c r="B613" s="10" t="s">
        <v>1475</v>
      </c>
      <c r="C613" s="11" t="s">
        <v>114</v>
      </c>
      <c r="D613" s="10" t="s">
        <v>1476</v>
      </c>
      <c r="E613" s="10" t="s">
        <v>88</v>
      </c>
      <c r="F613" s="10" t="s">
        <v>116</v>
      </c>
      <c r="G613" s="10" t="s">
        <v>47</v>
      </c>
      <c r="H613" s="10" t="s">
        <v>168</v>
      </c>
      <c r="I613" s="10" t="s">
        <v>57</v>
      </c>
      <c r="J613" s="10" t="s">
        <v>50</v>
      </c>
      <c r="K613" s="10" t="s">
        <v>50</v>
      </c>
      <c r="L613" s="10" t="s">
        <v>51</v>
      </c>
      <c r="M613" s="10" t="s">
        <v>1122</v>
      </c>
      <c r="N613" s="12">
        <v>0</v>
      </c>
      <c r="O613" s="12">
        <v>0</v>
      </c>
      <c r="P613" s="12">
        <v>14646466</v>
      </c>
      <c r="Q613" s="12">
        <v>0</v>
      </c>
      <c r="R613" s="12">
        <v>14646466</v>
      </c>
      <c r="S613" s="12">
        <v>0</v>
      </c>
      <c r="T613" s="12">
        <v>0</v>
      </c>
      <c r="U613" s="12">
        <v>14646466</v>
      </c>
      <c r="V613" s="12">
        <v>14646466</v>
      </c>
      <c r="W613" s="12">
        <v>0</v>
      </c>
      <c r="X613" s="12">
        <v>0</v>
      </c>
      <c r="Y613" s="12">
        <v>0</v>
      </c>
      <c r="Z613" s="12">
        <v>0</v>
      </c>
      <c r="AA613" s="12">
        <v>0</v>
      </c>
      <c r="AB613" s="12">
        <v>0</v>
      </c>
      <c r="AC613" s="12">
        <v>0</v>
      </c>
      <c r="AD613" s="12">
        <v>0</v>
      </c>
      <c r="AE613" s="12">
        <v>0</v>
      </c>
      <c r="AF613" s="12">
        <v>0</v>
      </c>
      <c r="AG613" s="12">
        <v>0</v>
      </c>
      <c r="AH613" s="12">
        <v>0</v>
      </c>
      <c r="AI613" s="12">
        <v>0</v>
      </c>
      <c r="AJ613" s="12">
        <v>0</v>
      </c>
      <c r="AK613" s="12">
        <v>0</v>
      </c>
      <c r="AL613" s="12">
        <v>0</v>
      </c>
      <c r="AM613" s="13">
        <v>0</v>
      </c>
      <c r="AN613" s="13">
        <v>0</v>
      </c>
      <c r="AO613" s="11" t="s">
        <v>1448</v>
      </c>
    </row>
    <row r="614" spans="1:41" ht="45">
      <c r="A614" s="5">
        <v>611</v>
      </c>
      <c r="B614" s="6" t="s">
        <v>1477</v>
      </c>
      <c r="C614" s="7" t="s">
        <v>114</v>
      </c>
      <c r="D614" s="6" t="s">
        <v>1478</v>
      </c>
      <c r="E614" s="6" t="s">
        <v>88</v>
      </c>
      <c r="F614" s="6" t="s">
        <v>116</v>
      </c>
      <c r="G614" s="6" t="s">
        <v>47</v>
      </c>
      <c r="H614" s="6" t="s">
        <v>328</v>
      </c>
      <c r="I614" s="6" t="s">
        <v>57</v>
      </c>
      <c r="J614" s="6" t="s">
        <v>50</v>
      </c>
      <c r="K614" s="6" t="s">
        <v>50</v>
      </c>
      <c r="L614" s="6" t="s">
        <v>51</v>
      </c>
      <c r="M614" s="6" t="s">
        <v>1122</v>
      </c>
      <c r="N614" s="8">
        <v>0</v>
      </c>
      <c r="O614" s="8">
        <v>0</v>
      </c>
      <c r="P614" s="8">
        <v>24895049</v>
      </c>
      <c r="Q614" s="8">
        <v>0</v>
      </c>
      <c r="R614" s="8">
        <v>24895049</v>
      </c>
      <c r="S614" s="8">
        <v>0</v>
      </c>
      <c r="T614" s="8">
        <v>0</v>
      </c>
      <c r="U614" s="8">
        <v>24895049</v>
      </c>
      <c r="V614" s="8">
        <v>24895049</v>
      </c>
      <c r="W614" s="8">
        <v>0</v>
      </c>
      <c r="X614" s="8">
        <v>0</v>
      </c>
      <c r="Y614" s="8">
        <v>0</v>
      </c>
      <c r="Z614" s="8">
        <v>0</v>
      </c>
      <c r="AA614" s="8">
        <v>0</v>
      </c>
      <c r="AB614" s="8">
        <v>0</v>
      </c>
      <c r="AC614" s="8">
        <v>0</v>
      </c>
      <c r="AD614" s="8">
        <v>0</v>
      </c>
      <c r="AE614" s="8">
        <v>0</v>
      </c>
      <c r="AF614" s="8">
        <v>0</v>
      </c>
      <c r="AG614" s="8">
        <v>0</v>
      </c>
      <c r="AH614" s="8">
        <v>0</v>
      </c>
      <c r="AI614" s="8">
        <v>0</v>
      </c>
      <c r="AJ614" s="8">
        <v>0</v>
      </c>
      <c r="AK614" s="8">
        <v>0</v>
      </c>
      <c r="AL614" s="8">
        <v>0</v>
      </c>
      <c r="AM614" s="9">
        <v>0</v>
      </c>
      <c r="AN614" s="9">
        <v>0</v>
      </c>
      <c r="AO614" s="7" t="s">
        <v>1448</v>
      </c>
    </row>
    <row r="615" spans="1:41" ht="45">
      <c r="A615" s="5">
        <v>612</v>
      </c>
      <c r="B615" s="10" t="s">
        <v>1479</v>
      </c>
      <c r="C615" s="11" t="s">
        <v>114</v>
      </c>
      <c r="D615" s="10" t="s">
        <v>1480</v>
      </c>
      <c r="E615" s="10" t="s">
        <v>88</v>
      </c>
      <c r="F615" s="10" t="s">
        <v>116</v>
      </c>
      <c r="G615" s="10" t="s">
        <v>47</v>
      </c>
      <c r="H615" s="10" t="s">
        <v>69</v>
      </c>
      <c r="I615" s="10" t="s">
        <v>57</v>
      </c>
      <c r="J615" s="10" t="s">
        <v>50</v>
      </c>
      <c r="K615" s="10" t="s">
        <v>50</v>
      </c>
      <c r="L615" s="10" t="s">
        <v>51</v>
      </c>
      <c r="M615" s="10" t="s">
        <v>1122</v>
      </c>
      <c r="N615" s="12">
        <v>0</v>
      </c>
      <c r="O615" s="12">
        <v>0</v>
      </c>
      <c r="P615" s="12">
        <v>24795977</v>
      </c>
      <c r="Q615" s="12">
        <v>0</v>
      </c>
      <c r="R615" s="12">
        <v>24795977</v>
      </c>
      <c r="S615" s="12">
        <v>0</v>
      </c>
      <c r="T615" s="12">
        <v>0</v>
      </c>
      <c r="U615" s="12">
        <v>24795977</v>
      </c>
      <c r="V615" s="12">
        <v>24795977</v>
      </c>
      <c r="W615" s="12">
        <v>0</v>
      </c>
      <c r="X615" s="12">
        <v>0</v>
      </c>
      <c r="Y615" s="12">
        <v>0</v>
      </c>
      <c r="Z615" s="12">
        <v>0</v>
      </c>
      <c r="AA615" s="12">
        <v>0</v>
      </c>
      <c r="AB615" s="12">
        <v>0</v>
      </c>
      <c r="AC615" s="12">
        <v>0</v>
      </c>
      <c r="AD615" s="12">
        <v>0</v>
      </c>
      <c r="AE615" s="12">
        <v>0</v>
      </c>
      <c r="AF615" s="12">
        <v>0</v>
      </c>
      <c r="AG615" s="12">
        <v>0</v>
      </c>
      <c r="AH615" s="12">
        <v>0</v>
      </c>
      <c r="AI615" s="12">
        <v>0</v>
      </c>
      <c r="AJ615" s="12">
        <v>0</v>
      </c>
      <c r="AK615" s="12">
        <v>0</v>
      </c>
      <c r="AL615" s="12">
        <v>0</v>
      </c>
      <c r="AM615" s="13">
        <v>0</v>
      </c>
      <c r="AN615" s="13">
        <v>0</v>
      </c>
      <c r="AO615" s="11" t="s">
        <v>1448</v>
      </c>
    </row>
    <row r="616" spans="1:41" ht="45">
      <c r="A616" s="5">
        <v>613</v>
      </c>
      <c r="B616" s="6" t="s">
        <v>1481</v>
      </c>
      <c r="C616" s="7" t="s">
        <v>114</v>
      </c>
      <c r="D616" s="6" t="s">
        <v>1482</v>
      </c>
      <c r="E616" s="6" t="s">
        <v>88</v>
      </c>
      <c r="F616" s="6" t="s">
        <v>116</v>
      </c>
      <c r="G616" s="6" t="s">
        <v>47</v>
      </c>
      <c r="H616" s="6" t="s">
        <v>99</v>
      </c>
      <c r="I616" s="6" t="s">
        <v>57</v>
      </c>
      <c r="J616" s="6" t="s">
        <v>50</v>
      </c>
      <c r="K616" s="6" t="s">
        <v>50</v>
      </c>
      <c r="L616" s="6" t="s">
        <v>51</v>
      </c>
      <c r="M616" s="6" t="s">
        <v>1122</v>
      </c>
      <c r="N616" s="8">
        <v>0</v>
      </c>
      <c r="O616" s="8">
        <v>0</v>
      </c>
      <c r="P616" s="8">
        <v>5000000</v>
      </c>
      <c r="Q616" s="8">
        <v>0</v>
      </c>
      <c r="R616" s="8">
        <v>5000000</v>
      </c>
      <c r="S616" s="8">
        <v>0</v>
      </c>
      <c r="T616" s="8">
        <v>0</v>
      </c>
      <c r="U616" s="8">
        <v>5000000</v>
      </c>
      <c r="V616" s="8">
        <v>5000000</v>
      </c>
      <c r="W616" s="8">
        <v>0</v>
      </c>
      <c r="X616" s="8">
        <v>0</v>
      </c>
      <c r="Y616" s="8">
        <v>0</v>
      </c>
      <c r="Z616" s="8">
        <v>0</v>
      </c>
      <c r="AA616" s="8">
        <v>0</v>
      </c>
      <c r="AB616" s="8">
        <v>0</v>
      </c>
      <c r="AC616" s="8">
        <v>0</v>
      </c>
      <c r="AD616" s="8">
        <v>0</v>
      </c>
      <c r="AE616" s="8">
        <v>0</v>
      </c>
      <c r="AF616" s="8">
        <v>0</v>
      </c>
      <c r="AG616" s="8">
        <v>0</v>
      </c>
      <c r="AH616" s="8">
        <v>0</v>
      </c>
      <c r="AI616" s="8">
        <v>0</v>
      </c>
      <c r="AJ616" s="8">
        <v>0</v>
      </c>
      <c r="AK616" s="8">
        <v>0</v>
      </c>
      <c r="AL616" s="8">
        <v>0</v>
      </c>
      <c r="AM616" s="9">
        <v>0</v>
      </c>
      <c r="AN616" s="9">
        <v>0</v>
      </c>
      <c r="AO616" s="7" t="s">
        <v>1448</v>
      </c>
    </row>
    <row r="617" spans="1:41" ht="45">
      <c r="A617" s="5">
        <v>614</v>
      </c>
      <c r="B617" s="10" t="s">
        <v>1483</v>
      </c>
      <c r="C617" s="11" t="s">
        <v>114</v>
      </c>
      <c r="D617" s="10" t="s">
        <v>1484</v>
      </c>
      <c r="E617" s="10" t="s">
        <v>88</v>
      </c>
      <c r="F617" s="10" t="s">
        <v>116</v>
      </c>
      <c r="G617" s="10" t="s">
        <v>47</v>
      </c>
      <c r="H617" s="10" t="s">
        <v>61</v>
      </c>
      <c r="I617" s="10" t="s">
        <v>57</v>
      </c>
      <c r="J617" s="10" t="s">
        <v>50</v>
      </c>
      <c r="K617" s="10" t="s">
        <v>50</v>
      </c>
      <c r="L617" s="10" t="s">
        <v>51</v>
      </c>
      <c r="M617" s="10" t="s">
        <v>1122</v>
      </c>
      <c r="N617" s="12">
        <v>0</v>
      </c>
      <c r="O617" s="12">
        <v>0</v>
      </c>
      <c r="P617" s="12">
        <v>24991222</v>
      </c>
      <c r="Q617" s="12">
        <v>0</v>
      </c>
      <c r="R617" s="12">
        <v>24991222</v>
      </c>
      <c r="S617" s="12">
        <v>0</v>
      </c>
      <c r="T617" s="12">
        <v>0</v>
      </c>
      <c r="U617" s="12">
        <v>24991222</v>
      </c>
      <c r="V617" s="12">
        <v>24991222</v>
      </c>
      <c r="W617" s="12">
        <v>0</v>
      </c>
      <c r="X617" s="12">
        <v>0</v>
      </c>
      <c r="Y617" s="12">
        <v>0</v>
      </c>
      <c r="Z617" s="12">
        <v>0</v>
      </c>
      <c r="AA617" s="12">
        <v>0</v>
      </c>
      <c r="AB617" s="12">
        <v>0</v>
      </c>
      <c r="AC617" s="12">
        <v>0</v>
      </c>
      <c r="AD617" s="12">
        <v>0</v>
      </c>
      <c r="AE617" s="12">
        <v>0</v>
      </c>
      <c r="AF617" s="12">
        <v>0</v>
      </c>
      <c r="AG617" s="12">
        <v>0</v>
      </c>
      <c r="AH617" s="12">
        <v>0</v>
      </c>
      <c r="AI617" s="12">
        <v>0</v>
      </c>
      <c r="AJ617" s="12">
        <v>0</v>
      </c>
      <c r="AK617" s="12">
        <v>0</v>
      </c>
      <c r="AL617" s="12">
        <v>0</v>
      </c>
      <c r="AM617" s="13">
        <v>0</v>
      </c>
      <c r="AN617" s="13">
        <v>0</v>
      </c>
      <c r="AO617" s="11" t="s">
        <v>1448</v>
      </c>
    </row>
    <row r="618" spans="1:41" ht="45">
      <c r="A618" s="5">
        <v>615</v>
      </c>
      <c r="B618" s="6" t="s">
        <v>1485</v>
      </c>
      <c r="C618" s="7" t="s">
        <v>114</v>
      </c>
      <c r="D618" s="6" t="s">
        <v>1486</v>
      </c>
      <c r="E618" s="6" t="s">
        <v>88</v>
      </c>
      <c r="F618" s="6" t="s">
        <v>116</v>
      </c>
      <c r="G618" s="6" t="s">
        <v>47</v>
      </c>
      <c r="H618" s="6" t="s">
        <v>61</v>
      </c>
      <c r="I618" s="6" t="s">
        <v>57</v>
      </c>
      <c r="J618" s="6" t="s">
        <v>50</v>
      </c>
      <c r="K618" s="6" t="s">
        <v>50</v>
      </c>
      <c r="L618" s="6" t="s">
        <v>51</v>
      </c>
      <c r="M618" s="6" t="s">
        <v>1122</v>
      </c>
      <c r="N618" s="8">
        <v>0</v>
      </c>
      <c r="O618" s="8">
        <v>0</v>
      </c>
      <c r="P618" s="8">
        <v>24589364</v>
      </c>
      <c r="Q618" s="8">
        <v>0</v>
      </c>
      <c r="R618" s="8">
        <v>24589364</v>
      </c>
      <c r="S618" s="8">
        <v>0</v>
      </c>
      <c r="T618" s="8">
        <v>0</v>
      </c>
      <c r="U618" s="8">
        <v>24589364</v>
      </c>
      <c r="V618" s="8">
        <v>24589364</v>
      </c>
      <c r="W618" s="8">
        <v>0</v>
      </c>
      <c r="X618" s="8">
        <v>0</v>
      </c>
      <c r="Y618" s="8">
        <v>0</v>
      </c>
      <c r="Z618" s="8">
        <v>0</v>
      </c>
      <c r="AA618" s="8">
        <v>0</v>
      </c>
      <c r="AB618" s="8">
        <v>0</v>
      </c>
      <c r="AC618" s="8">
        <v>0</v>
      </c>
      <c r="AD618" s="8">
        <v>0</v>
      </c>
      <c r="AE618" s="8">
        <v>0</v>
      </c>
      <c r="AF618" s="8">
        <v>0</v>
      </c>
      <c r="AG618" s="8">
        <v>0</v>
      </c>
      <c r="AH618" s="8">
        <v>0</v>
      </c>
      <c r="AI618" s="8">
        <v>0</v>
      </c>
      <c r="AJ618" s="8">
        <v>0</v>
      </c>
      <c r="AK618" s="8">
        <v>0</v>
      </c>
      <c r="AL618" s="8">
        <v>0</v>
      </c>
      <c r="AM618" s="9">
        <v>0</v>
      </c>
      <c r="AN618" s="9">
        <v>0</v>
      </c>
      <c r="AO618" s="7" t="s">
        <v>1388</v>
      </c>
    </row>
    <row r="619" spans="1:41" ht="45">
      <c r="A619" s="5">
        <v>616</v>
      </c>
      <c r="B619" s="10" t="s">
        <v>1487</v>
      </c>
      <c r="C619" s="11" t="s">
        <v>114</v>
      </c>
      <c r="D619" s="10" t="s">
        <v>1488</v>
      </c>
      <c r="E619" s="10" t="s">
        <v>88</v>
      </c>
      <c r="F619" s="10" t="s">
        <v>116</v>
      </c>
      <c r="G619" s="10" t="s">
        <v>47</v>
      </c>
      <c r="H619" s="10" t="s">
        <v>61</v>
      </c>
      <c r="I619" s="10" t="s">
        <v>57</v>
      </c>
      <c r="J619" s="10" t="s">
        <v>50</v>
      </c>
      <c r="K619" s="10" t="s">
        <v>50</v>
      </c>
      <c r="L619" s="10" t="s">
        <v>51</v>
      </c>
      <c r="M619" s="10" t="s">
        <v>1122</v>
      </c>
      <c r="N619" s="12">
        <v>0</v>
      </c>
      <c r="O619" s="12">
        <v>0</v>
      </c>
      <c r="P619" s="12">
        <v>24971498</v>
      </c>
      <c r="Q619" s="12">
        <v>0</v>
      </c>
      <c r="R619" s="12">
        <v>24971498</v>
      </c>
      <c r="S619" s="12">
        <v>0</v>
      </c>
      <c r="T619" s="12">
        <v>0</v>
      </c>
      <c r="U619" s="12">
        <v>24971498</v>
      </c>
      <c r="V619" s="12">
        <v>24971498</v>
      </c>
      <c r="W619" s="12">
        <v>0</v>
      </c>
      <c r="X619" s="12">
        <v>0</v>
      </c>
      <c r="Y619" s="12">
        <v>0</v>
      </c>
      <c r="Z619" s="12">
        <v>0</v>
      </c>
      <c r="AA619" s="12">
        <v>0</v>
      </c>
      <c r="AB619" s="12">
        <v>0</v>
      </c>
      <c r="AC619" s="12">
        <v>0</v>
      </c>
      <c r="AD619" s="12">
        <v>0</v>
      </c>
      <c r="AE619" s="12">
        <v>0</v>
      </c>
      <c r="AF619" s="12">
        <v>0</v>
      </c>
      <c r="AG619" s="12">
        <v>0</v>
      </c>
      <c r="AH619" s="12">
        <v>0</v>
      </c>
      <c r="AI619" s="12">
        <v>0</v>
      </c>
      <c r="AJ619" s="12">
        <v>0</v>
      </c>
      <c r="AK619" s="12">
        <v>0</v>
      </c>
      <c r="AL619" s="12">
        <v>0</v>
      </c>
      <c r="AM619" s="13">
        <v>0</v>
      </c>
      <c r="AN619" s="13">
        <v>0</v>
      </c>
      <c r="AO619" s="11" t="s">
        <v>1388</v>
      </c>
    </row>
    <row r="620" spans="1:41" ht="45">
      <c r="A620" s="5">
        <v>617</v>
      </c>
      <c r="B620" s="6" t="s">
        <v>1489</v>
      </c>
      <c r="C620" s="7" t="s">
        <v>114</v>
      </c>
      <c r="D620" s="6" t="s">
        <v>1490</v>
      </c>
      <c r="E620" s="6" t="s">
        <v>88</v>
      </c>
      <c r="F620" s="6" t="s">
        <v>116</v>
      </c>
      <c r="G620" s="6" t="s">
        <v>47</v>
      </c>
      <c r="H620" s="6" t="s">
        <v>176</v>
      </c>
      <c r="I620" s="6" t="s">
        <v>57</v>
      </c>
      <c r="J620" s="6" t="s">
        <v>50</v>
      </c>
      <c r="K620" s="6" t="s">
        <v>50</v>
      </c>
      <c r="L620" s="6" t="s">
        <v>51</v>
      </c>
      <c r="M620" s="6" t="s">
        <v>1122</v>
      </c>
      <c r="N620" s="8">
        <v>0</v>
      </c>
      <c r="O620" s="8">
        <v>0</v>
      </c>
      <c r="P620" s="8">
        <v>22091000</v>
      </c>
      <c r="Q620" s="8">
        <v>0</v>
      </c>
      <c r="R620" s="8">
        <v>22091000</v>
      </c>
      <c r="S620" s="8">
        <v>0</v>
      </c>
      <c r="T620" s="8">
        <v>0</v>
      </c>
      <c r="U620" s="8">
        <v>22091000</v>
      </c>
      <c r="V620" s="8">
        <v>22091000</v>
      </c>
      <c r="W620" s="8">
        <v>0</v>
      </c>
      <c r="X620" s="8">
        <v>0</v>
      </c>
      <c r="Y620" s="8">
        <v>0</v>
      </c>
      <c r="Z620" s="8">
        <v>0</v>
      </c>
      <c r="AA620" s="8">
        <v>0</v>
      </c>
      <c r="AB620" s="8">
        <v>0</v>
      </c>
      <c r="AC620" s="8">
        <v>0</v>
      </c>
      <c r="AD620" s="8">
        <v>0</v>
      </c>
      <c r="AE620" s="8">
        <v>0</v>
      </c>
      <c r="AF620" s="8">
        <v>0</v>
      </c>
      <c r="AG620" s="8">
        <v>0</v>
      </c>
      <c r="AH620" s="8">
        <v>0</v>
      </c>
      <c r="AI620" s="8">
        <v>0</v>
      </c>
      <c r="AJ620" s="8">
        <v>0</v>
      </c>
      <c r="AK620" s="8">
        <v>0</v>
      </c>
      <c r="AL620" s="8">
        <v>0</v>
      </c>
      <c r="AM620" s="9">
        <v>0</v>
      </c>
      <c r="AN620" s="9">
        <v>0</v>
      </c>
      <c r="AO620" s="7" t="s">
        <v>1388</v>
      </c>
    </row>
    <row r="621" spans="1:41" ht="45">
      <c r="A621" s="5">
        <v>618</v>
      </c>
      <c r="B621" s="10" t="s">
        <v>1491</v>
      </c>
      <c r="C621" s="11" t="s">
        <v>114</v>
      </c>
      <c r="D621" s="10" t="s">
        <v>1492</v>
      </c>
      <c r="E621" s="10" t="s">
        <v>88</v>
      </c>
      <c r="F621" s="10" t="s">
        <v>116</v>
      </c>
      <c r="G621" s="10" t="s">
        <v>47</v>
      </c>
      <c r="H621" s="10" t="s">
        <v>176</v>
      </c>
      <c r="I621" s="10" t="s">
        <v>57</v>
      </c>
      <c r="J621" s="10" t="s">
        <v>50</v>
      </c>
      <c r="K621" s="10" t="s">
        <v>50</v>
      </c>
      <c r="L621" s="10" t="s">
        <v>51</v>
      </c>
      <c r="M621" s="10" t="s">
        <v>1122</v>
      </c>
      <c r="N621" s="12">
        <v>0</v>
      </c>
      <c r="O621" s="12">
        <v>0</v>
      </c>
      <c r="P621" s="12">
        <v>22091000</v>
      </c>
      <c r="Q621" s="12">
        <v>0</v>
      </c>
      <c r="R621" s="12">
        <v>22091000</v>
      </c>
      <c r="S621" s="12">
        <v>0</v>
      </c>
      <c r="T621" s="12">
        <v>0</v>
      </c>
      <c r="U621" s="12">
        <v>22091000</v>
      </c>
      <c r="V621" s="12">
        <v>22091000</v>
      </c>
      <c r="W621" s="12">
        <v>0</v>
      </c>
      <c r="X621" s="12">
        <v>0</v>
      </c>
      <c r="Y621" s="12">
        <v>0</v>
      </c>
      <c r="Z621" s="12">
        <v>0</v>
      </c>
      <c r="AA621" s="12">
        <v>0</v>
      </c>
      <c r="AB621" s="12">
        <v>0</v>
      </c>
      <c r="AC621" s="12">
        <v>0</v>
      </c>
      <c r="AD621" s="12">
        <v>0</v>
      </c>
      <c r="AE621" s="12">
        <v>0</v>
      </c>
      <c r="AF621" s="12">
        <v>0</v>
      </c>
      <c r="AG621" s="12">
        <v>0</v>
      </c>
      <c r="AH621" s="12">
        <v>0</v>
      </c>
      <c r="AI621" s="12">
        <v>0</v>
      </c>
      <c r="AJ621" s="12">
        <v>0</v>
      </c>
      <c r="AK621" s="12">
        <v>0</v>
      </c>
      <c r="AL621" s="12">
        <v>0</v>
      </c>
      <c r="AM621" s="13">
        <v>0</v>
      </c>
      <c r="AN621" s="13">
        <v>0</v>
      </c>
      <c r="AO621" s="11" t="s">
        <v>1388</v>
      </c>
    </row>
    <row r="622" spans="1:41" ht="45">
      <c r="A622" s="5">
        <v>619</v>
      </c>
      <c r="B622" s="6" t="s">
        <v>1493</v>
      </c>
      <c r="C622" s="7" t="s">
        <v>114</v>
      </c>
      <c r="D622" s="6" t="s">
        <v>1494</v>
      </c>
      <c r="E622" s="6" t="s">
        <v>88</v>
      </c>
      <c r="F622" s="6" t="s">
        <v>116</v>
      </c>
      <c r="G622" s="6" t="s">
        <v>47</v>
      </c>
      <c r="H622" s="6" t="s">
        <v>296</v>
      </c>
      <c r="I622" s="6" t="s">
        <v>57</v>
      </c>
      <c r="J622" s="6" t="s">
        <v>50</v>
      </c>
      <c r="K622" s="6" t="s">
        <v>50</v>
      </c>
      <c r="L622" s="6" t="s">
        <v>51</v>
      </c>
      <c r="M622" s="6" t="s">
        <v>1122</v>
      </c>
      <c r="N622" s="8">
        <v>0</v>
      </c>
      <c r="O622" s="8">
        <v>0</v>
      </c>
      <c r="P622" s="8">
        <v>24625257</v>
      </c>
      <c r="Q622" s="8">
        <v>0</v>
      </c>
      <c r="R622" s="8">
        <v>24625257</v>
      </c>
      <c r="S622" s="8">
        <v>0</v>
      </c>
      <c r="T622" s="8">
        <v>0</v>
      </c>
      <c r="U622" s="8">
        <v>24625257</v>
      </c>
      <c r="V622" s="8">
        <v>24625257</v>
      </c>
      <c r="W622" s="8">
        <v>0</v>
      </c>
      <c r="X622" s="8">
        <v>0</v>
      </c>
      <c r="Y622" s="8">
        <v>0</v>
      </c>
      <c r="Z622" s="8">
        <v>0</v>
      </c>
      <c r="AA622" s="8">
        <v>0</v>
      </c>
      <c r="AB622" s="8">
        <v>0</v>
      </c>
      <c r="AC622" s="8">
        <v>0</v>
      </c>
      <c r="AD622" s="8">
        <v>0</v>
      </c>
      <c r="AE622" s="8">
        <v>0</v>
      </c>
      <c r="AF622" s="8">
        <v>0</v>
      </c>
      <c r="AG622" s="8">
        <v>0</v>
      </c>
      <c r="AH622" s="8">
        <v>0</v>
      </c>
      <c r="AI622" s="8">
        <v>0</v>
      </c>
      <c r="AJ622" s="8">
        <v>0</v>
      </c>
      <c r="AK622" s="8">
        <v>0</v>
      </c>
      <c r="AL622" s="8">
        <v>0</v>
      </c>
      <c r="AM622" s="9">
        <v>0</v>
      </c>
      <c r="AN622" s="9">
        <v>0</v>
      </c>
      <c r="AO622" s="7" t="s">
        <v>1388</v>
      </c>
    </row>
    <row r="623" spans="1:41" ht="45">
      <c r="A623" s="5">
        <v>620</v>
      </c>
      <c r="B623" s="10" t="s">
        <v>1495</v>
      </c>
      <c r="C623" s="11" t="s">
        <v>114</v>
      </c>
      <c r="D623" s="10" t="s">
        <v>1496</v>
      </c>
      <c r="E623" s="10" t="s">
        <v>88</v>
      </c>
      <c r="F623" s="10" t="s">
        <v>116</v>
      </c>
      <c r="G623" s="10" t="s">
        <v>47</v>
      </c>
      <c r="H623" s="10" t="s">
        <v>296</v>
      </c>
      <c r="I623" s="10" t="s">
        <v>57</v>
      </c>
      <c r="J623" s="10" t="s">
        <v>50</v>
      </c>
      <c r="K623" s="10" t="s">
        <v>50</v>
      </c>
      <c r="L623" s="10" t="s">
        <v>51</v>
      </c>
      <c r="M623" s="10" t="s">
        <v>1122</v>
      </c>
      <c r="N623" s="12">
        <v>0</v>
      </c>
      <c r="O623" s="12">
        <v>0</v>
      </c>
      <c r="P623" s="12">
        <v>24917115</v>
      </c>
      <c r="Q623" s="12">
        <v>0</v>
      </c>
      <c r="R623" s="12">
        <v>24917115</v>
      </c>
      <c r="S623" s="12">
        <v>0</v>
      </c>
      <c r="T623" s="12">
        <v>0</v>
      </c>
      <c r="U623" s="12">
        <v>24917115</v>
      </c>
      <c r="V623" s="12">
        <v>24917115</v>
      </c>
      <c r="W623" s="12">
        <v>0</v>
      </c>
      <c r="X623" s="12">
        <v>0</v>
      </c>
      <c r="Y623" s="12">
        <v>0</v>
      </c>
      <c r="Z623" s="12">
        <v>0</v>
      </c>
      <c r="AA623" s="12">
        <v>0</v>
      </c>
      <c r="AB623" s="12">
        <v>0</v>
      </c>
      <c r="AC623" s="12">
        <v>0</v>
      </c>
      <c r="AD623" s="12">
        <v>0</v>
      </c>
      <c r="AE623" s="12">
        <v>0</v>
      </c>
      <c r="AF623" s="12">
        <v>0</v>
      </c>
      <c r="AG623" s="12">
        <v>0</v>
      </c>
      <c r="AH623" s="12">
        <v>0</v>
      </c>
      <c r="AI623" s="12">
        <v>0</v>
      </c>
      <c r="AJ623" s="12">
        <v>0</v>
      </c>
      <c r="AK623" s="12">
        <v>0</v>
      </c>
      <c r="AL623" s="12">
        <v>0</v>
      </c>
      <c r="AM623" s="13">
        <v>0</v>
      </c>
      <c r="AN623" s="13">
        <v>0</v>
      </c>
      <c r="AO623" s="11" t="s">
        <v>1388</v>
      </c>
    </row>
    <row r="624" spans="1:41" ht="45">
      <c r="A624" s="5">
        <v>621</v>
      </c>
      <c r="B624" s="6" t="s">
        <v>1497</v>
      </c>
      <c r="C624" s="7" t="s">
        <v>114</v>
      </c>
      <c r="D624" s="6" t="s">
        <v>1498</v>
      </c>
      <c r="E624" s="6" t="s">
        <v>88</v>
      </c>
      <c r="F624" s="6" t="s">
        <v>116</v>
      </c>
      <c r="G624" s="6" t="s">
        <v>47</v>
      </c>
      <c r="H624" s="6" t="s">
        <v>296</v>
      </c>
      <c r="I624" s="6" t="s">
        <v>57</v>
      </c>
      <c r="J624" s="6" t="s">
        <v>50</v>
      </c>
      <c r="K624" s="6" t="s">
        <v>50</v>
      </c>
      <c r="L624" s="6" t="s">
        <v>51</v>
      </c>
      <c r="M624" s="6" t="s">
        <v>1122</v>
      </c>
      <c r="N624" s="8">
        <v>0</v>
      </c>
      <c r="O624" s="8">
        <v>0</v>
      </c>
      <c r="P624" s="8">
        <v>23661729</v>
      </c>
      <c r="Q624" s="8">
        <v>0</v>
      </c>
      <c r="R624" s="8">
        <v>23661729</v>
      </c>
      <c r="S624" s="8">
        <v>0</v>
      </c>
      <c r="T624" s="8">
        <v>0</v>
      </c>
      <c r="U624" s="8">
        <v>23661729</v>
      </c>
      <c r="V624" s="8">
        <v>23661729</v>
      </c>
      <c r="W624" s="8">
        <v>0</v>
      </c>
      <c r="X624" s="8">
        <v>0</v>
      </c>
      <c r="Y624" s="8">
        <v>0</v>
      </c>
      <c r="Z624" s="8">
        <v>0</v>
      </c>
      <c r="AA624" s="8">
        <v>0</v>
      </c>
      <c r="AB624" s="8">
        <v>0</v>
      </c>
      <c r="AC624" s="8">
        <v>0</v>
      </c>
      <c r="AD624" s="8">
        <v>0</v>
      </c>
      <c r="AE624" s="8">
        <v>0</v>
      </c>
      <c r="AF624" s="8">
        <v>0</v>
      </c>
      <c r="AG624" s="8">
        <v>0</v>
      </c>
      <c r="AH624" s="8">
        <v>0</v>
      </c>
      <c r="AI624" s="8">
        <v>0</v>
      </c>
      <c r="AJ624" s="8">
        <v>0</v>
      </c>
      <c r="AK624" s="8">
        <v>0</v>
      </c>
      <c r="AL624" s="8">
        <v>0</v>
      </c>
      <c r="AM624" s="9">
        <v>0</v>
      </c>
      <c r="AN624" s="9">
        <v>0</v>
      </c>
      <c r="AO624" s="7" t="s">
        <v>1388</v>
      </c>
    </row>
    <row r="625" spans="1:41" ht="45">
      <c r="A625" s="5">
        <v>622</v>
      </c>
      <c r="B625" s="10" t="s">
        <v>1499</v>
      </c>
      <c r="C625" s="11" t="s">
        <v>114</v>
      </c>
      <c r="D625" s="10" t="s">
        <v>1500</v>
      </c>
      <c r="E625" s="10" t="s">
        <v>88</v>
      </c>
      <c r="F625" s="10" t="s">
        <v>116</v>
      </c>
      <c r="G625" s="10" t="s">
        <v>47</v>
      </c>
      <c r="H625" s="10" t="s">
        <v>296</v>
      </c>
      <c r="I625" s="10" t="s">
        <v>57</v>
      </c>
      <c r="J625" s="10" t="s">
        <v>50</v>
      </c>
      <c r="K625" s="10" t="s">
        <v>50</v>
      </c>
      <c r="L625" s="10" t="s">
        <v>51</v>
      </c>
      <c r="M625" s="10" t="s">
        <v>1122</v>
      </c>
      <c r="N625" s="12">
        <v>0</v>
      </c>
      <c r="O625" s="12">
        <v>0</v>
      </c>
      <c r="P625" s="12">
        <v>18876204</v>
      </c>
      <c r="Q625" s="12">
        <v>0</v>
      </c>
      <c r="R625" s="12">
        <v>18876204</v>
      </c>
      <c r="S625" s="12">
        <v>0</v>
      </c>
      <c r="T625" s="12">
        <v>0</v>
      </c>
      <c r="U625" s="12">
        <v>18876204</v>
      </c>
      <c r="V625" s="12">
        <v>18876204</v>
      </c>
      <c r="W625" s="12">
        <v>0</v>
      </c>
      <c r="X625" s="12">
        <v>0</v>
      </c>
      <c r="Y625" s="12">
        <v>0</v>
      </c>
      <c r="Z625" s="12">
        <v>0</v>
      </c>
      <c r="AA625" s="12">
        <v>0</v>
      </c>
      <c r="AB625" s="12">
        <v>0</v>
      </c>
      <c r="AC625" s="12">
        <v>0</v>
      </c>
      <c r="AD625" s="12">
        <v>0</v>
      </c>
      <c r="AE625" s="12">
        <v>0</v>
      </c>
      <c r="AF625" s="12">
        <v>0</v>
      </c>
      <c r="AG625" s="12">
        <v>0</v>
      </c>
      <c r="AH625" s="12">
        <v>0</v>
      </c>
      <c r="AI625" s="12">
        <v>0</v>
      </c>
      <c r="AJ625" s="12">
        <v>0</v>
      </c>
      <c r="AK625" s="12">
        <v>0</v>
      </c>
      <c r="AL625" s="12">
        <v>0</v>
      </c>
      <c r="AM625" s="13">
        <v>0</v>
      </c>
      <c r="AN625" s="13">
        <v>0</v>
      </c>
      <c r="AO625" s="11" t="s">
        <v>1388</v>
      </c>
    </row>
    <row r="626" spans="1:41" ht="45">
      <c r="A626" s="5">
        <v>623</v>
      </c>
      <c r="B626" s="6" t="s">
        <v>1501</v>
      </c>
      <c r="C626" s="7" t="s">
        <v>114</v>
      </c>
      <c r="D626" s="6" t="s">
        <v>1502</v>
      </c>
      <c r="E626" s="6" t="s">
        <v>88</v>
      </c>
      <c r="F626" s="6" t="s">
        <v>116</v>
      </c>
      <c r="G626" s="6" t="s">
        <v>47</v>
      </c>
      <c r="H626" s="6" t="s">
        <v>164</v>
      </c>
      <c r="I626" s="6" t="s">
        <v>57</v>
      </c>
      <c r="J626" s="6" t="s">
        <v>50</v>
      </c>
      <c r="K626" s="6" t="s">
        <v>50</v>
      </c>
      <c r="L626" s="6" t="s">
        <v>51</v>
      </c>
      <c r="M626" s="6" t="s">
        <v>1122</v>
      </c>
      <c r="N626" s="8">
        <v>0</v>
      </c>
      <c r="O626" s="8">
        <v>0</v>
      </c>
      <c r="P626" s="8">
        <v>2620620</v>
      </c>
      <c r="Q626" s="8">
        <v>0</v>
      </c>
      <c r="R626" s="8">
        <v>2620620</v>
      </c>
      <c r="S626" s="8">
        <v>0</v>
      </c>
      <c r="T626" s="8">
        <v>0</v>
      </c>
      <c r="U626" s="8">
        <v>2620620</v>
      </c>
      <c r="V626" s="8">
        <v>2620620</v>
      </c>
      <c r="W626" s="8">
        <v>0</v>
      </c>
      <c r="X626" s="8">
        <v>0</v>
      </c>
      <c r="Y626" s="8">
        <v>0</v>
      </c>
      <c r="Z626" s="8">
        <v>0</v>
      </c>
      <c r="AA626" s="8">
        <v>0</v>
      </c>
      <c r="AB626" s="8">
        <v>0</v>
      </c>
      <c r="AC626" s="8">
        <v>0</v>
      </c>
      <c r="AD626" s="8">
        <v>0</v>
      </c>
      <c r="AE626" s="8">
        <v>0</v>
      </c>
      <c r="AF626" s="8">
        <v>0</v>
      </c>
      <c r="AG626" s="8">
        <v>0</v>
      </c>
      <c r="AH626" s="8">
        <v>0</v>
      </c>
      <c r="AI626" s="8">
        <v>0</v>
      </c>
      <c r="AJ626" s="8">
        <v>0</v>
      </c>
      <c r="AK626" s="8">
        <v>0</v>
      </c>
      <c r="AL626" s="8">
        <v>0</v>
      </c>
      <c r="AM626" s="9">
        <v>0</v>
      </c>
      <c r="AN626" s="9">
        <v>0</v>
      </c>
      <c r="AO626" s="7" t="s">
        <v>1388</v>
      </c>
    </row>
    <row r="627" spans="1:41" ht="45">
      <c r="A627" s="5">
        <v>624</v>
      </c>
      <c r="B627" s="10" t="s">
        <v>1503</v>
      </c>
      <c r="C627" s="11" t="s">
        <v>114</v>
      </c>
      <c r="D627" s="10" t="s">
        <v>1504</v>
      </c>
      <c r="E627" s="10" t="s">
        <v>88</v>
      </c>
      <c r="F627" s="10" t="s">
        <v>116</v>
      </c>
      <c r="G627" s="10" t="s">
        <v>47</v>
      </c>
      <c r="H627" s="10" t="s">
        <v>183</v>
      </c>
      <c r="I627" s="10" t="s">
        <v>57</v>
      </c>
      <c r="J627" s="10" t="s">
        <v>50</v>
      </c>
      <c r="K627" s="10" t="s">
        <v>50</v>
      </c>
      <c r="L627" s="10" t="s">
        <v>51</v>
      </c>
      <c r="M627" s="10" t="s">
        <v>1122</v>
      </c>
      <c r="N627" s="12">
        <v>0</v>
      </c>
      <c r="O627" s="12">
        <v>0</v>
      </c>
      <c r="P627" s="12">
        <v>24573740</v>
      </c>
      <c r="Q627" s="12">
        <v>0</v>
      </c>
      <c r="R627" s="12">
        <v>24573740</v>
      </c>
      <c r="S627" s="12">
        <v>0</v>
      </c>
      <c r="T627" s="12">
        <v>0</v>
      </c>
      <c r="U627" s="12">
        <v>24573740</v>
      </c>
      <c r="V627" s="12">
        <v>24573740</v>
      </c>
      <c r="W627" s="12">
        <v>0</v>
      </c>
      <c r="X627" s="12">
        <v>0</v>
      </c>
      <c r="Y627" s="12">
        <v>0</v>
      </c>
      <c r="Z627" s="12">
        <v>0</v>
      </c>
      <c r="AA627" s="12">
        <v>0</v>
      </c>
      <c r="AB627" s="12">
        <v>0</v>
      </c>
      <c r="AC627" s="12">
        <v>0</v>
      </c>
      <c r="AD627" s="12">
        <v>0</v>
      </c>
      <c r="AE627" s="12">
        <v>0</v>
      </c>
      <c r="AF627" s="12">
        <v>0</v>
      </c>
      <c r="AG627" s="12">
        <v>0</v>
      </c>
      <c r="AH627" s="12">
        <v>0</v>
      </c>
      <c r="AI627" s="12">
        <v>0</v>
      </c>
      <c r="AJ627" s="12">
        <v>0</v>
      </c>
      <c r="AK627" s="12">
        <v>0</v>
      </c>
      <c r="AL627" s="12">
        <v>0</v>
      </c>
      <c r="AM627" s="13">
        <v>0</v>
      </c>
      <c r="AN627" s="13">
        <v>0</v>
      </c>
      <c r="AO627" s="11" t="s">
        <v>1388</v>
      </c>
    </row>
    <row r="628" spans="1:41" ht="45">
      <c r="A628" s="5">
        <v>625</v>
      </c>
      <c r="B628" s="6" t="s">
        <v>1505</v>
      </c>
      <c r="C628" s="7" t="s">
        <v>114</v>
      </c>
      <c r="D628" s="6" t="s">
        <v>1506</v>
      </c>
      <c r="E628" s="6" t="s">
        <v>88</v>
      </c>
      <c r="F628" s="6" t="s">
        <v>116</v>
      </c>
      <c r="G628" s="6" t="s">
        <v>47</v>
      </c>
      <c r="H628" s="6" t="s">
        <v>328</v>
      </c>
      <c r="I628" s="6" t="s">
        <v>57</v>
      </c>
      <c r="J628" s="6" t="s">
        <v>50</v>
      </c>
      <c r="K628" s="6" t="s">
        <v>50</v>
      </c>
      <c r="L628" s="6" t="s">
        <v>51</v>
      </c>
      <c r="M628" s="6" t="s">
        <v>1122</v>
      </c>
      <c r="N628" s="8">
        <v>0</v>
      </c>
      <c r="O628" s="8">
        <v>0</v>
      </c>
      <c r="P628" s="8">
        <v>3753651</v>
      </c>
      <c r="Q628" s="8">
        <v>0</v>
      </c>
      <c r="R628" s="8">
        <v>3753651</v>
      </c>
      <c r="S628" s="8">
        <v>0</v>
      </c>
      <c r="T628" s="8">
        <v>0</v>
      </c>
      <c r="U628" s="8">
        <v>3753651</v>
      </c>
      <c r="V628" s="8">
        <v>3753651</v>
      </c>
      <c r="W628" s="8">
        <v>0</v>
      </c>
      <c r="X628" s="8">
        <v>0</v>
      </c>
      <c r="Y628" s="8">
        <v>0</v>
      </c>
      <c r="Z628" s="8">
        <v>0</v>
      </c>
      <c r="AA628" s="8">
        <v>0</v>
      </c>
      <c r="AB628" s="8">
        <v>0</v>
      </c>
      <c r="AC628" s="8">
        <v>0</v>
      </c>
      <c r="AD628" s="8">
        <v>0</v>
      </c>
      <c r="AE628" s="8">
        <v>0</v>
      </c>
      <c r="AF628" s="8">
        <v>0</v>
      </c>
      <c r="AG628" s="8">
        <v>0</v>
      </c>
      <c r="AH628" s="8">
        <v>0</v>
      </c>
      <c r="AI628" s="8">
        <v>0</v>
      </c>
      <c r="AJ628" s="8">
        <v>0</v>
      </c>
      <c r="AK628" s="8">
        <v>0</v>
      </c>
      <c r="AL628" s="8">
        <v>0</v>
      </c>
      <c r="AM628" s="9">
        <v>0</v>
      </c>
      <c r="AN628" s="9">
        <v>0</v>
      </c>
      <c r="AO628" s="7" t="s">
        <v>1388</v>
      </c>
    </row>
    <row r="629" spans="1:41" ht="45">
      <c r="A629" s="5">
        <v>626</v>
      </c>
      <c r="B629" s="10" t="s">
        <v>1507</v>
      </c>
      <c r="C629" s="11" t="s">
        <v>114</v>
      </c>
      <c r="D629" s="10" t="s">
        <v>1508</v>
      </c>
      <c r="E629" s="10" t="s">
        <v>88</v>
      </c>
      <c r="F629" s="10" t="s">
        <v>116</v>
      </c>
      <c r="G629" s="10" t="s">
        <v>47</v>
      </c>
      <c r="H629" s="10" t="s">
        <v>76</v>
      </c>
      <c r="I629" s="10" t="s">
        <v>57</v>
      </c>
      <c r="J629" s="10" t="s">
        <v>50</v>
      </c>
      <c r="K629" s="10" t="s">
        <v>50</v>
      </c>
      <c r="L629" s="10" t="s">
        <v>51</v>
      </c>
      <c r="M629" s="10" t="s">
        <v>1122</v>
      </c>
      <c r="N629" s="12">
        <v>0</v>
      </c>
      <c r="O629" s="12">
        <v>0</v>
      </c>
      <c r="P629" s="12">
        <v>2533886</v>
      </c>
      <c r="Q629" s="12">
        <v>0</v>
      </c>
      <c r="R629" s="12">
        <v>2533886</v>
      </c>
      <c r="S629" s="12">
        <v>0</v>
      </c>
      <c r="T629" s="12">
        <v>0</v>
      </c>
      <c r="U629" s="12">
        <v>2533886</v>
      </c>
      <c r="V629" s="12">
        <v>2533886</v>
      </c>
      <c r="W629" s="12">
        <v>0</v>
      </c>
      <c r="X629" s="12">
        <v>0</v>
      </c>
      <c r="Y629" s="12">
        <v>0</v>
      </c>
      <c r="Z629" s="12">
        <v>0</v>
      </c>
      <c r="AA629" s="12">
        <v>0</v>
      </c>
      <c r="AB629" s="12">
        <v>0</v>
      </c>
      <c r="AC629" s="12">
        <v>0</v>
      </c>
      <c r="AD629" s="12">
        <v>0</v>
      </c>
      <c r="AE629" s="12">
        <v>0</v>
      </c>
      <c r="AF629" s="12">
        <v>0</v>
      </c>
      <c r="AG629" s="12">
        <v>0</v>
      </c>
      <c r="AH629" s="12">
        <v>0</v>
      </c>
      <c r="AI629" s="12">
        <v>0</v>
      </c>
      <c r="AJ629" s="12">
        <v>0</v>
      </c>
      <c r="AK629" s="12">
        <v>0</v>
      </c>
      <c r="AL629" s="12">
        <v>0</v>
      </c>
      <c r="AM629" s="13">
        <v>0</v>
      </c>
      <c r="AN629" s="13">
        <v>0</v>
      </c>
      <c r="AO629" s="11" t="s">
        <v>1388</v>
      </c>
    </row>
    <row r="630" spans="1:41" ht="45">
      <c r="A630" s="5">
        <v>627</v>
      </c>
      <c r="B630" s="6" t="s">
        <v>1509</v>
      </c>
      <c r="C630" s="7" t="s">
        <v>114</v>
      </c>
      <c r="D630" s="6" t="s">
        <v>1510</v>
      </c>
      <c r="E630" s="6" t="s">
        <v>88</v>
      </c>
      <c r="F630" s="6" t="s">
        <v>116</v>
      </c>
      <c r="G630" s="6" t="s">
        <v>47</v>
      </c>
      <c r="H630" s="6" t="s">
        <v>69</v>
      </c>
      <c r="I630" s="6" t="s">
        <v>57</v>
      </c>
      <c r="J630" s="6" t="s">
        <v>50</v>
      </c>
      <c r="K630" s="6" t="s">
        <v>50</v>
      </c>
      <c r="L630" s="6" t="s">
        <v>51</v>
      </c>
      <c r="M630" s="6" t="s">
        <v>1122</v>
      </c>
      <c r="N630" s="8">
        <v>0</v>
      </c>
      <c r="O630" s="8">
        <v>0</v>
      </c>
      <c r="P630" s="8">
        <v>15553540</v>
      </c>
      <c r="Q630" s="8">
        <v>0</v>
      </c>
      <c r="R630" s="8">
        <v>15553540</v>
      </c>
      <c r="S630" s="8">
        <v>0</v>
      </c>
      <c r="T630" s="8">
        <v>0</v>
      </c>
      <c r="U630" s="8">
        <v>15553540</v>
      </c>
      <c r="V630" s="8">
        <v>15553540</v>
      </c>
      <c r="W630" s="8">
        <v>0</v>
      </c>
      <c r="X630" s="8">
        <v>0</v>
      </c>
      <c r="Y630" s="8">
        <v>0</v>
      </c>
      <c r="Z630" s="8">
        <v>0</v>
      </c>
      <c r="AA630" s="8">
        <v>0</v>
      </c>
      <c r="AB630" s="8">
        <v>0</v>
      </c>
      <c r="AC630" s="8">
        <v>0</v>
      </c>
      <c r="AD630" s="8">
        <v>0</v>
      </c>
      <c r="AE630" s="8">
        <v>0</v>
      </c>
      <c r="AF630" s="8">
        <v>0</v>
      </c>
      <c r="AG630" s="8">
        <v>0</v>
      </c>
      <c r="AH630" s="8">
        <v>0</v>
      </c>
      <c r="AI630" s="8">
        <v>0</v>
      </c>
      <c r="AJ630" s="8">
        <v>0</v>
      </c>
      <c r="AK630" s="8">
        <v>0</v>
      </c>
      <c r="AL630" s="8">
        <v>0</v>
      </c>
      <c r="AM630" s="9">
        <v>0</v>
      </c>
      <c r="AN630" s="9">
        <v>0</v>
      </c>
      <c r="AO630" s="7" t="s">
        <v>1388</v>
      </c>
    </row>
    <row r="631" spans="1:41" ht="45">
      <c r="A631" s="5">
        <v>628</v>
      </c>
      <c r="B631" s="10" t="s">
        <v>1511</v>
      </c>
      <c r="C631" s="11" t="s">
        <v>114</v>
      </c>
      <c r="D631" s="10" t="s">
        <v>1512</v>
      </c>
      <c r="E631" s="10" t="s">
        <v>88</v>
      </c>
      <c r="F631" s="10" t="s">
        <v>116</v>
      </c>
      <c r="G631" s="10" t="s">
        <v>47</v>
      </c>
      <c r="H631" s="10" t="s">
        <v>69</v>
      </c>
      <c r="I631" s="10" t="s">
        <v>57</v>
      </c>
      <c r="J631" s="10" t="s">
        <v>50</v>
      </c>
      <c r="K631" s="10" t="s">
        <v>50</v>
      </c>
      <c r="L631" s="10" t="s">
        <v>51</v>
      </c>
      <c r="M631" s="10" t="s">
        <v>1122</v>
      </c>
      <c r="N631" s="12">
        <v>0</v>
      </c>
      <c r="O631" s="12">
        <v>0</v>
      </c>
      <c r="P631" s="12">
        <v>7986097</v>
      </c>
      <c r="Q631" s="12">
        <v>0</v>
      </c>
      <c r="R631" s="12">
        <v>7986097</v>
      </c>
      <c r="S631" s="12">
        <v>0</v>
      </c>
      <c r="T631" s="12">
        <v>0</v>
      </c>
      <c r="U631" s="12">
        <v>7986097</v>
      </c>
      <c r="V631" s="12">
        <v>7986097</v>
      </c>
      <c r="W631" s="12">
        <v>0</v>
      </c>
      <c r="X631" s="12">
        <v>0</v>
      </c>
      <c r="Y631" s="12">
        <v>0</v>
      </c>
      <c r="Z631" s="12">
        <v>0</v>
      </c>
      <c r="AA631" s="12">
        <v>0</v>
      </c>
      <c r="AB631" s="12">
        <v>0</v>
      </c>
      <c r="AC631" s="12">
        <v>0</v>
      </c>
      <c r="AD631" s="12">
        <v>0</v>
      </c>
      <c r="AE631" s="12">
        <v>0</v>
      </c>
      <c r="AF631" s="12">
        <v>0</v>
      </c>
      <c r="AG631" s="12">
        <v>0</v>
      </c>
      <c r="AH631" s="12">
        <v>0</v>
      </c>
      <c r="AI631" s="12">
        <v>0</v>
      </c>
      <c r="AJ631" s="12">
        <v>0</v>
      </c>
      <c r="AK631" s="12">
        <v>0</v>
      </c>
      <c r="AL631" s="12">
        <v>0</v>
      </c>
      <c r="AM631" s="13">
        <v>0</v>
      </c>
      <c r="AN631" s="13">
        <v>0</v>
      </c>
      <c r="AO631" s="11" t="s">
        <v>1388</v>
      </c>
    </row>
    <row r="632" spans="1:41" ht="45">
      <c r="A632" s="5">
        <v>629</v>
      </c>
      <c r="B632" s="6" t="s">
        <v>1513</v>
      </c>
      <c r="C632" s="7" t="s">
        <v>114</v>
      </c>
      <c r="D632" s="6" t="s">
        <v>1514</v>
      </c>
      <c r="E632" s="6" t="s">
        <v>88</v>
      </c>
      <c r="F632" s="6" t="s">
        <v>116</v>
      </c>
      <c r="G632" s="6" t="s">
        <v>47</v>
      </c>
      <c r="H632" s="6" t="s">
        <v>339</v>
      </c>
      <c r="I632" s="6" t="s">
        <v>57</v>
      </c>
      <c r="J632" s="6" t="s">
        <v>50</v>
      </c>
      <c r="K632" s="6" t="s">
        <v>50</v>
      </c>
      <c r="L632" s="6" t="s">
        <v>51</v>
      </c>
      <c r="M632" s="6" t="s">
        <v>1122</v>
      </c>
      <c r="N632" s="8">
        <v>0</v>
      </c>
      <c r="O632" s="8">
        <v>0</v>
      </c>
      <c r="P632" s="8">
        <v>14598018</v>
      </c>
      <c r="Q632" s="8">
        <v>0</v>
      </c>
      <c r="R632" s="8">
        <v>14598018</v>
      </c>
      <c r="S632" s="8">
        <v>0</v>
      </c>
      <c r="T632" s="8">
        <v>0</v>
      </c>
      <c r="U632" s="8">
        <v>14598018</v>
      </c>
      <c r="V632" s="8">
        <v>14598018</v>
      </c>
      <c r="W632" s="8">
        <v>0</v>
      </c>
      <c r="X632" s="8">
        <v>0</v>
      </c>
      <c r="Y632" s="8">
        <v>0</v>
      </c>
      <c r="Z632" s="8">
        <v>0</v>
      </c>
      <c r="AA632" s="8">
        <v>0</v>
      </c>
      <c r="AB632" s="8">
        <v>0</v>
      </c>
      <c r="AC632" s="8">
        <v>0</v>
      </c>
      <c r="AD632" s="8">
        <v>0</v>
      </c>
      <c r="AE632" s="8">
        <v>0</v>
      </c>
      <c r="AF632" s="8">
        <v>0</v>
      </c>
      <c r="AG632" s="8">
        <v>0</v>
      </c>
      <c r="AH632" s="8">
        <v>0</v>
      </c>
      <c r="AI632" s="8">
        <v>0</v>
      </c>
      <c r="AJ632" s="8">
        <v>0</v>
      </c>
      <c r="AK632" s="8">
        <v>0</v>
      </c>
      <c r="AL632" s="8">
        <v>0</v>
      </c>
      <c r="AM632" s="9">
        <v>0</v>
      </c>
      <c r="AN632" s="9">
        <v>0</v>
      </c>
      <c r="AO632" s="7" t="s">
        <v>1388</v>
      </c>
    </row>
    <row r="633" spans="1:41" ht="45">
      <c r="A633" s="5">
        <v>630</v>
      </c>
      <c r="B633" s="10" t="s">
        <v>1515</v>
      </c>
      <c r="C633" s="11" t="s">
        <v>114</v>
      </c>
      <c r="D633" s="10" t="s">
        <v>1516</v>
      </c>
      <c r="E633" s="10" t="s">
        <v>88</v>
      </c>
      <c r="F633" s="10" t="s">
        <v>116</v>
      </c>
      <c r="G633" s="10" t="s">
        <v>47</v>
      </c>
      <c r="H633" s="10" t="s">
        <v>69</v>
      </c>
      <c r="I633" s="10" t="s">
        <v>57</v>
      </c>
      <c r="J633" s="10" t="s">
        <v>50</v>
      </c>
      <c r="K633" s="10" t="s">
        <v>50</v>
      </c>
      <c r="L633" s="10" t="s">
        <v>51</v>
      </c>
      <c r="M633" s="10" t="s">
        <v>1122</v>
      </c>
      <c r="N633" s="12">
        <v>0</v>
      </c>
      <c r="O633" s="12">
        <v>0</v>
      </c>
      <c r="P633" s="12">
        <v>4825000</v>
      </c>
      <c r="Q633" s="12">
        <v>0</v>
      </c>
      <c r="R633" s="12">
        <v>4825000</v>
      </c>
      <c r="S633" s="12">
        <v>0</v>
      </c>
      <c r="T633" s="12">
        <v>0</v>
      </c>
      <c r="U633" s="12">
        <v>4825000</v>
      </c>
      <c r="V633" s="12">
        <v>4825000</v>
      </c>
      <c r="W633" s="12">
        <v>0</v>
      </c>
      <c r="X633" s="12">
        <v>0</v>
      </c>
      <c r="Y633" s="12">
        <v>0</v>
      </c>
      <c r="Z633" s="12">
        <v>0</v>
      </c>
      <c r="AA633" s="12">
        <v>0</v>
      </c>
      <c r="AB633" s="12">
        <v>0</v>
      </c>
      <c r="AC633" s="12">
        <v>0</v>
      </c>
      <c r="AD633" s="12">
        <v>0</v>
      </c>
      <c r="AE633" s="12">
        <v>0</v>
      </c>
      <c r="AF633" s="12">
        <v>0</v>
      </c>
      <c r="AG633" s="12">
        <v>0</v>
      </c>
      <c r="AH633" s="12">
        <v>0</v>
      </c>
      <c r="AI633" s="12">
        <v>0</v>
      </c>
      <c r="AJ633" s="12">
        <v>0</v>
      </c>
      <c r="AK633" s="12">
        <v>0</v>
      </c>
      <c r="AL633" s="12">
        <v>0</v>
      </c>
      <c r="AM633" s="13">
        <v>0</v>
      </c>
      <c r="AN633" s="13">
        <v>0</v>
      </c>
      <c r="AO633" s="11" t="s">
        <v>1388</v>
      </c>
    </row>
    <row r="634" spans="1:41" ht="45">
      <c r="A634" s="5">
        <v>631</v>
      </c>
      <c r="B634" s="6" t="s">
        <v>1517</v>
      </c>
      <c r="C634" s="7" t="s">
        <v>114</v>
      </c>
      <c r="D634" s="6" t="s">
        <v>1518</v>
      </c>
      <c r="E634" s="6" t="s">
        <v>88</v>
      </c>
      <c r="F634" s="6" t="s">
        <v>116</v>
      </c>
      <c r="G634" s="6" t="s">
        <v>47</v>
      </c>
      <c r="H634" s="6" t="s">
        <v>99</v>
      </c>
      <c r="I634" s="6" t="s">
        <v>57</v>
      </c>
      <c r="J634" s="6" t="s">
        <v>50</v>
      </c>
      <c r="K634" s="6" t="s">
        <v>50</v>
      </c>
      <c r="L634" s="6" t="s">
        <v>51</v>
      </c>
      <c r="M634" s="6" t="s">
        <v>1122</v>
      </c>
      <c r="N634" s="8">
        <v>0</v>
      </c>
      <c r="O634" s="8">
        <v>0</v>
      </c>
      <c r="P634" s="8">
        <v>22571863</v>
      </c>
      <c r="Q634" s="8">
        <v>0</v>
      </c>
      <c r="R634" s="8">
        <v>22571863</v>
      </c>
      <c r="S634" s="8">
        <v>0</v>
      </c>
      <c r="T634" s="8">
        <v>0</v>
      </c>
      <c r="U634" s="8">
        <v>22571863</v>
      </c>
      <c r="V634" s="8">
        <v>22571863</v>
      </c>
      <c r="W634" s="8">
        <v>0</v>
      </c>
      <c r="X634" s="8">
        <v>0</v>
      </c>
      <c r="Y634" s="8">
        <v>0</v>
      </c>
      <c r="Z634" s="8">
        <v>0</v>
      </c>
      <c r="AA634" s="8">
        <v>0</v>
      </c>
      <c r="AB634" s="8">
        <v>0</v>
      </c>
      <c r="AC634" s="8">
        <v>0</v>
      </c>
      <c r="AD634" s="8">
        <v>0</v>
      </c>
      <c r="AE634" s="8">
        <v>0</v>
      </c>
      <c r="AF634" s="8">
        <v>0</v>
      </c>
      <c r="AG634" s="8">
        <v>0</v>
      </c>
      <c r="AH634" s="8">
        <v>0</v>
      </c>
      <c r="AI634" s="8">
        <v>0</v>
      </c>
      <c r="AJ634" s="8">
        <v>0</v>
      </c>
      <c r="AK634" s="8">
        <v>0</v>
      </c>
      <c r="AL634" s="8">
        <v>0</v>
      </c>
      <c r="AM634" s="9">
        <v>0</v>
      </c>
      <c r="AN634" s="9">
        <v>0</v>
      </c>
      <c r="AO634" s="7" t="s">
        <v>1388</v>
      </c>
    </row>
    <row r="635" spans="1:41" ht="45">
      <c r="A635" s="5">
        <v>632</v>
      </c>
      <c r="B635" s="10" t="s">
        <v>1519</v>
      </c>
      <c r="C635" s="11" t="s">
        <v>114</v>
      </c>
      <c r="D635" s="10" t="s">
        <v>1520</v>
      </c>
      <c r="E635" s="10" t="s">
        <v>88</v>
      </c>
      <c r="F635" s="10" t="s">
        <v>116</v>
      </c>
      <c r="G635" s="10" t="s">
        <v>47</v>
      </c>
      <c r="H635" s="10" t="s">
        <v>176</v>
      </c>
      <c r="I635" s="10" t="s">
        <v>57</v>
      </c>
      <c r="J635" s="10" t="s">
        <v>50</v>
      </c>
      <c r="K635" s="10" t="s">
        <v>50</v>
      </c>
      <c r="L635" s="10" t="s">
        <v>51</v>
      </c>
      <c r="M635" s="10" t="s">
        <v>1122</v>
      </c>
      <c r="N635" s="12">
        <v>0</v>
      </c>
      <c r="O635" s="12">
        <v>0</v>
      </c>
      <c r="P635" s="12">
        <v>22375172</v>
      </c>
      <c r="Q635" s="12">
        <v>0</v>
      </c>
      <c r="R635" s="12">
        <v>22375172</v>
      </c>
      <c r="S635" s="12">
        <v>0</v>
      </c>
      <c r="T635" s="12">
        <v>0</v>
      </c>
      <c r="U635" s="12">
        <v>22375172</v>
      </c>
      <c r="V635" s="12">
        <v>22375172</v>
      </c>
      <c r="W635" s="12">
        <v>0</v>
      </c>
      <c r="X635" s="12">
        <v>0</v>
      </c>
      <c r="Y635" s="12">
        <v>0</v>
      </c>
      <c r="Z635" s="12">
        <v>0</v>
      </c>
      <c r="AA635" s="12">
        <v>0</v>
      </c>
      <c r="AB635" s="12">
        <v>0</v>
      </c>
      <c r="AC635" s="12">
        <v>0</v>
      </c>
      <c r="AD635" s="12">
        <v>0</v>
      </c>
      <c r="AE635" s="12">
        <v>0</v>
      </c>
      <c r="AF635" s="12">
        <v>0</v>
      </c>
      <c r="AG635" s="12">
        <v>0</v>
      </c>
      <c r="AH635" s="12">
        <v>0</v>
      </c>
      <c r="AI635" s="12">
        <v>0</v>
      </c>
      <c r="AJ635" s="12">
        <v>0</v>
      </c>
      <c r="AK635" s="12">
        <v>0</v>
      </c>
      <c r="AL635" s="12">
        <v>0</v>
      </c>
      <c r="AM635" s="13">
        <v>0</v>
      </c>
      <c r="AN635" s="13">
        <v>0</v>
      </c>
      <c r="AO635" s="11" t="s">
        <v>1388</v>
      </c>
    </row>
    <row r="636" spans="1:41" ht="45">
      <c r="A636" s="5">
        <v>633</v>
      </c>
      <c r="B636" s="6" t="s">
        <v>1521</v>
      </c>
      <c r="C636" s="7" t="s">
        <v>114</v>
      </c>
      <c r="D636" s="6" t="s">
        <v>1522</v>
      </c>
      <c r="E636" s="6" t="s">
        <v>88</v>
      </c>
      <c r="F636" s="6" t="s">
        <v>116</v>
      </c>
      <c r="G636" s="6" t="s">
        <v>47</v>
      </c>
      <c r="H636" s="6" t="s">
        <v>296</v>
      </c>
      <c r="I636" s="6" t="s">
        <v>57</v>
      </c>
      <c r="J636" s="6" t="s">
        <v>50</v>
      </c>
      <c r="K636" s="6" t="s">
        <v>50</v>
      </c>
      <c r="L636" s="6" t="s">
        <v>51</v>
      </c>
      <c r="M636" s="6" t="s">
        <v>1122</v>
      </c>
      <c r="N636" s="8">
        <v>0</v>
      </c>
      <c r="O636" s="8">
        <v>0</v>
      </c>
      <c r="P636" s="8">
        <v>22289778</v>
      </c>
      <c r="Q636" s="8">
        <v>0</v>
      </c>
      <c r="R636" s="8">
        <v>22289778</v>
      </c>
      <c r="S636" s="8">
        <v>0</v>
      </c>
      <c r="T636" s="8">
        <v>0</v>
      </c>
      <c r="U636" s="8">
        <v>22289778</v>
      </c>
      <c r="V636" s="8">
        <v>22289778</v>
      </c>
      <c r="W636" s="8">
        <v>0</v>
      </c>
      <c r="X636" s="8">
        <v>0</v>
      </c>
      <c r="Y636" s="8">
        <v>0</v>
      </c>
      <c r="Z636" s="8">
        <v>0</v>
      </c>
      <c r="AA636" s="8">
        <v>0</v>
      </c>
      <c r="AB636" s="8">
        <v>0</v>
      </c>
      <c r="AC636" s="8">
        <v>0</v>
      </c>
      <c r="AD636" s="8">
        <v>0</v>
      </c>
      <c r="AE636" s="8">
        <v>0</v>
      </c>
      <c r="AF636" s="8">
        <v>0</v>
      </c>
      <c r="AG636" s="8">
        <v>0</v>
      </c>
      <c r="AH636" s="8">
        <v>0</v>
      </c>
      <c r="AI636" s="8">
        <v>0</v>
      </c>
      <c r="AJ636" s="8">
        <v>0</v>
      </c>
      <c r="AK636" s="8">
        <v>0</v>
      </c>
      <c r="AL636" s="8">
        <v>0</v>
      </c>
      <c r="AM636" s="9">
        <v>0</v>
      </c>
      <c r="AN636" s="9">
        <v>0</v>
      </c>
      <c r="AO636" s="7" t="s">
        <v>1388</v>
      </c>
    </row>
    <row r="637" spans="1:41" ht="45">
      <c r="A637" s="5">
        <v>634</v>
      </c>
      <c r="B637" s="10" t="s">
        <v>1523</v>
      </c>
      <c r="C637" s="11" t="s">
        <v>114</v>
      </c>
      <c r="D637" s="10" t="s">
        <v>1524</v>
      </c>
      <c r="E637" s="10" t="s">
        <v>88</v>
      </c>
      <c r="F637" s="10" t="s">
        <v>116</v>
      </c>
      <c r="G637" s="10" t="s">
        <v>47</v>
      </c>
      <c r="H637" s="10" t="s">
        <v>168</v>
      </c>
      <c r="I637" s="10" t="s">
        <v>57</v>
      </c>
      <c r="J637" s="10" t="s">
        <v>50</v>
      </c>
      <c r="K637" s="10" t="s">
        <v>50</v>
      </c>
      <c r="L637" s="10" t="s">
        <v>51</v>
      </c>
      <c r="M637" s="10" t="s">
        <v>1122</v>
      </c>
      <c r="N637" s="12">
        <v>0</v>
      </c>
      <c r="O637" s="12">
        <v>0</v>
      </c>
      <c r="P637" s="12">
        <v>13186035</v>
      </c>
      <c r="Q637" s="12">
        <v>0</v>
      </c>
      <c r="R637" s="12">
        <v>13186035</v>
      </c>
      <c r="S637" s="12">
        <v>0</v>
      </c>
      <c r="T637" s="12">
        <v>0</v>
      </c>
      <c r="U637" s="12">
        <v>13186035</v>
      </c>
      <c r="V637" s="12">
        <v>13186035</v>
      </c>
      <c r="W637" s="12">
        <v>0</v>
      </c>
      <c r="X637" s="12">
        <v>0</v>
      </c>
      <c r="Y637" s="12">
        <v>0</v>
      </c>
      <c r="Z637" s="12">
        <v>0</v>
      </c>
      <c r="AA637" s="12">
        <v>0</v>
      </c>
      <c r="AB637" s="12">
        <v>0</v>
      </c>
      <c r="AC637" s="12">
        <v>0</v>
      </c>
      <c r="AD637" s="12">
        <v>0</v>
      </c>
      <c r="AE637" s="12">
        <v>0</v>
      </c>
      <c r="AF637" s="12">
        <v>0</v>
      </c>
      <c r="AG637" s="12">
        <v>0</v>
      </c>
      <c r="AH637" s="12">
        <v>0</v>
      </c>
      <c r="AI637" s="12">
        <v>0</v>
      </c>
      <c r="AJ637" s="12">
        <v>0</v>
      </c>
      <c r="AK637" s="12">
        <v>0</v>
      </c>
      <c r="AL637" s="12">
        <v>0</v>
      </c>
      <c r="AM637" s="13">
        <v>0</v>
      </c>
      <c r="AN637" s="13">
        <v>0</v>
      </c>
      <c r="AO637" s="11" t="s">
        <v>1388</v>
      </c>
    </row>
    <row r="638" spans="1:41" ht="45">
      <c r="A638" s="5">
        <v>635</v>
      </c>
      <c r="B638" s="6" t="s">
        <v>1525</v>
      </c>
      <c r="C638" s="7" t="s">
        <v>114</v>
      </c>
      <c r="D638" s="6" t="s">
        <v>1526</v>
      </c>
      <c r="E638" s="6" t="s">
        <v>88</v>
      </c>
      <c r="F638" s="6" t="s">
        <v>116</v>
      </c>
      <c r="G638" s="6" t="s">
        <v>47</v>
      </c>
      <c r="H638" s="6" t="s">
        <v>168</v>
      </c>
      <c r="I638" s="6" t="s">
        <v>57</v>
      </c>
      <c r="J638" s="6" t="s">
        <v>50</v>
      </c>
      <c r="K638" s="6" t="s">
        <v>50</v>
      </c>
      <c r="L638" s="6" t="s">
        <v>51</v>
      </c>
      <c r="M638" s="6" t="s">
        <v>1122</v>
      </c>
      <c r="N638" s="8">
        <v>0</v>
      </c>
      <c r="O638" s="8">
        <v>0</v>
      </c>
      <c r="P638" s="8">
        <v>12579623</v>
      </c>
      <c r="Q638" s="8">
        <v>0</v>
      </c>
      <c r="R638" s="8">
        <v>12579623</v>
      </c>
      <c r="S638" s="8">
        <v>0</v>
      </c>
      <c r="T638" s="8">
        <v>0</v>
      </c>
      <c r="U638" s="8">
        <v>12579623</v>
      </c>
      <c r="V638" s="8">
        <v>12579623</v>
      </c>
      <c r="W638" s="8">
        <v>0</v>
      </c>
      <c r="X638" s="8">
        <v>0</v>
      </c>
      <c r="Y638" s="8">
        <v>0</v>
      </c>
      <c r="Z638" s="8">
        <v>0</v>
      </c>
      <c r="AA638" s="8">
        <v>0</v>
      </c>
      <c r="AB638" s="8">
        <v>0</v>
      </c>
      <c r="AC638" s="8">
        <v>0</v>
      </c>
      <c r="AD638" s="8">
        <v>0</v>
      </c>
      <c r="AE638" s="8">
        <v>0</v>
      </c>
      <c r="AF638" s="8">
        <v>0</v>
      </c>
      <c r="AG638" s="8">
        <v>0</v>
      </c>
      <c r="AH638" s="8">
        <v>0</v>
      </c>
      <c r="AI638" s="8">
        <v>0</v>
      </c>
      <c r="AJ638" s="8">
        <v>0</v>
      </c>
      <c r="AK638" s="8">
        <v>0</v>
      </c>
      <c r="AL638" s="8">
        <v>0</v>
      </c>
      <c r="AM638" s="9">
        <v>0</v>
      </c>
      <c r="AN638" s="9">
        <v>0</v>
      </c>
      <c r="AO638" s="7" t="s">
        <v>1448</v>
      </c>
    </row>
    <row r="639" spans="1:41" ht="45">
      <c r="A639" s="5">
        <v>636</v>
      </c>
      <c r="B639" s="10" t="s">
        <v>1527</v>
      </c>
      <c r="C639" s="11" t="s">
        <v>114</v>
      </c>
      <c r="D639" s="10" t="s">
        <v>1528</v>
      </c>
      <c r="E639" s="10" t="s">
        <v>88</v>
      </c>
      <c r="F639" s="10" t="s">
        <v>116</v>
      </c>
      <c r="G639" s="10" t="s">
        <v>47</v>
      </c>
      <c r="H639" s="10" t="s">
        <v>339</v>
      </c>
      <c r="I639" s="10" t="s">
        <v>57</v>
      </c>
      <c r="J639" s="10" t="s">
        <v>50</v>
      </c>
      <c r="K639" s="10" t="s">
        <v>50</v>
      </c>
      <c r="L639" s="10" t="s">
        <v>51</v>
      </c>
      <c r="M639" s="10" t="s">
        <v>1122</v>
      </c>
      <c r="N639" s="12">
        <v>0</v>
      </c>
      <c r="O639" s="12">
        <v>0</v>
      </c>
      <c r="P639" s="12">
        <v>24999882</v>
      </c>
      <c r="Q639" s="12">
        <v>0</v>
      </c>
      <c r="R639" s="12">
        <v>24999882</v>
      </c>
      <c r="S639" s="12">
        <v>0</v>
      </c>
      <c r="T639" s="12">
        <v>0</v>
      </c>
      <c r="U639" s="12">
        <v>24999882</v>
      </c>
      <c r="V639" s="12">
        <v>24999882</v>
      </c>
      <c r="W639" s="12">
        <v>0</v>
      </c>
      <c r="X639" s="12">
        <v>0</v>
      </c>
      <c r="Y639" s="12">
        <v>0</v>
      </c>
      <c r="Z639" s="12">
        <v>0</v>
      </c>
      <c r="AA639" s="12">
        <v>0</v>
      </c>
      <c r="AB639" s="12">
        <v>0</v>
      </c>
      <c r="AC639" s="12">
        <v>0</v>
      </c>
      <c r="AD639" s="12">
        <v>0</v>
      </c>
      <c r="AE639" s="12">
        <v>0</v>
      </c>
      <c r="AF639" s="12">
        <v>0</v>
      </c>
      <c r="AG639" s="12">
        <v>0</v>
      </c>
      <c r="AH639" s="12">
        <v>0</v>
      </c>
      <c r="AI639" s="12">
        <v>0</v>
      </c>
      <c r="AJ639" s="12">
        <v>0</v>
      </c>
      <c r="AK639" s="12">
        <v>0</v>
      </c>
      <c r="AL639" s="12">
        <v>0</v>
      </c>
      <c r="AM639" s="13">
        <v>0</v>
      </c>
      <c r="AN639" s="13">
        <v>0</v>
      </c>
      <c r="AO639" s="11" t="s">
        <v>1448</v>
      </c>
    </row>
    <row r="640" spans="1:41" ht="45">
      <c r="A640" s="5">
        <v>637</v>
      </c>
      <c r="B640" s="6" t="s">
        <v>1529</v>
      </c>
      <c r="C640" s="7" t="s">
        <v>114</v>
      </c>
      <c r="D640" s="6" t="s">
        <v>1530</v>
      </c>
      <c r="E640" s="6" t="s">
        <v>88</v>
      </c>
      <c r="F640" s="6" t="s">
        <v>116</v>
      </c>
      <c r="G640" s="6" t="s">
        <v>47</v>
      </c>
      <c r="H640" s="6" t="s">
        <v>99</v>
      </c>
      <c r="I640" s="6" t="s">
        <v>57</v>
      </c>
      <c r="J640" s="6" t="s">
        <v>50</v>
      </c>
      <c r="K640" s="6" t="s">
        <v>50</v>
      </c>
      <c r="L640" s="6" t="s">
        <v>51</v>
      </c>
      <c r="M640" s="6" t="s">
        <v>1122</v>
      </c>
      <c r="N640" s="8">
        <v>0</v>
      </c>
      <c r="O640" s="8">
        <v>0</v>
      </c>
      <c r="P640" s="8">
        <v>4973371</v>
      </c>
      <c r="Q640" s="8">
        <v>0</v>
      </c>
      <c r="R640" s="8">
        <v>4973371</v>
      </c>
      <c r="S640" s="8">
        <v>0</v>
      </c>
      <c r="T640" s="8">
        <v>0</v>
      </c>
      <c r="U640" s="8">
        <v>4973371</v>
      </c>
      <c r="V640" s="8">
        <v>4973371</v>
      </c>
      <c r="W640" s="8">
        <v>0</v>
      </c>
      <c r="X640" s="8">
        <v>0</v>
      </c>
      <c r="Y640" s="8">
        <v>0</v>
      </c>
      <c r="Z640" s="8">
        <v>0</v>
      </c>
      <c r="AA640" s="8">
        <v>0</v>
      </c>
      <c r="AB640" s="8">
        <v>0</v>
      </c>
      <c r="AC640" s="8">
        <v>0</v>
      </c>
      <c r="AD640" s="8">
        <v>0</v>
      </c>
      <c r="AE640" s="8">
        <v>0</v>
      </c>
      <c r="AF640" s="8">
        <v>0</v>
      </c>
      <c r="AG640" s="8">
        <v>0</v>
      </c>
      <c r="AH640" s="8">
        <v>0</v>
      </c>
      <c r="AI640" s="8">
        <v>0</v>
      </c>
      <c r="AJ640" s="8">
        <v>0</v>
      </c>
      <c r="AK640" s="8">
        <v>0</v>
      </c>
      <c r="AL640" s="8">
        <v>0</v>
      </c>
      <c r="AM640" s="9">
        <v>0</v>
      </c>
      <c r="AN640" s="9">
        <v>0</v>
      </c>
      <c r="AO640" s="7" t="s">
        <v>1448</v>
      </c>
    </row>
    <row r="641" spans="1:41" ht="45">
      <c r="A641" s="5">
        <v>638</v>
      </c>
      <c r="B641" s="10" t="s">
        <v>1531</v>
      </c>
      <c r="C641" s="11" t="s">
        <v>114</v>
      </c>
      <c r="D641" s="10" t="s">
        <v>1532</v>
      </c>
      <c r="E641" s="10" t="s">
        <v>88</v>
      </c>
      <c r="F641" s="10" t="s">
        <v>116</v>
      </c>
      <c r="G641" s="10" t="s">
        <v>47</v>
      </c>
      <c r="H641" s="10" t="s">
        <v>183</v>
      </c>
      <c r="I641" s="10" t="s">
        <v>57</v>
      </c>
      <c r="J641" s="10" t="s">
        <v>50</v>
      </c>
      <c r="K641" s="10" t="s">
        <v>50</v>
      </c>
      <c r="L641" s="10" t="s">
        <v>51</v>
      </c>
      <c r="M641" s="10" t="s">
        <v>1122</v>
      </c>
      <c r="N641" s="12">
        <v>0</v>
      </c>
      <c r="O641" s="12">
        <v>0</v>
      </c>
      <c r="P641" s="12">
        <v>14599969</v>
      </c>
      <c r="Q641" s="12">
        <v>0</v>
      </c>
      <c r="R641" s="12">
        <v>14599969</v>
      </c>
      <c r="S641" s="12">
        <v>0</v>
      </c>
      <c r="T641" s="12">
        <v>0</v>
      </c>
      <c r="U641" s="12">
        <v>14599969</v>
      </c>
      <c r="V641" s="12">
        <v>14599969</v>
      </c>
      <c r="W641" s="12">
        <v>0</v>
      </c>
      <c r="X641" s="12">
        <v>0</v>
      </c>
      <c r="Y641" s="12">
        <v>0</v>
      </c>
      <c r="Z641" s="12">
        <v>0</v>
      </c>
      <c r="AA641" s="12">
        <v>0</v>
      </c>
      <c r="AB641" s="12">
        <v>0</v>
      </c>
      <c r="AC641" s="12">
        <v>0</v>
      </c>
      <c r="AD641" s="12">
        <v>0</v>
      </c>
      <c r="AE641" s="12">
        <v>0</v>
      </c>
      <c r="AF641" s="12">
        <v>0</v>
      </c>
      <c r="AG641" s="12">
        <v>0</v>
      </c>
      <c r="AH641" s="12">
        <v>0</v>
      </c>
      <c r="AI641" s="12">
        <v>0</v>
      </c>
      <c r="AJ641" s="12">
        <v>0</v>
      </c>
      <c r="AK641" s="12">
        <v>0</v>
      </c>
      <c r="AL641" s="12">
        <v>0</v>
      </c>
      <c r="AM641" s="13">
        <v>0</v>
      </c>
      <c r="AN641" s="13">
        <v>0</v>
      </c>
      <c r="AO641" s="11" t="s">
        <v>1448</v>
      </c>
    </row>
    <row r="642" spans="1:41" ht="45">
      <c r="A642" s="5">
        <v>639</v>
      </c>
      <c r="B642" s="6" t="s">
        <v>1533</v>
      </c>
      <c r="C642" s="7" t="s">
        <v>114</v>
      </c>
      <c r="D642" s="6" t="s">
        <v>1534</v>
      </c>
      <c r="E642" s="6" t="s">
        <v>88</v>
      </c>
      <c r="F642" s="6" t="s">
        <v>116</v>
      </c>
      <c r="G642" s="6" t="s">
        <v>47</v>
      </c>
      <c r="H642" s="6" t="s">
        <v>328</v>
      </c>
      <c r="I642" s="6" t="s">
        <v>57</v>
      </c>
      <c r="J642" s="6" t="s">
        <v>50</v>
      </c>
      <c r="K642" s="6" t="s">
        <v>50</v>
      </c>
      <c r="L642" s="6" t="s">
        <v>51</v>
      </c>
      <c r="M642" s="6" t="s">
        <v>1122</v>
      </c>
      <c r="N642" s="8">
        <v>0</v>
      </c>
      <c r="O642" s="8">
        <v>0</v>
      </c>
      <c r="P642" s="8">
        <v>14690400</v>
      </c>
      <c r="Q642" s="8">
        <v>0</v>
      </c>
      <c r="R642" s="8">
        <v>14690400</v>
      </c>
      <c r="S642" s="8">
        <v>0</v>
      </c>
      <c r="T642" s="8">
        <v>0</v>
      </c>
      <c r="U642" s="8">
        <v>14690400</v>
      </c>
      <c r="V642" s="8">
        <v>14690400</v>
      </c>
      <c r="W642" s="8">
        <v>0</v>
      </c>
      <c r="X642" s="8">
        <v>0</v>
      </c>
      <c r="Y642" s="8">
        <v>0</v>
      </c>
      <c r="Z642" s="8">
        <v>0</v>
      </c>
      <c r="AA642" s="8">
        <v>0</v>
      </c>
      <c r="AB642" s="8">
        <v>0</v>
      </c>
      <c r="AC642" s="8">
        <v>0</v>
      </c>
      <c r="AD642" s="8">
        <v>0</v>
      </c>
      <c r="AE642" s="8">
        <v>0</v>
      </c>
      <c r="AF642" s="8">
        <v>0</v>
      </c>
      <c r="AG642" s="8">
        <v>0</v>
      </c>
      <c r="AH642" s="8">
        <v>0</v>
      </c>
      <c r="AI642" s="8">
        <v>0</v>
      </c>
      <c r="AJ642" s="8">
        <v>0</v>
      </c>
      <c r="AK642" s="8">
        <v>0</v>
      </c>
      <c r="AL642" s="8">
        <v>0</v>
      </c>
      <c r="AM642" s="9">
        <v>0</v>
      </c>
      <c r="AN642" s="9">
        <v>0</v>
      </c>
      <c r="AO642" s="7" t="s">
        <v>1448</v>
      </c>
    </row>
    <row r="643" spans="1:41" ht="45">
      <c r="A643" s="5">
        <v>640</v>
      </c>
      <c r="B643" s="10" t="s">
        <v>1535</v>
      </c>
      <c r="C643" s="11" t="s">
        <v>114</v>
      </c>
      <c r="D643" s="10" t="s">
        <v>1536</v>
      </c>
      <c r="E643" s="10" t="s">
        <v>88</v>
      </c>
      <c r="F643" s="10" t="s">
        <v>116</v>
      </c>
      <c r="G643" s="10" t="s">
        <v>47</v>
      </c>
      <c r="H643" s="10" t="s">
        <v>353</v>
      </c>
      <c r="I643" s="10" t="s">
        <v>57</v>
      </c>
      <c r="J643" s="10" t="s">
        <v>50</v>
      </c>
      <c r="K643" s="10" t="s">
        <v>50</v>
      </c>
      <c r="L643" s="10" t="s">
        <v>51</v>
      </c>
      <c r="M643" s="10" t="s">
        <v>1122</v>
      </c>
      <c r="N643" s="12">
        <v>0</v>
      </c>
      <c r="O643" s="12">
        <v>0</v>
      </c>
      <c r="P643" s="12">
        <v>14599160</v>
      </c>
      <c r="Q643" s="12">
        <v>0</v>
      </c>
      <c r="R643" s="12">
        <v>14599160</v>
      </c>
      <c r="S643" s="12">
        <v>0</v>
      </c>
      <c r="T643" s="12">
        <v>0</v>
      </c>
      <c r="U643" s="12">
        <v>14599160</v>
      </c>
      <c r="V643" s="12">
        <v>14599160</v>
      </c>
      <c r="W643" s="12">
        <v>0</v>
      </c>
      <c r="X643" s="12">
        <v>0</v>
      </c>
      <c r="Y643" s="12">
        <v>0</v>
      </c>
      <c r="Z643" s="12">
        <v>0</v>
      </c>
      <c r="AA643" s="12">
        <v>0</v>
      </c>
      <c r="AB643" s="12">
        <v>0</v>
      </c>
      <c r="AC643" s="12">
        <v>0</v>
      </c>
      <c r="AD643" s="12">
        <v>0</v>
      </c>
      <c r="AE643" s="12">
        <v>0</v>
      </c>
      <c r="AF643" s="12">
        <v>0</v>
      </c>
      <c r="AG643" s="12">
        <v>0</v>
      </c>
      <c r="AH643" s="12">
        <v>0</v>
      </c>
      <c r="AI643" s="12">
        <v>0</v>
      </c>
      <c r="AJ643" s="12">
        <v>0</v>
      </c>
      <c r="AK643" s="12">
        <v>0</v>
      </c>
      <c r="AL643" s="12">
        <v>0</v>
      </c>
      <c r="AM643" s="13">
        <v>0</v>
      </c>
      <c r="AN643" s="13">
        <v>0</v>
      </c>
      <c r="AO643" s="11" t="s">
        <v>1448</v>
      </c>
    </row>
    <row r="644" spans="1:41" ht="45">
      <c r="A644" s="5">
        <v>641</v>
      </c>
      <c r="B644" s="6" t="s">
        <v>1537</v>
      </c>
      <c r="C644" s="7" t="s">
        <v>114</v>
      </c>
      <c r="D644" s="6" t="s">
        <v>1538</v>
      </c>
      <c r="E644" s="6" t="s">
        <v>88</v>
      </c>
      <c r="F644" s="6" t="s">
        <v>116</v>
      </c>
      <c r="G644" s="6" t="s">
        <v>47</v>
      </c>
      <c r="H644" s="6" t="s">
        <v>307</v>
      </c>
      <c r="I644" s="6" t="s">
        <v>57</v>
      </c>
      <c r="J644" s="6" t="s">
        <v>50</v>
      </c>
      <c r="K644" s="6" t="s">
        <v>50</v>
      </c>
      <c r="L644" s="6" t="s">
        <v>51</v>
      </c>
      <c r="M644" s="6" t="s">
        <v>1122</v>
      </c>
      <c r="N644" s="8">
        <v>0</v>
      </c>
      <c r="O644" s="8">
        <v>0</v>
      </c>
      <c r="P644" s="8">
        <v>4997050</v>
      </c>
      <c r="Q644" s="8">
        <v>0</v>
      </c>
      <c r="R644" s="8">
        <v>4997050</v>
      </c>
      <c r="S644" s="8">
        <v>0</v>
      </c>
      <c r="T644" s="8">
        <v>0</v>
      </c>
      <c r="U644" s="8">
        <v>4997050</v>
      </c>
      <c r="V644" s="8">
        <v>4997050</v>
      </c>
      <c r="W644" s="8">
        <v>0</v>
      </c>
      <c r="X644" s="8">
        <v>0</v>
      </c>
      <c r="Y644" s="8">
        <v>0</v>
      </c>
      <c r="Z644" s="8">
        <v>0</v>
      </c>
      <c r="AA644" s="8">
        <v>0</v>
      </c>
      <c r="AB644" s="8">
        <v>0</v>
      </c>
      <c r="AC644" s="8">
        <v>0</v>
      </c>
      <c r="AD644" s="8">
        <v>0</v>
      </c>
      <c r="AE644" s="8">
        <v>0</v>
      </c>
      <c r="AF644" s="8">
        <v>0</v>
      </c>
      <c r="AG644" s="8">
        <v>0</v>
      </c>
      <c r="AH644" s="8">
        <v>0</v>
      </c>
      <c r="AI644" s="8">
        <v>0</v>
      </c>
      <c r="AJ644" s="8">
        <v>0</v>
      </c>
      <c r="AK644" s="8">
        <v>0</v>
      </c>
      <c r="AL644" s="8">
        <v>0</v>
      </c>
      <c r="AM644" s="9">
        <v>0</v>
      </c>
      <c r="AN644" s="9">
        <v>0</v>
      </c>
      <c r="AO644" s="7" t="s">
        <v>1448</v>
      </c>
    </row>
    <row r="645" spans="1:41" ht="45">
      <c r="A645" s="5">
        <v>642</v>
      </c>
      <c r="B645" s="10" t="s">
        <v>1539</v>
      </c>
      <c r="C645" s="11" t="s">
        <v>114</v>
      </c>
      <c r="D645" s="10" t="s">
        <v>1540</v>
      </c>
      <c r="E645" s="10" t="s">
        <v>88</v>
      </c>
      <c r="F645" s="10" t="s">
        <v>116</v>
      </c>
      <c r="G645" s="10" t="s">
        <v>47</v>
      </c>
      <c r="H645" s="10" t="s">
        <v>307</v>
      </c>
      <c r="I645" s="10" t="s">
        <v>57</v>
      </c>
      <c r="J645" s="10" t="s">
        <v>50</v>
      </c>
      <c r="K645" s="10" t="s">
        <v>50</v>
      </c>
      <c r="L645" s="10" t="s">
        <v>51</v>
      </c>
      <c r="M645" s="10" t="s">
        <v>1122</v>
      </c>
      <c r="N645" s="12">
        <v>0</v>
      </c>
      <c r="O645" s="12">
        <v>0</v>
      </c>
      <c r="P645" s="12">
        <v>19950000</v>
      </c>
      <c r="Q645" s="12">
        <v>0</v>
      </c>
      <c r="R645" s="12">
        <v>19950000</v>
      </c>
      <c r="S645" s="12">
        <v>0</v>
      </c>
      <c r="T645" s="12">
        <v>0</v>
      </c>
      <c r="U645" s="12">
        <v>19950000</v>
      </c>
      <c r="V645" s="12">
        <v>19950000</v>
      </c>
      <c r="W645" s="12">
        <v>0</v>
      </c>
      <c r="X645" s="12">
        <v>0</v>
      </c>
      <c r="Y645" s="12">
        <v>0</v>
      </c>
      <c r="Z645" s="12">
        <v>0</v>
      </c>
      <c r="AA645" s="12">
        <v>0</v>
      </c>
      <c r="AB645" s="12">
        <v>0</v>
      </c>
      <c r="AC645" s="12">
        <v>0</v>
      </c>
      <c r="AD645" s="12">
        <v>0</v>
      </c>
      <c r="AE645" s="12">
        <v>0</v>
      </c>
      <c r="AF645" s="12">
        <v>0</v>
      </c>
      <c r="AG645" s="12">
        <v>0</v>
      </c>
      <c r="AH645" s="12">
        <v>0</v>
      </c>
      <c r="AI645" s="12">
        <v>0</v>
      </c>
      <c r="AJ645" s="12">
        <v>0</v>
      </c>
      <c r="AK645" s="12">
        <v>0</v>
      </c>
      <c r="AL645" s="12">
        <v>0</v>
      </c>
      <c r="AM645" s="13">
        <v>0</v>
      </c>
      <c r="AN645" s="13">
        <v>0</v>
      </c>
      <c r="AO645" s="11" t="s">
        <v>1448</v>
      </c>
    </row>
    <row r="646" spans="1:41" ht="45">
      <c r="A646" s="5">
        <v>643</v>
      </c>
      <c r="B646" s="6" t="s">
        <v>1541</v>
      </c>
      <c r="C646" s="7" t="s">
        <v>114</v>
      </c>
      <c r="D646" s="6" t="s">
        <v>1542</v>
      </c>
      <c r="E646" s="6" t="s">
        <v>88</v>
      </c>
      <c r="F646" s="6" t="s">
        <v>116</v>
      </c>
      <c r="G646" s="6" t="s">
        <v>47</v>
      </c>
      <c r="H646" s="6" t="s">
        <v>406</v>
      </c>
      <c r="I646" s="6" t="s">
        <v>57</v>
      </c>
      <c r="J646" s="6" t="s">
        <v>50</v>
      </c>
      <c r="K646" s="6" t="s">
        <v>50</v>
      </c>
      <c r="L646" s="6" t="s">
        <v>51</v>
      </c>
      <c r="M646" s="6" t="s">
        <v>1122</v>
      </c>
      <c r="N646" s="8">
        <v>0</v>
      </c>
      <c r="O646" s="8">
        <v>0</v>
      </c>
      <c r="P646" s="8">
        <v>24397920</v>
      </c>
      <c r="Q646" s="8">
        <v>0</v>
      </c>
      <c r="R646" s="8">
        <v>24397920</v>
      </c>
      <c r="S646" s="8">
        <v>0</v>
      </c>
      <c r="T646" s="8">
        <v>0</v>
      </c>
      <c r="U646" s="8">
        <v>24397920</v>
      </c>
      <c r="V646" s="8">
        <v>24397920</v>
      </c>
      <c r="W646" s="8">
        <v>0</v>
      </c>
      <c r="X646" s="8">
        <v>0</v>
      </c>
      <c r="Y646" s="8">
        <v>0</v>
      </c>
      <c r="Z646" s="8">
        <v>0</v>
      </c>
      <c r="AA646" s="8">
        <v>0</v>
      </c>
      <c r="AB646" s="8">
        <v>0</v>
      </c>
      <c r="AC646" s="8">
        <v>0</v>
      </c>
      <c r="AD646" s="8">
        <v>0</v>
      </c>
      <c r="AE646" s="8">
        <v>0</v>
      </c>
      <c r="AF646" s="8">
        <v>0</v>
      </c>
      <c r="AG646" s="8">
        <v>0</v>
      </c>
      <c r="AH646" s="8">
        <v>0</v>
      </c>
      <c r="AI646" s="8">
        <v>0</v>
      </c>
      <c r="AJ646" s="8">
        <v>0</v>
      </c>
      <c r="AK646" s="8">
        <v>0</v>
      </c>
      <c r="AL646" s="8">
        <v>0</v>
      </c>
      <c r="AM646" s="9">
        <v>0</v>
      </c>
      <c r="AN646" s="9">
        <v>0</v>
      </c>
      <c r="AO646" s="7" t="s">
        <v>1448</v>
      </c>
    </row>
    <row r="647" spans="1:41" ht="45">
      <c r="A647" s="5">
        <v>644</v>
      </c>
      <c r="B647" s="10" t="s">
        <v>1543</v>
      </c>
      <c r="C647" s="11" t="s">
        <v>114</v>
      </c>
      <c r="D647" s="10" t="s">
        <v>1544</v>
      </c>
      <c r="E647" s="10" t="s">
        <v>88</v>
      </c>
      <c r="F647" s="10" t="s">
        <v>116</v>
      </c>
      <c r="G647" s="10" t="s">
        <v>47</v>
      </c>
      <c r="H647" s="10" t="s">
        <v>69</v>
      </c>
      <c r="I647" s="10" t="s">
        <v>57</v>
      </c>
      <c r="J647" s="10" t="s">
        <v>50</v>
      </c>
      <c r="K647" s="10" t="s">
        <v>50</v>
      </c>
      <c r="L647" s="10" t="s">
        <v>51</v>
      </c>
      <c r="M647" s="10" t="s">
        <v>1122</v>
      </c>
      <c r="N647" s="12">
        <v>0</v>
      </c>
      <c r="O647" s="12">
        <v>0</v>
      </c>
      <c r="P647" s="12">
        <v>24490440</v>
      </c>
      <c r="Q647" s="12">
        <v>0</v>
      </c>
      <c r="R647" s="12">
        <v>24490440</v>
      </c>
      <c r="S647" s="12">
        <v>0</v>
      </c>
      <c r="T647" s="12">
        <v>0</v>
      </c>
      <c r="U647" s="12">
        <v>24490440</v>
      </c>
      <c r="V647" s="12">
        <v>24490440</v>
      </c>
      <c r="W647" s="12">
        <v>0</v>
      </c>
      <c r="X647" s="12">
        <v>0</v>
      </c>
      <c r="Y647" s="12">
        <v>0</v>
      </c>
      <c r="Z647" s="12">
        <v>0</v>
      </c>
      <c r="AA647" s="12">
        <v>0</v>
      </c>
      <c r="AB647" s="12">
        <v>0</v>
      </c>
      <c r="AC647" s="12">
        <v>0</v>
      </c>
      <c r="AD647" s="12">
        <v>0</v>
      </c>
      <c r="AE647" s="12">
        <v>0</v>
      </c>
      <c r="AF647" s="12">
        <v>0</v>
      </c>
      <c r="AG647" s="12">
        <v>0</v>
      </c>
      <c r="AH647" s="12">
        <v>0</v>
      </c>
      <c r="AI647" s="12">
        <v>0</v>
      </c>
      <c r="AJ647" s="12">
        <v>0</v>
      </c>
      <c r="AK647" s="12">
        <v>0</v>
      </c>
      <c r="AL647" s="12">
        <v>0</v>
      </c>
      <c r="AM647" s="13">
        <v>0</v>
      </c>
      <c r="AN647" s="13">
        <v>0</v>
      </c>
      <c r="AO647" s="11" t="s">
        <v>1448</v>
      </c>
    </row>
    <row r="648" spans="1:41" ht="45">
      <c r="A648" s="5">
        <v>645</v>
      </c>
      <c r="B648" s="6" t="s">
        <v>1545</v>
      </c>
      <c r="C648" s="7" t="s">
        <v>114</v>
      </c>
      <c r="D648" s="6" t="s">
        <v>1546</v>
      </c>
      <c r="E648" s="6" t="s">
        <v>88</v>
      </c>
      <c r="F648" s="6" t="s">
        <v>116</v>
      </c>
      <c r="G648" s="6" t="s">
        <v>47</v>
      </c>
      <c r="H648" s="6" t="s">
        <v>69</v>
      </c>
      <c r="I648" s="6" t="s">
        <v>57</v>
      </c>
      <c r="J648" s="6" t="s">
        <v>50</v>
      </c>
      <c r="K648" s="6" t="s">
        <v>50</v>
      </c>
      <c r="L648" s="6" t="s">
        <v>51</v>
      </c>
      <c r="M648" s="6" t="s">
        <v>1122</v>
      </c>
      <c r="N648" s="8">
        <v>0</v>
      </c>
      <c r="O648" s="8">
        <v>0</v>
      </c>
      <c r="P648" s="8">
        <v>2758474</v>
      </c>
      <c r="Q648" s="8">
        <v>0</v>
      </c>
      <c r="R648" s="8">
        <v>2758474</v>
      </c>
      <c r="S648" s="8">
        <v>0</v>
      </c>
      <c r="T648" s="8">
        <v>0</v>
      </c>
      <c r="U648" s="8">
        <v>2758474</v>
      </c>
      <c r="V648" s="8">
        <v>2758474</v>
      </c>
      <c r="W648" s="8">
        <v>0</v>
      </c>
      <c r="X648" s="8">
        <v>0</v>
      </c>
      <c r="Y648" s="8">
        <v>0</v>
      </c>
      <c r="Z648" s="8">
        <v>0</v>
      </c>
      <c r="AA648" s="8">
        <v>0</v>
      </c>
      <c r="AB648" s="8">
        <v>0</v>
      </c>
      <c r="AC648" s="8">
        <v>0</v>
      </c>
      <c r="AD648" s="8">
        <v>0</v>
      </c>
      <c r="AE648" s="8">
        <v>0</v>
      </c>
      <c r="AF648" s="8">
        <v>0</v>
      </c>
      <c r="AG648" s="8">
        <v>0</v>
      </c>
      <c r="AH648" s="8">
        <v>0</v>
      </c>
      <c r="AI648" s="8">
        <v>0</v>
      </c>
      <c r="AJ648" s="8">
        <v>0</v>
      </c>
      <c r="AK648" s="8">
        <v>0</v>
      </c>
      <c r="AL648" s="8">
        <v>0</v>
      </c>
      <c r="AM648" s="9">
        <v>0</v>
      </c>
      <c r="AN648" s="9">
        <v>0</v>
      </c>
      <c r="AO648" s="7" t="s">
        <v>1448</v>
      </c>
    </row>
    <row r="649" spans="1:41" ht="45">
      <c r="A649" s="5">
        <v>646</v>
      </c>
      <c r="B649" s="10" t="s">
        <v>1547</v>
      </c>
      <c r="C649" s="11" t="s">
        <v>114</v>
      </c>
      <c r="D649" s="10" t="s">
        <v>1548</v>
      </c>
      <c r="E649" s="10" t="s">
        <v>88</v>
      </c>
      <c r="F649" s="10" t="s">
        <v>116</v>
      </c>
      <c r="G649" s="10" t="s">
        <v>47</v>
      </c>
      <c r="H649" s="10" t="s">
        <v>69</v>
      </c>
      <c r="I649" s="10" t="s">
        <v>57</v>
      </c>
      <c r="J649" s="10" t="s">
        <v>50</v>
      </c>
      <c r="K649" s="10" t="s">
        <v>50</v>
      </c>
      <c r="L649" s="10" t="s">
        <v>51</v>
      </c>
      <c r="M649" s="10" t="s">
        <v>1122</v>
      </c>
      <c r="N649" s="12">
        <v>0</v>
      </c>
      <c r="O649" s="12">
        <v>0</v>
      </c>
      <c r="P649" s="12">
        <v>23965030</v>
      </c>
      <c r="Q649" s="12">
        <v>0</v>
      </c>
      <c r="R649" s="12">
        <v>23965030</v>
      </c>
      <c r="S649" s="12">
        <v>0</v>
      </c>
      <c r="T649" s="12">
        <v>0</v>
      </c>
      <c r="U649" s="12">
        <v>23965030</v>
      </c>
      <c r="V649" s="12">
        <v>23965030</v>
      </c>
      <c r="W649" s="12">
        <v>0</v>
      </c>
      <c r="X649" s="12">
        <v>0</v>
      </c>
      <c r="Y649" s="12">
        <v>0</v>
      </c>
      <c r="Z649" s="12">
        <v>0</v>
      </c>
      <c r="AA649" s="12">
        <v>0</v>
      </c>
      <c r="AB649" s="12">
        <v>0</v>
      </c>
      <c r="AC649" s="12">
        <v>0</v>
      </c>
      <c r="AD649" s="12">
        <v>0</v>
      </c>
      <c r="AE649" s="12">
        <v>0</v>
      </c>
      <c r="AF649" s="12">
        <v>0</v>
      </c>
      <c r="AG649" s="12">
        <v>0</v>
      </c>
      <c r="AH649" s="12">
        <v>0</v>
      </c>
      <c r="AI649" s="12">
        <v>0</v>
      </c>
      <c r="AJ649" s="12">
        <v>0</v>
      </c>
      <c r="AK649" s="12">
        <v>0</v>
      </c>
      <c r="AL649" s="12">
        <v>0</v>
      </c>
      <c r="AM649" s="13">
        <v>0</v>
      </c>
      <c r="AN649" s="13">
        <v>0</v>
      </c>
      <c r="AO649" s="11" t="s">
        <v>1388</v>
      </c>
    </row>
    <row r="650" spans="1:41" ht="45">
      <c r="A650" s="5">
        <v>647</v>
      </c>
      <c r="B650" s="6" t="s">
        <v>1549</v>
      </c>
      <c r="C650" s="7" t="s">
        <v>114</v>
      </c>
      <c r="D650" s="6" t="s">
        <v>1550</v>
      </c>
      <c r="E650" s="6" t="s">
        <v>88</v>
      </c>
      <c r="F650" s="6" t="s">
        <v>116</v>
      </c>
      <c r="G650" s="6" t="s">
        <v>47</v>
      </c>
      <c r="H650" s="6" t="s">
        <v>168</v>
      </c>
      <c r="I650" s="6" t="s">
        <v>57</v>
      </c>
      <c r="J650" s="6" t="s">
        <v>50</v>
      </c>
      <c r="K650" s="6" t="s">
        <v>50</v>
      </c>
      <c r="L650" s="6" t="s">
        <v>51</v>
      </c>
      <c r="M650" s="6" t="s">
        <v>1122</v>
      </c>
      <c r="N650" s="8">
        <v>0</v>
      </c>
      <c r="O650" s="8">
        <v>0</v>
      </c>
      <c r="P650" s="8">
        <v>14698149</v>
      </c>
      <c r="Q650" s="8">
        <v>0</v>
      </c>
      <c r="R650" s="8">
        <v>14698149</v>
      </c>
      <c r="S650" s="8">
        <v>0</v>
      </c>
      <c r="T650" s="8">
        <v>0</v>
      </c>
      <c r="U650" s="8">
        <v>14698149</v>
      </c>
      <c r="V650" s="8">
        <v>14698149</v>
      </c>
      <c r="W650" s="8">
        <v>0</v>
      </c>
      <c r="X650" s="8">
        <v>0</v>
      </c>
      <c r="Y650" s="8">
        <v>0</v>
      </c>
      <c r="Z650" s="8">
        <v>0</v>
      </c>
      <c r="AA650" s="8">
        <v>0</v>
      </c>
      <c r="AB650" s="8">
        <v>0</v>
      </c>
      <c r="AC650" s="8">
        <v>0</v>
      </c>
      <c r="AD650" s="8">
        <v>0</v>
      </c>
      <c r="AE650" s="8">
        <v>0</v>
      </c>
      <c r="AF650" s="8">
        <v>0</v>
      </c>
      <c r="AG650" s="8">
        <v>0</v>
      </c>
      <c r="AH650" s="8">
        <v>0</v>
      </c>
      <c r="AI650" s="8">
        <v>0</v>
      </c>
      <c r="AJ650" s="8">
        <v>0</v>
      </c>
      <c r="AK650" s="8">
        <v>0</v>
      </c>
      <c r="AL650" s="8">
        <v>0</v>
      </c>
      <c r="AM650" s="9">
        <v>0</v>
      </c>
      <c r="AN650" s="9">
        <v>0</v>
      </c>
      <c r="AO650" s="7" t="s">
        <v>1388</v>
      </c>
    </row>
    <row r="651" spans="1:41" ht="45">
      <c r="A651" s="5">
        <v>648</v>
      </c>
      <c r="B651" s="10" t="s">
        <v>1551</v>
      </c>
      <c r="C651" s="11" t="s">
        <v>114</v>
      </c>
      <c r="D651" s="10" t="s">
        <v>1552</v>
      </c>
      <c r="E651" s="10" t="s">
        <v>88</v>
      </c>
      <c r="F651" s="10" t="s">
        <v>116</v>
      </c>
      <c r="G651" s="10" t="s">
        <v>47</v>
      </c>
      <c r="H651" s="10" t="s">
        <v>183</v>
      </c>
      <c r="I651" s="10" t="s">
        <v>57</v>
      </c>
      <c r="J651" s="10" t="s">
        <v>50</v>
      </c>
      <c r="K651" s="10" t="s">
        <v>50</v>
      </c>
      <c r="L651" s="10" t="s">
        <v>51</v>
      </c>
      <c r="M651" s="10" t="s">
        <v>1122</v>
      </c>
      <c r="N651" s="12">
        <v>0</v>
      </c>
      <c r="O651" s="12">
        <v>0</v>
      </c>
      <c r="P651" s="12">
        <v>14451410</v>
      </c>
      <c r="Q651" s="12">
        <v>0</v>
      </c>
      <c r="R651" s="12">
        <v>14451410</v>
      </c>
      <c r="S651" s="12">
        <v>0</v>
      </c>
      <c r="T651" s="12">
        <v>0</v>
      </c>
      <c r="U651" s="12">
        <v>14451410</v>
      </c>
      <c r="V651" s="12">
        <v>14451410</v>
      </c>
      <c r="W651" s="12">
        <v>0</v>
      </c>
      <c r="X651" s="12">
        <v>0</v>
      </c>
      <c r="Y651" s="12">
        <v>0</v>
      </c>
      <c r="Z651" s="12">
        <v>0</v>
      </c>
      <c r="AA651" s="12">
        <v>0</v>
      </c>
      <c r="AB651" s="12">
        <v>0</v>
      </c>
      <c r="AC651" s="12">
        <v>0</v>
      </c>
      <c r="AD651" s="12">
        <v>0</v>
      </c>
      <c r="AE651" s="12">
        <v>0</v>
      </c>
      <c r="AF651" s="12">
        <v>0</v>
      </c>
      <c r="AG651" s="12">
        <v>0</v>
      </c>
      <c r="AH651" s="12">
        <v>0</v>
      </c>
      <c r="AI651" s="12">
        <v>0</v>
      </c>
      <c r="AJ651" s="12">
        <v>0</v>
      </c>
      <c r="AK651" s="12">
        <v>0</v>
      </c>
      <c r="AL651" s="12">
        <v>0</v>
      </c>
      <c r="AM651" s="13">
        <v>0</v>
      </c>
      <c r="AN651" s="13">
        <v>0</v>
      </c>
      <c r="AO651" s="11" t="s">
        <v>1388</v>
      </c>
    </row>
    <row r="652" spans="1:41" ht="45">
      <c r="A652" s="5">
        <v>649</v>
      </c>
      <c r="B652" s="6" t="s">
        <v>1553</v>
      </c>
      <c r="C652" s="7" t="s">
        <v>114</v>
      </c>
      <c r="D652" s="6" t="s">
        <v>1554</v>
      </c>
      <c r="E652" s="6" t="s">
        <v>88</v>
      </c>
      <c r="F652" s="6" t="s">
        <v>116</v>
      </c>
      <c r="G652" s="6" t="s">
        <v>47</v>
      </c>
      <c r="H652" s="6" t="s">
        <v>183</v>
      </c>
      <c r="I652" s="6" t="s">
        <v>57</v>
      </c>
      <c r="J652" s="6" t="s">
        <v>50</v>
      </c>
      <c r="K652" s="6" t="s">
        <v>50</v>
      </c>
      <c r="L652" s="6" t="s">
        <v>51</v>
      </c>
      <c r="M652" s="6" t="s">
        <v>1122</v>
      </c>
      <c r="N652" s="8">
        <v>0</v>
      </c>
      <c r="O652" s="8">
        <v>0</v>
      </c>
      <c r="P652" s="8">
        <v>24798880</v>
      </c>
      <c r="Q652" s="8">
        <v>0</v>
      </c>
      <c r="R652" s="8">
        <v>24798880</v>
      </c>
      <c r="S652" s="8">
        <v>0</v>
      </c>
      <c r="T652" s="8">
        <v>0</v>
      </c>
      <c r="U652" s="8">
        <v>24798880</v>
      </c>
      <c r="V652" s="8">
        <v>24798880</v>
      </c>
      <c r="W652" s="8">
        <v>0</v>
      </c>
      <c r="X652" s="8">
        <v>0</v>
      </c>
      <c r="Y652" s="8">
        <v>0</v>
      </c>
      <c r="Z652" s="8">
        <v>0</v>
      </c>
      <c r="AA652" s="8">
        <v>0</v>
      </c>
      <c r="AB652" s="8">
        <v>0</v>
      </c>
      <c r="AC652" s="8">
        <v>0</v>
      </c>
      <c r="AD652" s="8">
        <v>0</v>
      </c>
      <c r="AE652" s="8">
        <v>0</v>
      </c>
      <c r="AF652" s="8">
        <v>0</v>
      </c>
      <c r="AG652" s="8">
        <v>0</v>
      </c>
      <c r="AH652" s="8">
        <v>0</v>
      </c>
      <c r="AI652" s="8">
        <v>0</v>
      </c>
      <c r="AJ652" s="8">
        <v>0</v>
      </c>
      <c r="AK652" s="8">
        <v>0</v>
      </c>
      <c r="AL652" s="8">
        <v>0</v>
      </c>
      <c r="AM652" s="9">
        <v>0</v>
      </c>
      <c r="AN652" s="9">
        <v>0</v>
      </c>
      <c r="AO652" s="7" t="s">
        <v>1388</v>
      </c>
    </row>
    <row r="653" spans="1:41" ht="45">
      <c r="A653" s="5">
        <v>650</v>
      </c>
      <c r="B653" s="10" t="s">
        <v>1555</v>
      </c>
      <c r="C653" s="11" t="s">
        <v>114</v>
      </c>
      <c r="D653" s="10" t="s">
        <v>1556</v>
      </c>
      <c r="E653" s="10" t="s">
        <v>88</v>
      </c>
      <c r="F653" s="10" t="s">
        <v>116</v>
      </c>
      <c r="G653" s="10" t="s">
        <v>47</v>
      </c>
      <c r="H653" s="10" t="s">
        <v>183</v>
      </c>
      <c r="I653" s="10" t="s">
        <v>57</v>
      </c>
      <c r="J653" s="10" t="s">
        <v>50</v>
      </c>
      <c r="K653" s="10" t="s">
        <v>50</v>
      </c>
      <c r="L653" s="10" t="s">
        <v>51</v>
      </c>
      <c r="M653" s="10" t="s">
        <v>1122</v>
      </c>
      <c r="N653" s="12">
        <v>0</v>
      </c>
      <c r="O653" s="12">
        <v>0</v>
      </c>
      <c r="P653" s="12">
        <v>3902250</v>
      </c>
      <c r="Q653" s="12">
        <v>0</v>
      </c>
      <c r="R653" s="12">
        <v>3902250</v>
      </c>
      <c r="S653" s="12">
        <v>0</v>
      </c>
      <c r="T653" s="12">
        <v>0</v>
      </c>
      <c r="U653" s="12">
        <v>3902250</v>
      </c>
      <c r="V653" s="12">
        <v>3902250</v>
      </c>
      <c r="W653" s="12">
        <v>0</v>
      </c>
      <c r="X653" s="12">
        <v>0</v>
      </c>
      <c r="Y653" s="12">
        <v>0</v>
      </c>
      <c r="Z653" s="12">
        <v>0</v>
      </c>
      <c r="AA653" s="12">
        <v>0</v>
      </c>
      <c r="AB653" s="12">
        <v>0</v>
      </c>
      <c r="AC653" s="12">
        <v>0</v>
      </c>
      <c r="AD653" s="12">
        <v>0</v>
      </c>
      <c r="AE653" s="12">
        <v>0</v>
      </c>
      <c r="AF653" s="12">
        <v>0</v>
      </c>
      <c r="AG653" s="12">
        <v>0</v>
      </c>
      <c r="AH653" s="12">
        <v>0</v>
      </c>
      <c r="AI653" s="12">
        <v>0</v>
      </c>
      <c r="AJ653" s="12">
        <v>0</v>
      </c>
      <c r="AK653" s="12">
        <v>0</v>
      </c>
      <c r="AL653" s="12">
        <v>0</v>
      </c>
      <c r="AM653" s="13">
        <v>0</v>
      </c>
      <c r="AN653" s="13">
        <v>0</v>
      </c>
      <c r="AO653" s="11" t="s">
        <v>1388</v>
      </c>
    </row>
    <row r="654" spans="1:41" ht="45">
      <c r="A654" s="5">
        <v>651</v>
      </c>
      <c r="B654" s="6" t="s">
        <v>1557</v>
      </c>
      <c r="C654" s="7" t="s">
        <v>114</v>
      </c>
      <c r="D654" s="6" t="s">
        <v>1558</v>
      </c>
      <c r="E654" s="6" t="s">
        <v>88</v>
      </c>
      <c r="F654" s="6" t="s">
        <v>116</v>
      </c>
      <c r="G654" s="6" t="s">
        <v>47</v>
      </c>
      <c r="H654" s="6" t="s">
        <v>280</v>
      </c>
      <c r="I654" s="6" t="s">
        <v>57</v>
      </c>
      <c r="J654" s="6" t="s">
        <v>50</v>
      </c>
      <c r="K654" s="6" t="s">
        <v>50</v>
      </c>
      <c r="L654" s="6" t="s">
        <v>51</v>
      </c>
      <c r="M654" s="6" t="s">
        <v>1122</v>
      </c>
      <c r="N654" s="8">
        <v>0</v>
      </c>
      <c r="O654" s="8">
        <v>0</v>
      </c>
      <c r="P654" s="8">
        <v>2897919</v>
      </c>
      <c r="Q654" s="8">
        <v>0</v>
      </c>
      <c r="R654" s="8">
        <v>2897919</v>
      </c>
      <c r="S654" s="8">
        <v>0</v>
      </c>
      <c r="T654" s="8">
        <v>0</v>
      </c>
      <c r="U654" s="8">
        <v>2897919</v>
      </c>
      <c r="V654" s="8">
        <v>2897919</v>
      </c>
      <c r="W654" s="8">
        <v>0</v>
      </c>
      <c r="X654" s="8">
        <v>0</v>
      </c>
      <c r="Y654" s="8">
        <v>0</v>
      </c>
      <c r="Z654" s="8">
        <v>0</v>
      </c>
      <c r="AA654" s="8">
        <v>0</v>
      </c>
      <c r="AB654" s="8">
        <v>0</v>
      </c>
      <c r="AC654" s="8">
        <v>0</v>
      </c>
      <c r="AD654" s="8">
        <v>0</v>
      </c>
      <c r="AE654" s="8">
        <v>0</v>
      </c>
      <c r="AF654" s="8">
        <v>0</v>
      </c>
      <c r="AG654" s="8">
        <v>0</v>
      </c>
      <c r="AH654" s="8">
        <v>0</v>
      </c>
      <c r="AI654" s="8">
        <v>0</v>
      </c>
      <c r="AJ654" s="8">
        <v>0</v>
      </c>
      <c r="AK654" s="8">
        <v>0</v>
      </c>
      <c r="AL654" s="8">
        <v>0</v>
      </c>
      <c r="AM654" s="9">
        <v>0</v>
      </c>
      <c r="AN654" s="9">
        <v>0</v>
      </c>
      <c r="AO654" s="7" t="s">
        <v>1388</v>
      </c>
    </row>
    <row r="655" spans="1:41" ht="45">
      <c r="A655" s="5">
        <v>652</v>
      </c>
      <c r="B655" s="10" t="s">
        <v>1559</v>
      </c>
      <c r="C655" s="11" t="s">
        <v>114</v>
      </c>
      <c r="D655" s="10" t="s">
        <v>1560</v>
      </c>
      <c r="E655" s="10" t="s">
        <v>88</v>
      </c>
      <c r="F655" s="10" t="s">
        <v>116</v>
      </c>
      <c r="G655" s="10" t="s">
        <v>47</v>
      </c>
      <c r="H655" s="10" t="s">
        <v>65</v>
      </c>
      <c r="I655" s="10" t="s">
        <v>57</v>
      </c>
      <c r="J655" s="10" t="s">
        <v>50</v>
      </c>
      <c r="K655" s="10" t="s">
        <v>50</v>
      </c>
      <c r="L655" s="10" t="s">
        <v>51</v>
      </c>
      <c r="M655" s="10" t="s">
        <v>1122</v>
      </c>
      <c r="N655" s="12">
        <v>0</v>
      </c>
      <c r="O655" s="12">
        <v>0</v>
      </c>
      <c r="P655" s="12">
        <v>14997576</v>
      </c>
      <c r="Q655" s="12">
        <v>0</v>
      </c>
      <c r="R655" s="12">
        <v>14997576</v>
      </c>
      <c r="S655" s="12">
        <v>0</v>
      </c>
      <c r="T655" s="12">
        <v>0</v>
      </c>
      <c r="U655" s="12">
        <v>14997576</v>
      </c>
      <c r="V655" s="12">
        <v>14997576</v>
      </c>
      <c r="W655" s="12">
        <v>0</v>
      </c>
      <c r="X655" s="12">
        <v>0</v>
      </c>
      <c r="Y655" s="12">
        <v>0</v>
      </c>
      <c r="Z655" s="12">
        <v>0</v>
      </c>
      <c r="AA655" s="12">
        <v>0</v>
      </c>
      <c r="AB655" s="12">
        <v>0</v>
      </c>
      <c r="AC655" s="12">
        <v>0</v>
      </c>
      <c r="AD655" s="12">
        <v>0</v>
      </c>
      <c r="AE655" s="12">
        <v>0</v>
      </c>
      <c r="AF655" s="12">
        <v>0</v>
      </c>
      <c r="AG655" s="12">
        <v>0</v>
      </c>
      <c r="AH655" s="12">
        <v>0</v>
      </c>
      <c r="AI655" s="12">
        <v>0</v>
      </c>
      <c r="AJ655" s="12">
        <v>0</v>
      </c>
      <c r="AK655" s="12">
        <v>0</v>
      </c>
      <c r="AL655" s="12">
        <v>0</v>
      </c>
      <c r="AM655" s="13">
        <v>0</v>
      </c>
      <c r="AN655" s="13">
        <v>0</v>
      </c>
      <c r="AO655" s="11" t="s">
        <v>1388</v>
      </c>
    </row>
    <row r="656" spans="1:41" ht="45">
      <c r="A656" s="5">
        <v>653</v>
      </c>
      <c r="B656" s="6" t="s">
        <v>1561</v>
      </c>
      <c r="C656" s="7" t="s">
        <v>114</v>
      </c>
      <c r="D656" s="6" t="s">
        <v>1562</v>
      </c>
      <c r="E656" s="6" t="s">
        <v>88</v>
      </c>
      <c r="F656" s="6" t="s">
        <v>116</v>
      </c>
      <c r="G656" s="6" t="s">
        <v>47</v>
      </c>
      <c r="H656" s="6" t="s">
        <v>168</v>
      </c>
      <c r="I656" s="6" t="s">
        <v>57</v>
      </c>
      <c r="J656" s="6" t="s">
        <v>50</v>
      </c>
      <c r="K656" s="6" t="s">
        <v>50</v>
      </c>
      <c r="L656" s="6" t="s">
        <v>51</v>
      </c>
      <c r="M656" s="6" t="s">
        <v>1122</v>
      </c>
      <c r="N656" s="8">
        <v>0</v>
      </c>
      <c r="O656" s="8">
        <v>0</v>
      </c>
      <c r="P656" s="8">
        <v>14660236</v>
      </c>
      <c r="Q656" s="8">
        <v>0</v>
      </c>
      <c r="R656" s="8">
        <v>14660236</v>
      </c>
      <c r="S656" s="8">
        <v>0</v>
      </c>
      <c r="T656" s="8">
        <v>0</v>
      </c>
      <c r="U656" s="8">
        <v>14660236</v>
      </c>
      <c r="V656" s="8">
        <v>14660236</v>
      </c>
      <c r="W656" s="8">
        <v>0</v>
      </c>
      <c r="X656" s="8">
        <v>0</v>
      </c>
      <c r="Y656" s="8">
        <v>0</v>
      </c>
      <c r="Z656" s="8">
        <v>0</v>
      </c>
      <c r="AA656" s="8">
        <v>0</v>
      </c>
      <c r="AB656" s="8">
        <v>0</v>
      </c>
      <c r="AC656" s="8">
        <v>0</v>
      </c>
      <c r="AD656" s="8">
        <v>0</v>
      </c>
      <c r="AE656" s="8">
        <v>0</v>
      </c>
      <c r="AF656" s="8">
        <v>0</v>
      </c>
      <c r="AG656" s="8">
        <v>0</v>
      </c>
      <c r="AH656" s="8">
        <v>0</v>
      </c>
      <c r="AI656" s="8">
        <v>0</v>
      </c>
      <c r="AJ656" s="8">
        <v>0</v>
      </c>
      <c r="AK656" s="8">
        <v>0</v>
      </c>
      <c r="AL656" s="8">
        <v>0</v>
      </c>
      <c r="AM656" s="9">
        <v>0</v>
      </c>
      <c r="AN656" s="9">
        <v>0</v>
      </c>
      <c r="AO656" s="7" t="s">
        <v>1388</v>
      </c>
    </row>
    <row r="657" spans="1:41" ht="45">
      <c r="A657" s="5">
        <v>654</v>
      </c>
      <c r="B657" s="10" t="s">
        <v>1563</v>
      </c>
      <c r="C657" s="11" t="s">
        <v>114</v>
      </c>
      <c r="D657" s="10" t="s">
        <v>1564</v>
      </c>
      <c r="E657" s="10" t="s">
        <v>88</v>
      </c>
      <c r="F657" s="10" t="s">
        <v>116</v>
      </c>
      <c r="G657" s="10" t="s">
        <v>47</v>
      </c>
      <c r="H657" s="10" t="s">
        <v>168</v>
      </c>
      <c r="I657" s="10" t="s">
        <v>57</v>
      </c>
      <c r="J657" s="10" t="s">
        <v>50</v>
      </c>
      <c r="K657" s="10" t="s">
        <v>50</v>
      </c>
      <c r="L657" s="10" t="s">
        <v>51</v>
      </c>
      <c r="M657" s="10" t="s">
        <v>1122</v>
      </c>
      <c r="N657" s="12">
        <v>0</v>
      </c>
      <c r="O657" s="12">
        <v>0</v>
      </c>
      <c r="P657" s="12">
        <v>13621456</v>
      </c>
      <c r="Q657" s="12">
        <v>0</v>
      </c>
      <c r="R657" s="12">
        <v>13621456</v>
      </c>
      <c r="S657" s="12">
        <v>0</v>
      </c>
      <c r="T657" s="12">
        <v>0</v>
      </c>
      <c r="U657" s="12">
        <v>13621456</v>
      </c>
      <c r="V657" s="12">
        <v>13621456</v>
      </c>
      <c r="W657" s="12">
        <v>0</v>
      </c>
      <c r="X657" s="12">
        <v>0</v>
      </c>
      <c r="Y657" s="12">
        <v>0</v>
      </c>
      <c r="Z657" s="12">
        <v>0</v>
      </c>
      <c r="AA657" s="12">
        <v>0</v>
      </c>
      <c r="AB657" s="12">
        <v>0</v>
      </c>
      <c r="AC657" s="12">
        <v>0</v>
      </c>
      <c r="AD657" s="12">
        <v>0</v>
      </c>
      <c r="AE657" s="12">
        <v>0</v>
      </c>
      <c r="AF657" s="12">
        <v>0</v>
      </c>
      <c r="AG657" s="12">
        <v>0</v>
      </c>
      <c r="AH657" s="12">
        <v>0</v>
      </c>
      <c r="AI657" s="12">
        <v>0</v>
      </c>
      <c r="AJ657" s="12">
        <v>0</v>
      </c>
      <c r="AK657" s="12">
        <v>0</v>
      </c>
      <c r="AL657" s="12">
        <v>0</v>
      </c>
      <c r="AM657" s="13">
        <v>0</v>
      </c>
      <c r="AN657" s="13">
        <v>0</v>
      </c>
      <c r="AO657" s="11" t="s">
        <v>1388</v>
      </c>
    </row>
    <row r="658" spans="1:41" ht="45">
      <c r="A658" s="5">
        <v>655</v>
      </c>
      <c r="B658" s="6" t="s">
        <v>1565</v>
      </c>
      <c r="C658" s="7" t="s">
        <v>114</v>
      </c>
      <c r="D658" s="6" t="s">
        <v>1566</v>
      </c>
      <c r="E658" s="6" t="s">
        <v>88</v>
      </c>
      <c r="F658" s="6" t="s">
        <v>116</v>
      </c>
      <c r="G658" s="6" t="s">
        <v>47</v>
      </c>
      <c r="H658" s="6" t="s">
        <v>328</v>
      </c>
      <c r="I658" s="6" t="s">
        <v>57</v>
      </c>
      <c r="J658" s="6" t="s">
        <v>50</v>
      </c>
      <c r="K658" s="6" t="s">
        <v>50</v>
      </c>
      <c r="L658" s="6" t="s">
        <v>51</v>
      </c>
      <c r="M658" s="6" t="s">
        <v>1122</v>
      </c>
      <c r="N658" s="8">
        <v>0</v>
      </c>
      <c r="O658" s="8">
        <v>0</v>
      </c>
      <c r="P658" s="8">
        <v>14872550</v>
      </c>
      <c r="Q658" s="8">
        <v>0</v>
      </c>
      <c r="R658" s="8">
        <v>14872550</v>
      </c>
      <c r="S658" s="8">
        <v>0</v>
      </c>
      <c r="T658" s="8">
        <v>0</v>
      </c>
      <c r="U658" s="8">
        <v>14872550</v>
      </c>
      <c r="V658" s="8">
        <v>14872550</v>
      </c>
      <c r="W658" s="8">
        <v>0</v>
      </c>
      <c r="X658" s="8">
        <v>0</v>
      </c>
      <c r="Y658" s="8">
        <v>0</v>
      </c>
      <c r="Z658" s="8">
        <v>0</v>
      </c>
      <c r="AA658" s="8">
        <v>0</v>
      </c>
      <c r="AB658" s="8">
        <v>0</v>
      </c>
      <c r="AC658" s="8">
        <v>0</v>
      </c>
      <c r="AD658" s="8">
        <v>0</v>
      </c>
      <c r="AE658" s="8">
        <v>0</v>
      </c>
      <c r="AF658" s="8">
        <v>0</v>
      </c>
      <c r="AG658" s="8">
        <v>0</v>
      </c>
      <c r="AH658" s="8">
        <v>0</v>
      </c>
      <c r="AI658" s="8">
        <v>0</v>
      </c>
      <c r="AJ658" s="8">
        <v>0</v>
      </c>
      <c r="AK658" s="8">
        <v>0</v>
      </c>
      <c r="AL658" s="8">
        <v>0</v>
      </c>
      <c r="AM658" s="9">
        <v>0</v>
      </c>
      <c r="AN658" s="9">
        <v>0</v>
      </c>
      <c r="AO658" s="7" t="s">
        <v>1388</v>
      </c>
    </row>
    <row r="659" spans="1:41" ht="45">
      <c r="A659" s="5">
        <v>656</v>
      </c>
      <c r="B659" s="10" t="s">
        <v>1567</v>
      </c>
      <c r="C659" s="11" t="s">
        <v>114</v>
      </c>
      <c r="D659" s="10" t="s">
        <v>1568</v>
      </c>
      <c r="E659" s="10" t="s">
        <v>88</v>
      </c>
      <c r="F659" s="10" t="s">
        <v>116</v>
      </c>
      <c r="G659" s="10" t="s">
        <v>47</v>
      </c>
      <c r="H659" s="10" t="s">
        <v>69</v>
      </c>
      <c r="I659" s="10" t="s">
        <v>57</v>
      </c>
      <c r="J659" s="10" t="s">
        <v>50</v>
      </c>
      <c r="K659" s="10" t="s">
        <v>50</v>
      </c>
      <c r="L659" s="10" t="s">
        <v>51</v>
      </c>
      <c r="M659" s="10" t="s">
        <v>1122</v>
      </c>
      <c r="N659" s="12">
        <v>0</v>
      </c>
      <c r="O659" s="12">
        <v>0</v>
      </c>
      <c r="P659" s="12">
        <v>4294950</v>
      </c>
      <c r="Q659" s="12">
        <v>0</v>
      </c>
      <c r="R659" s="12">
        <v>4294950</v>
      </c>
      <c r="S659" s="12">
        <v>0</v>
      </c>
      <c r="T659" s="12">
        <v>0</v>
      </c>
      <c r="U659" s="12">
        <v>4294950</v>
      </c>
      <c r="V659" s="12">
        <v>4294950</v>
      </c>
      <c r="W659" s="12">
        <v>0</v>
      </c>
      <c r="X659" s="12">
        <v>0</v>
      </c>
      <c r="Y659" s="12">
        <v>0</v>
      </c>
      <c r="Z659" s="12">
        <v>0</v>
      </c>
      <c r="AA659" s="12">
        <v>0</v>
      </c>
      <c r="AB659" s="12">
        <v>0</v>
      </c>
      <c r="AC659" s="12">
        <v>0</v>
      </c>
      <c r="AD659" s="12">
        <v>0</v>
      </c>
      <c r="AE659" s="12">
        <v>0</v>
      </c>
      <c r="AF659" s="12">
        <v>0</v>
      </c>
      <c r="AG659" s="12">
        <v>0</v>
      </c>
      <c r="AH659" s="12">
        <v>0</v>
      </c>
      <c r="AI659" s="12">
        <v>0</v>
      </c>
      <c r="AJ659" s="12">
        <v>0</v>
      </c>
      <c r="AK659" s="12">
        <v>0</v>
      </c>
      <c r="AL659" s="12">
        <v>0</v>
      </c>
      <c r="AM659" s="13">
        <v>0</v>
      </c>
      <c r="AN659" s="13">
        <v>0</v>
      </c>
      <c r="AO659" s="11" t="s">
        <v>1388</v>
      </c>
    </row>
    <row r="660" spans="1:41" ht="45">
      <c r="A660" s="5">
        <v>657</v>
      </c>
      <c r="B660" s="6" t="s">
        <v>1569</v>
      </c>
      <c r="C660" s="7" t="s">
        <v>114</v>
      </c>
      <c r="D660" s="6" t="s">
        <v>1570</v>
      </c>
      <c r="E660" s="6" t="s">
        <v>88</v>
      </c>
      <c r="F660" s="6" t="s">
        <v>116</v>
      </c>
      <c r="G660" s="6" t="s">
        <v>47</v>
      </c>
      <c r="H660" s="6" t="s">
        <v>328</v>
      </c>
      <c r="I660" s="6" t="s">
        <v>1571</v>
      </c>
      <c r="J660" s="6" t="s">
        <v>50</v>
      </c>
      <c r="K660" s="6" t="s">
        <v>50</v>
      </c>
      <c r="L660" s="6" t="s">
        <v>51</v>
      </c>
      <c r="M660" s="6" t="s">
        <v>1122</v>
      </c>
      <c r="N660" s="8">
        <v>0</v>
      </c>
      <c r="O660" s="8">
        <v>0</v>
      </c>
      <c r="P660" s="8">
        <v>6997000</v>
      </c>
      <c r="Q660" s="8">
        <v>0</v>
      </c>
      <c r="R660" s="8">
        <v>6997000</v>
      </c>
      <c r="S660" s="8">
        <v>0</v>
      </c>
      <c r="T660" s="8">
        <v>0</v>
      </c>
      <c r="U660" s="8">
        <v>6997000</v>
      </c>
      <c r="V660" s="8">
        <v>6997000</v>
      </c>
      <c r="W660" s="8">
        <v>0</v>
      </c>
      <c r="X660" s="8">
        <v>0</v>
      </c>
      <c r="Y660" s="8">
        <v>0</v>
      </c>
      <c r="Z660" s="8">
        <v>0</v>
      </c>
      <c r="AA660" s="8">
        <v>0</v>
      </c>
      <c r="AB660" s="8">
        <v>0</v>
      </c>
      <c r="AC660" s="8">
        <v>0</v>
      </c>
      <c r="AD660" s="8">
        <v>0</v>
      </c>
      <c r="AE660" s="8">
        <v>0</v>
      </c>
      <c r="AF660" s="8">
        <v>0</v>
      </c>
      <c r="AG660" s="8">
        <v>0</v>
      </c>
      <c r="AH660" s="8">
        <v>0</v>
      </c>
      <c r="AI660" s="8">
        <v>0</v>
      </c>
      <c r="AJ660" s="8">
        <v>0</v>
      </c>
      <c r="AK660" s="8">
        <v>0</v>
      </c>
      <c r="AL660" s="8">
        <v>0</v>
      </c>
      <c r="AM660" s="9">
        <v>0</v>
      </c>
      <c r="AN660" s="9">
        <v>0</v>
      </c>
      <c r="AO660" s="7" t="s">
        <v>1572</v>
      </c>
    </row>
    <row r="661" spans="1:41" ht="45">
      <c r="A661" s="5">
        <v>658</v>
      </c>
      <c r="B661" s="10" t="s">
        <v>1573</v>
      </c>
      <c r="C661" s="11" t="s">
        <v>114</v>
      </c>
      <c r="D661" s="10" t="s">
        <v>1574</v>
      </c>
      <c r="E661" s="10" t="s">
        <v>88</v>
      </c>
      <c r="F661" s="10" t="s">
        <v>116</v>
      </c>
      <c r="G661" s="10" t="s">
        <v>47</v>
      </c>
      <c r="H661" s="10" t="s">
        <v>193</v>
      </c>
      <c r="I661" s="10" t="s">
        <v>1571</v>
      </c>
      <c r="J661" s="10" t="s">
        <v>50</v>
      </c>
      <c r="K661" s="10" t="s">
        <v>50</v>
      </c>
      <c r="L661" s="10" t="s">
        <v>51</v>
      </c>
      <c r="M661" s="10" t="s">
        <v>1122</v>
      </c>
      <c r="N661" s="12">
        <v>0</v>
      </c>
      <c r="O661" s="12">
        <v>0</v>
      </c>
      <c r="P661" s="12">
        <v>4900700</v>
      </c>
      <c r="Q661" s="12">
        <v>0</v>
      </c>
      <c r="R661" s="12">
        <v>4900700</v>
      </c>
      <c r="S661" s="12">
        <v>0</v>
      </c>
      <c r="T661" s="12">
        <v>0</v>
      </c>
      <c r="U661" s="12">
        <v>4900700</v>
      </c>
      <c r="V661" s="12">
        <v>4900700</v>
      </c>
      <c r="W661" s="12">
        <v>0</v>
      </c>
      <c r="X661" s="12">
        <v>0</v>
      </c>
      <c r="Y661" s="12">
        <v>0</v>
      </c>
      <c r="Z661" s="12">
        <v>0</v>
      </c>
      <c r="AA661" s="12">
        <v>0</v>
      </c>
      <c r="AB661" s="12">
        <v>0</v>
      </c>
      <c r="AC661" s="12">
        <v>0</v>
      </c>
      <c r="AD661" s="12">
        <v>0</v>
      </c>
      <c r="AE661" s="12">
        <v>0</v>
      </c>
      <c r="AF661" s="12">
        <v>0</v>
      </c>
      <c r="AG661" s="12">
        <v>0</v>
      </c>
      <c r="AH661" s="12">
        <v>0</v>
      </c>
      <c r="AI661" s="12">
        <v>0</v>
      </c>
      <c r="AJ661" s="12">
        <v>0</v>
      </c>
      <c r="AK661" s="12">
        <v>0</v>
      </c>
      <c r="AL661" s="12">
        <v>0</v>
      </c>
      <c r="AM661" s="13">
        <v>0</v>
      </c>
      <c r="AN661" s="13">
        <v>0</v>
      </c>
      <c r="AO661" s="11" t="s">
        <v>1572</v>
      </c>
    </row>
    <row r="662" spans="1:41" ht="45">
      <c r="A662" s="5">
        <v>659</v>
      </c>
      <c r="B662" s="6" t="s">
        <v>1575</v>
      </c>
      <c r="C662" s="7" t="s">
        <v>114</v>
      </c>
      <c r="D662" s="6" t="s">
        <v>1576</v>
      </c>
      <c r="E662" s="6" t="s">
        <v>88</v>
      </c>
      <c r="F662" s="6" t="s">
        <v>116</v>
      </c>
      <c r="G662" s="6" t="s">
        <v>47</v>
      </c>
      <c r="H662" s="6" t="s">
        <v>385</v>
      </c>
      <c r="I662" s="6" t="s">
        <v>1571</v>
      </c>
      <c r="J662" s="6" t="s">
        <v>50</v>
      </c>
      <c r="K662" s="6" t="s">
        <v>50</v>
      </c>
      <c r="L662" s="6" t="s">
        <v>51</v>
      </c>
      <c r="M662" s="6" t="s">
        <v>1122</v>
      </c>
      <c r="N662" s="8">
        <v>0</v>
      </c>
      <c r="O662" s="8">
        <v>0</v>
      </c>
      <c r="P662" s="8">
        <v>6818720</v>
      </c>
      <c r="Q662" s="8">
        <v>0</v>
      </c>
      <c r="R662" s="8">
        <v>6818720</v>
      </c>
      <c r="S662" s="8">
        <v>0</v>
      </c>
      <c r="T662" s="8">
        <v>0</v>
      </c>
      <c r="U662" s="8">
        <v>6818720</v>
      </c>
      <c r="V662" s="8">
        <v>6818720</v>
      </c>
      <c r="W662" s="8">
        <v>0</v>
      </c>
      <c r="X662" s="8">
        <v>0</v>
      </c>
      <c r="Y662" s="8">
        <v>0</v>
      </c>
      <c r="Z662" s="8">
        <v>0</v>
      </c>
      <c r="AA662" s="8">
        <v>0</v>
      </c>
      <c r="AB662" s="8">
        <v>0</v>
      </c>
      <c r="AC662" s="8">
        <v>0</v>
      </c>
      <c r="AD662" s="8">
        <v>0</v>
      </c>
      <c r="AE662" s="8">
        <v>0</v>
      </c>
      <c r="AF662" s="8">
        <v>0</v>
      </c>
      <c r="AG662" s="8">
        <v>0</v>
      </c>
      <c r="AH662" s="8">
        <v>0</v>
      </c>
      <c r="AI662" s="8">
        <v>0</v>
      </c>
      <c r="AJ662" s="8">
        <v>0</v>
      </c>
      <c r="AK662" s="8">
        <v>0</v>
      </c>
      <c r="AL662" s="8">
        <v>0</v>
      </c>
      <c r="AM662" s="9">
        <v>0</v>
      </c>
      <c r="AN662" s="9">
        <v>0</v>
      </c>
      <c r="AO662" s="7" t="s">
        <v>1572</v>
      </c>
    </row>
    <row r="663" spans="1:41" ht="45">
      <c r="A663" s="5">
        <v>660</v>
      </c>
      <c r="B663" s="10" t="s">
        <v>1577</v>
      </c>
      <c r="C663" s="11" t="s">
        <v>114</v>
      </c>
      <c r="D663" s="10" t="s">
        <v>1578</v>
      </c>
      <c r="E663" s="10" t="s">
        <v>88</v>
      </c>
      <c r="F663" s="10" t="s">
        <v>116</v>
      </c>
      <c r="G663" s="10" t="s">
        <v>47</v>
      </c>
      <c r="H663" s="10" t="s">
        <v>69</v>
      </c>
      <c r="I663" s="10" t="s">
        <v>1571</v>
      </c>
      <c r="J663" s="10" t="s">
        <v>50</v>
      </c>
      <c r="K663" s="10" t="s">
        <v>50</v>
      </c>
      <c r="L663" s="10" t="s">
        <v>51</v>
      </c>
      <c r="M663" s="10" t="s">
        <v>1122</v>
      </c>
      <c r="N663" s="12">
        <v>0</v>
      </c>
      <c r="O663" s="12">
        <v>0</v>
      </c>
      <c r="P663" s="12">
        <v>6924070</v>
      </c>
      <c r="Q663" s="12">
        <v>0</v>
      </c>
      <c r="R663" s="12">
        <v>6924070</v>
      </c>
      <c r="S663" s="12">
        <v>0</v>
      </c>
      <c r="T663" s="12">
        <v>0</v>
      </c>
      <c r="U663" s="12">
        <v>6924070</v>
      </c>
      <c r="V663" s="12">
        <v>6924070</v>
      </c>
      <c r="W663" s="12">
        <v>0</v>
      </c>
      <c r="X663" s="12">
        <v>0</v>
      </c>
      <c r="Y663" s="12">
        <v>0</v>
      </c>
      <c r="Z663" s="12">
        <v>0</v>
      </c>
      <c r="AA663" s="12">
        <v>0</v>
      </c>
      <c r="AB663" s="12">
        <v>0</v>
      </c>
      <c r="AC663" s="12">
        <v>0</v>
      </c>
      <c r="AD663" s="12">
        <v>0</v>
      </c>
      <c r="AE663" s="12">
        <v>0</v>
      </c>
      <c r="AF663" s="12">
        <v>0</v>
      </c>
      <c r="AG663" s="12">
        <v>0</v>
      </c>
      <c r="AH663" s="12">
        <v>0</v>
      </c>
      <c r="AI663" s="12">
        <v>0</v>
      </c>
      <c r="AJ663" s="12">
        <v>0</v>
      </c>
      <c r="AK663" s="12">
        <v>0</v>
      </c>
      <c r="AL663" s="12">
        <v>0</v>
      </c>
      <c r="AM663" s="13">
        <v>0</v>
      </c>
      <c r="AN663" s="13">
        <v>0</v>
      </c>
      <c r="AO663" s="11" t="s">
        <v>1572</v>
      </c>
    </row>
    <row r="664" spans="1:41" ht="45">
      <c r="A664" s="5">
        <v>661</v>
      </c>
      <c r="B664" s="6" t="s">
        <v>1579</v>
      </c>
      <c r="C664" s="7" t="s">
        <v>114</v>
      </c>
      <c r="D664" s="6" t="s">
        <v>1580</v>
      </c>
      <c r="E664" s="6" t="s">
        <v>88</v>
      </c>
      <c r="F664" s="6" t="s">
        <v>116</v>
      </c>
      <c r="G664" s="6" t="s">
        <v>47</v>
      </c>
      <c r="H664" s="6" t="s">
        <v>448</v>
      </c>
      <c r="I664" s="6" t="s">
        <v>1571</v>
      </c>
      <c r="J664" s="6" t="s">
        <v>50</v>
      </c>
      <c r="K664" s="6" t="s">
        <v>50</v>
      </c>
      <c r="L664" s="6" t="s">
        <v>51</v>
      </c>
      <c r="M664" s="6" t="s">
        <v>1122</v>
      </c>
      <c r="N664" s="8">
        <v>0</v>
      </c>
      <c r="O664" s="8">
        <v>0</v>
      </c>
      <c r="P664" s="8">
        <v>6009004</v>
      </c>
      <c r="Q664" s="8">
        <v>0</v>
      </c>
      <c r="R664" s="8">
        <v>6009004</v>
      </c>
      <c r="S664" s="8">
        <v>0</v>
      </c>
      <c r="T664" s="8">
        <v>0</v>
      </c>
      <c r="U664" s="8">
        <v>6009004</v>
      </c>
      <c r="V664" s="8">
        <v>6009004</v>
      </c>
      <c r="W664" s="8">
        <v>0</v>
      </c>
      <c r="X664" s="8">
        <v>0</v>
      </c>
      <c r="Y664" s="8">
        <v>0</v>
      </c>
      <c r="Z664" s="8">
        <v>0</v>
      </c>
      <c r="AA664" s="8">
        <v>0</v>
      </c>
      <c r="AB664" s="8">
        <v>0</v>
      </c>
      <c r="AC664" s="8">
        <v>0</v>
      </c>
      <c r="AD664" s="8">
        <v>0</v>
      </c>
      <c r="AE664" s="8">
        <v>0</v>
      </c>
      <c r="AF664" s="8">
        <v>0</v>
      </c>
      <c r="AG664" s="8">
        <v>0</v>
      </c>
      <c r="AH664" s="8">
        <v>0</v>
      </c>
      <c r="AI664" s="8">
        <v>0</v>
      </c>
      <c r="AJ664" s="8">
        <v>0</v>
      </c>
      <c r="AK664" s="8">
        <v>0</v>
      </c>
      <c r="AL664" s="8">
        <v>0</v>
      </c>
      <c r="AM664" s="9">
        <v>0</v>
      </c>
      <c r="AN664" s="9">
        <v>0</v>
      </c>
      <c r="AO664" s="7" t="s">
        <v>1572</v>
      </c>
    </row>
    <row r="665" spans="1:41" ht="45">
      <c r="A665" s="5">
        <v>662</v>
      </c>
      <c r="B665" s="10" t="s">
        <v>1581</v>
      </c>
      <c r="C665" s="11" t="s">
        <v>114</v>
      </c>
      <c r="D665" s="10" t="s">
        <v>1582</v>
      </c>
      <c r="E665" s="10" t="s">
        <v>88</v>
      </c>
      <c r="F665" s="10" t="s">
        <v>116</v>
      </c>
      <c r="G665" s="10" t="s">
        <v>47</v>
      </c>
      <c r="H665" s="10" t="s">
        <v>240</v>
      </c>
      <c r="I665" s="10" t="s">
        <v>1571</v>
      </c>
      <c r="J665" s="10" t="s">
        <v>50</v>
      </c>
      <c r="K665" s="10" t="s">
        <v>50</v>
      </c>
      <c r="L665" s="10" t="s">
        <v>51</v>
      </c>
      <c r="M665" s="10" t="s">
        <v>1122</v>
      </c>
      <c r="N665" s="12">
        <v>0</v>
      </c>
      <c r="O665" s="12">
        <v>0</v>
      </c>
      <c r="P665" s="12">
        <v>7000000</v>
      </c>
      <c r="Q665" s="12">
        <v>0</v>
      </c>
      <c r="R665" s="12">
        <v>7000000</v>
      </c>
      <c r="S665" s="12">
        <v>0</v>
      </c>
      <c r="T665" s="12">
        <v>0</v>
      </c>
      <c r="U665" s="12">
        <v>7000000</v>
      </c>
      <c r="V665" s="12">
        <v>7000000</v>
      </c>
      <c r="W665" s="12">
        <v>0</v>
      </c>
      <c r="X665" s="12">
        <v>0</v>
      </c>
      <c r="Y665" s="12">
        <v>0</v>
      </c>
      <c r="Z665" s="12">
        <v>0</v>
      </c>
      <c r="AA665" s="12">
        <v>0</v>
      </c>
      <c r="AB665" s="12">
        <v>0</v>
      </c>
      <c r="AC665" s="12">
        <v>0</v>
      </c>
      <c r="AD665" s="12">
        <v>0</v>
      </c>
      <c r="AE665" s="12">
        <v>0</v>
      </c>
      <c r="AF665" s="12">
        <v>0</v>
      </c>
      <c r="AG665" s="12">
        <v>0</v>
      </c>
      <c r="AH665" s="12">
        <v>0</v>
      </c>
      <c r="AI665" s="12">
        <v>0</v>
      </c>
      <c r="AJ665" s="12">
        <v>0</v>
      </c>
      <c r="AK665" s="12">
        <v>0</v>
      </c>
      <c r="AL665" s="12">
        <v>0</v>
      </c>
      <c r="AM665" s="13">
        <v>0</v>
      </c>
      <c r="AN665" s="13">
        <v>0</v>
      </c>
      <c r="AO665" s="11" t="s">
        <v>1572</v>
      </c>
    </row>
    <row r="666" spans="1:41" ht="45">
      <c r="A666" s="5">
        <v>663</v>
      </c>
      <c r="B666" s="6" t="s">
        <v>1583</v>
      </c>
      <c r="C666" s="7" t="s">
        <v>114</v>
      </c>
      <c r="D666" s="6" t="s">
        <v>1584</v>
      </c>
      <c r="E666" s="6" t="s">
        <v>88</v>
      </c>
      <c r="F666" s="6" t="s">
        <v>116</v>
      </c>
      <c r="G666" s="6" t="s">
        <v>47</v>
      </c>
      <c r="H666" s="6" t="s">
        <v>48</v>
      </c>
      <c r="I666" s="6" t="s">
        <v>1571</v>
      </c>
      <c r="J666" s="6" t="s">
        <v>50</v>
      </c>
      <c r="K666" s="6" t="s">
        <v>50</v>
      </c>
      <c r="L666" s="6" t="s">
        <v>51</v>
      </c>
      <c r="M666" s="6" t="s">
        <v>1122</v>
      </c>
      <c r="N666" s="8">
        <v>0</v>
      </c>
      <c r="O666" s="8">
        <v>0</v>
      </c>
      <c r="P666" s="8">
        <v>5598000</v>
      </c>
      <c r="Q666" s="8">
        <v>0</v>
      </c>
      <c r="R666" s="8">
        <v>5598000</v>
      </c>
      <c r="S666" s="8">
        <v>0</v>
      </c>
      <c r="T666" s="8">
        <v>0</v>
      </c>
      <c r="U666" s="8">
        <v>5598000</v>
      </c>
      <c r="V666" s="8">
        <v>5598000</v>
      </c>
      <c r="W666" s="8">
        <v>0</v>
      </c>
      <c r="X666" s="8">
        <v>0</v>
      </c>
      <c r="Y666" s="8">
        <v>0</v>
      </c>
      <c r="Z666" s="8">
        <v>0</v>
      </c>
      <c r="AA666" s="8">
        <v>0</v>
      </c>
      <c r="AB666" s="8">
        <v>0</v>
      </c>
      <c r="AC666" s="8">
        <v>0</v>
      </c>
      <c r="AD666" s="8">
        <v>0</v>
      </c>
      <c r="AE666" s="8">
        <v>0</v>
      </c>
      <c r="AF666" s="8">
        <v>0</v>
      </c>
      <c r="AG666" s="8">
        <v>0</v>
      </c>
      <c r="AH666" s="8">
        <v>0</v>
      </c>
      <c r="AI666" s="8">
        <v>0</v>
      </c>
      <c r="AJ666" s="8">
        <v>0</v>
      </c>
      <c r="AK666" s="8">
        <v>0</v>
      </c>
      <c r="AL666" s="8">
        <v>0</v>
      </c>
      <c r="AM666" s="9">
        <v>0</v>
      </c>
      <c r="AN666" s="9">
        <v>0</v>
      </c>
      <c r="AO666" s="7" t="s">
        <v>1572</v>
      </c>
    </row>
    <row r="667" spans="1:41" ht="45">
      <c r="A667" s="5">
        <v>664</v>
      </c>
      <c r="B667" s="10" t="s">
        <v>1585</v>
      </c>
      <c r="C667" s="11" t="s">
        <v>114</v>
      </c>
      <c r="D667" s="10" t="s">
        <v>1586</v>
      </c>
      <c r="E667" s="10" t="s">
        <v>88</v>
      </c>
      <c r="F667" s="10" t="s">
        <v>116</v>
      </c>
      <c r="G667" s="10" t="s">
        <v>47</v>
      </c>
      <c r="H667" s="10" t="s">
        <v>287</v>
      </c>
      <c r="I667" s="10" t="s">
        <v>1571</v>
      </c>
      <c r="J667" s="10" t="s">
        <v>50</v>
      </c>
      <c r="K667" s="10" t="s">
        <v>50</v>
      </c>
      <c r="L667" s="10" t="s">
        <v>51</v>
      </c>
      <c r="M667" s="10" t="s">
        <v>1122</v>
      </c>
      <c r="N667" s="12">
        <v>0</v>
      </c>
      <c r="O667" s="12">
        <v>0</v>
      </c>
      <c r="P667" s="12">
        <v>6982560</v>
      </c>
      <c r="Q667" s="12">
        <v>0</v>
      </c>
      <c r="R667" s="12">
        <v>6982560</v>
      </c>
      <c r="S667" s="12">
        <v>0</v>
      </c>
      <c r="T667" s="12">
        <v>0</v>
      </c>
      <c r="U667" s="12">
        <v>6982560</v>
      </c>
      <c r="V667" s="12">
        <v>6982560</v>
      </c>
      <c r="W667" s="12">
        <v>0</v>
      </c>
      <c r="X667" s="12">
        <v>0</v>
      </c>
      <c r="Y667" s="12">
        <v>0</v>
      </c>
      <c r="Z667" s="12">
        <v>0</v>
      </c>
      <c r="AA667" s="12">
        <v>0</v>
      </c>
      <c r="AB667" s="12">
        <v>0</v>
      </c>
      <c r="AC667" s="12">
        <v>0</v>
      </c>
      <c r="AD667" s="12">
        <v>0</v>
      </c>
      <c r="AE667" s="12">
        <v>0</v>
      </c>
      <c r="AF667" s="12">
        <v>0</v>
      </c>
      <c r="AG667" s="12">
        <v>0</v>
      </c>
      <c r="AH667" s="12">
        <v>0</v>
      </c>
      <c r="AI667" s="12">
        <v>0</v>
      </c>
      <c r="AJ667" s="12">
        <v>0</v>
      </c>
      <c r="AK667" s="12">
        <v>0</v>
      </c>
      <c r="AL667" s="12">
        <v>0</v>
      </c>
      <c r="AM667" s="13">
        <v>0</v>
      </c>
      <c r="AN667" s="13">
        <v>0</v>
      </c>
      <c r="AO667" s="11" t="s">
        <v>470</v>
      </c>
    </row>
    <row r="668" spans="1:41" ht="45">
      <c r="A668" s="5">
        <v>665</v>
      </c>
      <c r="B668" s="6" t="s">
        <v>1587</v>
      </c>
      <c r="C668" s="7" t="s">
        <v>114</v>
      </c>
      <c r="D668" s="6" t="s">
        <v>1588</v>
      </c>
      <c r="E668" s="6" t="s">
        <v>88</v>
      </c>
      <c r="F668" s="6" t="s">
        <v>116</v>
      </c>
      <c r="G668" s="6" t="s">
        <v>47</v>
      </c>
      <c r="H668" s="6" t="s">
        <v>190</v>
      </c>
      <c r="I668" s="6" t="s">
        <v>1571</v>
      </c>
      <c r="J668" s="6" t="s">
        <v>50</v>
      </c>
      <c r="K668" s="6" t="s">
        <v>50</v>
      </c>
      <c r="L668" s="6" t="s">
        <v>51</v>
      </c>
      <c r="M668" s="6" t="s">
        <v>1122</v>
      </c>
      <c r="N668" s="8">
        <v>0</v>
      </c>
      <c r="O668" s="8">
        <v>0</v>
      </c>
      <c r="P668" s="8">
        <v>6614315</v>
      </c>
      <c r="Q668" s="8">
        <v>0</v>
      </c>
      <c r="R668" s="8">
        <v>6614315</v>
      </c>
      <c r="S668" s="8">
        <v>0</v>
      </c>
      <c r="T668" s="8">
        <v>0</v>
      </c>
      <c r="U668" s="8">
        <v>6614315</v>
      </c>
      <c r="V668" s="8">
        <v>6614315</v>
      </c>
      <c r="W668" s="8">
        <v>0</v>
      </c>
      <c r="X668" s="8">
        <v>0</v>
      </c>
      <c r="Y668" s="8">
        <v>0</v>
      </c>
      <c r="Z668" s="8">
        <v>0</v>
      </c>
      <c r="AA668" s="8">
        <v>0</v>
      </c>
      <c r="AB668" s="8">
        <v>0</v>
      </c>
      <c r="AC668" s="8">
        <v>0</v>
      </c>
      <c r="AD668" s="8">
        <v>0</v>
      </c>
      <c r="AE668" s="8">
        <v>0</v>
      </c>
      <c r="AF668" s="8">
        <v>0</v>
      </c>
      <c r="AG668" s="8">
        <v>0</v>
      </c>
      <c r="AH668" s="8">
        <v>0</v>
      </c>
      <c r="AI668" s="8">
        <v>0</v>
      </c>
      <c r="AJ668" s="8">
        <v>0</v>
      </c>
      <c r="AK668" s="8">
        <v>0</v>
      </c>
      <c r="AL668" s="8">
        <v>0</v>
      </c>
      <c r="AM668" s="9">
        <v>0</v>
      </c>
      <c r="AN668" s="9">
        <v>0</v>
      </c>
      <c r="AO668" s="7" t="s">
        <v>1572</v>
      </c>
    </row>
    <row r="669" spans="1:41" ht="45">
      <c r="A669" s="5">
        <v>666</v>
      </c>
      <c r="B669" s="10" t="s">
        <v>1589</v>
      </c>
      <c r="C669" s="11" t="s">
        <v>114</v>
      </c>
      <c r="D669" s="10" t="s">
        <v>1590</v>
      </c>
      <c r="E669" s="10" t="s">
        <v>88</v>
      </c>
      <c r="F669" s="10" t="s">
        <v>116</v>
      </c>
      <c r="G669" s="10" t="s">
        <v>47</v>
      </c>
      <c r="H669" s="10" t="s">
        <v>69</v>
      </c>
      <c r="I669" s="10" t="s">
        <v>1571</v>
      </c>
      <c r="J669" s="10" t="s">
        <v>50</v>
      </c>
      <c r="K669" s="10" t="s">
        <v>50</v>
      </c>
      <c r="L669" s="10" t="s">
        <v>51</v>
      </c>
      <c r="M669" s="10" t="s">
        <v>1122</v>
      </c>
      <c r="N669" s="12">
        <v>0</v>
      </c>
      <c r="O669" s="12">
        <v>0</v>
      </c>
      <c r="P669" s="12">
        <v>6731100</v>
      </c>
      <c r="Q669" s="12">
        <v>0</v>
      </c>
      <c r="R669" s="12">
        <v>6731100</v>
      </c>
      <c r="S669" s="12">
        <v>0</v>
      </c>
      <c r="T669" s="12">
        <v>0</v>
      </c>
      <c r="U669" s="12">
        <v>6731100</v>
      </c>
      <c r="V669" s="12">
        <v>6731100</v>
      </c>
      <c r="W669" s="12">
        <v>0</v>
      </c>
      <c r="X669" s="12">
        <v>0</v>
      </c>
      <c r="Y669" s="12">
        <v>0</v>
      </c>
      <c r="Z669" s="12">
        <v>0</v>
      </c>
      <c r="AA669" s="12">
        <v>0</v>
      </c>
      <c r="AB669" s="12">
        <v>0</v>
      </c>
      <c r="AC669" s="12">
        <v>0</v>
      </c>
      <c r="AD669" s="12">
        <v>0</v>
      </c>
      <c r="AE669" s="12">
        <v>0</v>
      </c>
      <c r="AF669" s="12">
        <v>0</v>
      </c>
      <c r="AG669" s="12">
        <v>0</v>
      </c>
      <c r="AH669" s="12">
        <v>0</v>
      </c>
      <c r="AI669" s="12">
        <v>0</v>
      </c>
      <c r="AJ669" s="12">
        <v>0</v>
      </c>
      <c r="AK669" s="12">
        <v>0</v>
      </c>
      <c r="AL669" s="12">
        <v>0</v>
      </c>
      <c r="AM669" s="13">
        <v>0</v>
      </c>
      <c r="AN669" s="13">
        <v>0</v>
      </c>
      <c r="AO669" s="11" t="s">
        <v>1572</v>
      </c>
    </row>
    <row r="670" spans="1:41" ht="45">
      <c r="A670" s="5">
        <v>667</v>
      </c>
      <c r="B670" s="6" t="s">
        <v>1591</v>
      </c>
      <c r="C670" s="7" t="s">
        <v>114</v>
      </c>
      <c r="D670" s="6" t="s">
        <v>1592</v>
      </c>
      <c r="E670" s="6" t="s">
        <v>88</v>
      </c>
      <c r="F670" s="6" t="s">
        <v>116</v>
      </c>
      <c r="G670" s="6" t="s">
        <v>47</v>
      </c>
      <c r="H670" s="6" t="s">
        <v>76</v>
      </c>
      <c r="I670" s="6" t="s">
        <v>1571</v>
      </c>
      <c r="J670" s="6" t="s">
        <v>50</v>
      </c>
      <c r="K670" s="6" t="s">
        <v>50</v>
      </c>
      <c r="L670" s="6" t="s">
        <v>51</v>
      </c>
      <c r="M670" s="6" t="s">
        <v>1122</v>
      </c>
      <c r="N670" s="8">
        <v>0</v>
      </c>
      <c r="O670" s="8">
        <v>0</v>
      </c>
      <c r="P670" s="8">
        <v>5886000</v>
      </c>
      <c r="Q670" s="8">
        <v>0</v>
      </c>
      <c r="R670" s="8">
        <v>5886000</v>
      </c>
      <c r="S670" s="8">
        <v>0</v>
      </c>
      <c r="T670" s="8">
        <v>0</v>
      </c>
      <c r="U670" s="8">
        <v>5886000</v>
      </c>
      <c r="V670" s="8">
        <v>5886000</v>
      </c>
      <c r="W670" s="8">
        <v>0</v>
      </c>
      <c r="X670" s="8">
        <v>0</v>
      </c>
      <c r="Y670" s="8">
        <v>0</v>
      </c>
      <c r="Z670" s="8">
        <v>0</v>
      </c>
      <c r="AA670" s="8">
        <v>0</v>
      </c>
      <c r="AB670" s="8">
        <v>0</v>
      </c>
      <c r="AC670" s="8">
        <v>0</v>
      </c>
      <c r="AD670" s="8">
        <v>0</v>
      </c>
      <c r="AE670" s="8">
        <v>0</v>
      </c>
      <c r="AF670" s="8">
        <v>0</v>
      </c>
      <c r="AG670" s="8">
        <v>0</v>
      </c>
      <c r="AH670" s="8">
        <v>0</v>
      </c>
      <c r="AI670" s="8">
        <v>0</v>
      </c>
      <c r="AJ670" s="8">
        <v>0</v>
      </c>
      <c r="AK670" s="8">
        <v>0</v>
      </c>
      <c r="AL670" s="8">
        <v>0</v>
      </c>
      <c r="AM670" s="9">
        <v>0</v>
      </c>
      <c r="AN670" s="9">
        <v>0</v>
      </c>
      <c r="AO670" s="7" t="s">
        <v>1572</v>
      </c>
    </row>
    <row r="671" spans="1:41" ht="45">
      <c r="A671" s="5">
        <v>668</v>
      </c>
      <c r="B671" s="10" t="s">
        <v>1593</v>
      </c>
      <c r="C671" s="11" t="s">
        <v>114</v>
      </c>
      <c r="D671" s="10" t="s">
        <v>1594</v>
      </c>
      <c r="E671" s="10" t="s">
        <v>88</v>
      </c>
      <c r="F671" s="10" t="s">
        <v>116</v>
      </c>
      <c r="G671" s="10" t="s">
        <v>47</v>
      </c>
      <c r="H671" s="10" t="s">
        <v>287</v>
      </c>
      <c r="I671" s="10" t="s">
        <v>1571</v>
      </c>
      <c r="J671" s="10" t="s">
        <v>50</v>
      </c>
      <c r="K671" s="10" t="s">
        <v>50</v>
      </c>
      <c r="L671" s="10" t="s">
        <v>51</v>
      </c>
      <c r="M671" s="10" t="s">
        <v>1122</v>
      </c>
      <c r="N671" s="12">
        <v>0</v>
      </c>
      <c r="O671" s="12">
        <v>0</v>
      </c>
      <c r="P671" s="12">
        <v>6543850</v>
      </c>
      <c r="Q671" s="12">
        <v>0</v>
      </c>
      <c r="R671" s="12">
        <v>6543850</v>
      </c>
      <c r="S671" s="12">
        <v>0</v>
      </c>
      <c r="T671" s="12">
        <v>0</v>
      </c>
      <c r="U671" s="12">
        <v>6543850</v>
      </c>
      <c r="V671" s="12">
        <v>6543850</v>
      </c>
      <c r="W671" s="12">
        <v>0</v>
      </c>
      <c r="X671" s="12">
        <v>0</v>
      </c>
      <c r="Y671" s="12">
        <v>0</v>
      </c>
      <c r="Z671" s="12">
        <v>0</v>
      </c>
      <c r="AA671" s="12">
        <v>0</v>
      </c>
      <c r="AB671" s="12">
        <v>0</v>
      </c>
      <c r="AC671" s="12">
        <v>0</v>
      </c>
      <c r="AD671" s="12">
        <v>0</v>
      </c>
      <c r="AE671" s="12">
        <v>0</v>
      </c>
      <c r="AF671" s="12">
        <v>0</v>
      </c>
      <c r="AG671" s="12">
        <v>0</v>
      </c>
      <c r="AH671" s="12">
        <v>0</v>
      </c>
      <c r="AI671" s="12">
        <v>0</v>
      </c>
      <c r="AJ671" s="12">
        <v>0</v>
      </c>
      <c r="AK671" s="12">
        <v>0</v>
      </c>
      <c r="AL671" s="12">
        <v>0</v>
      </c>
      <c r="AM671" s="13">
        <v>0</v>
      </c>
      <c r="AN671" s="13">
        <v>0</v>
      </c>
      <c r="AO671" s="11" t="s">
        <v>1572</v>
      </c>
    </row>
    <row r="672" spans="1:41" ht="45">
      <c r="A672" s="5">
        <v>669</v>
      </c>
      <c r="B672" s="6" t="s">
        <v>1595</v>
      </c>
      <c r="C672" s="7" t="s">
        <v>114</v>
      </c>
      <c r="D672" s="6" t="s">
        <v>1596</v>
      </c>
      <c r="E672" s="6" t="s">
        <v>88</v>
      </c>
      <c r="F672" s="6" t="s">
        <v>116</v>
      </c>
      <c r="G672" s="6" t="s">
        <v>47</v>
      </c>
      <c r="H672" s="6" t="s">
        <v>253</v>
      </c>
      <c r="I672" s="6" t="s">
        <v>1571</v>
      </c>
      <c r="J672" s="6" t="s">
        <v>50</v>
      </c>
      <c r="K672" s="6" t="s">
        <v>50</v>
      </c>
      <c r="L672" s="6" t="s">
        <v>51</v>
      </c>
      <c r="M672" s="6" t="s">
        <v>1122</v>
      </c>
      <c r="N672" s="8">
        <v>0</v>
      </c>
      <c r="O672" s="8">
        <v>0</v>
      </c>
      <c r="P672" s="8">
        <v>6922888</v>
      </c>
      <c r="Q672" s="8">
        <v>0</v>
      </c>
      <c r="R672" s="8">
        <v>6922888</v>
      </c>
      <c r="S672" s="8">
        <v>0</v>
      </c>
      <c r="T672" s="8">
        <v>0</v>
      </c>
      <c r="U672" s="8">
        <v>6922888</v>
      </c>
      <c r="V672" s="8">
        <v>6922888</v>
      </c>
      <c r="W672" s="8">
        <v>0</v>
      </c>
      <c r="X672" s="8">
        <v>0</v>
      </c>
      <c r="Y672" s="8">
        <v>0</v>
      </c>
      <c r="Z672" s="8">
        <v>0</v>
      </c>
      <c r="AA672" s="8">
        <v>0</v>
      </c>
      <c r="AB672" s="8">
        <v>0</v>
      </c>
      <c r="AC672" s="8">
        <v>0</v>
      </c>
      <c r="AD672" s="8">
        <v>0</v>
      </c>
      <c r="AE672" s="8">
        <v>0</v>
      </c>
      <c r="AF672" s="8">
        <v>0</v>
      </c>
      <c r="AG672" s="8">
        <v>0</v>
      </c>
      <c r="AH672" s="8">
        <v>0</v>
      </c>
      <c r="AI672" s="8">
        <v>0</v>
      </c>
      <c r="AJ672" s="8">
        <v>0</v>
      </c>
      <c r="AK672" s="8">
        <v>0</v>
      </c>
      <c r="AL672" s="8">
        <v>0</v>
      </c>
      <c r="AM672" s="9">
        <v>0</v>
      </c>
      <c r="AN672" s="9">
        <v>0</v>
      </c>
      <c r="AO672" s="7" t="s">
        <v>1572</v>
      </c>
    </row>
    <row r="673" spans="1:41" ht="45">
      <c r="A673" s="5">
        <v>670</v>
      </c>
      <c r="B673" s="10" t="s">
        <v>1597</v>
      </c>
      <c r="C673" s="11" t="s">
        <v>114</v>
      </c>
      <c r="D673" s="10" t="s">
        <v>1598</v>
      </c>
      <c r="E673" s="10" t="s">
        <v>88</v>
      </c>
      <c r="F673" s="10" t="s">
        <v>116</v>
      </c>
      <c r="G673" s="10" t="s">
        <v>47</v>
      </c>
      <c r="H673" s="10" t="s">
        <v>307</v>
      </c>
      <c r="I673" s="10" t="s">
        <v>1571</v>
      </c>
      <c r="J673" s="10" t="s">
        <v>50</v>
      </c>
      <c r="K673" s="10" t="s">
        <v>50</v>
      </c>
      <c r="L673" s="10" t="s">
        <v>51</v>
      </c>
      <c r="M673" s="10" t="s">
        <v>1122</v>
      </c>
      <c r="N673" s="12">
        <v>0</v>
      </c>
      <c r="O673" s="12">
        <v>0</v>
      </c>
      <c r="P673" s="12">
        <v>6966500</v>
      </c>
      <c r="Q673" s="12">
        <v>0</v>
      </c>
      <c r="R673" s="12">
        <v>6966500</v>
      </c>
      <c r="S673" s="12">
        <v>0</v>
      </c>
      <c r="T673" s="12">
        <v>0</v>
      </c>
      <c r="U673" s="12">
        <v>6966500</v>
      </c>
      <c r="V673" s="12">
        <v>6966500</v>
      </c>
      <c r="W673" s="12">
        <v>0</v>
      </c>
      <c r="X673" s="12">
        <v>0</v>
      </c>
      <c r="Y673" s="12">
        <v>0</v>
      </c>
      <c r="Z673" s="12">
        <v>0</v>
      </c>
      <c r="AA673" s="12">
        <v>0</v>
      </c>
      <c r="AB673" s="12">
        <v>0</v>
      </c>
      <c r="AC673" s="12">
        <v>0</v>
      </c>
      <c r="AD673" s="12">
        <v>0</v>
      </c>
      <c r="AE673" s="12">
        <v>0</v>
      </c>
      <c r="AF673" s="12">
        <v>0</v>
      </c>
      <c r="AG673" s="12">
        <v>0</v>
      </c>
      <c r="AH673" s="12">
        <v>0</v>
      </c>
      <c r="AI673" s="12">
        <v>0</v>
      </c>
      <c r="AJ673" s="12">
        <v>0</v>
      </c>
      <c r="AK673" s="12">
        <v>0</v>
      </c>
      <c r="AL673" s="12">
        <v>0</v>
      </c>
      <c r="AM673" s="13">
        <v>0</v>
      </c>
      <c r="AN673" s="13">
        <v>0</v>
      </c>
      <c r="AO673" s="11" t="s">
        <v>1572</v>
      </c>
    </row>
    <row r="674" spans="1:41" ht="45">
      <c r="A674" s="5">
        <v>671</v>
      </c>
      <c r="B674" s="6" t="s">
        <v>1599</v>
      </c>
      <c r="C674" s="7" t="s">
        <v>114</v>
      </c>
      <c r="D674" s="6" t="s">
        <v>1600</v>
      </c>
      <c r="E674" s="6" t="s">
        <v>88</v>
      </c>
      <c r="F674" s="6" t="s">
        <v>116</v>
      </c>
      <c r="G674" s="6" t="s">
        <v>47</v>
      </c>
      <c r="H674" s="6" t="s">
        <v>176</v>
      </c>
      <c r="I674" s="6" t="s">
        <v>1571</v>
      </c>
      <c r="J674" s="6" t="s">
        <v>50</v>
      </c>
      <c r="K674" s="6" t="s">
        <v>50</v>
      </c>
      <c r="L674" s="6" t="s">
        <v>51</v>
      </c>
      <c r="M674" s="6" t="s">
        <v>1122</v>
      </c>
      <c r="N674" s="8">
        <v>0</v>
      </c>
      <c r="O674" s="8">
        <v>0</v>
      </c>
      <c r="P674" s="8">
        <v>1168000</v>
      </c>
      <c r="Q674" s="8">
        <v>0</v>
      </c>
      <c r="R674" s="8">
        <v>1168000</v>
      </c>
      <c r="S674" s="8">
        <v>0</v>
      </c>
      <c r="T674" s="8">
        <v>0</v>
      </c>
      <c r="U674" s="8">
        <v>1168000</v>
      </c>
      <c r="V674" s="8">
        <v>1168000</v>
      </c>
      <c r="W674" s="8">
        <v>0</v>
      </c>
      <c r="X674" s="8">
        <v>0</v>
      </c>
      <c r="Y674" s="8">
        <v>0</v>
      </c>
      <c r="Z674" s="8">
        <v>0</v>
      </c>
      <c r="AA674" s="8">
        <v>0</v>
      </c>
      <c r="AB674" s="8">
        <v>0</v>
      </c>
      <c r="AC674" s="8">
        <v>0</v>
      </c>
      <c r="AD674" s="8">
        <v>0</v>
      </c>
      <c r="AE674" s="8">
        <v>0</v>
      </c>
      <c r="AF674" s="8">
        <v>0</v>
      </c>
      <c r="AG674" s="8">
        <v>0</v>
      </c>
      <c r="AH674" s="8">
        <v>0</v>
      </c>
      <c r="AI674" s="8">
        <v>0</v>
      </c>
      <c r="AJ674" s="8">
        <v>0</v>
      </c>
      <c r="AK674" s="8">
        <v>0</v>
      </c>
      <c r="AL674" s="8">
        <v>0</v>
      </c>
      <c r="AM674" s="9">
        <v>0</v>
      </c>
      <c r="AN674" s="9">
        <v>0</v>
      </c>
      <c r="AO674" s="7" t="s">
        <v>1572</v>
      </c>
    </row>
    <row r="675" spans="1:41" ht="45">
      <c r="A675" s="5">
        <v>672</v>
      </c>
      <c r="B675" s="10" t="s">
        <v>1601</v>
      </c>
      <c r="C675" s="11" t="s">
        <v>114</v>
      </c>
      <c r="D675" s="10" t="s">
        <v>1602</v>
      </c>
      <c r="E675" s="10" t="s">
        <v>88</v>
      </c>
      <c r="F675" s="10" t="s">
        <v>116</v>
      </c>
      <c r="G675" s="10" t="s">
        <v>47</v>
      </c>
      <c r="H675" s="10" t="s">
        <v>176</v>
      </c>
      <c r="I675" s="10" t="s">
        <v>1571</v>
      </c>
      <c r="J675" s="10" t="s">
        <v>50</v>
      </c>
      <c r="K675" s="10" t="s">
        <v>50</v>
      </c>
      <c r="L675" s="10" t="s">
        <v>51</v>
      </c>
      <c r="M675" s="10" t="s">
        <v>1122</v>
      </c>
      <c r="N675" s="12">
        <v>0</v>
      </c>
      <c r="O675" s="12">
        <v>0</v>
      </c>
      <c r="P675" s="12">
        <v>4998230</v>
      </c>
      <c r="Q675" s="12">
        <v>0</v>
      </c>
      <c r="R675" s="12">
        <v>4998230</v>
      </c>
      <c r="S675" s="12">
        <v>0</v>
      </c>
      <c r="T675" s="12">
        <v>0</v>
      </c>
      <c r="U675" s="12">
        <v>4998230</v>
      </c>
      <c r="V675" s="12">
        <v>4998230</v>
      </c>
      <c r="W675" s="12">
        <v>0</v>
      </c>
      <c r="X675" s="12">
        <v>0</v>
      </c>
      <c r="Y675" s="12">
        <v>0</v>
      </c>
      <c r="Z675" s="12">
        <v>0</v>
      </c>
      <c r="AA675" s="12">
        <v>0</v>
      </c>
      <c r="AB675" s="12">
        <v>0</v>
      </c>
      <c r="AC675" s="12">
        <v>0</v>
      </c>
      <c r="AD675" s="12">
        <v>0</v>
      </c>
      <c r="AE675" s="12">
        <v>0</v>
      </c>
      <c r="AF675" s="12">
        <v>0</v>
      </c>
      <c r="AG675" s="12">
        <v>0</v>
      </c>
      <c r="AH675" s="12">
        <v>0</v>
      </c>
      <c r="AI675" s="12">
        <v>0</v>
      </c>
      <c r="AJ675" s="12">
        <v>0</v>
      </c>
      <c r="AK675" s="12">
        <v>0</v>
      </c>
      <c r="AL675" s="12">
        <v>0</v>
      </c>
      <c r="AM675" s="13">
        <v>0</v>
      </c>
      <c r="AN675" s="13">
        <v>0</v>
      </c>
      <c r="AO675" s="11" t="s">
        <v>1572</v>
      </c>
    </row>
    <row r="676" spans="1:41" ht="45">
      <c r="A676" s="5">
        <v>673</v>
      </c>
      <c r="B676" s="6" t="s">
        <v>1603</v>
      </c>
      <c r="C676" s="7" t="s">
        <v>114</v>
      </c>
      <c r="D676" s="6" t="s">
        <v>1604</v>
      </c>
      <c r="E676" s="6" t="s">
        <v>88</v>
      </c>
      <c r="F676" s="6" t="s">
        <v>116</v>
      </c>
      <c r="G676" s="6" t="s">
        <v>47</v>
      </c>
      <c r="H676" s="6" t="s">
        <v>56</v>
      </c>
      <c r="I676" s="6" t="s">
        <v>1571</v>
      </c>
      <c r="J676" s="6" t="s">
        <v>50</v>
      </c>
      <c r="K676" s="6" t="s">
        <v>50</v>
      </c>
      <c r="L676" s="6" t="s">
        <v>51</v>
      </c>
      <c r="M676" s="6" t="s">
        <v>1122</v>
      </c>
      <c r="N676" s="8">
        <v>0</v>
      </c>
      <c r="O676" s="8">
        <v>0</v>
      </c>
      <c r="P676" s="8">
        <v>6992690</v>
      </c>
      <c r="Q676" s="8">
        <v>0</v>
      </c>
      <c r="R676" s="8">
        <v>6992690</v>
      </c>
      <c r="S676" s="8">
        <v>0</v>
      </c>
      <c r="T676" s="8">
        <v>0</v>
      </c>
      <c r="U676" s="8">
        <v>6992690</v>
      </c>
      <c r="V676" s="8">
        <v>6992690</v>
      </c>
      <c r="W676" s="8">
        <v>0</v>
      </c>
      <c r="X676" s="8">
        <v>0</v>
      </c>
      <c r="Y676" s="8">
        <v>0</v>
      </c>
      <c r="Z676" s="8">
        <v>0</v>
      </c>
      <c r="AA676" s="8">
        <v>0</v>
      </c>
      <c r="AB676" s="8">
        <v>0</v>
      </c>
      <c r="AC676" s="8">
        <v>0</v>
      </c>
      <c r="AD676" s="8">
        <v>0</v>
      </c>
      <c r="AE676" s="8">
        <v>0</v>
      </c>
      <c r="AF676" s="8">
        <v>0</v>
      </c>
      <c r="AG676" s="8">
        <v>0</v>
      </c>
      <c r="AH676" s="8">
        <v>0</v>
      </c>
      <c r="AI676" s="8">
        <v>0</v>
      </c>
      <c r="AJ676" s="8">
        <v>0</v>
      </c>
      <c r="AK676" s="8">
        <v>0</v>
      </c>
      <c r="AL676" s="8">
        <v>0</v>
      </c>
      <c r="AM676" s="9">
        <v>0</v>
      </c>
      <c r="AN676" s="9">
        <v>0</v>
      </c>
      <c r="AO676" s="7" t="s">
        <v>1572</v>
      </c>
    </row>
    <row r="677" spans="1:41" ht="45">
      <c r="A677" s="5">
        <v>674</v>
      </c>
      <c r="B677" s="10" t="s">
        <v>1605</v>
      </c>
      <c r="C677" s="11" t="s">
        <v>114</v>
      </c>
      <c r="D677" s="10" t="s">
        <v>1606</v>
      </c>
      <c r="E677" s="10" t="s">
        <v>88</v>
      </c>
      <c r="F677" s="10" t="s">
        <v>116</v>
      </c>
      <c r="G677" s="10" t="s">
        <v>47</v>
      </c>
      <c r="H677" s="10" t="s">
        <v>168</v>
      </c>
      <c r="I677" s="10" t="s">
        <v>1571</v>
      </c>
      <c r="J677" s="10" t="s">
        <v>50</v>
      </c>
      <c r="K677" s="10" t="s">
        <v>50</v>
      </c>
      <c r="L677" s="10" t="s">
        <v>51</v>
      </c>
      <c r="M677" s="10" t="s">
        <v>1122</v>
      </c>
      <c r="N677" s="12">
        <v>0</v>
      </c>
      <c r="O677" s="12">
        <v>0</v>
      </c>
      <c r="P677" s="12">
        <v>5900000</v>
      </c>
      <c r="Q677" s="12">
        <v>0</v>
      </c>
      <c r="R677" s="12">
        <v>5900000</v>
      </c>
      <c r="S677" s="12">
        <v>0</v>
      </c>
      <c r="T677" s="12">
        <v>0</v>
      </c>
      <c r="U677" s="12">
        <v>5900000</v>
      </c>
      <c r="V677" s="12">
        <v>5900000</v>
      </c>
      <c r="W677" s="12">
        <v>0</v>
      </c>
      <c r="X677" s="12">
        <v>0</v>
      </c>
      <c r="Y677" s="12">
        <v>0</v>
      </c>
      <c r="Z677" s="12">
        <v>0</v>
      </c>
      <c r="AA677" s="12">
        <v>0</v>
      </c>
      <c r="AB677" s="12">
        <v>0</v>
      </c>
      <c r="AC677" s="12">
        <v>0</v>
      </c>
      <c r="AD677" s="12">
        <v>0</v>
      </c>
      <c r="AE677" s="12">
        <v>0</v>
      </c>
      <c r="AF677" s="12">
        <v>0</v>
      </c>
      <c r="AG677" s="12">
        <v>0</v>
      </c>
      <c r="AH677" s="12">
        <v>0</v>
      </c>
      <c r="AI677" s="12">
        <v>0</v>
      </c>
      <c r="AJ677" s="12">
        <v>0</v>
      </c>
      <c r="AK677" s="12">
        <v>0</v>
      </c>
      <c r="AL677" s="12">
        <v>0</v>
      </c>
      <c r="AM677" s="13">
        <v>0</v>
      </c>
      <c r="AN677" s="13">
        <v>0</v>
      </c>
      <c r="AO677" s="11" t="s">
        <v>1572</v>
      </c>
    </row>
    <row r="678" spans="1:41" ht="45">
      <c r="A678" s="5">
        <v>675</v>
      </c>
      <c r="B678" s="6" t="s">
        <v>1607</v>
      </c>
      <c r="C678" s="7" t="s">
        <v>114</v>
      </c>
      <c r="D678" s="6" t="s">
        <v>1608</v>
      </c>
      <c r="E678" s="6" t="s">
        <v>88</v>
      </c>
      <c r="F678" s="6" t="s">
        <v>116</v>
      </c>
      <c r="G678" s="6" t="s">
        <v>47</v>
      </c>
      <c r="H678" s="6" t="s">
        <v>164</v>
      </c>
      <c r="I678" s="6" t="s">
        <v>1571</v>
      </c>
      <c r="J678" s="6" t="s">
        <v>50</v>
      </c>
      <c r="K678" s="6" t="s">
        <v>50</v>
      </c>
      <c r="L678" s="6" t="s">
        <v>51</v>
      </c>
      <c r="M678" s="6" t="s">
        <v>1122</v>
      </c>
      <c r="N678" s="8">
        <v>0</v>
      </c>
      <c r="O678" s="8">
        <v>0</v>
      </c>
      <c r="P678" s="8">
        <v>6474655</v>
      </c>
      <c r="Q678" s="8">
        <v>0</v>
      </c>
      <c r="R678" s="8">
        <v>6474655</v>
      </c>
      <c r="S678" s="8">
        <v>0</v>
      </c>
      <c r="T678" s="8">
        <v>0</v>
      </c>
      <c r="U678" s="8">
        <v>6474655</v>
      </c>
      <c r="V678" s="8">
        <v>6474655</v>
      </c>
      <c r="W678" s="8">
        <v>0</v>
      </c>
      <c r="X678" s="8">
        <v>0</v>
      </c>
      <c r="Y678" s="8">
        <v>0</v>
      </c>
      <c r="Z678" s="8">
        <v>0</v>
      </c>
      <c r="AA678" s="8">
        <v>0</v>
      </c>
      <c r="AB678" s="8">
        <v>0</v>
      </c>
      <c r="AC678" s="8">
        <v>0</v>
      </c>
      <c r="AD678" s="8">
        <v>0</v>
      </c>
      <c r="AE678" s="8">
        <v>0</v>
      </c>
      <c r="AF678" s="8">
        <v>0</v>
      </c>
      <c r="AG678" s="8">
        <v>0</v>
      </c>
      <c r="AH678" s="8">
        <v>0</v>
      </c>
      <c r="AI678" s="8">
        <v>0</v>
      </c>
      <c r="AJ678" s="8">
        <v>0</v>
      </c>
      <c r="AK678" s="8">
        <v>0</v>
      </c>
      <c r="AL678" s="8">
        <v>0</v>
      </c>
      <c r="AM678" s="9">
        <v>0</v>
      </c>
      <c r="AN678" s="9">
        <v>0</v>
      </c>
      <c r="AO678" s="7" t="s">
        <v>470</v>
      </c>
    </row>
    <row r="679" spans="1:41" ht="45">
      <c r="A679" s="5">
        <v>676</v>
      </c>
      <c r="B679" s="10" t="s">
        <v>1609</v>
      </c>
      <c r="C679" s="11" t="s">
        <v>114</v>
      </c>
      <c r="D679" s="10" t="s">
        <v>1610</v>
      </c>
      <c r="E679" s="10" t="s">
        <v>88</v>
      </c>
      <c r="F679" s="10" t="s">
        <v>116</v>
      </c>
      <c r="G679" s="10" t="s">
        <v>47</v>
      </c>
      <c r="H679" s="10" t="s">
        <v>328</v>
      </c>
      <c r="I679" s="10" t="s">
        <v>1571</v>
      </c>
      <c r="J679" s="10" t="s">
        <v>50</v>
      </c>
      <c r="K679" s="10" t="s">
        <v>50</v>
      </c>
      <c r="L679" s="10" t="s">
        <v>51</v>
      </c>
      <c r="M679" s="10" t="s">
        <v>1122</v>
      </c>
      <c r="N679" s="12">
        <v>0</v>
      </c>
      <c r="O679" s="12">
        <v>0</v>
      </c>
      <c r="P679" s="12">
        <v>6920000</v>
      </c>
      <c r="Q679" s="12">
        <v>0</v>
      </c>
      <c r="R679" s="12">
        <v>6920000</v>
      </c>
      <c r="S679" s="12">
        <v>0</v>
      </c>
      <c r="T679" s="12">
        <v>0</v>
      </c>
      <c r="U679" s="12">
        <v>6920000</v>
      </c>
      <c r="V679" s="12">
        <v>6920000</v>
      </c>
      <c r="W679" s="12">
        <v>0</v>
      </c>
      <c r="X679" s="12">
        <v>0</v>
      </c>
      <c r="Y679" s="12">
        <v>0</v>
      </c>
      <c r="Z679" s="12">
        <v>0</v>
      </c>
      <c r="AA679" s="12">
        <v>0</v>
      </c>
      <c r="AB679" s="12">
        <v>0</v>
      </c>
      <c r="AC679" s="12">
        <v>0</v>
      </c>
      <c r="AD679" s="12">
        <v>0</v>
      </c>
      <c r="AE679" s="12">
        <v>0</v>
      </c>
      <c r="AF679" s="12">
        <v>0</v>
      </c>
      <c r="AG679" s="12">
        <v>0</v>
      </c>
      <c r="AH679" s="12">
        <v>0</v>
      </c>
      <c r="AI679" s="12">
        <v>0</v>
      </c>
      <c r="AJ679" s="12">
        <v>0</v>
      </c>
      <c r="AK679" s="12">
        <v>0</v>
      </c>
      <c r="AL679" s="12">
        <v>0</v>
      </c>
      <c r="AM679" s="13">
        <v>0</v>
      </c>
      <c r="AN679" s="13">
        <v>0</v>
      </c>
      <c r="AO679" s="11" t="s">
        <v>1572</v>
      </c>
    </row>
    <row r="680" spans="1:41" ht="45">
      <c r="A680" s="5">
        <v>677</v>
      </c>
      <c r="B680" s="6" t="s">
        <v>1611</v>
      </c>
      <c r="C680" s="7" t="s">
        <v>114</v>
      </c>
      <c r="D680" s="6" t="s">
        <v>1612</v>
      </c>
      <c r="E680" s="6" t="s">
        <v>88</v>
      </c>
      <c r="F680" s="6" t="s">
        <v>116</v>
      </c>
      <c r="G680" s="6" t="s">
        <v>47</v>
      </c>
      <c r="H680" s="6" t="s">
        <v>328</v>
      </c>
      <c r="I680" s="6" t="s">
        <v>1571</v>
      </c>
      <c r="J680" s="6" t="s">
        <v>50</v>
      </c>
      <c r="K680" s="6" t="s">
        <v>50</v>
      </c>
      <c r="L680" s="6" t="s">
        <v>51</v>
      </c>
      <c r="M680" s="6" t="s">
        <v>1122</v>
      </c>
      <c r="N680" s="8">
        <v>0</v>
      </c>
      <c r="O680" s="8">
        <v>0</v>
      </c>
      <c r="P680" s="8">
        <v>6109520</v>
      </c>
      <c r="Q680" s="8">
        <v>0</v>
      </c>
      <c r="R680" s="8">
        <v>6109520</v>
      </c>
      <c r="S680" s="8">
        <v>0</v>
      </c>
      <c r="T680" s="8">
        <v>0</v>
      </c>
      <c r="U680" s="8">
        <v>6109520</v>
      </c>
      <c r="V680" s="8">
        <v>6109520</v>
      </c>
      <c r="W680" s="8">
        <v>0</v>
      </c>
      <c r="X680" s="8">
        <v>0</v>
      </c>
      <c r="Y680" s="8">
        <v>0</v>
      </c>
      <c r="Z680" s="8">
        <v>0</v>
      </c>
      <c r="AA680" s="8">
        <v>0</v>
      </c>
      <c r="AB680" s="8">
        <v>0</v>
      </c>
      <c r="AC680" s="8">
        <v>0</v>
      </c>
      <c r="AD680" s="8">
        <v>0</v>
      </c>
      <c r="AE680" s="8">
        <v>0</v>
      </c>
      <c r="AF680" s="8">
        <v>0</v>
      </c>
      <c r="AG680" s="8">
        <v>0</v>
      </c>
      <c r="AH680" s="8">
        <v>0</v>
      </c>
      <c r="AI680" s="8">
        <v>0</v>
      </c>
      <c r="AJ680" s="8">
        <v>0</v>
      </c>
      <c r="AK680" s="8">
        <v>0</v>
      </c>
      <c r="AL680" s="8">
        <v>0</v>
      </c>
      <c r="AM680" s="9">
        <v>0</v>
      </c>
      <c r="AN680" s="9">
        <v>0</v>
      </c>
      <c r="AO680" s="7" t="s">
        <v>1572</v>
      </c>
    </row>
    <row r="681" spans="1:41" ht="45">
      <c r="A681" s="5">
        <v>678</v>
      </c>
      <c r="B681" s="10" t="s">
        <v>1613</v>
      </c>
      <c r="C681" s="11" t="s">
        <v>114</v>
      </c>
      <c r="D681" s="10" t="s">
        <v>1614</v>
      </c>
      <c r="E681" s="10" t="s">
        <v>88</v>
      </c>
      <c r="F681" s="10" t="s">
        <v>116</v>
      </c>
      <c r="G681" s="10" t="s">
        <v>47</v>
      </c>
      <c r="H681" s="10" t="s">
        <v>328</v>
      </c>
      <c r="I681" s="10" t="s">
        <v>1571</v>
      </c>
      <c r="J681" s="10" t="s">
        <v>50</v>
      </c>
      <c r="K681" s="10" t="s">
        <v>50</v>
      </c>
      <c r="L681" s="10" t="s">
        <v>51</v>
      </c>
      <c r="M681" s="10" t="s">
        <v>1122</v>
      </c>
      <c r="N681" s="12">
        <v>0</v>
      </c>
      <c r="O681" s="12">
        <v>0</v>
      </c>
      <c r="P681" s="12">
        <v>6999143</v>
      </c>
      <c r="Q681" s="12">
        <v>0</v>
      </c>
      <c r="R681" s="12">
        <v>6999143</v>
      </c>
      <c r="S681" s="12">
        <v>0</v>
      </c>
      <c r="T681" s="12">
        <v>0</v>
      </c>
      <c r="U681" s="12">
        <v>6999143</v>
      </c>
      <c r="V681" s="12">
        <v>6999143</v>
      </c>
      <c r="W681" s="12">
        <v>0</v>
      </c>
      <c r="X681" s="12">
        <v>0</v>
      </c>
      <c r="Y681" s="12">
        <v>0</v>
      </c>
      <c r="Z681" s="12">
        <v>0</v>
      </c>
      <c r="AA681" s="12">
        <v>0</v>
      </c>
      <c r="AB681" s="12">
        <v>0</v>
      </c>
      <c r="AC681" s="12">
        <v>0</v>
      </c>
      <c r="AD681" s="12">
        <v>0</v>
      </c>
      <c r="AE681" s="12">
        <v>0</v>
      </c>
      <c r="AF681" s="12">
        <v>0</v>
      </c>
      <c r="AG681" s="12">
        <v>0</v>
      </c>
      <c r="AH681" s="12">
        <v>0</v>
      </c>
      <c r="AI681" s="12">
        <v>0</v>
      </c>
      <c r="AJ681" s="12">
        <v>0</v>
      </c>
      <c r="AK681" s="12">
        <v>0</v>
      </c>
      <c r="AL681" s="12">
        <v>0</v>
      </c>
      <c r="AM681" s="13">
        <v>0</v>
      </c>
      <c r="AN681" s="13">
        <v>0</v>
      </c>
      <c r="AO681" s="11" t="s">
        <v>1572</v>
      </c>
    </row>
    <row r="682" spans="1:41" ht="45">
      <c r="A682" s="5">
        <v>679</v>
      </c>
      <c r="B682" s="6" t="s">
        <v>1615</v>
      </c>
      <c r="C682" s="7" t="s">
        <v>114</v>
      </c>
      <c r="D682" s="6" t="s">
        <v>1616</v>
      </c>
      <c r="E682" s="6" t="s">
        <v>88</v>
      </c>
      <c r="F682" s="6" t="s">
        <v>116</v>
      </c>
      <c r="G682" s="6" t="s">
        <v>47</v>
      </c>
      <c r="H682" s="6" t="s">
        <v>406</v>
      </c>
      <c r="I682" s="6" t="s">
        <v>1571</v>
      </c>
      <c r="J682" s="6" t="s">
        <v>50</v>
      </c>
      <c r="K682" s="6" t="s">
        <v>50</v>
      </c>
      <c r="L682" s="6" t="s">
        <v>51</v>
      </c>
      <c r="M682" s="6" t="s">
        <v>1122</v>
      </c>
      <c r="N682" s="8">
        <v>0</v>
      </c>
      <c r="O682" s="8">
        <v>0</v>
      </c>
      <c r="P682" s="8">
        <v>6990313</v>
      </c>
      <c r="Q682" s="8">
        <v>0</v>
      </c>
      <c r="R682" s="8">
        <v>6990313</v>
      </c>
      <c r="S682" s="8">
        <v>0</v>
      </c>
      <c r="T682" s="8">
        <v>0</v>
      </c>
      <c r="U682" s="8">
        <v>6990313</v>
      </c>
      <c r="V682" s="8">
        <v>6990313</v>
      </c>
      <c r="W682" s="8">
        <v>0</v>
      </c>
      <c r="X682" s="8">
        <v>0</v>
      </c>
      <c r="Y682" s="8">
        <v>0</v>
      </c>
      <c r="Z682" s="8">
        <v>0</v>
      </c>
      <c r="AA682" s="8">
        <v>0</v>
      </c>
      <c r="AB682" s="8">
        <v>0</v>
      </c>
      <c r="AC682" s="8">
        <v>0</v>
      </c>
      <c r="AD682" s="8">
        <v>0</v>
      </c>
      <c r="AE682" s="8">
        <v>0</v>
      </c>
      <c r="AF682" s="8">
        <v>0</v>
      </c>
      <c r="AG682" s="8">
        <v>0</v>
      </c>
      <c r="AH682" s="8">
        <v>0</v>
      </c>
      <c r="AI682" s="8">
        <v>0</v>
      </c>
      <c r="AJ682" s="8">
        <v>0</v>
      </c>
      <c r="AK682" s="8">
        <v>0</v>
      </c>
      <c r="AL682" s="8">
        <v>0</v>
      </c>
      <c r="AM682" s="9">
        <v>0</v>
      </c>
      <c r="AN682" s="9">
        <v>0</v>
      </c>
      <c r="AO682" s="7" t="s">
        <v>1572</v>
      </c>
    </row>
    <row r="683" spans="1:41" ht="45">
      <c r="A683" s="5">
        <v>680</v>
      </c>
      <c r="B683" s="10" t="s">
        <v>1617</v>
      </c>
      <c r="C683" s="11" t="s">
        <v>114</v>
      </c>
      <c r="D683" s="10" t="s">
        <v>1618</v>
      </c>
      <c r="E683" s="10" t="s">
        <v>88</v>
      </c>
      <c r="F683" s="10" t="s">
        <v>116</v>
      </c>
      <c r="G683" s="10" t="s">
        <v>47</v>
      </c>
      <c r="H683" s="10" t="s">
        <v>406</v>
      </c>
      <c r="I683" s="10" t="s">
        <v>1571</v>
      </c>
      <c r="J683" s="10" t="s">
        <v>50</v>
      </c>
      <c r="K683" s="10" t="s">
        <v>50</v>
      </c>
      <c r="L683" s="10" t="s">
        <v>51</v>
      </c>
      <c r="M683" s="10" t="s">
        <v>1122</v>
      </c>
      <c r="N683" s="12">
        <v>0</v>
      </c>
      <c r="O683" s="12">
        <v>0</v>
      </c>
      <c r="P683" s="12">
        <v>6790782</v>
      </c>
      <c r="Q683" s="12">
        <v>0</v>
      </c>
      <c r="R683" s="12">
        <v>6790782</v>
      </c>
      <c r="S683" s="12">
        <v>0</v>
      </c>
      <c r="T683" s="12">
        <v>0</v>
      </c>
      <c r="U683" s="12">
        <v>6790782</v>
      </c>
      <c r="V683" s="12">
        <v>6790782</v>
      </c>
      <c r="W683" s="12">
        <v>0</v>
      </c>
      <c r="X683" s="12">
        <v>0</v>
      </c>
      <c r="Y683" s="12">
        <v>0</v>
      </c>
      <c r="Z683" s="12">
        <v>0</v>
      </c>
      <c r="AA683" s="12">
        <v>0</v>
      </c>
      <c r="AB683" s="12">
        <v>0</v>
      </c>
      <c r="AC683" s="12">
        <v>0</v>
      </c>
      <c r="AD683" s="12">
        <v>0</v>
      </c>
      <c r="AE683" s="12">
        <v>0</v>
      </c>
      <c r="AF683" s="12">
        <v>0</v>
      </c>
      <c r="AG683" s="12">
        <v>0</v>
      </c>
      <c r="AH683" s="12">
        <v>0</v>
      </c>
      <c r="AI683" s="12">
        <v>0</v>
      </c>
      <c r="AJ683" s="12">
        <v>0</v>
      </c>
      <c r="AK683" s="12">
        <v>0</v>
      </c>
      <c r="AL683" s="12">
        <v>0</v>
      </c>
      <c r="AM683" s="13">
        <v>0</v>
      </c>
      <c r="AN683" s="13">
        <v>0</v>
      </c>
      <c r="AO683" s="11" t="s">
        <v>1572</v>
      </c>
    </row>
    <row r="684" spans="1:41" ht="45">
      <c r="A684" s="5">
        <v>681</v>
      </c>
      <c r="B684" s="6" t="s">
        <v>1619</v>
      </c>
      <c r="C684" s="7" t="s">
        <v>114</v>
      </c>
      <c r="D684" s="6" t="s">
        <v>1620</v>
      </c>
      <c r="E684" s="6" t="s">
        <v>88</v>
      </c>
      <c r="F684" s="6" t="s">
        <v>116</v>
      </c>
      <c r="G684" s="6" t="s">
        <v>47</v>
      </c>
      <c r="H684" s="6" t="s">
        <v>406</v>
      </c>
      <c r="I684" s="6" t="s">
        <v>1571</v>
      </c>
      <c r="J684" s="6" t="s">
        <v>50</v>
      </c>
      <c r="K684" s="6" t="s">
        <v>50</v>
      </c>
      <c r="L684" s="6" t="s">
        <v>51</v>
      </c>
      <c r="M684" s="6" t="s">
        <v>1122</v>
      </c>
      <c r="N684" s="8">
        <v>0</v>
      </c>
      <c r="O684" s="8">
        <v>0</v>
      </c>
      <c r="P684" s="8">
        <v>2890250</v>
      </c>
      <c r="Q684" s="8">
        <v>0</v>
      </c>
      <c r="R684" s="8">
        <v>2890250</v>
      </c>
      <c r="S684" s="8">
        <v>0</v>
      </c>
      <c r="T684" s="8">
        <v>0</v>
      </c>
      <c r="U684" s="8">
        <v>2890250</v>
      </c>
      <c r="V684" s="8">
        <v>2890250</v>
      </c>
      <c r="W684" s="8">
        <v>0</v>
      </c>
      <c r="X684" s="8">
        <v>0</v>
      </c>
      <c r="Y684" s="8">
        <v>0</v>
      </c>
      <c r="Z684" s="8">
        <v>0</v>
      </c>
      <c r="AA684" s="8">
        <v>0</v>
      </c>
      <c r="AB684" s="8">
        <v>0</v>
      </c>
      <c r="AC684" s="8">
        <v>0</v>
      </c>
      <c r="AD684" s="8">
        <v>0</v>
      </c>
      <c r="AE684" s="8">
        <v>0</v>
      </c>
      <c r="AF684" s="8">
        <v>0</v>
      </c>
      <c r="AG684" s="8">
        <v>0</v>
      </c>
      <c r="AH684" s="8">
        <v>0</v>
      </c>
      <c r="AI684" s="8">
        <v>0</v>
      </c>
      <c r="AJ684" s="8">
        <v>0</v>
      </c>
      <c r="AK684" s="8">
        <v>0</v>
      </c>
      <c r="AL684" s="8">
        <v>0</v>
      </c>
      <c r="AM684" s="9">
        <v>0</v>
      </c>
      <c r="AN684" s="9">
        <v>0</v>
      </c>
      <c r="AO684" s="7" t="s">
        <v>1572</v>
      </c>
    </row>
    <row r="685" spans="1:41" ht="45">
      <c r="A685" s="5">
        <v>682</v>
      </c>
      <c r="B685" s="10" t="s">
        <v>1621</v>
      </c>
      <c r="C685" s="11" t="s">
        <v>114</v>
      </c>
      <c r="D685" s="10" t="s">
        <v>1622</v>
      </c>
      <c r="E685" s="10" t="s">
        <v>88</v>
      </c>
      <c r="F685" s="10" t="s">
        <v>116</v>
      </c>
      <c r="G685" s="10" t="s">
        <v>47</v>
      </c>
      <c r="H685" s="10" t="s">
        <v>453</v>
      </c>
      <c r="I685" s="10" t="s">
        <v>1571</v>
      </c>
      <c r="J685" s="10" t="s">
        <v>50</v>
      </c>
      <c r="K685" s="10" t="s">
        <v>50</v>
      </c>
      <c r="L685" s="10" t="s">
        <v>51</v>
      </c>
      <c r="M685" s="10" t="s">
        <v>1122</v>
      </c>
      <c r="N685" s="12">
        <v>0</v>
      </c>
      <c r="O685" s="12">
        <v>0</v>
      </c>
      <c r="P685" s="12">
        <v>6999988</v>
      </c>
      <c r="Q685" s="12">
        <v>0</v>
      </c>
      <c r="R685" s="12">
        <v>6999988</v>
      </c>
      <c r="S685" s="12">
        <v>0</v>
      </c>
      <c r="T685" s="12">
        <v>0</v>
      </c>
      <c r="U685" s="12">
        <v>6999988</v>
      </c>
      <c r="V685" s="12">
        <v>6999988</v>
      </c>
      <c r="W685" s="12">
        <v>0</v>
      </c>
      <c r="X685" s="12">
        <v>0</v>
      </c>
      <c r="Y685" s="12">
        <v>0</v>
      </c>
      <c r="Z685" s="12">
        <v>0</v>
      </c>
      <c r="AA685" s="12">
        <v>0</v>
      </c>
      <c r="AB685" s="12">
        <v>0</v>
      </c>
      <c r="AC685" s="12">
        <v>0</v>
      </c>
      <c r="AD685" s="12">
        <v>0</v>
      </c>
      <c r="AE685" s="12">
        <v>0</v>
      </c>
      <c r="AF685" s="12">
        <v>0</v>
      </c>
      <c r="AG685" s="12">
        <v>0</v>
      </c>
      <c r="AH685" s="12">
        <v>0</v>
      </c>
      <c r="AI685" s="12">
        <v>0</v>
      </c>
      <c r="AJ685" s="12">
        <v>0</v>
      </c>
      <c r="AK685" s="12">
        <v>0</v>
      </c>
      <c r="AL685" s="12">
        <v>0</v>
      </c>
      <c r="AM685" s="13">
        <v>0</v>
      </c>
      <c r="AN685" s="13">
        <v>0</v>
      </c>
      <c r="AO685" s="11" t="s">
        <v>1572</v>
      </c>
    </row>
    <row r="686" spans="1:41" ht="45">
      <c r="A686" s="5">
        <v>683</v>
      </c>
      <c r="B686" s="6" t="s">
        <v>1623</v>
      </c>
      <c r="C686" s="7" t="s">
        <v>114</v>
      </c>
      <c r="D686" s="6" t="s">
        <v>1624</v>
      </c>
      <c r="E686" s="6" t="s">
        <v>88</v>
      </c>
      <c r="F686" s="6" t="s">
        <v>116</v>
      </c>
      <c r="G686" s="6" t="s">
        <v>47</v>
      </c>
      <c r="H686" s="6" t="s">
        <v>193</v>
      </c>
      <c r="I686" s="6" t="s">
        <v>1571</v>
      </c>
      <c r="J686" s="6" t="s">
        <v>50</v>
      </c>
      <c r="K686" s="6" t="s">
        <v>50</v>
      </c>
      <c r="L686" s="6" t="s">
        <v>51</v>
      </c>
      <c r="M686" s="6" t="s">
        <v>1122</v>
      </c>
      <c r="N686" s="8">
        <v>0</v>
      </c>
      <c r="O686" s="8">
        <v>0</v>
      </c>
      <c r="P686" s="8">
        <v>2337500</v>
      </c>
      <c r="Q686" s="8">
        <v>0</v>
      </c>
      <c r="R686" s="8">
        <v>2337500</v>
      </c>
      <c r="S686" s="8">
        <v>0</v>
      </c>
      <c r="T686" s="8">
        <v>0</v>
      </c>
      <c r="U686" s="8">
        <v>2337500</v>
      </c>
      <c r="V686" s="8">
        <v>2337500</v>
      </c>
      <c r="W686" s="8">
        <v>0</v>
      </c>
      <c r="X686" s="8">
        <v>0</v>
      </c>
      <c r="Y686" s="8">
        <v>0</v>
      </c>
      <c r="Z686" s="8">
        <v>0</v>
      </c>
      <c r="AA686" s="8">
        <v>0</v>
      </c>
      <c r="AB686" s="8">
        <v>0</v>
      </c>
      <c r="AC686" s="8">
        <v>0</v>
      </c>
      <c r="AD686" s="8">
        <v>0</v>
      </c>
      <c r="AE686" s="8">
        <v>0</v>
      </c>
      <c r="AF686" s="8">
        <v>0</v>
      </c>
      <c r="AG686" s="8">
        <v>0</v>
      </c>
      <c r="AH686" s="8">
        <v>0</v>
      </c>
      <c r="AI686" s="8">
        <v>0</v>
      </c>
      <c r="AJ686" s="8">
        <v>0</v>
      </c>
      <c r="AK686" s="8">
        <v>0</v>
      </c>
      <c r="AL686" s="8">
        <v>0</v>
      </c>
      <c r="AM686" s="9">
        <v>0</v>
      </c>
      <c r="AN686" s="9">
        <v>0</v>
      </c>
      <c r="AO686" s="7" t="s">
        <v>1572</v>
      </c>
    </row>
    <row r="687" spans="1:41" ht="45">
      <c r="A687" s="5">
        <v>684</v>
      </c>
      <c r="B687" s="10" t="s">
        <v>1625</v>
      </c>
      <c r="C687" s="11" t="s">
        <v>114</v>
      </c>
      <c r="D687" s="10" t="s">
        <v>1626</v>
      </c>
      <c r="E687" s="10" t="s">
        <v>88</v>
      </c>
      <c r="F687" s="10" t="s">
        <v>116</v>
      </c>
      <c r="G687" s="10" t="s">
        <v>47</v>
      </c>
      <c r="H687" s="10" t="s">
        <v>200</v>
      </c>
      <c r="I687" s="10" t="s">
        <v>1571</v>
      </c>
      <c r="J687" s="10" t="s">
        <v>50</v>
      </c>
      <c r="K687" s="10" t="s">
        <v>50</v>
      </c>
      <c r="L687" s="10" t="s">
        <v>51</v>
      </c>
      <c r="M687" s="10" t="s">
        <v>1122</v>
      </c>
      <c r="N687" s="12">
        <v>0</v>
      </c>
      <c r="O687" s="12">
        <v>0</v>
      </c>
      <c r="P687" s="12">
        <v>6904031</v>
      </c>
      <c r="Q687" s="12">
        <v>0</v>
      </c>
      <c r="R687" s="12">
        <v>6904031</v>
      </c>
      <c r="S687" s="12">
        <v>0</v>
      </c>
      <c r="T687" s="12">
        <v>0</v>
      </c>
      <c r="U687" s="12">
        <v>6904031</v>
      </c>
      <c r="V687" s="12">
        <v>6904031</v>
      </c>
      <c r="W687" s="12">
        <v>0</v>
      </c>
      <c r="X687" s="12">
        <v>0</v>
      </c>
      <c r="Y687" s="12">
        <v>0</v>
      </c>
      <c r="Z687" s="12">
        <v>0</v>
      </c>
      <c r="AA687" s="12">
        <v>0</v>
      </c>
      <c r="AB687" s="12">
        <v>0</v>
      </c>
      <c r="AC687" s="12">
        <v>0</v>
      </c>
      <c r="AD687" s="12">
        <v>0</v>
      </c>
      <c r="AE687" s="12">
        <v>0</v>
      </c>
      <c r="AF687" s="12">
        <v>0</v>
      </c>
      <c r="AG687" s="12">
        <v>0</v>
      </c>
      <c r="AH687" s="12">
        <v>0</v>
      </c>
      <c r="AI687" s="12">
        <v>0</v>
      </c>
      <c r="AJ687" s="12">
        <v>0</v>
      </c>
      <c r="AK687" s="12">
        <v>0</v>
      </c>
      <c r="AL687" s="12">
        <v>0</v>
      </c>
      <c r="AM687" s="13">
        <v>0</v>
      </c>
      <c r="AN687" s="13">
        <v>0</v>
      </c>
      <c r="AO687" s="11" t="s">
        <v>1572</v>
      </c>
    </row>
    <row r="688" spans="1:41" ht="45">
      <c r="A688" s="5">
        <v>685</v>
      </c>
      <c r="B688" s="6" t="s">
        <v>1627</v>
      </c>
      <c r="C688" s="7" t="s">
        <v>114</v>
      </c>
      <c r="D688" s="6" t="s">
        <v>1628</v>
      </c>
      <c r="E688" s="6" t="s">
        <v>88</v>
      </c>
      <c r="F688" s="6" t="s">
        <v>116</v>
      </c>
      <c r="G688" s="6" t="s">
        <v>47</v>
      </c>
      <c r="H688" s="6" t="s">
        <v>200</v>
      </c>
      <c r="I688" s="6" t="s">
        <v>1571</v>
      </c>
      <c r="J688" s="6" t="s">
        <v>50</v>
      </c>
      <c r="K688" s="6" t="s">
        <v>50</v>
      </c>
      <c r="L688" s="6" t="s">
        <v>51</v>
      </c>
      <c r="M688" s="6" t="s">
        <v>1122</v>
      </c>
      <c r="N688" s="8">
        <v>0</v>
      </c>
      <c r="O688" s="8">
        <v>0</v>
      </c>
      <c r="P688" s="8">
        <v>6916411</v>
      </c>
      <c r="Q688" s="8">
        <v>0</v>
      </c>
      <c r="R688" s="8">
        <v>6916411</v>
      </c>
      <c r="S688" s="8">
        <v>0</v>
      </c>
      <c r="T688" s="8">
        <v>0</v>
      </c>
      <c r="U688" s="8">
        <v>6916411</v>
      </c>
      <c r="V688" s="8">
        <v>6916411</v>
      </c>
      <c r="W688" s="8">
        <v>0</v>
      </c>
      <c r="X688" s="8">
        <v>0</v>
      </c>
      <c r="Y688" s="8">
        <v>0</v>
      </c>
      <c r="Z688" s="8">
        <v>0</v>
      </c>
      <c r="AA688" s="8">
        <v>0</v>
      </c>
      <c r="AB688" s="8">
        <v>0</v>
      </c>
      <c r="AC688" s="8">
        <v>0</v>
      </c>
      <c r="AD688" s="8">
        <v>0</v>
      </c>
      <c r="AE688" s="8">
        <v>0</v>
      </c>
      <c r="AF688" s="8">
        <v>0</v>
      </c>
      <c r="AG688" s="8">
        <v>0</v>
      </c>
      <c r="AH688" s="8">
        <v>0</v>
      </c>
      <c r="AI688" s="8">
        <v>0</v>
      </c>
      <c r="AJ688" s="8">
        <v>0</v>
      </c>
      <c r="AK688" s="8">
        <v>0</v>
      </c>
      <c r="AL688" s="8">
        <v>0</v>
      </c>
      <c r="AM688" s="9">
        <v>0</v>
      </c>
      <c r="AN688" s="9">
        <v>0</v>
      </c>
      <c r="AO688" s="7" t="s">
        <v>1572</v>
      </c>
    </row>
    <row r="689" spans="1:41" ht="45">
      <c r="A689" s="5">
        <v>686</v>
      </c>
      <c r="B689" s="10" t="s">
        <v>1629</v>
      </c>
      <c r="C689" s="11" t="s">
        <v>114</v>
      </c>
      <c r="D689" s="10" t="s">
        <v>1630</v>
      </c>
      <c r="E689" s="10" t="s">
        <v>88</v>
      </c>
      <c r="F689" s="10" t="s">
        <v>116</v>
      </c>
      <c r="G689" s="10" t="s">
        <v>47</v>
      </c>
      <c r="H689" s="10" t="s">
        <v>385</v>
      </c>
      <c r="I689" s="10" t="s">
        <v>1571</v>
      </c>
      <c r="J689" s="10" t="s">
        <v>50</v>
      </c>
      <c r="K689" s="10" t="s">
        <v>50</v>
      </c>
      <c r="L689" s="10" t="s">
        <v>51</v>
      </c>
      <c r="M689" s="10" t="s">
        <v>1122</v>
      </c>
      <c r="N689" s="12">
        <v>0</v>
      </c>
      <c r="O689" s="12">
        <v>0</v>
      </c>
      <c r="P689" s="12">
        <v>6973416</v>
      </c>
      <c r="Q689" s="12">
        <v>0</v>
      </c>
      <c r="R689" s="12">
        <v>6973416</v>
      </c>
      <c r="S689" s="12">
        <v>0</v>
      </c>
      <c r="T689" s="12">
        <v>0</v>
      </c>
      <c r="U689" s="12">
        <v>6973416</v>
      </c>
      <c r="V689" s="12">
        <v>6973416</v>
      </c>
      <c r="W689" s="12">
        <v>0</v>
      </c>
      <c r="X689" s="12">
        <v>0</v>
      </c>
      <c r="Y689" s="12">
        <v>0</v>
      </c>
      <c r="Z689" s="12">
        <v>0</v>
      </c>
      <c r="AA689" s="12">
        <v>0</v>
      </c>
      <c r="AB689" s="12">
        <v>0</v>
      </c>
      <c r="AC689" s="12">
        <v>0</v>
      </c>
      <c r="AD689" s="12">
        <v>0</v>
      </c>
      <c r="AE689" s="12">
        <v>0</v>
      </c>
      <c r="AF689" s="12">
        <v>0</v>
      </c>
      <c r="AG689" s="12">
        <v>0</v>
      </c>
      <c r="AH689" s="12">
        <v>0</v>
      </c>
      <c r="AI689" s="12">
        <v>0</v>
      </c>
      <c r="AJ689" s="12">
        <v>0</v>
      </c>
      <c r="AK689" s="12">
        <v>0</v>
      </c>
      <c r="AL689" s="12">
        <v>0</v>
      </c>
      <c r="AM689" s="13">
        <v>0</v>
      </c>
      <c r="AN689" s="13">
        <v>0</v>
      </c>
      <c r="AO689" s="11" t="s">
        <v>1572</v>
      </c>
    </row>
    <row r="690" spans="1:41" ht="45">
      <c r="A690" s="5">
        <v>687</v>
      </c>
      <c r="B690" s="6" t="s">
        <v>1631</v>
      </c>
      <c r="C690" s="7" t="s">
        <v>114</v>
      </c>
      <c r="D690" s="6" t="s">
        <v>1632</v>
      </c>
      <c r="E690" s="6" t="s">
        <v>88</v>
      </c>
      <c r="F690" s="6" t="s">
        <v>116</v>
      </c>
      <c r="G690" s="6" t="s">
        <v>47</v>
      </c>
      <c r="H690" s="6" t="s">
        <v>385</v>
      </c>
      <c r="I690" s="6" t="s">
        <v>1571</v>
      </c>
      <c r="J690" s="6" t="s">
        <v>50</v>
      </c>
      <c r="K690" s="6" t="s">
        <v>50</v>
      </c>
      <c r="L690" s="6" t="s">
        <v>51</v>
      </c>
      <c r="M690" s="6" t="s">
        <v>1122</v>
      </c>
      <c r="N690" s="8">
        <v>0</v>
      </c>
      <c r="O690" s="8">
        <v>0</v>
      </c>
      <c r="P690" s="8">
        <v>6900005</v>
      </c>
      <c r="Q690" s="8">
        <v>0</v>
      </c>
      <c r="R690" s="8">
        <v>6900005</v>
      </c>
      <c r="S690" s="8">
        <v>0</v>
      </c>
      <c r="T690" s="8">
        <v>0</v>
      </c>
      <c r="U690" s="8">
        <v>6900005</v>
      </c>
      <c r="V690" s="8">
        <v>6900005</v>
      </c>
      <c r="W690" s="8">
        <v>0</v>
      </c>
      <c r="X690" s="8">
        <v>0</v>
      </c>
      <c r="Y690" s="8">
        <v>0</v>
      </c>
      <c r="Z690" s="8">
        <v>0</v>
      </c>
      <c r="AA690" s="8">
        <v>0</v>
      </c>
      <c r="AB690" s="8">
        <v>0</v>
      </c>
      <c r="AC690" s="8">
        <v>0</v>
      </c>
      <c r="AD690" s="8">
        <v>0</v>
      </c>
      <c r="AE690" s="8">
        <v>0</v>
      </c>
      <c r="AF690" s="8">
        <v>0</v>
      </c>
      <c r="AG690" s="8">
        <v>0</v>
      </c>
      <c r="AH690" s="8">
        <v>0</v>
      </c>
      <c r="AI690" s="8">
        <v>0</v>
      </c>
      <c r="AJ690" s="8">
        <v>0</v>
      </c>
      <c r="AK690" s="8">
        <v>0</v>
      </c>
      <c r="AL690" s="8">
        <v>0</v>
      </c>
      <c r="AM690" s="9">
        <v>0</v>
      </c>
      <c r="AN690" s="9">
        <v>0</v>
      </c>
      <c r="AO690" s="7" t="s">
        <v>1633</v>
      </c>
    </row>
    <row r="691" spans="1:41" ht="45">
      <c r="A691" s="5">
        <v>688</v>
      </c>
      <c r="B691" s="10" t="s">
        <v>1634</v>
      </c>
      <c r="C691" s="11" t="s">
        <v>114</v>
      </c>
      <c r="D691" s="10" t="s">
        <v>1635</v>
      </c>
      <c r="E691" s="10" t="s">
        <v>88</v>
      </c>
      <c r="F691" s="10" t="s">
        <v>116</v>
      </c>
      <c r="G691" s="10" t="s">
        <v>47</v>
      </c>
      <c r="H691" s="10" t="s">
        <v>385</v>
      </c>
      <c r="I691" s="10" t="s">
        <v>1571</v>
      </c>
      <c r="J691" s="10" t="s">
        <v>50</v>
      </c>
      <c r="K691" s="10" t="s">
        <v>50</v>
      </c>
      <c r="L691" s="10" t="s">
        <v>51</v>
      </c>
      <c r="M691" s="10" t="s">
        <v>1122</v>
      </c>
      <c r="N691" s="12">
        <v>0</v>
      </c>
      <c r="O691" s="12">
        <v>0</v>
      </c>
      <c r="P691" s="12">
        <v>6925430</v>
      </c>
      <c r="Q691" s="12">
        <v>0</v>
      </c>
      <c r="R691" s="12">
        <v>6925430</v>
      </c>
      <c r="S691" s="12">
        <v>0</v>
      </c>
      <c r="T691" s="12">
        <v>0</v>
      </c>
      <c r="U691" s="12">
        <v>6925430</v>
      </c>
      <c r="V691" s="12">
        <v>6925430</v>
      </c>
      <c r="W691" s="12">
        <v>0</v>
      </c>
      <c r="X691" s="12">
        <v>0</v>
      </c>
      <c r="Y691" s="12">
        <v>0</v>
      </c>
      <c r="Z691" s="12">
        <v>0</v>
      </c>
      <c r="AA691" s="12">
        <v>0</v>
      </c>
      <c r="AB691" s="12">
        <v>0</v>
      </c>
      <c r="AC691" s="12">
        <v>0</v>
      </c>
      <c r="AD691" s="12">
        <v>0</v>
      </c>
      <c r="AE691" s="12">
        <v>0</v>
      </c>
      <c r="AF691" s="12">
        <v>0</v>
      </c>
      <c r="AG691" s="12">
        <v>0</v>
      </c>
      <c r="AH691" s="12">
        <v>0</v>
      </c>
      <c r="AI691" s="12">
        <v>0</v>
      </c>
      <c r="AJ691" s="12">
        <v>0</v>
      </c>
      <c r="AK691" s="12">
        <v>0</v>
      </c>
      <c r="AL691" s="12">
        <v>0</v>
      </c>
      <c r="AM691" s="13">
        <v>0</v>
      </c>
      <c r="AN691" s="13">
        <v>0</v>
      </c>
      <c r="AO691" s="11" t="s">
        <v>1633</v>
      </c>
    </row>
    <row r="692" spans="1:41" ht="45">
      <c r="A692" s="5">
        <v>689</v>
      </c>
      <c r="B692" s="6" t="s">
        <v>1636</v>
      </c>
      <c r="C692" s="7" t="s">
        <v>114</v>
      </c>
      <c r="D692" s="6" t="s">
        <v>1637</v>
      </c>
      <c r="E692" s="6" t="s">
        <v>88</v>
      </c>
      <c r="F692" s="6" t="s">
        <v>116</v>
      </c>
      <c r="G692" s="6" t="s">
        <v>47</v>
      </c>
      <c r="H692" s="6" t="s">
        <v>76</v>
      </c>
      <c r="I692" s="6" t="s">
        <v>1571</v>
      </c>
      <c r="J692" s="6" t="s">
        <v>50</v>
      </c>
      <c r="K692" s="6" t="s">
        <v>50</v>
      </c>
      <c r="L692" s="6" t="s">
        <v>51</v>
      </c>
      <c r="M692" s="6" t="s">
        <v>1122</v>
      </c>
      <c r="N692" s="8">
        <v>0</v>
      </c>
      <c r="O692" s="8">
        <v>0</v>
      </c>
      <c r="P692" s="8">
        <v>6900000</v>
      </c>
      <c r="Q692" s="8">
        <v>0</v>
      </c>
      <c r="R692" s="8">
        <v>6900000</v>
      </c>
      <c r="S692" s="8">
        <v>0</v>
      </c>
      <c r="T692" s="8">
        <v>0</v>
      </c>
      <c r="U692" s="8">
        <v>6900000</v>
      </c>
      <c r="V692" s="8">
        <v>6900000</v>
      </c>
      <c r="W692" s="8">
        <v>0</v>
      </c>
      <c r="X692" s="8">
        <v>0</v>
      </c>
      <c r="Y692" s="8">
        <v>0</v>
      </c>
      <c r="Z692" s="8">
        <v>0</v>
      </c>
      <c r="AA692" s="8">
        <v>0</v>
      </c>
      <c r="AB692" s="8">
        <v>0</v>
      </c>
      <c r="AC692" s="8">
        <v>0</v>
      </c>
      <c r="AD692" s="8">
        <v>0</v>
      </c>
      <c r="AE692" s="8">
        <v>0</v>
      </c>
      <c r="AF692" s="8">
        <v>0</v>
      </c>
      <c r="AG692" s="8">
        <v>0</v>
      </c>
      <c r="AH692" s="8">
        <v>0</v>
      </c>
      <c r="AI692" s="8">
        <v>0</v>
      </c>
      <c r="AJ692" s="8">
        <v>0</v>
      </c>
      <c r="AK692" s="8">
        <v>0</v>
      </c>
      <c r="AL692" s="8">
        <v>0</v>
      </c>
      <c r="AM692" s="9">
        <v>0</v>
      </c>
      <c r="AN692" s="9">
        <v>0</v>
      </c>
      <c r="AO692" s="7" t="s">
        <v>1633</v>
      </c>
    </row>
    <row r="693" spans="1:41" ht="45">
      <c r="A693" s="5">
        <v>690</v>
      </c>
      <c r="B693" s="10" t="s">
        <v>1638</v>
      </c>
      <c r="C693" s="11" t="s">
        <v>114</v>
      </c>
      <c r="D693" s="10" t="s">
        <v>1639</v>
      </c>
      <c r="E693" s="10" t="s">
        <v>88</v>
      </c>
      <c r="F693" s="10" t="s">
        <v>116</v>
      </c>
      <c r="G693" s="10" t="s">
        <v>47</v>
      </c>
      <c r="H693" s="10" t="s">
        <v>173</v>
      </c>
      <c r="I693" s="10" t="s">
        <v>1571</v>
      </c>
      <c r="J693" s="10" t="s">
        <v>50</v>
      </c>
      <c r="K693" s="10" t="s">
        <v>50</v>
      </c>
      <c r="L693" s="10" t="s">
        <v>51</v>
      </c>
      <c r="M693" s="10" t="s">
        <v>1122</v>
      </c>
      <c r="N693" s="12">
        <v>0</v>
      </c>
      <c r="O693" s="12">
        <v>0</v>
      </c>
      <c r="P693" s="12">
        <v>4603417</v>
      </c>
      <c r="Q693" s="12">
        <v>0</v>
      </c>
      <c r="R693" s="12">
        <v>4603417</v>
      </c>
      <c r="S693" s="12">
        <v>0</v>
      </c>
      <c r="T693" s="12">
        <v>0</v>
      </c>
      <c r="U693" s="12">
        <v>4603417</v>
      </c>
      <c r="V693" s="12">
        <v>4603417</v>
      </c>
      <c r="W693" s="12">
        <v>0</v>
      </c>
      <c r="X693" s="12">
        <v>0</v>
      </c>
      <c r="Y693" s="12">
        <v>0</v>
      </c>
      <c r="Z693" s="12">
        <v>0</v>
      </c>
      <c r="AA693" s="12">
        <v>0</v>
      </c>
      <c r="AB693" s="12">
        <v>0</v>
      </c>
      <c r="AC693" s="12">
        <v>0</v>
      </c>
      <c r="AD693" s="12">
        <v>0</v>
      </c>
      <c r="AE693" s="12">
        <v>0</v>
      </c>
      <c r="AF693" s="12">
        <v>0</v>
      </c>
      <c r="AG693" s="12">
        <v>0</v>
      </c>
      <c r="AH693" s="12">
        <v>0</v>
      </c>
      <c r="AI693" s="12">
        <v>0</v>
      </c>
      <c r="AJ693" s="12">
        <v>0</v>
      </c>
      <c r="AK693" s="12">
        <v>0</v>
      </c>
      <c r="AL693" s="12">
        <v>0</v>
      </c>
      <c r="AM693" s="13">
        <v>0</v>
      </c>
      <c r="AN693" s="13">
        <v>0</v>
      </c>
      <c r="AO693" s="11" t="s">
        <v>1633</v>
      </c>
    </row>
    <row r="694" spans="1:41" ht="45">
      <c r="A694" s="5">
        <v>691</v>
      </c>
      <c r="B694" s="6" t="s">
        <v>1640</v>
      </c>
      <c r="C694" s="7" t="s">
        <v>114</v>
      </c>
      <c r="D694" s="6" t="s">
        <v>1641</v>
      </c>
      <c r="E694" s="6" t="s">
        <v>88</v>
      </c>
      <c r="F694" s="6" t="s">
        <v>116</v>
      </c>
      <c r="G694" s="6" t="s">
        <v>47</v>
      </c>
      <c r="H694" s="6" t="s">
        <v>173</v>
      </c>
      <c r="I694" s="6" t="s">
        <v>1571</v>
      </c>
      <c r="J694" s="6" t="s">
        <v>50</v>
      </c>
      <c r="K694" s="6" t="s">
        <v>50</v>
      </c>
      <c r="L694" s="6" t="s">
        <v>51</v>
      </c>
      <c r="M694" s="6" t="s">
        <v>1122</v>
      </c>
      <c r="N694" s="8">
        <v>0</v>
      </c>
      <c r="O694" s="8">
        <v>0</v>
      </c>
      <c r="P694" s="8">
        <v>6714300</v>
      </c>
      <c r="Q694" s="8">
        <v>0</v>
      </c>
      <c r="R694" s="8">
        <v>6714300</v>
      </c>
      <c r="S694" s="8">
        <v>0</v>
      </c>
      <c r="T694" s="8">
        <v>0</v>
      </c>
      <c r="U694" s="8">
        <v>6714300</v>
      </c>
      <c r="V694" s="8">
        <v>6714300</v>
      </c>
      <c r="W694" s="8">
        <v>0</v>
      </c>
      <c r="X694" s="8">
        <v>0</v>
      </c>
      <c r="Y694" s="8">
        <v>0</v>
      </c>
      <c r="Z694" s="8">
        <v>0</v>
      </c>
      <c r="AA694" s="8">
        <v>0</v>
      </c>
      <c r="AB694" s="8">
        <v>0</v>
      </c>
      <c r="AC694" s="8">
        <v>0</v>
      </c>
      <c r="AD694" s="8">
        <v>0</v>
      </c>
      <c r="AE694" s="8">
        <v>0</v>
      </c>
      <c r="AF694" s="8">
        <v>0</v>
      </c>
      <c r="AG694" s="8">
        <v>0</v>
      </c>
      <c r="AH694" s="8">
        <v>0</v>
      </c>
      <c r="AI694" s="8">
        <v>0</v>
      </c>
      <c r="AJ694" s="8">
        <v>0</v>
      </c>
      <c r="AK694" s="8">
        <v>0</v>
      </c>
      <c r="AL694" s="8">
        <v>0</v>
      </c>
      <c r="AM694" s="9">
        <v>0</v>
      </c>
      <c r="AN694" s="9">
        <v>0</v>
      </c>
      <c r="AO694" s="7" t="s">
        <v>1633</v>
      </c>
    </row>
    <row r="695" spans="1:41" ht="45">
      <c r="A695" s="5">
        <v>692</v>
      </c>
      <c r="B695" s="10" t="s">
        <v>1642</v>
      </c>
      <c r="C695" s="11" t="s">
        <v>114</v>
      </c>
      <c r="D695" s="10" t="s">
        <v>1643</v>
      </c>
      <c r="E695" s="10" t="s">
        <v>88</v>
      </c>
      <c r="F695" s="10" t="s">
        <v>116</v>
      </c>
      <c r="G695" s="10" t="s">
        <v>47</v>
      </c>
      <c r="H695" s="10" t="s">
        <v>219</v>
      </c>
      <c r="I695" s="10" t="s">
        <v>1571</v>
      </c>
      <c r="J695" s="10" t="s">
        <v>50</v>
      </c>
      <c r="K695" s="10" t="s">
        <v>50</v>
      </c>
      <c r="L695" s="10" t="s">
        <v>51</v>
      </c>
      <c r="M695" s="10" t="s">
        <v>1122</v>
      </c>
      <c r="N695" s="12">
        <v>0</v>
      </c>
      <c r="O695" s="12">
        <v>0</v>
      </c>
      <c r="P695" s="12">
        <v>7000000</v>
      </c>
      <c r="Q695" s="12">
        <v>0</v>
      </c>
      <c r="R695" s="12">
        <v>7000000</v>
      </c>
      <c r="S695" s="12">
        <v>0</v>
      </c>
      <c r="T695" s="12">
        <v>0</v>
      </c>
      <c r="U695" s="12">
        <v>7000000</v>
      </c>
      <c r="V695" s="12">
        <v>7000000</v>
      </c>
      <c r="W695" s="12">
        <v>0</v>
      </c>
      <c r="X695" s="12">
        <v>0</v>
      </c>
      <c r="Y695" s="12">
        <v>0</v>
      </c>
      <c r="Z695" s="12">
        <v>0</v>
      </c>
      <c r="AA695" s="12">
        <v>0</v>
      </c>
      <c r="AB695" s="12">
        <v>0</v>
      </c>
      <c r="AC695" s="12">
        <v>0</v>
      </c>
      <c r="AD695" s="12">
        <v>0</v>
      </c>
      <c r="AE695" s="12">
        <v>0</v>
      </c>
      <c r="AF695" s="12">
        <v>0</v>
      </c>
      <c r="AG695" s="12">
        <v>0</v>
      </c>
      <c r="AH695" s="12">
        <v>0</v>
      </c>
      <c r="AI695" s="12">
        <v>0</v>
      </c>
      <c r="AJ695" s="12">
        <v>0</v>
      </c>
      <c r="AK695" s="12">
        <v>0</v>
      </c>
      <c r="AL695" s="12">
        <v>0</v>
      </c>
      <c r="AM695" s="13">
        <v>0</v>
      </c>
      <c r="AN695" s="13">
        <v>0</v>
      </c>
      <c r="AO695" s="11" t="s">
        <v>1633</v>
      </c>
    </row>
    <row r="696" spans="1:41" ht="45">
      <c r="A696" s="5">
        <v>693</v>
      </c>
      <c r="B696" s="6" t="s">
        <v>1644</v>
      </c>
      <c r="C696" s="7" t="s">
        <v>114</v>
      </c>
      <c r="D696" s="6" t="s">
        <v>1645</v>
      </c>
      <c r="E696" s="6" t="s">
        <v>88</v>
      </c>
      <c r="F696" s="6" t="s">
        <v>116</v>
      </c>
      <c r="G696" s="6" t="s">
        <v>47</v>
      </c>
      <c r="H696" s="6" t="s">
        <v>219</v>
      </c>
      <c r="I696" s="6" t="s">
        <v>1571</v>
      </c>
      <c r="J696" s="6" t="s">
        <v>50</v>
      </c>
      <c r="K696" s="6" t="s">
        <v>50</v>
      </c>
      <c r="L696" s="6" t="s">
        <v>51</v>
      </c>
      <c r="M696" s="6" t="s">
        <v>1122</v>
      </c>
      <c r="N696" s="8">
        <v>0</v>
      </c>
      <c r="O696" s="8">
        <v>0</v>
      </c>
      <c r="P696" s="8">
        <v>5900000</v>
      </c>
      <c r="Q696" s="8">
        <v>0</v>
      </c>
      <c r="R696" s="8">
        <v>5900000</v>
      </c>
      <c r="S696" s="8">
        <v>0</v>
      </c>
      <c r="T696" s="8">
        <v>0</v>
      </c>
      <c r="U696" s="8">
        <v>5900000</v>
      </c>
      <c r="V696" s="8">
        <v>5900000</v>
      </c>
      <c r="W696" s="8">
        <v>0</v>
      </c>
      <c r="X696" s="8">
        <v>0</v>
      </c>
      <c r="Y696" s="8">
        <v>0</v>
      </c>
      <c r="Z696" s="8">
        <v>0</v>
      </c>
      <c r="AA696" s="8">
        <v>0</v>
      </c>
      <c r="AB696" s="8">
        <v>0</v>
      </c>
      <c r="AC696" s="8">
        <v>0</v>
      </c>
      <c r="AD696" s="8">
        <v>0</v>
      </c>
      <c r="AE696" s="8">
        <v>0</v>
      </c>
      <c r="AF696" s="8">
        <v>0</v>
      </c>
      <c r="AG696" s="8">
        <v>0</v>
      </c>
      <c r="AH696" s="8">
        <v>0</v>
      </c>
      <c r="AI696" s="8">
        <v>0</v>
      </c>
      <c r="AJ696" s="8">
        <v>0</v>
      </c>
      <c r="AK696" s="8">
        <v>0</v>
      </c>
      <c r="AL696" s="8">
        <v>0</v>
      </c>
      <c r="AM696" s="9">
        <v>0</v>
      </c>
      <c r="AN696" s="9">
        <v>0</v>
      </c>
      <c r="AO696" s="7" t="s">
        <v>1633</v>
      </c>
    </row>
    <row r="697" spans="1:41" ht="45">
      <c r="A697" s="5">
        <v>694</v>
      </c>
      <c r="B697" s="10" t="s">
        <v>1646</v>
      </c>
      <c r="C697" s="11" t="s">
        <v>114</v>
      </c>
      <c r="D697" s="10" t="s">
        <v>1647</v>
      </c>
      <c r="E697" s="10" t="s">
        <v>88</v>
      </c>
      <c r="F697" s="10" t="s">
        <v>116</v>
      </c>
      <c r="G697" s="10" t="s">
        <v>47</v>
      </c>
      <c r="H697" s="10" t="s">
        <v>219</v>
      </c>
      <c r="I697" s="10" t="s">
        <v>1571</v>
      </c>
      <c r="J697" s="10" t="s">
        <v>50</v>
      </c>
      <c r="K697" s="10" t="s">
        <v>50</v>
      </c>
      <c r="L697" s="10" t="s">
        <v>51</v>
      </c>
      <c r="M697" s="10" t="s">
        <v>1122</v>
      </c>
      <c r="N697" s="12">
        <v>0</v>
      </c>
      <c r="O697" s="12">
        <v>0</v>
      </c>
      <c r="P697" s="12">
        <v>5854999</v>
      </c>
      <c r="Q697" s="12">
        <v>0</v>
      </c>
      <c r="R697" s="12">
        <v>5854999</v>
      </c>
      <c r="S697" s="12">
        <v>0</v>
      </c>
      <c r="T697" s="12">
        <v>0</v>
      </c>
      <c r="U697" s="12">
        <v>5854999</v>
      </c>
      <c r="V697" s="12">
        <v>5854999</v>
      </c>
      <c r="W697" s="12">
        <v>0</v>
      </c>
      <c r="X697" s="12">
        <v>0</v>
      </c>
      <c r="Y697" s="12">
        <v>0</v>
      </c>
      <c r="Z697" s="12">
        <v>0</v>
      </c>
      <c r="AA697" s="12">
        <v>0</v>
      </c>
      <c r="AB697" s="12">
        <v>0</v>
      </c>
      <c r="AC697" s="12">
        <v>0</v>
      </c>
      <c r="AD697" s="12">
        <v>0</v>
      </c>
      <c r="AE697" s="12">
        <v>0</v>
      </c>
      <c r="AF697" s="12">
        <v>0</v>
      </c>
      <c r="AG697" s="12">
        <v>0</v>
      </c>
      <c r="AH697" s="12">
        <v>0</v>
      </c>
      <c r="AI697" s="12">
        <v>0</v>
      </c>
      <c r="AJ697" s="12">
        <v>0</v>
      </c>
      <c r="AK697" s="12">
        <v>0</v>
      </c>
      <c r="AL697" s="12">
        <v>0</v>
      </c>
      <c r="AM697" s="13">
        <v>0</v>
      </c>
      <c r="AN697" s="13">
        <v>0</v>
      </c>
      <c r="AO697" s="11" t="s">
        <v>1633</v>
      </c>
    </row>
    <row r="698" spans="1:41" ht="45">
      <c r="A698" s="5">
        <v>695</v>
      </c>
      <c r="B698" s="6" t="s">
        <v>1648</v>
      </c>
      <c r="C698" s="7" t="s">
        <v>114</v>
      </c>
      <c r="D698" s="6" t="s">
        <v>1649</v>
      </c>
      <c r="E698" s="6" t="s">
        <v>88</v>
      </c>
      <c r="F698" s="6" t="s">
        <v>116</v>
      </c>
      <c r="G698" s="6" t="s">
        <v>47</v>
      </c>
      <c r="H698" s="6" t="s">
        <v>339</v>
      </c>
      <c r="I698" s="6" t="s">
        <v>1571</v>
      </c>
      <c r="J698" s="6" t="s">
        <v>50</v>
      </c>
      <c r="K698" s="6" t="s">
        <v>50</v>
      </c>
      <c r="L698" s="6" t="s">
        <v>51</v>
      </c>
      <c r="M698" s="6" t="s">
        <v>1122</v>
      </c>
      <c r="N698" s="8">
        <v>0</v>
      </c>
      <c r="O698" s="8">
        <v>0</v>
      </c>
      <c r="P698" s="8">
        <v>4608560</v>
      </c>
      <c r="Q698" s="8">
        <v>0</v>
      </c>
      <c r="R698" s="8">
        <v>4608560</v>
      </c>
      <c r="S698" s="8">
        <v>0</v>
      </c>
      <c r="T698" s="8">
        <v>0</v>
      </c>
      <c r="U698" s="8">
        <v>4608560</v>
      </c>
      <c r="V698" s="8">
        <v>4608560</v>
      </c>
      <c r="W698" s="8">
        <v>0</v>
      </c>
      <c r="X698" s="8">
        <v>0</v>
      </c>
      <c r="Y698" s="8">
        <v>0</v>
      </c>
      <c r="Z698" s="8">
        <v>0</v>
      </c>
      <c r="AA698" s="8">
        <v>0</v>
      </c>
      <c r="AB698" s="8">
        <v>0</v>
      </c>
      <c r="AC698" s="8">
        <v>0</v>
      </c>
      <c r="AD698" s="8">
        <v>0</v>
      </c>
      <c r="AE698" s="8">
        <v>0</v>
      </c>
      <c r="AF698" s="8">
        <v>0</v>
      </c>
      <c r="AG698" s="8">
        <v>0</v>
      </c>
      <c r="AH698" s="8">
        <v>0</v>
      </c>
      <c r="AI698" s="8">
        <v>0</v>
      </c>
      <c r="AJ698" s="8">
        <v>0</v>
      </c>
      <c r="AK698" s="8">
        <v>0</v>
      </c>
      <c r="AL698" s="8">
        <v>0</v>
      </c>
      <c r="AM698" s="9">
        <v>0</v>
      </c>
      <c r="AN698" s="9">
        <v>0</v>
      </c>
      <c r="AO698" s="7" t="s">
        <v>1633</v>
      </c>
    </row>
    <row r="699" spans="1:41" ht="45">
      <c r="A699" s="5">
        <v>696</v>
      </c>
      <c r="B699" s="10" t="s">
        <v>1650</v>
      </c>
      <c r="C699" s="11" t="s">
        <v>114</v>
      </c>
      <c r="D699" s="10" t="s">
        <v>1651</v>
      </c>
      <c r="E699" s="10" t="s">
        <v>88</v>
      </c>
      <c r="F699" s="10" t="s">
        <v>116</v>
      </c>
      <c r="G699" s="10" t="s">
        <v>47</v>
      </c>
      <c r="H699" s="10" t="s">
        <v>280</v>
      </c>
      <c r="I699" s="10" t="s">
        <v>1571</v>
      </c>
      <c r="J699" s="10" t="s">
        <v>50</v>
      </c>
      <c r="K699" s="10" t="s">
        <v>50</v>
      </c>
      <c r="L699" s="10" t="s">
        <v>51</v>
      </c>
      <c r="M699" s="10" t="s">
        <v>1122</v>
      </c>
      <c r="N699" s="12">
        <v>0</v>
      </c>
      <c r="O699" s="12">
        <v>0</v>
      </c>
      <c r="P699" s="12">
        <v>5179572</v>
      </c>
      <c r="Q699" s="12">
        <v>0</v>
      </c>
      <c r="R699" s="12">
        <v>5179572</v>
      </c>
      <c r="S699" s="12">
        <v>0</v>
      </c>
      <c r="T699" s="12">
        <v>0</v>
      </c>
      <c r="U699" s="12">
        <v>5179572</v>
      </c>
      <c r="V699" s="12">
        <v>5179572</v>
      </c>
      <c r="W699" s="12">
        <v>0</v>
      </c>
      <c r="X699" s="12">
        <v>0</v>
      </c>
      <c r="Y699" s="12">
        <v>0</v>
      </c>
      <c r="Z699" s="12">
        <v>0</v>
      </c>
      <c r="AA699" s="12">
        <v>0</v>
      </c>
      <c r="AB699" s="12">
        <v>0</v>
      </c>
      <c r="AC699" s="12">
        <v>0</v>
      </c>
      <c r="AD699" s="12">
        <v>0</v>
      </c>
      <c r="AE699" s="12">
        <v>0</v>
      </c>
      <c r="AF699" s="12">
        <v>0</v>
      </c>
      <c r="AG699" s="12">
        <v>0</v>
      </c>
      <c r="AH699" s="12">
        <v>0</v>
      </c>
      <c r="AI699" s="12">
        <v>0</v>
      </c>
      <c r="AJ699" s="12">
        <v>0</v>
      </c>
      <c r="AK699" s="12">
        <v>0</v>
      </c>
      <c r="AL699" s="12">
        <v>0</v>
      </c>
      <c r="AM699" s="13">
        <v>0</v>
      </c>
      <c r="AN699" s="13">
        <v>0</v>
      </c>
      <c r="AO699" s="11" t="s">
        <v>1633</v>
      </c>
    </row>
    <row r="700" spans="1:41" ht="45">
      <c r="A700" s="5">
        <v>697</v>
      </c>
      <c r="B700" s="6" t="s">
        <v>1652</v>
      </c>
      <c r="C700" s="7" t="s">
        <v>114</v>
      </c>
      <c r="D700" s="6" t="s">
        <v>1653</v>
      </c>
      <c r="E700" s="6" t="s">
        <v>88</v>
      </c>
      <c r="F700" s="6" t="s">
        <v>116</v>
      </c>
      <c r="G700" s="6" t="s">
        <v>47</v>
      </c>
      <c r="H700" s="6" t="s">
        <v>69</v>
      </c>
      <c r="I700" s="6" t="s">
        <v>1571</v>
      </c>
      <c r="J700" s="6" t="s">
        <v>50</v>
      </c>
      <c r="K700" s="6" t="s">
        <v>50</v>
      </c>
      <c r="L700" s="6" t="s">
        <v>51</v>
      </c>
      <c r="M700" s="6" t="s">
        <v>1122</v>
      </c>
      <c r="N700" s="8">
        <v>0</v>
      </c>
      <c r="O700" s="8">
        <v>0</v>
      </c>
      <c r="P700" s="8">
        <v>6956321</v>
      </c>
      <c r="Q700" s="8">
        <v>0</v>
      </c>
      <c r="R700" s="8">
        <v>6956321</v>
      </c>
      <c r="S700" s="8">
        <v>0</v>
      </c>
      <c r="T700" s="8">
        <v>0</v>
      </c>
      <c r="U700" s="8">
        <v>6956321</v>
      </c>
      <c r="V700" s="8">
        <v>6956321</v>
      </c>
      <c r="W700" s="8">
        <v>0</v>
      </c>
      <c r="X700" s="8">
        <v>0</v>
      </c>
      <c r="Y700" s="8">
        <v>0</v>
      </c>
      <c r="Z700" s="8">
        <v>0</v>
      </c>
      <c r="AA700" s="8">
        <v>0</v>
      </c>
      <c r="AB700" s="8">
        <v>0</v>
      </c>
      <c r="AC700" s="8">
        <v>0</v>
      </c>
      <c r="AD700" s="8">
        <v>0</v>
      </c>
      <c r="AE700" s="8">
        <v>0</v>
      </c>
      <c r="AF700" s="8">
        <v>0</v>
      </c>
      <c r="AG700" s="8">
        <v>0</v>
      </c>
      <c r="AH700" s="8">
        <v>0</v>
      </c>
      <c r="AI700" s="8">
        <v>0</v>
      </c>
      <c r="AJ700" s="8">
        <v>0</v>
      </c>
      <c r="AK700" s="8">
        <v>0</v>
      </c>
      <c r="AL700" s="8">
        <v>0</v>
      </c>
      <c r="AM700" s="9">
        <v>0</v>
      </c>
      <c r="AN700" s="9">
        <v>0</v>
      </c>
      <c r="AO700" s="7" t="s">
        <v>1633</v>
      </c>
    </row>
    <row r="701" spans="1:41" ht="45">
      <c r="A701" s="5">
        <v>698</v>
      </c>
      <c r="B701" s="10" t="s">
        <v>1654</v>
      </c>
      <c r="C701" s="11" t="s">
        <v>114</v>
      </c>
      <c r="D701" s="10" t="s">
        <v>1655</v>
      </c>
      <c r="E701" s="10" t="s">
        <v>88</v>
      </c>
      <c r="F701" s="10" t="s">
        <v>116</v>
      </c>
      <c r="G701" s="10" t="s">
        <v>47</v>
      </c>
      <c r="H701" s="10" t="s">
        <v>69</v>
      </c>
      <c r="I701" s="10" t="s">
        <v>1571</v>
      </c>
      <c r="J701" s="10" t="s">
        <v>50</v>
      </c>
      <c r="K701" s="10" t="s">
        <v>50</v>
      </c>
      <c r="L701" s="10" t="s">
        <v>51</v>
      </c>
      <c r="M701" s="10" t="s">
        <v>1122</v>
      </c>
      <c r="N701" s="12">
        <v>0</v>
      </c>
      <c r="O701" s="12">
        <v>0</v>
      </c>
      <c r="P701" s="12">
        <v>7000000</v>
      </c>
      <c r="Q701" s="12">
        <v>0</v>
      </c>
      <c r="R701" s="12">
        <v>7000000</v>
      </c>
      <c r="S701" s="12">
        <v>0</v>
      </c>
      <c r="T701" s="12">
        <v>0</v>
      </c>
      <c r="U701" s="12">
        <v>7000000</v>
      </c>
      <c r="V701" s="12">
        <v>7000000</v>
      </c>
      <c r="W701" s="12">
        <v>0</v>
      </c>
      <c r="X701" s="12">
        <v>0</v>
      </c>
      <c r="Y701" s="12">
        <v>0</v>
      </c>
      <c r="Z701" s="12">
        <v>0</v>
      </c>
      <c r="AA701" s="12">
        <v>0</v>
      </c>
      <c r="AB701" s="12">
        <v>0</v>
      </c>
      <c r="AC701" s="12">
        <v>0</v>
      </c>
      <c r="AD701" s="12">
        <v>0</v>
      </c>
      <c r="AE701" s="12">
        <v>0</v>
      </c>
      <c r="AF701" s="12">
        <v>0</v>
      </c>
      <c r="AG701" s="12">
        <v>0</v>
      </c>
      <c r="AH701" s="12">
        <v>0</v>
      </c>
      <c r="AI701" s="12">
        <v>0</v>
      </c>
      <c r="AJ701" s="12">
        <v>0</v>
      </c>
      <c r="AK701" s="12">
        <v>0</v>
      </c>
      <c r="AL701" s="12">
        <v>0</v>
      </c>
      <c r="AM701" s="13">
        <v>0</v>
      </c>
      <c r="AN701" s="13">
        <v>0</v>
      </c>
      <c r="AO701" s="11" t="s">
        <v>470</v>
      </c>
    </row>
    <row r="702" spans="1:41" ht="45">
      <c r="A702" s="5">
        <v>699</v>
      </c>
      <c r="B702" s="6" t="s">
        <v>1656</v>
      </c>
      <c r="C702" s="7" t="s">
        <v>114</v>
      </c>
      <c r="D702" s="6" t="s">
        <v>1657</v>
      </c>
      <c r="E702" s="6" t="s">
        <v>88</v>
      </c>
      <c r="F702" s="6" t="s">
        <v>116</v>
      </c>
      <c r="G702" s="6" t="s">
        <v>47</v>
      </c>
      <c r="H702" s="6" t="s">
        <v>69</v>
      </c>
      <c r="I702" s="6" t="s">
        <v>1571</v>
      </c>
      <c r="J702" s="6" t="s">
        <v>50</v>
      </c>
      <c r="K702" s="6" t="s">
        <v>50</v>
      </c>
      <c r="L702" s="6" t="s">
        <v>51</v>
      </c>
      <c r="M702" s="6" t="s">
        <v>1122</v>
      </c>
      <c r="N702" s="8">
        <v>0</v>
      </c>
      <c r="O702" s="8">
        <v>0</v>
      </c>
      <c r="P702" s="8">
        <v>7000000</v>
      </c>
      <c r="Q702" s="8">
        <v>0</v>
      </c>
      <c r="R702" s="8">
        <v>7000000</v>
      </c>
      <c r="S702" s="8">
        <v>0</v>
      </c>
      <c r="T702" s="8">
        <v>0</v>
      </c>
      <c r="U702" s="8">
        <v>7000000</v>
      </c>
      <c r="V702" s="8">
        <v>7000000</v>
      </c>
      <c r="W702" s="8">
        <v>0</v>
      </c>
      <c r="X702" s="8">
        <v>0</v>
      </c>
      <c r="Y702" s="8">
        <v>0</v>
      </c>
      <c r="Z702" s="8">
        <v>0</v>
      </c>
      <c r="AA702" s="8">
        <v>0</v>
      </c>
      <c r="AB702" s="8">
        <v>0</v>
      </c>
      <c r="AC702" s="8">
        <v>0</v>
      </c>
      <c r="AD702" s="8">
        <v>0</v>
      </c>
      <c r="AE702" s="8">
        <v>0</v>
      </c>
      <c r="AF702" s="8">
        <v>0</v>
      </c>
      <c r="AG702" s="8">
        <v>0</v>
      </c>
      <c r="AH702" s="8">
        <v>0</v>
      </c>
      <c r="AI702" s="8">
        <v>0</v>
      </c>
      <c r="AJ702" s="8">
        <v>0</v>
      </c>
      <c r="AK702" s="8">
        <v>0</v>
      </c>
      <c r="AL702" s="8">
        <v>0</v>
      </c>
      <c r="AM702" s="9">
        <v>0</v>
      </c>
      <c r="AN702" s="9">
        <v>0</v>
      </c>
      <c r="AO702" s="7" t="s">
        <v>1633</v>
      </c>
    </row>
    <row r="703" spans="1:41" ht="45">
      <c r="A703" s="5">
        <v>700</v>
      </c>
      <c r="B703" s="10" t="s">
        <v>1658</v>
      </c>
      <c r="C703" s="11" t="s">
        <v>114</v>
      </c>
      <c r="D703" s="10" t="s">
        <v>1659</v>
      </c>
      <c r="E703" s="10" t="s">
        <v>88</v>
      </c>
      <c r="F703" s="10" t="s">
        <v>116</v>
      </c>
      <c r="G703" s="10" t="s">
        <v>47</v>
      </c>
      <c r="H703" s="10" t="s">
        <v>99</v>
      </c>
      <c r="I703" s="10" t="s">
        <v>1571</v>
      </c>
      <c r="J703" s="10" t="s">
        <v>50</v>
      </c>
      <c r="K703" s="10" t="s">
        <v>50</v>
      </c>
      <c r="L703" s="10" t="s">
        <v>51</v>
      </c>
      <c r="M703" s="10" t="s">
        <v>1122</v>
      </c>
      <c r="N703" s="12">
        <v>0</v>
      </c>
      <c r="O703" s="12">
        <v>0</v>
      </c>
      <c r="P703" s="12">
        <v>6475120</v>
      </c>
      <c r="Q703" s="12">
        <v>0</v>
      </c>
      <c r="R703" s="12">
        <v>6475120</v>
      </c>
      <c r="S703" s="12">
        <v>0</v>
      </c>
      <c r="T703" s="12">
        <v>0</v>
      </c>
      <c r="U703" s="12">
        <v>6475120</v>
      </c>
      <c r="V703" s="12">
        <v>6475120</v>
      </c>
      <c r="W703" s="12">
        <v>0</v>
      </c>
      <c r="X703" s="12">
        <v>0</v>
      </c>
      <c r="Y703" s="12">
        <v>0</v>
      </c>
      <c r="Z703" s="12">
        <v>0</v>
      </c>
      <c r="AA703" s="12">
        <v>0</v>
      </c>
      <c r="AB703" s="12">
        <v>0</v>
      </c>
      <c r="AC703" s="12">
        <v>0</v>
      </c>
      <c r="AD703" s="12">
        <v>0</v>
      </c>
      <c r="AE703" s="12">
        <v>0</v>
      </c>
      <c r="AF703" s="12">
        <v>0</v>
      </c>
      <c r="AG703" s="12">
        <v>0</v>
      </c>
      <c r="AH703" s="12">
        <v>0</v>
      </c>
      <c r="AI703" s="12">
        <v>0</v>
      </c>
      <c r="AJ703" s="12">
        <v>0</v>
      </c>
      <c r="AK703" s="12">
        <v>0</v>
      </c>
      <c r="AL703" s="12">
        <v>0</v>
      </c>
      <c r="AM703" s="13">
        <v>0</v>
      </c>
      <c r="AN703" s="13">
        <v>0</v>
      </c>
      <c r="AO703" s="11" t="s">
        <v>1633</v>
      </c>
    </row>
    <row r="704" spans="1:41" ht="45">
      <c r="A704" s="5">
        <v>701</v>
      </c>
      <c r="B704" s="6" t="s">
        <v>1660</v>
      </c>
      <c r="C704" s="7" t="s">
        <v>114</v>
      </c>
      <c r="D704" s="6" t="s">
        <v>1661</v>
      </c>
      <c r="E704" s="6" t="s">
        <v>88</v>
      </c>
      <c r="F704" s="6" t="s">
        <v>116</v>
      </c>
      <c r="G704" s="6" t="s">
        <v>47</v>
      </c>
      <c r="H704" s="6" t="s">
        <v>99</v>
      </c>
      <c r="I704" s="6" t="s">
        <v>1571</v>
      </c>
      <c r="J704" s="6" t="s">
        <v>50</v>
      </c>
      <c r="K704" s="6" t="s">
        <v>50</v>
      </c>
      <c r="L704" s="6" t="s">
        <v>51</v>
      </c>
      <c r="M704" s="6" t="s">
        <v>1122</v>
      </c>
      <c r="N704" s="8">
        <v>0</v>
      </c>
      <c r="O704" s="8">
        <v>0</v>
      </c>
      <c r="P704" s="8">
        <v>6975400</v>
      </c>
      <c r="Q704" s="8">
        <v>0</v>
      </c>
      <c r="R704" s="8">
        <v>6975400</v>
      </c>
      <c r="S704" s="8">
        <v>0</v>
      </c>
      <c r="T704" s="8">
        <v>0</v>
      </c>
      <c r="U704" s="8">
        <v>6975400</v>
      </c>
      <c r="V704" s="8">
        <v>6975400</v>
      </c>
      <c r="W704" s="8">
        <v>0</v>
      </c>
      <c r="X704" s="8">
        <v>0</v>
      </c>
      <c r="Y704" s="8">
        <v>0</v>
      </c>
      <c r="Z704" s="8">
        <v>0</v>
      </c>
      <c r="AA704" s="8">
        <v>0</v>
      </c>
      <c r="AB704" s="8">
        <v>0</v>
      </c>
      <c r="AC704" s="8">
        <v>0</v>
      </c>
      <c r="AD704" s="8">
        <v>0</v>
      </c>
      <c r="AE704" s="8">
        <v>0</v>
      </c>
      <c r="AF704" s="8">
        <v>0</v>
      </c>
      <c r="AG704" s="8">
        <v>0</v>
      </c>
      <c r="AH704" s="8">
        <v>0</v>
      </c>
      <c r="AI704" s="8">
        <v>0</v>
      </c>
      <c r="AJ704" s="8">
        <v>0</v>
      </c>
      <c r="AK704" s="8">
        <v>0</v>
      </c>
      <c r="AL704" s="8">
        <v>0</v>
      </c>
      <c r="AM704" s="9">
        <v>0</v>
      </c>
      <c r="AN704" s="9">
        <v>0</v>
      </c>
      <c r="AO704" s="7" t="s">
        <v>1633</v>
      </c>
    </row>
    <row r="705" spans="1:41" ht="45">
      <c r="A705" s="5">
        <v>702</v>
      </c>
      <c r="B705" s="10" t="s">
        <v>1662</v>
      </c>
      <c r="C705" s="11" t="s">
        <v>114</v>
      </c>
      <c r="D705" s="10" t="s">
        <v>1663</v>
      </c>
      <c r="E705" s="10" t="s">
        <v>88</v>
      </c>
      <c r="F705" s="10" t="s">
        <v>116</v>
      </c>
      <c r="G705" s="10" t="s">
        <v>47</v>
      </c>
      <c r="H705" s="10" t="s">
        <v>99</v>
      </c>
      <c r="I705" s="10" t="s">
        <v>1571</v>
      </c>
      <c r="J705" s="10" t="s">
        <v>50</v>
      </c>
      <c r="K705" s="10" t="s">
        <v>50</v>
      </c>
      <c r="L705" s="10" t="s">
        <v>51</v>
      </c>
      <c r="M705" s="10" t="s">
        <v>1122</v>
      </c>
      <c r="N705" s="12">
        <v>0</v>
      </c>
      <c r="O705" s="12">
        <v>0</v>
      </c>
      <c r="P705" s="12">
        <v>5489027</v>
      </c>
      <c r="Q705" s="12">
        <v>0</v>
      </c>
      <c r="R705" s="12">
        <v>5489027</v>
      </c>
      <c r="S705" s="12">
        <v>0</v>
      </c>
      <c r="T705" s="12">
        <v>0</v>
      </c>
      <c r="U705" s="12">
        <v>5489027</v>
      </c>
      <c r="V705" s="12">
        <v>5489027</v>
      </c>
      <c r="W705" s="12">
        <v>0</v>
      </c>
      <c r="X705" s="12">
        <v>0</v>
      </c>
      <c r="Y705" s="12">
        <v>0</v>
      </c>
      <c r="Z705" s="12">
        <v>0</v>
      </c>
      <c r="AA705" s="12">
        <v>0</v>
      </c>
      <c r="AB705" s="12">
        <v>0</v>
      </c>
      <c r="AC705" s="12">
        <v>0</v>
      </c>
      <c r="AD705" s="12">
        <v>0</v>
      </c>
      <c r="AE705" s="12">
        <v>0</v>
      </c>
      <c r="AF705" s="12">
        <v>0</v>
      </c>
      <c r="AG705" s="12">
        <v>0</v>
      </c>
      <c r="AH705" s="12">
        <v>0</v>
      </c>
      <c r="AI705" s="12">
        <v>0</v>
      </c>
      <c r="AJ705" s="12">
        <v>0</v>
      </c>
      <c r="AK705" s="12">
        <v>0</v>
      </c>
      <c r="AL705" s="12">
        <v>0</v>
      </c>
      <c r="AM705" s="13">
        <v>0</v>
      </c>
      <c r="AN705" s="13">
        <v>0</v>
      </c>
      <c r="AO705" s="11" t="s">
        <v>1633</v>
      </c>
    </row>
    <row r="706" spans="1:41" ht="45">
      <c r="A706" s="5">
        <v>703</v>
      </c>
      <c r="B706" s="6" t="s">
        <v>1664</v>
      </c>
      <c r="C706" s="7" t="s">
        <v>114</v>
      </c>
      <c r="D706" s="6" t="s">
        <v>1665</v>
      </c>
      <c r="E706" s="6" t="s">
        <v>88</v>
      </c>
      <c r="F706" s="6" t="s">
        <v>116</v>
      </c>
      <c r="G706" s="6" t="s">
        <v>47</v>
      </c>
      <c r="H706" s="6" t="s">
        <v>111</v>
      </c>
      <c r="I706" s="6" t="s">
        <v>1571</v>
      </c>
      <c r="J706" s="6" t="s">
        <v>50</v>
      </c>
      <c r="K706" s="6" t="s">
        <v>50</v>
      </c>
      <c r="L706" s="6" t="s">
        <v>51</v>
      </c>
      <c r="M706" s="6" t="s">
        <v>1122</v>
      </c>
      <c r="N706" s="8">
        <v>0</v>
      </c>
      <c r="O706" s="8">
        <v>0</v>
      </c>
      <c r="P706" s="8">
        <v>6888000</v>
      </c>
      <c r="Q706" s="8">
        <v>0</v>
      </c>
      <c r="R706" s="8">
        <v>6888000</v>
      </c>
      <c r="S706" s="8">
        <v>0</v>
      </c>
      <c r="T706" s="8">
        <v>0</v>
      </c>
      <c r="U706" s="8">
        <v>6888000</v>
      </c>
      <c r="V706" s="8">
        <v>6888000</v>
      </c>
      <c r="W706" s="8">
        <v>0</v>
      </c>
      <c r="X706" s="8">
        <v>0</v>
      </c>
      <c r="Y706" s="8">
        <v>0</v>
      </c>
      <c r="Z706" s="8">
        <v>0</v>
      </c>
      <c r="AA706" s="8">
        <v>0</v>
      </c>
      <c r="AB706" s="8">
        <v>0</v>
      </c>
      <c r="AC706" s="8">
        <v>0</v>
      </c>
      <c r="AD706" s="8">
        <v>0</v>
      </c>
      <c r="AE706" s="8">
        <v>0</v>
      </c>
      <c r="AF706" s="8">
        <v>0</v>
      </c>
      <c r="AG706" s="8">
        <v>0</v>
      </c>
      <c r="AH706" s="8">
        <v>0</v>
      </c>
      <c r="AI706" s="8">
        <v>0</v>
      </c>
      <c r="AJ706" s="8">
        <v>0</v>
      </c>
      <c r="AK706" s="8">
        <v>0</v>
      </c>
      <c r="AL706" s="8">
        <v>0</v>
      </c>
      <c r="AM706" s="9">
        <v>0</v>
      </c>
      <c r="AN706" s="9">
        <v>0</v>
      </c>
      <c r="AO706" s="7" t="s">
        <v>1572</v>
      </c>
    </row>
    <row r="707" spans="1:41" ht="45">
      <c r="A707" s="5">
        <v>704</v>
      </c>
      <c r="B707" s="10" t="s">
        <v>1666</v>
      </c>
      <c r="C707" s="11" t="s">
        <v>114</v>
      </c>
      <c r="D707" s="10" t="s">
        <v>1667</v>
      </c>
      <c r="E707" s="10" t="s">
        <v>88</v>
      </c>
      <c r="F707" s="10" t="s">
        <v>116</v>
      </c>
      <c r="G707" s="10" t="s">
        <v>47</v>
      </c>
      <c r="H707" s="10" t="s">
        <v>287</v>
      </c>
      <c r="I707" s="10" t="s">
        <v>1571</v>
      </c>
      <c r="J707" s="10" t="s">
        <v>50</v>
      </c>
      <c r="K707" s="10" t="s">
        <v>50</v>
      </c>
      <c r="L707" s="10" t="s">
        <v>51</v>
      </c>
      <c r="M707" s="10" t="s">
        <v>1122</v>
      </c>
      <c r="N707" s="12">
        <v>0</v>
      </c>
      <c r="O707" s="12">
        <v>0</v>
      </c>
      <c r="P707" s="12">
        <v>7000000</v>
      </c>
      <c r="Q707" s="12">
        <v>0</v>
      </c>
      <c r="R707" s="12">
        <v>7000000</v>
      </c>
      <c r="S707" s="12">
        <v>0</v>
      </c>
      <c r="T707" s="12">
        <v>0</v>
      </c>
      <c r="U707" s="12">
        <v>7000000</v>
      </c>
      <c r="V707" s="12">
        <v>7000000</v>
      </c>
      <c r="W707" s="12">
        <v>0</v>
      </c>
      <c r="X707" s="12">
        <v>0</v>
      </c>
      <c r="Y707" s="12">
        <v>0</v>
      </c>
      <c r="Z707" s="12">
        <v>0</v>
      </c>
      <c r="AA707" s="12">
        <v>0</v>
      </c>
      <c r="AB707" s="12">
        <v>0</v>
      </c>
      <c r="AC707" s="12">
        <v>0</v>
      </c>
      <c r="AD707" s="12">
        <v>0</v>
      </c>
      <c r="AE707" s="12">
        <v>0</v>
      </c>
      <c r="AF707" s="12">
        <v>0</v>
      </c>
      <c r="AG707" s="12">
        <v>0</v>
      </c>
      <c r="AH707" s="12">
        <v>0</v>
      </c>
      <c r="AI707" s="12">
        <v>0</v>
      </c>
      <c r="AJ707" s="12">
        <v>0</v>
      </c>
      <c r="AK707" s="12">
        <v>0</v>
      </c>
      <c r="AL707" s="12">
        <v>0</v>
      </c>
      <c r="AM707" s="13">
        <v>0</v>
      </c>
      <c r="AN707" s="13">
        <v>0</v>
      </c>
      <c r="AO707" s="11" t="s">
        <v>1668</v>
      </c>
    </row>
    <row r="708" spans="1:41" ht="45">
      <c r="A708" s="5">
        <v>705</v>
      </c>
      <c r="B708" s="6" t="s">
        <v>1669</v>
      </c>
      <c r="C708" s="7" t="s">
        <v>114</v>
      </c>
      <c r="D708" s="6" t="s">
        <v>1670</v>
      </c>
      <c r="E708" s="6" t="s">
        <v>88</v>
      </c>
      <c r="F708" s="6" t="s">
        <v>116</v>
      </c>
      <c r="G708" s="6" t="s">
        <v>47</v>
      </c>
      <c r="H708" s="6" t="s">
        <v>176</v>
      </c>
      <c r="I708" s="6" t="s">
        <v>1571</v>
      </c>
      <c r="J708" s="6" t="s">
        <v>50</v>
      </c>
      <c r="K708" s="6" t="s">
        <v>50</v>
      </c>
      <c r="L708" s="6" t="s">
        <v>51</v>
      </c>
      <c r="M708" s="6" t="s">
        <v>1122</v>
      </c>
      <c r="N708" s="8">
        <v>0</v>
      </c>
      <c r="O708" s="8">
        <v>0</v>
      </c>
      <c r="P708" s="8">
        <v>4876200</v>
      </c>
      <c r="Q708" s="8">
        <v>0</v>
      </c>
      <c r="R708" s="8">
        <v>4876200</v>
      </c>
      <c r="S708" s="8">
        <v>0</v>
      </c>
      <c r="T708" s="8">
        <v>0</v>
      </c>
      <c r="U708" s="8">
        <v>4876200</v>
      </c>
      <c r="V708" s="8">
        <v>4876200</v>
      </c>
      <c r="W708" s="8">
        <v>0</v>
      </c>
      <c r="X708" s="8">
        <v>0</v>
      </c>
      <c r="Y708" s="8">
        <v>0</v>
      </c>
      <c r="Z708" s="8">
        <v>0</v>
      </c>
      <c r="AA708" s="8">
        <v>0</v>
      </c>
      <c r="AB708" s="8">
        <v>0</v>
      </c>
      <c r="AC708" s="8">
        <v>0</v>
      </c>
      <c r="AD708" s="8">
        <v>0</v>
      </c>
      <c r="AE708" s="8">
        <v>0</v>
      </c>
      <c r="AF708" s="8">
        <v>0</v>
      </c>
      <c r="AG708" s="8">
        <v>0</v>
      </c>
      <c r="AH708" s="8">
        <v>0</v>
      </c>
      <c r="AI708" s="8">
        <v>0</v>
      </c>
      <c r="AJ708" s="8">
        <v>0</v>
      </c>
      <c r="AK708" s="8">
        <v>0</v>
      </c>
      <c r="AL708" s="8">
        <v>0</v>
      </c>
      <c r="AM708" s="9">
        <v>0</v>
      </c>
      <c r="AN708" s="9">
        <v>0</v>
      </c>
      <c r="AO708" s="7" t="s">
        <v>1668</v>
      </c>
    </row>
    <row r="709" spans="1:41" ht="45">
      <c r="A709" s="5">
        <v>706</v>
      </c>
      <c r="B709" s="10" t="s">
        <v>1671</v>
      </c>
      <c r="C709" s="11" t="s">
        <v>114</v>
      </c>
      <c r="D709" s="10" t="s">
        <v>1672</v>
      </c>
      <c r="E709" s="10" t="s">
        <v>88</v>
      </c>
      <c r="F709" s="10" t="s">
        <v>116</v>
      </c>
      <c r="G709" s="10" t="s">
        <v>47</v>
      </c>
      <c r="H709" s="10" t="s">
        <v>69</v>
      </c>
      <c r="I709" s="10" t="s">
        <v>1571</v>
      </c>
      <c r="J709" s="10" t="s">
        <v>50</v>
      </c>
      <c r="K709" s="10" t="s">
        <v>50</v>
      </c>
      <c r="L709" s="10" t="s">
        <v>51</v>
      </c>
      <c r="M709" s="10" t="s">
        <v>1122</v>
      </c>
      <c r="N709" s="12">
        <v>0</v>
      </c>
      <c r="O709" s="12">
        <v>0</v>
      </c>
      <c r="P709" s="12">
        <v>4730000</v>
      </c>
      <c r="Q709" s="12">
        <v>0</v>
      </c>
      <c r="R709" s="12">
        <v>4730000</v>
      </c>
      <c r="S709" s="12">
        <v>0</v>
      </c>
      <c r="T709" s="12">
        <v>0</v>
      </c>
      <c r="U709" s="12">
        <v>4730000</v>
      </c>
      <c r="V709" s="12">
        <v>4730000</v>
      </c>
      <c r="W709" s="12">
        <v>0</v>
      </c>
      <c r="X709" s="12">
        <v>0</v>
      </c>
      <c r="Y709" s="12">
        <v>0</v>
      </c>
      <c r="Z709" s="12">
        <v>0</v>
      </c>
      <c r="AA709" s="12">
        <v>0</v>
      </c>
      <c r="AB709" s="12">
        <v>0</v>
      </c>
      <c r="AC709" s="12">
        <v>0</v>
      </c>
      <c r="AD709" s="12">
        <v>0</v>
      </c>
      <c r="AE709" s="12">
        <v>0</v>
      </c>
      <c r="AF709" s="12">
        <v>0</v>
      </c>
      <c r="AG709" s="12">
        <v>0</v>
      </c>
      <c r="AH709" s="12">
        <v>0</v>
      </c>
      <c r="AI709" s="12">
        <v>0</v>
      </c>
      <c r="AJ709" s="12">
        <v>0</v>
      </c>
      <c r="AK709" s="12">
        <v>0</v>
      </c>
      <c r="AL709" s="12">
        <v>0</v>
      </c>
      <c r="AM709" s="13">
        <v>0</v>
      </c>
      <c r="AN709" s="13">
        <v>0</v>
      </c>
      <c r="AO709" s="11" t="s">
        <v>1668</v>
      </c>
    </row>
    <row r="710" spans="1:41" ht="45">
      <c r="A710" s="5">
        <v>707</v>
      </c>
      <c r="B710" s="6" t="s">
        <v>1673</v>
      </c>
      <c r="C710" s="7" t="s">
        <v>114</v>
      </c>
      <c r="D710" s="6" t="s">
        <v>1674</v>
      </c>
      <c r="E710" s="6" t="s">
        <v>88</v>
      </c>
      <c r="F710" s="6" t="s">
        <v>116</v>
      </c>
      <c r="G710" s="6" t="s">
        <v>47</v>
      </c>
      <c r="H710" s="6" t="s">
        <v>287</v>
      </c>
      <c r="I710" s="6" t="s">
        <v>1571</v>
      </c>
      <c r="J710" s="6" t="s">
        <v>50</v>
      </c>
      <c r="K710" s="6" t="s">
        <v>50</v>
      </c>
      <c r="L710" s="6" t="s">
        <v>51</v>
      </c>
      <c r="M710" s="6" t="s">
        <v>1122</v>
      </c>
      <c r="N710" s="8">
        <v>0</v>
      </c>
      <c r="O710" s="8">
        <v>0</v>
      </c>
      <c r="P710" s="8">
        <v>6721240</v>
      </c>
      <c r="Q710" s="8">
        <v>0</v>
      </c>
      <c r="R710" s="8">
        <v>6721240</v>
      </c>
      <c r="S710" s="8">
        <v>0</v>
      </c>
      <c r="T710" s="8">
        <v>0</v>
      </c>
      <c r="U710" s="8">
        <v>6721240</v>
      </c>
      <c r="V710" s="8">
        <v>6721240</v>
      </c>
      <c r="W710" s="8">
        <v>0</v>
      </c>
      <c r="X710" s="8">
        <v>0</v>
      </c>
      <c r="Y710" s="8">
        <v>0</v>
      </c>
      <c r="Z710" s="8">
        <v>0</v>
      </c>
      <c r="AA710" s="8">
        <v>0</v>
      </c>
      <c r="AB710" s="8">
        <v>0</v>
      </c>
      <c r="AC710" s="8">
        <v>0</v>
      </c>
      <c r="AD710" s="8">
        <v>0</v>
      </c>
      <c r="AE710" s="8">
        <v>0</v>
      </c>
      <c r="AF710" s="8">
        <v>0</v>
      </c>
      <c r="AG710" s="8">
        <v>0</v>
      </c>
      <c r="AH710" s="8">
        <v>0</v>
      </c>
      <c r="AI710" s="8">
        <v>0</v>
      </c>
      <c r="AJ710" s="8">
        <v>0</v>
      </c>
      <c r="AK710" s="8">
        <v>0</v>
      </c>
      <c r="AL710" s="8">
        <v>0</v>
      </c>
      <c r="AM710" s="9">
        <v>0</v>
      </c>
      <c r="AN710" s="9">
        <v>0</v>
      </c>
      <c r="AO710" s="7" t="s">
        <v>1668</v>
      </c>
    </row>
    <row r="711" spans="1:41" ht="45">
      <c r="A711" s="5">
        <v>708</v>
      </c>
      <c r="B711" s="10" t="s">
        <v>1675</v>
      </c>
      <c r="C711" s="11" t="s">
        <v>114</v>
      </c>
      <c r="D711" s="10" t="s">
        <v>1676</v>
      </c>
      <c r="E711" s="10" t="s">
        <v>88</v>
      </c>
      <c r="F711" s="10" t="s">
        <v>116</v>
      </c>
      <c r="G711" s="10" t="s">
        <v>47</v>
      </c>
      <c r="H711" s="10" t="s">
        <v>65</v>
      </c>
      <c r="I711" s="10" t="s">
        <v>1571</v>
      </c>
      <c r="J711" s="10" t="s">
        <v>50</v>
      </c>
      <c r="K711" s="10" t="s">
        <v>50</v>
      </c>
      <c r="L711" s="10" t="s">
        <v>51</v>
      </c>
      <c r="M711" s="10" t="s">
        <v>1122</v>
      </c>
      <c r="N711" s="12">
        <v>0</v>
      </c>
      <c r="O711" s="12">
        <v>0</v>
      </c>
      <c r="P711" s="12">
        <v>2598960</v>
      </c>
      <c r="Q711" s="12">
        <v>0</v>
      </c>
      <c r="R711" s="12">
        <v>2598960</v>
      </c>
      <c r="S711" s="12">
        <v>0</v>
      </c>
      <c r="T711" s="12">
        <v>0</v>
      </c>
      <c r="U711" s="12">
        <v>2598960</v>
      </c>
      <c r="V711" s="12">
        <v>2598960</v>
      </c>
      <c r="W711" s="12">
        <v>0</v>
      </c>
      <c r="X711" s="12">
        <v>0</v>
      </c>
      <c r="Y711" s="12">
        <v>0</v>
      </c>
      <c r="Z711" s="12">
        <v>0</v>
      </c>
      <c r="AA711" s="12">
        <v>0</v>
      </c>
      <c r="AB711" s="12">
        <v>0</v>
      </c>
      <c r="AC711" s="12">
        <v>0</v>
      </c>
      <c r="AD711" s="12">
        <v>0</v>
      </c>
      <c r="AE711" s="12">
        <v>0</v>
      </c>
      <c r="AF711" s="12">
        <v>0</v>
      </c>
      <c r="AG711" s="12">
        <v>0</v>
      </c>
      <c r="AH711" s="12">
        <v>0</v>
      </c>
      <c r="AI711" s="12">
        <v>0</v>
      </c>
      <c r="AJ711" s="12">
        <v>0</v>
      </c>
      <c r="AK711" s="12">
        <v>0</v>
      </c>
      <c r="AL711" s="12">
        <v>0</v>
      </c>
      <c r="AM711" s="13">
        <v>0</v>
      </c>
      <c r="AN711" s="13">
        <v>0</v>
      </c>
      <c r="AO711" s="11" t="s">
        <v>470</v>
      </c>
    </row>
    <row r="712" spans="1:41" ht="45">
      <c r="A712" s="5">
        <v>709</v>
      </c>
      <c r="B712" s="6" t="s">
        <v>1677</v>
      </c>
      <c r="C712" s="7" t="s">
        <v>114</v>
      </c>
      <c r="D712" s="6" t="s">
        <v>1678</v>
      </c>
      <c r="E712" s="6" t="s">
        <v>88</v>
      </c>
      <c r="F712" s="6" t="s">
        <v>116</v>
      </c>
      <c r="G712" s="6" t="s">
        <v>47</v>
      </c>
      <c r="H712" s="6" t="s">
        <v>183</v>
      </c>
      <c r="I712" s="6" t="s">
        <v>1571</v>
      </c>
      <c r="J712" s="6" t="s">
        <v>50</v>
      </c>
      <c r="K712" s="6" t="s">
        <v>50</v>
      </c>
      <c r="L712" s="6" t="s">
        <v>51</v>
      </c>
      <c r="M712" s="6" t="s">
        <v>1122</v>
      </c>
      <c r="N712" s="8">
        <v>0</v>
      </c>
      <c r="O712" s="8">
        <v>0</v>
      </c>
      <c r="P712" s="8">
        <v>6995275</v>
      </c>
      <c r="Q712" s="8">
        <v>0</v>
      </c>
      <c r="R712" s="8">
        <v>6995275</v>
      </c>
      <c r="S712" s="8">
        <v>0</v>
      </c>
      <c r="T712" s="8">
        <v>0</v>
      </c>
      <c r="U712" s="8">
        <v>6995275</v>
      </c>
      <c r="V712" s="8">
        <v>6995275</v>
      </c>
      <c r="W712" s="8">
        <v>0</v>
      </c>
      <c r="X712" s="8">
        <v>0</v>
      </c>
      <c r="Y712" s="8">
        <v>0</v>
      </c>
      <c r="Z712" s="8">
        <v>0</v>
      </c>
      <c r="AA712" s="8">
        <v>0</v>
      </c>
      <c r="AB712" s="8">
        <v>0</v>
      </c>
      <c r="AC712" s="8">
        <v>0</v>
      </c>
      <c r="AD712" s="8">
        <v>0</v>
      </c>
      <c r="AE712" s="8">
        <v>0</v>
      </c>
      <c r="AF712" s="8">
        <v>0</v>
      </c>
      <c r="AG712" s="8">
        <v>0</v>
      </c>
      <c r="AH712" s="8">
        <v>0</v>
      </c>
      <c r="AI712" s="8">
        <v>0</v>
      </c>
      <c r="AJ712" s="8">
        <v>0</v>
      </c>
      <c r="AK712" s="8">
        <v>0</v>
      </c>
      <c r="AL712" s="8">
        <v>0</v>
      </c>
      <c r="AM712" s="9">
        <v>0</v>
      </c>
      <c r="AN712" s="9">
        <v>0</v>
      </c>
      <c r="AO712" s="7" t="s">
        <v>1668</v>
      </c>
    </row>
    <row r="713" spans="1:41" ht="45">
      <c r="A713" s="5">
        <v>710</v>
      </c>
      <c r="B713" s="10" t="s">
        <v>1679</v>
      </c>
      <c r="C713" s="11" t="s">
        <v>114</v>
      </c>
      <c r="D713" s="10" t="s">
        <v>1680</v>
      </c>
      <c r="E713" s="10" t="s">
        <v>88</v>
      </c>
      <c r="F713" s="10" t="s">
        <v>116</v>
      </c>
      <c r="G713" s="10" t="s">
        <v>47</v>
      </c>
      <c r="H713" s="10" t="s">
        <v>190</v>
      </c>
      <c r="I713" s="10" t="s">
        <v>1571</v>
      </c>
      <c r="J713" s="10" t="s">
        <v>50</v>
      </c>
      <c r="K713" s="10" t="s">
        <v>50</v>
      </c>
      <c r="L713" s="10" t="s">
        <v>51</v>
      </c>
      <c r="M713" s="10" t="s">
        <v>1122</v>
      </c>
      <c r="N713" s="12">
        <v>0</v>
      </c>
      <c r="O713" s="12">
        <v>0</v>
      </c>
      <c r="P713" s="12">
        <v>6441559</v>
      </c>
      <c r="Q713" s="12">
        <v>0</v>
      </c>
      <c r="R713" s="12">
        <v>6441559</v>
      </c>
      <c r="S713" s="12">
        <v>0</v>
      </c>
      <c r="T713" s="12">
        <v>0</v>
      </c>
      <c r="U713" s="12">
        <v>6441559</v>
      </c>
      <c r="V713" s="12">
        <v>6441559</v>
      </c>
      <c r="W713" s="12">
        <v>0</v>
      </c>
      <c r="X713" s="12">
        <v>0</v>
      </c>
      <c r="Y713" s="12">
        <v>0</v>
      </c>
      <c r="Z713" s="12">
        <v>0</v>
      </c>
      <c r="AA713" s="12">
        <v>0</v>
      </c>
      <c r="AB713" s="12">
        <v>0</v>
      </c>
      <c r="AC713" s="12">
        <v>0</v>
      </c>
      <c r="AD713" s="12">
        <v>0</v>
      </c>
      <c r="AE713" s="12">
        <v>0</v>
      </c>
      <c r="AF713" s="12">
        <v>0</v>
      </c>
      <c r="AG713" s="12">
        <v>0</v>
      </c>
      <c r="AH713" s="12">
        <v>0</v>
      </c>
      <c r="AI713" s="12">
        <v>0</v>
      </c>
      <c r="AJ713" s="12">
        <v>0</v>
      </c>
      <c r="AK713" s="12">
        <v>0</v>
      </c>
      <c r="AL713" s="12">
        <v>0</v>
      </c>
      <c r="AM713" s="13">
        <v>0</v>
      </c>
      <c r="AN713" s="13">
        <v>0</v>
      </c>
      <c r="AO713" s="11" t="s">
        <v>1668</v>
      </c>
    </row>
    <row r="714" spans="1:41" ht="45">
      <c r="A714" s="5">
        <v>711</v>
      </c>
      <c r="B714" s="6" t="s">
        <v>1681</v>
      </c>
      <c r="C714" s="7" t="s">
        <v>114</v>
      </c>
      <c r="D714" s="6" t="s">
        <v>1682</v>
      </c>
      <c r="E714" s="6" t="s">
        <v>88</v>
      </c>
      <c r="F714" s="6" t="s">
        <v>116</v>
      </c>
      <c r="G714" s="6" t="s">
        <v>47</v>
      </c>
      <c r="H714" s="6" t="s">
        <v>200</v>
      </c>
      <c r="I714" s="6" t="s">
        <v>1571</v>
      </c>
      <c r="J714" s="6" t="s">
        <v>50</v>
      </c>
      <c r="K714" s="6" t="s">
        <v>50</v>
      </c>
      <c r="L714" s="6" t="s">
        <v>51</v>
      </c>
      <c r="M714" s="6" t="s">
        <v>1122</v>
      </c>
      <c r="N714" s="8">
        <v>0</v>
      </c>
      <c r="O714" s="8">
        <v>0</v>
      </c>
      <c r="P714" s="8">
        <v>6965088</v>
      </c>
      <c r="Q714" s="8">
        <v>0</v>
      </c>
      <c r="R714" s="8">
        <v>6965088</v>
      </c>
      <c r="S714" s="8">
        <v>0</v>
      </c>
      <c r="T714" s="8">
        <v>0</v>
      </c>
      <c r="U714" s="8">
        <v>6965088</v>
      </c>
      <c r="V714" s="8">
        <v>6965088</v>
      </c>
      <c r="W714" s="8">
        <v>0</v>
      </c>
      <c r="X714" s="8">
        <v>0</v>
      </c>
      <c r="Y714" s="8">
        <v>0</v>
      </c>
      <c r="Z714" s="8">
        <v>0</v>
      </c>
      <c r="AA714" s="8">
        <v>0</v>
      </c>
      <c r="AB714" s="8">
        <v>0</v>
      </c>
      <c r="AC714" s="8">
        <v>0</v>
      </c>
      <c r="AD714" s="8">
        <v>0</v>
      </c>
      <c r="AE714" s="8">
        <v>0</v>
      </c>
      <c r="AF714" s="8">
        <v>0</v>
      </c>
      <c r="AG714" s="8">
        <v>0</v>
      </c>
      <c r="AH714" s="8">
        <v>0</v>
      </c>
      <c r="AI714" s="8">
        <v>0</v>
      </c>
      <c r="AJ714" s="8">
        <v>0</v>
      </c>
      <c r="AK714" s="8">
        <v>0</v>
      </c>
      <c r="AL714" s="8">
        <v>0</v>
      </c>
      <c r="AM714" s="9">
        <v>0</v>
      </c>
      <c r="AN714" s="9">
        <v>0</v>
      </c>
      <c r="AO714" s="7" t="s">
        <v>1668</v>
      </c>
    </row>
    <row r="715" spans="1:41" ht="45">
      <c r="A715" s="5">
        <v>712</v>
      </c>
      <c r="B715" s="10" t="s">
        <v>1683</v>
      </c>
      <c r="C715" s="11" t="s">
        <v>114</v>
      </c>
      <c r="D715" s="10" t="s">
        <v>1684</v>
      </c>
      <c r="E715" s="10" t="s">
        <v>88</v>
      </c>
      <c r="F715" s="10" t="s">
        <v>116</v>
      </c>
      <c r="G715" s="10" t="s">
        <v>47</v>
      </c>
      <c r="H715" s="10" t="s">
        <v>69</v>
      </c>
      <c r="I715" s="10" t="s">
        <v>1571</v>
      </c>
      <c r="J715" s="10" t="s">
        <v>50</v>
      </c>
      <c r="K715" s="10" t="s">
        <v>50</v>
      </c>
      <c r="L715" s="10" t="s">
        <v>51</v>
      </c>
      <c r="M715" s="10" t="s">
        <v>1122</v>
      </c>
      <c r="N715" s="12">
        <v>0</v>
      </c>
      <c r="O715" s="12">
        <v>0</v>
      </c>
      <c r="P715" s="12">
        <v>6400000</v>
      </c>
      <c r="Q715" s="12">
        <v>0</v>
      </c>
      <c r="R715" s="12">
        <v>6400000</v>
      </c>
      <c r="S715" s="12">
        <v>0</v>
      </c>
      <c r="T715" s="12">
        <v>0</v>
      </c>
      <c r="U715" s="12">
        <v>6400000</v>
      </c>
      <c r="V715" s="12">
        <v>6400000</v>
      </c>
      <c r="W715" s="12">
        <v>0</v>
      </c>
      <c r="X715" s="12">
        <v>0</v>
      </c>
      <c r="Y715" s="12">
        <v>0</v>
      </c>
      <c r="Z715" s="12">
        <v>0</v>
      </c>
      <c r="AA715" s="12">
        <v>0</v>
      </c>
      <c r="AB715" s="12">
        <v>0</v>
      </c>
      <c r="AC715" s="12">
        <v>0</v>
      </c>
      <c r="AD715" s="12">
        <v>0</v>
      </c>
      <c r="AE715" s="12">
        <v>0</v>
      </c>
      <c r="AF715" s="12">
        <v>0</v>
      </c>
      <c r="AG715" s="12">
        <v>0</v>
      </c>
      <c r="AH715" s="12">
        <v>0</v>
      </c>
      <c r="AI715" s="12">
        <v>0</v>
      </c>
      <c r="AJ715" s="12">
        <v>0</v>
      </c>
      <c r="AK715" s="12">
        <v>0</v>
      </c>
      <c r="AL715" s="12">
        <v>0</v>
      </c>
      <c r="AM715" s="13">
        <v>0</v>
      </c>
      <c r="AN715" s="13">
        <v>0</v>
      </c>
      <c r="AO715" s="11" t="s">
        <v>1668</v>
      </c>
    </row>
    <row r="716" spans="1:41" ht="45">
      <c r="A716" s="5">
        <v>713</v>
      </c>
      <c r="B716" s="6" t="s">
        <v>1685</v>
      </c>
      <c r="C716" s="7" t="s">
        <v>114</v>
      </c>
      <c r="D716" s="6" t="s">
        <v>1686</v>
      </c>
      <c r="E716" s="6" t="s">
        <v>88</v>
      </c>
      <c r="F716" s="6" t="s">
        <v>116</v>
      </c>
      <c r="G716" s="6" t="s">
        <v>47</v>
      </c>
      <c r="H716" s="6" t="s">
        <v>61</v>
      </c>
      <c r="I716" s="6" t="s">
        <v>1571</v>
      </c>
      <c r="J716" s="6" t="s">
        <v>50</v>
      </c>
      <c r="K716" s="6" t="s">
        <v>50</v>
      </c>
      <c r="L716" s="6" t="s">
        <v>51</v>
      </c>
      <c r="M716" s="6" t="s">
        <v>1122</v>
      </c>
      <c r="N716" s="8">
        <v>0</v>
      </c>
      <c r="O716" s="8">
        <v>0</v>
      </c>
      <c r="P716" s="8">
        <v>6984640</v>
      </c>
      <c r="Q716" s="8">
        <v>0</v>
      </c>
      <c r="R716" s="8">
        <v>6984640</v>
      </c>
      <c r="S716" s="8">
        <v>0</v>
      </c>
      <c r="T716" s="8">
        <v>0</v>
      </c>
      <c r="U716" s="8">
        <v>6984640</v>
      </c>
      <c r="V716" s="8">
        <v>6984640</v>
      </c>
      <c r="W716" s="8">
        <v>0</v>
      </c>
      <c r="X716" s="8">
        <v>0</v>
      </c>
      <c r="Y716" s="8">
        <v>0</v>
      </c>
      <c r="Z716" s="8">
        <v>0</v>
      </c>
      <c r="AA716" s="8">
        <v>0</v>
      </c>
      <c r="AB716" s="8">
        <v>0</v>
      </c>
      <c r="AC716" s="8">
        <v>0</v>
      </c>
      <c r="AD716" s="8">
        <v>0</v>
      </c>
      <c r="AE716" s="8">
        <v>0</v>
      </c>
      <c r="AF716" s="8">
        <v>0</v>
      </c>
      <c r="AG716" s="8">
        <v>0</v>
      </c>
      <c r="AH716" s="8">
        <v>0</v>
      </c>
      <c r="AI716" s="8">
        <v>0</v>
      </c>
      <c r="AJ716" s="8">
        <v>0</v>
      </c>
      <c r="AK716" s="8">
        <v>0</v>
      </c>
      <c r="AL716" s="8">
        <v>0</v>
      </c>
      <c r="AM716" s="9">
        <v>0</v>
      </c>
      <c r="AN716" s="9">
        <v>0</v>
      </c>
      <c r="AO716" s="7" t="s">
        <v>1668</v>
      </c>
    </row>
    <row r="717" spans="1:41" ht="45">
      <c r="A717" s="5">
        <v>714</v>
      </c>
      <c r="B717" s="10" t="s">
        <v>1687</v>
      </c>
      <c r="C717" s="11" t="s">
        <v>114</v>
      </c>
      <c r="D717" s="10" t="s">
        <v>1688</v>
      </c>
      <c r="E717" s="10" t="s">
        <v>88</v>
      </c>
      <c r="F717" s="10" t="s">
        <v>116</v>
      </c>
      <c r="G717" s="10" t="s">
        <v>47</v>
      </c>
      <c r="H717" s="10" t="s">
        <v>183</v>
      </c>
      <c r="I717" s="10" t="s">
        <v>1571</v>
      </c>
      <c r="J717" s="10" t="s">
        <v>50</v>
      </c>
      <c r="K717" s="10" t="s">
        <v>50</v>
      </c>
      <c r="L717" s="10" t="s">
        <v>51</v>
      </c>
      <c r="M717" s="10" t="s">
        <v>1122</v>
      </c>
      <c r="N717" s="12">
        <v>0</v>
      </c>
      <c r="O717" s="12">
        <v>0</v>
      </c>
      <c r="P717" s="12">
        <v>6999734</v>
      </c>
      <c r="Q717" s="12">
        <v>0</v>
      </c>
      <c r="R717" s="12">
        <v>6999734</v>
      </c>
      <c r="S717" s="12">
        <v>0</v>
      </c>
      <c r="T717" s="12">
        <v>0</v>
      </c>
      <c r="U717" s="12">
        <v>6999734</v>
      </c>
      <c r="V717" s="12">
        <v>6999734</v>
      </c>
      <c r="W717" s="12">
        <v>0</v>
      </c>
      <c r="X717" s="12">
        <v>0</v>
      </c>
      <c r="Y717" s="12">
        <v>0</v>
      </c>
      <c r="Z717" s="12">
        <v>0</v>
      </c>
      <c r="AA717" s="12">
        <v>0</v>
      </c>
      <c r="AB717" s="12">
        <v>0</v>
      </c>
      <c r="AC717" s="12">
        <v>0</v>
      </c>
      <c r="AD717" s="12">
        <v>0</v>
      </c>
      <c r="AE717" s="12">
        <v>0</v>
      </c>
      <c r="AF717" s="12">
        <v>0</v>
      </c>
      <c r="AG717" s="12">
        <v>0</v>
      </c>
      <c r="AH717" s="12">
        <v>0</v>
      </c>
      <c r="AI717" s="12">
        <v>0</v>
      </c>
      <c r="AJ717" s="12">
        <v>0</v>
      </c>
      <c r="AK717" s="12">
        <v>0</v>
      </c>
      <c r="AL717" s="12">
        <v>0</v>
      </c>
      <c r="AM717" s="13">
        <v>0</v>
      </c>
      <c r="AN717" s="13">
        <v>0</v>
      </c>
      <c r="AO717" s="11" t="s">
        <v>1668</v>
      </c>
    </row>
    <row r="718" spans="1:41" ht="45">
      <c r="A718" s="5">
        <v>715</v>
      </c>
      <c r="B718" s="6" t="s">
        <v>1689</v>
      </c>
      <c r="C718" s="7" t="s">
        <v>114</v>
      </c>
      <c r="D718" s="6" t="s">
        <v>1690</v>
      </c>
      <c r="E718" s="6" t="s">
        <v>88</v>
      </c>
      <c r="F718" s="6" t="s">
        <v>116</v>
      </c>
      <c r="G718" s="6" t="s">
        <v>47</v>
      </c>
      <c r="H718" s="6" t="s">
        <v>240</v>
      </c>
      <c r="I718" s="6" t="s">
        <v>1571</v>
      </c>
      <c r="J718" s="6" t="s">
        <v>50</v>
      </c>
      <c r="K718" s="6" t="s">
        <v>50</v>
      </c>
      <c r="L718" s="6" t="s">
        <v>51</v>
      </c>
      <c r="M718" s="6" t="s">
        <v>1122</v>
      </c>
      <c r="N718" s="8">
        <v>0</v>
      </c>
      <c r="O718" s="8">
        <v>0</v>
      </c>
      <c r="P718" s="8">
        <v>6969300</v>
      </c>
      <c r="Q718" s="8">
        <v>0</v>
      </c>
      <c r="R718" s="8">
        <v>6969300</v>
      </c>
      <c r="S718" s="8">
        <v>0</v>
      </c>
      <c r="T718" s="8">
        <v>0</v>
      </c>
      <c r="U718" s="8">
        <v>6969300</v>
      </c>
      <c r="V718" s="8">
        <v>6969300</v>
      </c>
      <c r="W718" s="8">
        <v>0</v>
      </c>
      <c r="X718" s="8">
        <v>0</v>
      </c>
      <c r="Y718" s="8">
        <v>0</v>
      </c>
      <c r="Z718" s="8">
        <v>0</v>
      </c>
      <c r="AA718" s="8">
        <v>0</v>
      </c>
      <c r="AB718" s="8">
        <v>0</v>
      </c>
      <c r="AC718" s="8">
        <v>0</v>
      </c>
      <c r="AD718" s="8">
        <v>0</v>
      </c>
      <c r="AE718" s="8">
        <v>0</v>
      </c>
      <c r="AF718" s="8">
        <v>0</v>
      </c>
      <c r="AG718" s="8">
        <v>0</v>
      </c>
      <c r="AH718" s="8">
        <v>0</v>
      </c>
      <c r="AI718" s="8">
        <v>0</v>
      </c>
      <c r="AJ718" s="8">
        <v>0</v>
      </c>
      <c r="AK718" s="8">
        <v>0</v>
      </c>
      <c r="AL718" s="8">
        <v>0</v>
      </c>
      <c r="AM718" s="9">
        <v>0</v>
      </c>
      <c r="AN718" s="9">
        <v>0</v>
      </c>
      <c r="AO718" s="7" t="s">
        <v>1668</v>
      </c>
    </row>
    <row r="719" spans="1:41" ht="45">
      <c r="A719" s="5">
        <v>716</v>
      </c>
      <c r="B719" s="10" t="s">
        <v>1691</v>
      </c>
      <c r="C719" s="11" t="s">
        <v>114</v>
      </c>
      <c r="D719" s="10" t="s">
        <v>1692</v>
      </c>
      <c r="E719" s="10" t="s">
        <v>88</v>
      </c>
      <c r="F719" s="10" t="s">
        <v>116</v>
      </c>
      <c r="G719" s="10" t="s">
        <v>47</v>
      </c>
      <c r="H719" s="10" t="s">
        <v>200</v>
      </c>
      <c r="I719" s="10" t="s">
        <v>1571</v>
      </c>
      <c r="J719" s="10" t="s">
        <v>50</v>
      </c>
      <c r="K719" s="10" t="s">
        <v>50</v>
      </c>
      <c r="L719" s="10" t="s">
        <v>51</v>
      </c>
      <c r="M719" s="10" t="s">
        <v>1122</v>
      </c>
      <c r="N719" s="12">
        <v>0</v>
      </c>
      <c r="O719" s="12">
        <v>0</v>
      </c>
      <c r="P719" s="12">
        <v>6807900</v>
      </c>
      <c r="Q719" s="12">
        <v>0</v>
      </c>
      <c r="R719" s="12">
        <v>6807900</v>
      </c>
      <c r="S719" s="12">
        <v>0</v>
      </c>
      <c r="T719" s="12">
        <v>0</v>
      </c>
      <c r="U719" s="12">
        <v>6807900</v>
      </c>
      <c r="V719" s="12">
        <v>6807900</v>
      </c>
      <c r="W719" s="12">
        <v>0</v>
      </c>
      <c r="X719" s="12">
        <v>0</v>
      </c>
      <c r="Y719" s="12">
        <v>0</v>
      </c>
      <c r="Z719" s="12">
        <v>0</v>
      </c>
      <c r="AA719" s="12">
        <v>0</v>
      </c>
      <c r="AB719" s="12">
        <v>0</v>
      </c>
      <c r="AC719" s="12">
        <v>0</v>
      </c>
      <c r="AD719" s="12">
        <v>0</v>
      </c>
      <c r="AE719" s="12">
        <v>0</v>
      </c>
      <c r="AF719" s="12">
        <v>0</v>
      </c>
      <c r="AG719" s="12">
        <v>0</v>
      </c>
      <c r="AH719" s="12">
        <v>0</v>
      </c>
      <c r="AI719" s="12">
        <v>0</v>
      </c>
      <c r="AJ719" s="12">
        <v>0</v>
      </c>
      <c r="AK719" s="12">
        <v>0</v>
      </c>
      <c r="AL719" s="12">
        <v>0</v>
      </c>
      <c r="AM719" s="13">
        <v>0</v>
      </c>
      <c r="AN719" s="13">
        <v>0</v>
      </c>
      <c r="AO719" s="11" t="s">
        <v>1668</v>
      </c>
    </row>
    <row r="720" spans="1:41" ht="45">
      <c r="A720" s="5">
        <v>717</v>
      </c>
      <c r="B720" s="6" t="s">
        <v>1693</v>
      </c>
      <c r="C720" s="7" t="s">
        <v>114</v>
      </c>
      <c r="D720" s="6" t="s">
        <v>1694</v>
      </c>
      <c r="E720" s="6" t="s">
        <v>88</v>
      </c>
      <c r="F720" s="6" t="s">
        <v>116</v>
      </c>
      <c r="G720" s="6" t="s">
        <v>47</v>
      </c>
      <c r="H720" s="6" t="s">
        <v>253</v>
      </c>
      <c r="I720" s="6" t="s">
        <v>1571</v>
      </c>
      <c r="J720" s="6" t="s">
        <v>50</v>
      </c>
      <c r="K720" s="6" t="s">
        <v>50</v>
      </c>
      <c r="L720" s="6" t="s">
        <v>51</v>
      </c>
      <c r="M720" s="6" t="s">
        <v>1122</v>
      </c>
      <c r="N720" s="8">
        <v>0</v>
      </c>
      <c r="O720" s="8">
        <v>0</v>
      </c>
      <c r="P720" s="8">
        <v>7000000</v>
      </c>
      <c r="Q720" s="8">
        <v>0</v>
      </c>
      <c r="R720" s="8">
        <v>7000000</v>
      </c>
      <c r="S720" s="8">
        <v>0</v>
      </c>
      <c r="T720" s="8">
        <v>0</v>
      </c>
      <c r="U720" s="8">
        <v>7000000</v>
      </c>
      <c r="V720" s="8">
        <v>7000000</v>
      </c>
      <c r="W720" s="8">
        <v>0</v>
      </c>
      <c r="X720" s="8">
        <v>0</v>
      </c>
      <c r="Y720" s="8">
        <v>0</v>
      </c>
      <c r="Z720" s="8">
        <v>0</v>
      </c>
      <c r="AA720" s="8">
        <v>0</v>
      </c>
      <c r="AB720" s="8">
        <v>0</v>
      </c>
      <c r="AC720" s="8">
        <v>0</v>
      </c>
      <c r="AD720" s="8">
        <v>0</v>
      </c>
      <c r="AE720" s="8">
        <v>0</v>
      </c>
      <c r="AF720" s="8">
        <v>0</v>
      </c>
      <c r="AG720" s="8">
        <v>0</v>
      </c>
      <c r="AH720" s="8">
        <v>0</v>
      </c>
      <c r="AI720" s="8">
        <v>0</v>
      </c>
      <c r="AJ720" s="8">
        <v>0</v>
      </c>
      <c r="AK720" s="8">
        <v>0</v>
      </c>
      <c r="AL720" s="8">
        <v>0</v>
      </c>
      <c r="AM720" s="9">
        <v>0</v>
      </c>
      <c r="AN720" s="9">
        <v>0</v>
      </c>
      <c r="AO720" s="7" t="s">
        <v>1668</v>
      </c>
    </row>
    <row r="721" spans="1:41" ht="45">
      <c r="A721" s="5">
        <v>718</v>
      </c>
      <c r="B721" s="10" t="s">
        <v>1695</v>
      </c>
      <c r="C721" s="11" t="s">
        <v>114</v>
      </c>
      <c r="D721" s="10" t="s">
        <v>1696</v>
      </c>
      <c r="E721" s="10" t="s">
        <v>88</v>
      </c>
      <c r="F721" s="10" t="s">
        <v>116</v>
      </c>
      <c r="G721" s="10" t="s">
        <v>47</v>
      </c>
      <c r="H721" s="10" t="s">
        <v>65</v>
      </c>
      <c r="I721" s="10" t="s">
        <v>1571</v>
      </c>
      <c r="J721" s="10" t="s">
        <v>50</v>
      </c>
      <c r="K721" s="10" t="s">
        <v>50</v>
      </c>
      <c r="L721" s="10" t="s">
        <v>51</v>
      </c>
      <c r="M721" s="10" t="s">
        <v>1122</v>
      </c>
      <c r="N721" s="12">
        <v>0</v>
      </c>
      <c r="O721" s="12">
        <v>0</v>
      </c>
      <c r="P721" s="12">
        <v>2615000</v>
      </c>
      <c r="Q721" s="12">
        <v>0</v>
      </c>
      <c r="R721" s="12">
        <v>2615000</v>
      </c>
      <c r="S721" s="12">
        <v>0</v>
      </c>
      <c r="T721" s="12">
        <v>0</v>
      </c>
      <c r="U721" s="12">
        <v>2615000</v>
      </c>
      <c r="V721" s="12">
        <v>2615000</v>
      </c>
      <c r="W721" s="12">
        <v>0</v>
      </c>
      <c r="X721" s="12">
        <v>0</v>
      </c>
      <c r="Y721" s="12">
        <v>0</v>
      </c>
      <c r="Z721" s="12">
        <v>0</v>
      </c>
      <c r="AA721" s="12">
        <v>0</v>
      </c>
      <c r="AB721" s="12">
        <v>0</v>
      </c>
      <c r="AC721" s="12">
        <v>0</v>
      </c>
      <c r="AD721" s="12">
        <v>0</v>
      </c>
      <c r="AE721" s="12">
        <v>0</v>
      </c>
      <c r="AF721" s="12">
        <v>0</v>
      </c>
      <c r="AG721" s="12">
        <v>0</v>
      </c>
      <c r="AH721" s="12">
        <v>0</v>
      </c>
      <c r="AI721" s="12">
        <v>0</v>
      </c>
      <c r="AJ721" s="12">
        <v>0</v>
      </c>
      <c r="AK721" s="12">
        <v>0</v>
      </c>
      <c r="AL721" s="12">
        <v>0</v>
      </c>
      <c r="AM721" s="13">
        <v>0</v>
      </c>
      <c r="AN721" s="13">
        <v>0</v>
      </c>
      <c r="AO721" s="11" t="s">
        <v>1668</v>
      </c>
    </row>
    <row r="722" spans="1:41" ht="45">
      <c r="A722" s="5">
        <v>719</v>
      </c>
      <c r="B722" s="6" t="s">
        <v>1697</v>
      </c>
      <c r="C722" s="7" t="s">
        <v>114</v>
      </c>
      <c r="D722" s="6" t="s">
        <v>1698</v>
      </c>
      <c r="E722" s="6" t="s">
        <v>88</v>
      </c>
      <c r="F722" s="6" t="s">
        <v>116</v>
      </c>
      <c r="G722" s="6" t="s">
        <v>47</v>
      </c>
      <c r="H722" s="6" t="s">
        <v>448</v>
      </c>
      <c r="I722" s="6" t="s">
        <v>1571</v>
      </c>
      <c r="J722" s="6" t="s">
        <v>50</v>
      </c>
      <c r="K722" s="6" t="s">
        <v>50</v>
      </c>
      <c r="L722" s="6" t="s">
        <v>51</v>
      </c>
      <c r="M722" s="6" t="s">
        <v>1122</v>
      </c>
      <c r="N722" s="8">
        <v>0</v>
      </c>
      <c r="O722" s="8">
        <v>0</v>
      </c>
      <c r="P722" s="8">
        <v>3785996</v>
      </c>
      <c r="Q722" s="8">
        <v>0</v>
      </c>
      <c r="R722" s="8">
        <v>3785996</v>
      </c>
      <c r="S722" s="8">
        <v>0</v>
      </c>
      <c r="T722" s="8">
        <v>0</v>
      </c>
      <c r="U722" s="8">
        <v>3785996</v>
      </c>
      <c r="V722" s="8">
        <v>3785996</v>
      </c>
      <c r="W722" s="8">
        <v>0</v>
      </c>
      <c r="X722" s="8">
        <v>0</v>
      </c>
      <c r="Y722" s="8">
        <v>0</v>
      </c>
      <c r="Z722" s="8">
        <v>0</v>
      </c>
      <c r="AA722" s="8">
        <v>0</v>
      </c>
      <c r="AB722" s="8">
        <v>0</v>
      </c>
      <c r="AC722" s="8">
        <v>0</v>
      </c>
      <c r="AD722" s="8">
        <v>0</v>
      </c>
      <c r="AE722" s="8">
        <v>0</v>
      </c>
      <c r="AF722" s="8">
        <v>0</v>
      </c>
      <c r="AG722" s="8">
        <v>0</v>
      </c>
      <c r="AH722" s="8">
        <v>0</v>
      </c>
      <c r="AI722" s="8">
        <v>0</v>
      </c>
      <c r="AJ722" s="8">
        <v>0</v>
      </c>
      <c r="AK722" s="8">
        <v>0</v>
      </c>
      <c r="AL722" s="8">
        <v>0</v>
      </c>
      <c r="AM722" s="9">
        <v>0</v>
      </c>
      <c r="AN722" s="9">
        <v>0</v>
      </c>
      <c r="AO722" s="7" t="s">
        <v>1668</v>
      </c>
    </row>
    <row r="723" spans="1:41" ht="45">
      <c r="A723" s="5">
        <v>720</v>
      </c>
      <c r="B723" s="10" t="s">
        <v>1699</v>
      </c>
      <c r="C723" s="11" t="s">
        <v>114</v>
      </c>
      <c r="D723" s="10" t="s">
        <v>1700</v>
      </c>
      <c r="E723" s="10" t="s">
        <v>88</v>
      </c>
      <c r="F723" s="10" t="s">
        <v>116</v>
      </c>
      <c r="G723" s="10" t="s">
        <v>47</v>
      </c>
      <c r="H723" s="10" t="s">
        <v>307</v>
      </c>
      <c r="I723" s="10" t="s">
        <v>1571</v>
      </c>
      <c r="J723" s="10" t="s">
        <v>50</v>
      </c>
      <c r="K723" s="10" t="s">
        <v>50</v>
      </c>
      <c r="L723" s="10" t="s">
        <v>51</v>
      </c>
      <c r="M723" s="10" t="s">
        <v>1122</v>
      </c>
      <c r="N723" s="12">
        <v>0</v>
      </c>
      <c r="O723" s="12">
        <v>0</v>
      </c>
      <c r="P723" s="12">
        <v>2998800</v>
      </c>
      <c r="Q723" s="12">
        <v>0</v>
      </c>
      <c r="R723" s="12">
        <v>2998800</v>
      </c>
      <c r="S723" s="12">
        <v>0</v>
      </c>
      <c r="T723" s="12">
        <v>0</v>
      </c>
      <c r="U723" s="12">
        <v>2998800</v>
      </c>
      <c r="V723" s="12">
        <v>2998800</v>
      </c>
      <c r="W723" s="12">
        <v>0</v>
      </c>
      <c r="X723" s="12">
        <v>0</v>
      </c>
      <c r="Y723" s="12">
        <v>0</v>
      </c>
      <c r="Z723" s="12">
        <v>0</v>
      </c>
      <c r="AA723" s="12">
        <v>0</v>
      </c>
      <c r="AB723" s="12">
        <v>0</v>
      </c>
      <c r="AC723" s="12">
        <v>0</v>
      </c>
      <c r="AD723" s="12">
        <v>0</v>
      </c>
      <c r="AE723" s="12">
        <v>0</v>
      </c>
      <c r="AF723" s="12">
        <v>0</v>
      </c>
      <c r="AG723" s="12">
        <v>0</v>
      </c>
      <c r="AH723" s="12">
        <v>0</v>
      </c>
      <c r="AI723" s="12">
        <v>0</v>
      </c>
      <c r="AJ723" s="12">
        <v>0</v>
      </c>
      <c r="AK723" s="12">
        <v>0</v>
      </c>
      <c r="AL723" s="12">
        <v>0</v>
      </c>
      <c r="AM723" s="13">
        <v>0</v>
      </c>
      <c r="AN723" s="13">
        <v>0</v>
      </c>
      <c r="AO723" s="11" t="s">
        <v>1668</v>
      </c>
    </row>
    <row r="724" spans="1:41" ht="45">
      <c r="A724" s="5">
        <v>721</v>
      </c>
      <c r="B724" s="6" t="s">
        <v>1701</v>
      </c>
      <c r="C724" s="7" t="s">
        <v>114</v>
      </c>
      <c r="D724" s="6" t="s">
        <v>1702</v>
      </c>
      <c r="E724" s="6" t="s">
        <v>88</v>
      </c>
      <c r="F724" s="6" t="s">
        <v>116</v>
      </c>
      <c r="G724" s="6" t="s">
        <v>47</v>
      </c>
      <c r="H724" s="6" t="s">
        <v>176</v>
      </c>
      <c r="I724" s="6" t="s">
        <v>1571</v>
      </c>
      <c r="J724" s="6" t="s">
        <v>50</v>
      </c>
      <c r="K724" s="6" t="s">
        <v>50</v>
      </c>
      <c r="L724" s="6" t="s">
        <v>51</v>
      </c>
      <c r="M724" s="6" t="s">
        <v>1122</v>
      </c>
      <c r="N724" s="8">
        <v>0</v>
      </c>
      <c r="O724" s="8">
        <v>0</v>
      </c>
      <c r="P724" s="8">
        <v>6261020</v>
      </c>
      <c r="Q724" s="8">
        <v>0</v>
      </c>
      <c r="R724" s="8">
        <v>6261020</v>
      </c>
      <c r="S724" s="8">
        <v>0</v>
      </c>
      <c r="T724" s="8">
        <v>0</v>
      </c>
      <c r="U724" s="8">
        <v>6261020</v>
      </c>
      <c r="V724" s="8">
        <v>6261020</v>
      </c>
      <c r="W724" s="8">
        <v>0</v>
      </c>
      <c r="X724" s="8">
        <v>0</v>
      </c>
      <c r="Y724" s="8">
        <v>0</v>
      </c>
      <c r="Z724" s="8">
        <v>0</v>
      </c>
      <c r="AA724" s="8">
        <v>0</v>
      </c>
      <c r="AB724" s="8">
        <v>0</v>
      </c>
      <c r="AC724" s="8">
        <v>0</v>
      </c>
      <c r="AD724" s="8">
        <v>0</v>
      </c>
      <c r="AE724" s="8">
        <v>0</v>
      </c>
      <c r="AF724" s="8">
        <v>0</v>
      </c>
      <c r="AG724" s="8">
        <v>0</v>
      </c>
      <c r="AH724" s="8">
        <v>0</v>
      </c>
      <c r="AI724" s="8">
        <v>0</v>
      </c>
      <c r="AJ724" s="8">
        <v>0</v>
      </c>
      <c r="AK724" s="8">
        <v>0</v>
      </c>
      <c r="AL724" s="8">
        <v>0</v>
      </c>
      <c r="AM724" s="9">
        <v>0</v>
      </c>
      <c r="AN724" s="9">
        <v>0</v>
      </c>
      <c r="AO724" s="7" t="s">
        <v>1668</v>
      </c>
    </row>
    <row r="725" spans="1:41" ht="45">
      <c r="A725" s="5">
        <v>722</v>
      </c>
      <c r="B725" s="10" t="s">
        <v>1703</v>
      </c>
      <c r="C725" s="11" t="s">
        <v>114</v>
      </c>
      <c r="D725" s="10" t="s">
        <v>1704</v>
      </c>
      <c r="E725" s="10" t="s">
        <v>88</v>
      </c>
      <c r="F725" s="10" t="s">
        <v>116</v>
      </c>
      <c r="G725" s="10" t="s">
        <v>47</v>
      </c>
      <c r="H725" s="10" t="s">
        <v>190</v>
      </c>
      <c r="I725" s="10" t="s">
        <v>1571</v>
      </c>
      <c r="J725" s="10" t="s">
        <v>50</v>
      </c>
      <c r="K725" s="10" t="s">
        <v>50</v>
      </c>
      <c r="L725" s="10" t="s">
        <v>51</v>
      </c>
      <c r="M725" s="10" t="s">
        <v>1122</v>
      </c>
      <c r="N725" s="12">
        <v>0</v>
      </c>
      <c r="O725" s="12">
        <v>0</v>
      </c>
      <c r="P725" s="12">
        <v>5600000</v>
      </c>
      <c r="Q725" s="12">
        <v>0</v>
      </c>
      <c r="R725" s="12">
        <v>5600000</v>
      </c>
      <c r="S725" s="12">
        <v>0</v>
      </c>
      <c r="T725" s="12">
        <v>0</v>
      </c>
      <c r="U725" s="12">
        <v>5600000</v>
      </c>
      <c r="V725" s="12">
        <v>5600000</v>
      </c>
      <c r="W725" s="12">
        <v>0</v>
      </c>
      <c r="X725" s="12">
        <v>0</v>
      </c>
      <c r="Y725" s="12">
        <v>0</v>
      </c>
      <c r="Z725" s="12">
        <v>0</v>
      </c>
      <c r="AA725" s="12">
        <v>0</v>
      </c>
      <c r="AB725" s="12">
        <v>0</v>
      </c>
      <c r="AC725" s="12">
        <v>0</v>
      </c>
      <c r="AD725" s="12">
        <v>0</v>
      </c>
      <c r="AE725" s="12">
        <v>0</v>
      </c>
      <c r="AF725" s="12">
        <v>0</v>
      </c>
      <c r="AG725" s="12">
        <v>0</v>
      </c>
      <c r="AH725" s="12">
        <v>0</v>
      </c>
      <c r="AI725" s="12">
        <v>0</v>
      </c>
      <c r="AJ725" s="12">
        <v>0</v>
      </c>
      <c r="AK725" s="12">
        <v>0</v>
      </c>
      <c r="AL725" s="12">
        <v>0</v>
      </c>
      <c r="AM725" s="13">
        <v>0</v>
      </c>
      <c r="AN725" s="13">
        <v>0</v>
      </c>
      <c r="AO725" s="11" t="s">
        <v>1668</v>
      </c>
    </row>
    <row r="726" spans="1:41" ht="45">
      <c r="A726" s="5">
        <v>723</v>
      </c>
      <c r="B726" s="6" t="s">
        <v>1705</v>
      </c>
      <c r="C726" s="7" t="s">
        <v>114</v>
      </c>
      <c r="D726" s="6" t="s">
        <v>1706</v>
      </c>
      <c r="E726" s="6" t="s">
        <v>88</v>
      </c>
      <c r="F726" s="6" t="s">
        <v>116</v>
      </c>
      <c r="G726" s="6" t="s">
        <v>47</v>
      </c>
      <c r="H726" s="6" t="s">
        <v>48</v>
      </c>
      <c r="I726" s="6" t="s">
        <v>1571</v>
      </c>
      <c r="J726" s="6" t="s">
        <v>50</v>
      </c>
      <c r="K726" s="6" t="s">
        <v>50</v>
      </c>
      <c r="L726" s="6" t="s">
        <v>51</v>
      </c>
      <c r="M726" s="6" t="s">
        <v>1122</v>
      </c>
      <c r="N726" s="8">
        <v>0</v>
      </c>
      <c r="O726" s="8">
        <v>0</v>
      </c>
      <c r="P726" s="8">
        <v>5600000</v>
      </c>
      <c r="Q726" s="8">
        <v>0</v>
      </c>
      <c r="R726" s="8">
        <v>5600000</v>
      </c>
      <c r="S726" s="8">
        <v>0</v>
      </c>
      <c r="T726" s="8">
        <v>0</v>
      </c>
      <c r="U726" s="8">
        <v>5600000</v>
      </c>
      <c r="V726" s="8">
        <v>5600000</v>
      </c>
      <c r="W726" s="8">
        <v>0</v>
      </c>
      <c r="X726" s="8">
        <v>0</v>
      </c>
      <c r="Y726" s="8">
        <v>0</v>
      </c>
      <c r="Z726" s="8">
        <v>0</v>
      </c>
      <c r="AA726" s="8">
        <v>0</v>
      </c>
      <c r="AB726" s="8">
        <v>0</v>
      </c>
      <c r="AC726" s="8">
        <v>0</v>
      </c>
      <c r="AD726" s="8">
        <v>0</v>
      </c>
      <c r="AE726" s="8">
        <v>0</v>
      </c>
      <c r="AF726" s="8">
        <v>0</v>
      </c>
      <c r="AG726" s="8">
        <v>0</v>
      </c>
      <c r="AH726" s="8">
        <v>0</v>
      </c>
      <c r="AI726" s="8">
        <v>0</v>
      </c>
      <c r="AJ726" s="8">
        <v>0</v>
      </c>
      <c r="AK726" s="8">
        <v>0</v>
      </c>
      <c r="AL726" s="8">
        <v>0</v>
      </c>
      <c r="AM726" s="9">
        <v>0</v>
      </c>
      <c r="AN726" s="9">
        <v>0</v>
      </c>
      <c r="AO726" s="7" t="s">
        <v>1572</v>
      </c>
    </row>
    <row r="727" spans="1:41" ht="45">
      <c r="A727" s="5">
        <v>724</v>
      </c>
      <c r="B727" s="10" t="s">
        <v>1705</v>
      </c>
      <c r="C727" s="11" t="s">
        <v>114</v>
      </c>
      <c r="D727" s="10" t="s">
        <v>1707</v>
      </c>
      <c r="E727" s="10" t="s">
        <v>88</v>
      </c>
      <c r="F727" s="10" t="s">
        <v>116</v>
      </c>
      <c r="G727" s="10" t="s">
        <v>47</v>
      </c>
      <c r="H727" s="10" t="s">
        <v>69</v>
      </c>
      <c r="I727" s="10" t="s">
        <v>1571</v>
      </c>
      <c r="J727" s="10" t="s">
        <v>50</v>
      </c>
      <c r="K727" s="10" t="s">
        <v>50</v>
      </c>
      <c r="L727" s="10" t="s">
        <v>51</v>
      </c>
      <c r="M727" s="10" t="s">
        <v>1122</v>
      </c>
      <c r="N727" s="12">
        <v>0</v>
      </c>
      <c r="O727" s="12">
        <v>0</v>
      </c>
      <c r="P727" s="12">
        <v>3600000</v>
      </c>
      <c r="Q727" s="12">
        <v>0</v>
      </c>
      <c r="R727" s="12">
        <v>3600000</v>
      </c>
      <c r="S727" s="12">
        <v>0</v>
      </c>
      <c r="T727" s="12">
        <v>0</v>
      </c>
      <c r="U727" s="12">
        <v>3600000</v>
      </c>
      <c r="V727" s="12">
        <v>3600000</v>
      </c>
      <c r="W727" s="12">
        <v>0</v>
      </c>
      <c r="X727" s="12">
        <v>0</v>
      </c>
      <c r="Y727" s="12">
        <v>0</v>
      </c>
      <c r="Z727" s="12">
        <v>0</v>
      </c>
      <c r="AA727" s="12">
        <v>0</v>
      </c>
      <c r="AB727" s="12">
        <v>0</v>
      </c>
      <c r="AC727" s="12">
        <v>0</v>
      </c>
      <c r="AD727" s="12">
        <v>0</v>
      </c>
      <c r="AE727" s="12">
        <v>0</v>
      </c>
      <c r="AF727" s="12">
        <v>0</v>
      </c>
      <c r="AG727" s="12">
        <v>0</v>
      </c>
      <c r="AH727" s="12">
        <v>0</v>
      </c>
      <c r="AI727" s="12">
        <v>0</v>
      </c>
      <c r="AJ727" s="12">
        <v>0</v>
      </c>
      <c r="AK727" s="12">
        <v>0</v>
      </c>
      <c r="AL727" s="12">
        <v>0</v>
      </c>
      <c r="AM727" s="13">
        <v>0</v>
      </c>
      <c r="AN727" s="13">
        <v>0</v>
      </c>
      <c r="AO727" s="11" t="s">
        <v>470</v>
      </c>
    </row>
    <row r="728" spans="1:41" ht="45">
      <c r="A728" s="5">
        <v>725</v>
      </c>
      <c r="B728" s="6" t="s">
        <v>1708</v>
      </c>
      <c r="C728" s="7" t="s">
        <v>114</v>
      </c>
      <c r="D728" s="6" t="s">
        <v>1709</v>
      </c>
      <c r="E728" s="6" t="s">
        <v>88</v>
      </c>
      <c r="F728" s="6" t="s">
        <v>116</v>
      </c>
      <c r="G728" s="6" t="s">
        <v>47</v>
      </c>
      <c r="H728" s="6" t="s">
        <v>69</v>
      </c>
      <c r="I728" s="6" t="s">
        <v>1571</v>
      </c>
      <c r="J728" s="6" t="s">
        <v>50</v>
      </c>
      <c r="K728" s="6" t="s">
        <v>50</v>
      </c>
      <c r="L728" s="6" t="s">
        <v>51</v>
      </c>
      <c r="M728" s="6" t="s">
        <v>1122</v>
      </c>
      <c r="N728" s="8">
        <v>0</v>
      </c>
      <c r="O728" s="8">
        <v>0</v>
      </c>
      <c r="P728" s="8">
        <v>4500000</v>
      </c>
      <c r="Q728" s="8">
        <v>0</v>
      </c>
      <c r="R728" s="8">
        <v>4500000</v>
      </c>
      <c r="S728" s="8">
        <v>0</v>
      </c>
      <c r="T728" s="8">
        <v>0</v>
      </c>
      <c r="U728" s="8">
        <v>4500000</v>
      </c>
      <c r="V728" s="8">
        <v>4500000</v>
      </c>
      <c r="W728" s="8">
        <v>0</v>
      </c>
      <c r="X728" s="8">
        <v>0</v>
      </c>
      <c r="Y728" s="8">
        <v>0</v>
      </c>
      <c r="Z728" s="8">
        <v>0</v>
      </c>
      <c r="AA728" s="8">
        <v>0</v>
      </c>
      <c r="AB728" s="8">
        <v>0</v>
      </c>
      <c r="AC728" s="8">
        <v>0</v>
      </c>
      <c r="AD728" s="8">
        <v>0</v>
      </c>
      <c r="AE728" s="8">
        <v>0</v>
      </c>
      <c r="AF728" s="8">
        <v>0</v>
      </c>
      <c r="AG728" s="8">
        <v>0</v>
      </c>
      <c r="AH728" s="8">
        <v>0</v>
      </c>
      <c r="AI728" s="8">
        <v>0</v>
      </c>
      <c r="AJ728" s="8">
        <v>0</v>
      </c>
      <c r="AK728" s="8">
        <v>0</v>
      </c>
      <c r="AL728" s="8">
        <v>0</v>
      </c>
      <c r="AM728" s="9">
        <v>0</v>
      </c>
      <c r="AN728" s="9">
        <v>0</v>
      </c>
      <c r="AO728" s="7" t="s">
        <v>1572</v>
      </c>
    </row>
    <row r="729" spans="1:41" ht="45">
      <c r="A729" s="5">
        <v>726</v>
      </c>
      <c r="B729" s="10" t="s">
        <v>1710</v>
      </c>
      <c r="C729" s="11" t="s">
        <v>114</v>
      </c>
      <c r="D729" s="10" t="s">
        <v>1711</v>
      </c>
      <c r="E729" s="10" t="s">
        <v>88</v>
      </c>
      <c r="F729" s="10" t="s">
        <v>116</v>
      </c>
      <c r="G729" s="10" t="s">
        <v>47</v>
      </c>
      <c r="H729" s="10" t="s">
        <v>353</v>
      </c>
      <c r="I729" s="10" t="s">
        <v>1571</v>
      </c>
      <c r="J729" s="10" t="s">
        <v>50</v>
      </c>
      <c r="K729" s="10" t="s">
        <v>50</v>
      </c>
      <c r="L729" s="10" t="s">
        <v>51</v>
      </c>
      <c r="M729" s="10" t="s">
        <v>1122</v>
      </c>
      <c r="N729" s="12">
        <v>0</v>
      </c>
      <c r="O729" s="12">
        <v>0</v>
      </c>
      <c r="P729" s="12">
        <v>4035801</v>
      </c>
      <c r="Q729" s="12">
        <v>0</v>
      </c>
      <c r="R729" s="12">
        <v>4035801</v>
      </c>
      <c r="S729" s="12">
        <v>0</v>
      </c>
      <c r="T729" s="12">
        <v>0</v>
      </c>
      <c r="U729" s="12">
        <v>4035801</v>
      </c>
      <c r="V729" s="12">
        <v>4035801</v>
      </c>
      <c r="W729" s="12">
        <v>0</v>
      </c>
      <c r="X729" s="12">
        <v>0</v>
      </c>
      <c r="Y729" s="12">
        <v>0</v>
      </c>
      <c r="Z729" s="12">
        <v>0</v>
      </c>
      <c r="AA729" s="12">
        <v>0</v>
      </c>
      <c r="AB729" s="12">
        <v>0</v>
      </c>
      <c r="AC729" s="12">
        <v>0</v>
      </c>
      <c r="AD729" s="12">
        <v>0</v>
      </c>
      <c r="AE729" s="12">
        <v>0</v>
      </c>
      <c r="AF729" s="12">
        <v>0</v>
      </c>
      <c r="AG729" s="12">
        <v>0</v>
      </c>
      <c r="AH729" s="12">
        <v>0</v>
      </c>
      <c r="AI729" s="12">
        <v>0</v>
      </c>
      <c r="AJ729" s="12">
        <v>0</v>
      </c>
      <c r="AK729" s="12">
        <v>0</v>
      </c>
      <c r="AL729" s="12">
        <v>0</v>
      </c>
      <c r="AM729" s="13">
        <v>0</v>
      </c>
      <c r="AN729" s="13">
        <v>0</v>
      </c>
      <c r="AO729" s="11" t="s">
        <v>1572</v>
      </c>
    </row>
    <row r="730" spans="1:41" ht="45">
      <c r="A730" s="5">
        <v>727</v>
      </c>
      <c r="B730" s="6" t="s">
        <v>1712</v>
      </c>
      <c r="C730" s="7" t="s">
        <v>114</v>
      </c>
      <c r="D730" s="6" t="s">
        <v>1713</v>
      </c>
      <c r="E730" s="6" t="s">
        <v>88</v>
      </c>
      <c r="F730" s="6" t="s">
        <v>116</v>
      </c>
      <c r="G730" s="6" t="s">
        <v>47</v>
      </c>
      <c r="H730" s="6" t="s">
        <v>111</v>
      </c>
      <c r="I730" s="6" t="s">
        <v>1571</v>
      </c>
      <c r="J730" s="6" t="s">
        <v>50</v>
      </c>
      <c r="K730" s="6" t="s">
        <v>50</v>
      </c>
      <c r="L730" s="6" t="s">
        <v>51</v>
      </c>
      <c r="M730" s="6" t="s">
        <v>1122</v>
      </c>
      <c r="N730" s="8">
        <v>0</v>
      </c>
      <c r="O730" s="8">
        <v>0</v>
      </c>
      <c r="P730" s="8">
        <v>7000000</v>
      </c>
      <c r="Q730" s="8">
        <v>0</v>
      </c>
      <c r="R730" s="8">
        <v>7000000</v>
      </c>
      <c r="S730" s="8">
        <v>0</v>
      </c>
      <c r="T730" s="8">
        <v>0</v>
      </c>
      <c r="U730" s="8">
        <v>7000000</v>
      </c>
      <c r="V730" s="8">
        <v>7000000</v>
      </c>
      <c r="W730" s="8">
        <v>0</v>
      </c>
      <c r="X730" s="8">
        <v>0</v>
      </c>
      <c r="Y730" s="8">
        <v>0</v>
      </c>
      <c r="Z730" s="8">
        <v>0</v>
      </c>
      <c r="AA730" s="8">
        <v>0</v>
      </c>
      <c r="AB730" s="8">
        <v>0</v>
      </c>
      <c r="AC730" s="8">
        <v>0</v>
      </c>
      <c r="AD730" s="8">
        <v>0</v>
      </c>
      <c r="AE730" s="8">
        <v>0</v>
      </c>
      <c r="AF730" s="8">
        <v>0</v>
      </c>
      <c r="AG730" s="8">
        <v>0</v>
      </c>
      <c r="AH730" s="8">
        <v>0</v>
      </c>
      <c r="AI730" s="8">
        <v>0</v>
      </c>
      <c r="AJ730" s="8">
        <v>0</v>
      </c>
      <c r="AK730" s="8">
        <v>0</v>
      </c>
      <c r="AL730" s="8">
        <v>0</v>
      </c>
      <c r="AM730" s="9">
        <v>0</v>
      </c>
      <c r="AN730" s="9">
        <v>0</v>
      </c>
      <c r="AO730" s="7" t="s">
        <v>1195</v>
      </c>
    </row>
    <row r="731" spans="1:41" ht="45">
      <c r="A731" s="5">
        <v>728</v>
      </c>
      <c r="B731" s="10" t="s">
        <v>1714</v>
      </c>
      <c r="C731" s="11" t="s">
        <v>114</v>
      </c>
      <c r="D731" s="10" t="s">
        <v>1715</v>
      </c>
      <c r="E731" s="10" t="s">
        <v>88</v>
      </c>
      <c r="F731" s="10" t="s">
        <v>116</v>
      </c>
      <c r="G731" s="10" t="s">
        <v>47</v>
      </c>
      <c r="H731" s="10" t="s">
        <v>65</v>
      </c>
      <c r="I731" s="10" t="s">
        <v>1571</v>
      </c>
      <c r="J731" s="10" t="s">
        <v>50</v>
      </c>
      <c r="K731" s="10" t="s">
        <v>50</v>
      </c>
      <c r="L731" s="10" t="s">
        <v>51</v>
      </c>
      <c r="M731" s="10" t="s">
        <v>1122</v>
      </c>
      <c r="N731" s="12">
        <v>0</v>
      </c>
      <c r="O731" s="12">
        <v>0</v>
      </c>
      <c r="P731" s="12">
        <v>6999960</v>
      </c>
      <c r="Q731" s="12">
        <v>0</v>
      </c>
      <c r="R731" s="12">
        <v>6999960</v>
      </c>
      <c r="S731" s="12">
        <v>0</v>
      </c>
      <c r="T731" s="12">
        <v>0</v>
      </c>
      <c r="U731" s="12">
        <v>6999960</v>
      </c>
      <c r="V731" s="12">
        <v>6999960</v>
      </c>
      <c r="W731" s="12">
        <v>0</v>
      </c>
      <c r="X731" s="12">
        <v>0</v>
      </c>
      <c r="Y731" s="12">
        <v>0</v>
      </c>
      <c r="Z731" s="12">
        <v>0</v>
      </c>
      <c r="AA731" s="12">
        <v>0</v>
      </c>
      <c r="AB731" s="12">
        <v>0</v>
      </c>
      <c r="AC731" s="12">
        <v>0</v>
      </c>
      <c r="AD731" s="12">
        <v>0</v>
      </c>
      <c r="AE731" s="12">
        <v>0</v>
      </c>
      <c r="AF731" s="12">
        <v>0</v>
      </c>
      <c r="AG731" s="12">
        <v>0</v>
      </c>
      <c r="AH731" s="12">
        <v>0</v>
      </c>
      <c r="AI731" s="12">
        <v>0</v>
      </c>
      <c r="AJ731" s="12">
        <v>0</v>
      </c>
      <c r="AK731" s="12">
        <v>0</v>
      </c>
      <c r="AL731" s="12">
        <v>0</v>
      </c>
      <c r="AM731" s="13">
        <v>0</v>
      </c>
      <c r="AN731" s="13">
        <v>0</v>
      </c>
      <c r="AO731" s="11" t="s">
        <v>1572</v>
      </c>
    </row>
    <row r="732" spans="1:41" ht="45">
      <c r="A732" s="5">
        <v>729</v>
      </c>
      <c r="B732" s="6" t="s">
        <v>1716</v>
      </c>
      <c r="C732" s="7" t="s">
        <v>114</v>
      </c>
      <c r="D732" s="6" t="s">
        <v>1717</v>
      </c>
      <c r="E732" s="6" t="s">
        <v>88</v>
      </c>
      <c r="F732" s="6" t="s">
        <v>116</v>
      </c>
      <c r="G732" s="6" t="s">
        <v>47</v>
      </c>
      <c r="H732" s="6" t="s">
        <v>1718</v>
      </c>
      <c r="I732" s="6" t="s">
        <v>1571</v>
      </c>
      <c r="J732" s="6" t="s">
        <v>50</v>
      </c>
      <c r="K732" s="6" t="s">
        <v>50</v>
      </c>
      <c r="L732" s="6" t="s">
        <v>51</v>
      </c>
      <c r="M732" s="6" t="s">
        <v>1122</v>
      </c>
      <c r="N732" s="8">
        <v>0</v>
      </c>
      <c r="O732" s="8">
        <v>0</v>
      </c>
      <c r="P732" s="8">
        <v>7000000</v>
      </c>
      <c r="Q732" s="8">
        <v>0</v>
      </c>
      <c r="R732" s="8">
        <v>7000000</v>
      </c>
      <c r="S732" s="8">
        <v>0</v>
      </c>
      <c r="T732" s="8">
        <v>0</v>
      </c>
      <c r="U732" s="8">
        <v>7000000</v>
      </c>
      <c r="V732" s="8">
        <v>7000000</v>
      </c>
      <c r="W732" s="8">
        <v>0</v>
      </c>
      <c r="X732" s="8">
        <v>0</v>
      </c>
      <c r="Y732" s="8">
        <v>0</v>
      </c>
      <c r="Z732" s="8">
        <v>0</v>
      </c>
      <c r="AA732" s="8">
        <v>0</v>
      </c>
      <c r="AB732" s="8">
        <v>0</v>
      </c>
      <c r="AC732" s="8">
        <v>0</v>
      </c>
      <c r="AD732" s="8">
        <v>0</v>
      </c>
      <c r="AE732" s="8">
        <v>0</v>
      </c>
      <c r="AF732" s="8">
        <v>0</v>
      </c>
      <c r="AG732" s="8">
        <v>0</v>
      </c>
      <c r="AH732" s="8">
        <v>0</v>
      </c>
      <c r="AI732" s="8">
        <v>0</v>
      </c>
      <c r="AJ732" s="8">
        <v>0</v>
      </c>
      <c r="AK732" s="8">
        <v>0</v>
      </c>
      <c r="AL732" s="8">
        <v>0</v>
      </c>
      <c r="AM732" s="9">
        <v>0</v>
      </c>
      <c r="AN732" s="9">
        <v>0</v>
      </c>
      <c r="AO732" s="7" t="s">
        <v>1572</v>
      </c>
    </row>
    <row r="733" spans="1:41" ht="45">
      <c r="A733" s="5">
        <v>730</v>
      </c>
      <c r="B733" s="10" t="s">
        <v>1719</v>
      </c>
      <c r="C733" s="11" t="s">
        <v>114</v>
      </c>
      <c r="D733" s="10" t="s">
        <v>1720</v>
      </c>
      <c r="E733" s="10" t="s">
        <v>88</v>
      </c>
      <c r="F733" s="10" t="s">
        <v>116</v>
      </c>
      <c r="G733" s="10" t="s">
        <v>47</v>
      </c>
      <c r="H733" s="10" t="s">
        <v>406</v>
      </c>
      <c r="I733" s="10" t="s">
        <v>1571</v>
      </c>
      <c r="J733" s="10" t="s">
        <v>50</v>
      </c>
      <c r="K733" s="10" t="s">
        <v>50</v>
      </c>
      <c r="L733" s="10" t="s">
        <v>51</v>
      </c>
      <c r="M733" s="10" t="s">
        <v>1122</v>
      </c>
      <c r="N733" s="12">
        <v>0</v>
      </c>
      <c r="O733" s="12">
        <v>0</v>
      </c>
      <c r="P733" s="12">
        <v>6999999</v>
      </c>
      <c r="Q733" s="12">
        <v>0</v>
      </c>
      <c r="R733" s="12">
        <v>6999999</v>
      </c>
      <c r="S733" s="12">
        <v>0</v>
      </c>
      <c r="T733" s="12">
        <v>0</v>
      </c>
      <c r="U733" s="12">
        <v>6999999</v>
      </c>
      <c r="V733" s="12">
        <v>6999999</v>
      </c>
      <c r="W733" s="12">
        <v>0</v>
      </c>
      <c r="X733" s="12">
        <v>0</v>
      </c>
      <c r="Y733" s="12">
        <v>0</v>
      </c>
      <c r="Z733" s="12">
        <v>0</v>
      </c>
      <c r="AA733" s="12">
        <v>0</v>
      </c>
      <c r="AB733" s="12">
        <v>0</v>
      </c>
      <c r="AC733" s="12">
        <v>0</v>
      </c>
      <c r="AD733" s="12">
        <v>0</v>
      </c>
      <c r="AE733" s="12">
        <v>0</v>
      </c>
      <c r="AF733" s="12">
        <v>0</v>
      </c>
      <c r="AG733" s="12">
        <v>0</v>
      </c>
      <c r="AH733" s="12">
        <v>0</v>
      </c>
      <c r="AI733" s="12">
        <v>0</v>
      </c>
      <c r="AJ733" s="12">
        <v>0</v>
      </c>
      <c r="AK733" s="12">
        <v>0</v>
      </c>
      <c r="AL733" s="12">
        <v>0</v>
      </c>
      <c r="AM733" s="13">
        <v>0</v>
      </c>
      <c r="AN733" s="13">
        <v>0</v>
      </c>
      <c r="AO733" s="11" t="s">
        <v>1572</v>
      </c>
    </row>
    <row r="734" spans="1:41" ht="45">
      <c r="A734" s="5">
        <v>731</v>
      </c>
      <c r="B734" s="6" t="s">
        <v>1721</v>
      </c>
      <c r="C734" s="7" t="s">
        <v>114</v>
      </c>
      <c r="D734" s="6" t="s">
        <v>1722</v>
      </c>
      <c r="E734" s="6" t="s">
        <v>88</v>
      </c>
      <c r="F734" s="6" t="s">
        <v>116</v>
      </c>
      <c r="G734" s="6" t="s">
        <v>47</v>
      </c>
      <c r="H734" s="6" t="s">
        <v>48</v>
      </c>
      <c r="I734" s="6" t="s">
        <v>1571</v>
      </c>
      <c r="J734" s="6" t="s">
        <v>50</v>
      </c>
      <c r="K734" s="6" t="s">
        <v>50</v>
      </c>
      <c r="L734" s="6" t="s">
        <v>51</v>
      </c>
      <c r="M734" s="6" t="s">
        <v>1122</v>
      </c>
      <c r="N734" s="8">
        <v>0</v>
      </c>
      <c r="O734" s="8">
        <v>0</v>
      </c>
      <c r="P734" s="8">
        <v>5599615</v>
      </c>
      <c r="Q734" s="8">
        <v>0</v>
      </c>
      <c r="R734" s="8">
        <v>5599615</v>
      </c>
      <c r="S734" s="8">
        <v>0</v>
      </c>
      <c r="T734" s="8">
        <v>0</v>
      </c>
      <c r="U734" s="8">
        <v>5599615</v>
      </c>
      <c r="V734" s="8">
        <v>5599615</v>
      </c>
      <c r="W734" s="8">
        <v>0</v>
      </c>
      <c r="X734" s="8">
        <v>0</v>
      </c>
      <c r="Y734" s="8">
        <v>0</v>
      </c>
      <c r="Z734" s="8">
        <v>0</v>
      </c>
      <c r="AA734" s="8">
        <v>0</v>
      </c>
      <c r="AB734" s="8">
        <v>0</v>
      </c>
      <c r="AC734" s="8">
        <v>0</v>
      </c>
      <c r="AD734" s="8">
        <v>0</v>
      </c>
      <c r="AE734" s="8">
        <v>0</v>
      </c>
      <c r="AF734" s="8">
        <v>0</v>
      </c>
      <c r="AG734" s="8">
        <v>0</v>
      </c>
      <c r="AH734" s="8">
        <v>0</v>
      </c>
      <c r="AI734" s="8">
        <v>0</v>
      </c>
      <c r="AJ734" s="8">
        <v>0</v>
      </c>
      <c r="AK734" s="8">
        <v>0</v>
      </c>
      <c r="AL734" s="8">
        <v>0</v>
      </c>
      <c r="AM734" s="9">
        <v>0</v>
      </c>
      <c r="AN734" s="9">
        <v>0</v>
      </c>
      <c r="AO734" s="7" t="s">
        <v>1572</v>
      </c>
    </row>
    <row r="735" spans="1:41" ht="45">
      <c r="A735" s="5">
        <v>732</v>
      </c>
      <c r="B735" s="10" t="s">
        <v>1723</v>
      </c>
      <c r="C735" s="11" t="s">
        <v>114</v>
      </c>
      <c r="D735" s="10" t="s">
        <v>1724</v>
      </c>
      <c r="E735" s="10" t="s">
        <v>88</v>
      </c>
      <c r="F735" s="10" t="s">
        <v>116</v>
      </c>
      <c r="G735" s="10" t="s">
        <v>47</v>
      </c>
      <c r="H735" s="10" t="s">
        <v>413</v>
      </c>
      <c r="I735" s="10" t="s">
        <v>1571</v>
      </c>
      <c r="J735" s="10" t="s">
        <v>50</v>
      </c>
      <c r="K735" s="10" t="s">
        <v>50</v>
      </c>
      <c r="L735" s="10" t="s">
        <v>51</v>
      </c>
      <c r="M735" s="10" t="s">
        <v>1122</v>
      </c>
      <c r="N735" s="12">
        <v>0</v>
      </c>
      <c r="O735" s="12">
        <v>0</v>
      </c>
      <c r="P735" s="12">
        <v>4500000</v>
      </c>
      <c r="Q735" s="12">
        <v>0</v>
      </c>
      <c r="R735" s="12">
        <v>4500000</v>
      </c>
      <c r="S735" s="12">
        <v>0</v>
      </c>
      <c r="T735" s="12">
        <v>0</v>
      </c>
      <c r="U735" s="12">
        <v>4500000</v>
      </c>
      <c r="V735" s="12">
        <v>4500000</v>
      </c>
      <c r="W735" s="12">
        <v>0</v>
      </c>
      <c r="X735" s="12">
        <v>0</v>
      </c>
      <c r="Y735" s="12">
        <v>0</v>
      </c>
      <c r="Z735" s="12">
        <v>0</v>
      </c>
      <c r="AA735" s="12">
        <v>0</v>
      </c>
      <c r="AB735" s="12">
        <v>0</v>
      </c>
      <c r="AC735" s="12">
        <v>0</v>
      </c>
      <c r="AD735" s="12">
        <v>0</v>
      </c>
      <c r="AE735" s="12">
        <v>0</v>
      </c>
      <c r="AF735" s="12">
        <v>0</v>
      </c>
      <c r="AG735" s="12">
        <v>0</v>
      </c>
      <c r="AH735" s="12">
        <v>0</v>
      </c>
      <c r="AI735" s="12">
        <v>0</v>
      </c>
      <c r="AJ735" s="12">
        <v>0</v>
      </c>
      <c r="AK735" s="12">
        <v>0</v>
      </c>
      <c r="AL735" s="12">
        <v>0</v>
      </c>
      <c r="AM735" s="13">
        <v>0</v>
      </c>
      <c r="AN735" s="13">
        <v>0</v>
      </c>
      <c r="AO735" s="11" t="s">
        <v>1572</v>
      </c>
    </row>
    <row r="736" spans="1:41" ht="45">
      <c r="A736" s="5">
        <v>733</v>
      </c>
      <c r="B736" s="6" t="s">
        <v>1725</v>
      </c>
      <c r="C736" s="7" t="s">
        <v>114</v>
      </c>
      <c r="D736" s="6" t="s">
        <v>1726</v>
      </c>
      <c r="E736" s="6" t="s">
        <v>88</v>
      </c>
      <c r="F736" s="6" t="s">
        <v>116</v>
      </c>
      <c r="G736" s="6" t="s">
        <v>47</v>
      </c>
      <c r="H736" s="6" t="s">
        <v>69</v>
      </c>
      <c r="I736" s="6" t="s">
        <v>1571</v>
      </c>
      <c r="J736" s="6" t="s">
        <v>50</v>
      </c>
      <c r="K736" s="6" t="s">
        <v>50</v>
      </c>
      <c r="L736" s="6" t="s">
        <v>51</v>
      </c>
      <c r="M736" s="6" t="s">
        <v>1122</v>
      </c>
      <c r="N736" s="8">
        <v>0</v>
      </c>
      <c r="O736" s="8">
        <v>0</v>
      </c>
      <c r="P736" s="8">
        <v>6480000</v>
      </c>
      <c r="Q736" s="8">
        <v>0</v>
      </c>
      <c r="R736" s="8">
        <v>6480000</v>
      </c>
      <c r="S736" s="8">
        <v>0</v>
      </c>
      <c r="T736" s="8">
        <v>0</v>
      </c>
      <c r="U736" s="8">
        <v>6480000</v>
      </c>
      <c r="V736" s="8">
        <v>6480000</v>
      </c>
      <c r="W736" s="8">
        <v>0</v>
      </c>
      <c r="X736" s="8">
        <v>0</v>
      </c>
      <c r="Y736" s="8">
        <v>0</v>
      </c>
      <c r="Z736" s="8">
        <v>0</v>
      </c>
      <c r="AA736" s="8">
        <v>0</v>
      </c>
      <c r="AB736" s="8">
        <v>0</v>
      </c>
      <c r="AC736" s="8">
        <v>0</v>
      </c>
      <c r="AD736" s="8">
        <v>0</v>
      </c>
      <c r="AE736" s="8">
        <v>0</v>
      </c>
      <c r="AF736" s="8">
        <v>0</v>
      </c>
      <c r="AG736" s="8">
        <v>0</v>
      </c>
      <c r="AH736" s="8">
        <v>0</v>
      </c>
      <c r="AI736" s="8">
        <v>0</v>
      </c>
      <c r="AJ736" s="8">
        <v>0</v>
      </c>
      <c r="AK736" s="8">
        <v>0</v>
      </c>
      <c r="AL736" s="8">
        <v>0</v>
      </c>
      <c r="AM736" s="9">
        <v>0</v>
      </c>
      <c r="AN736" s="9">
        <v>0</v>
      </c>
      <c r="AO736" s="7" t="s">
        <v>1572</v>
      </c>
    </row>
    <row r="737" spans="1:41" ht="45">
      <c r="A737" s="5">
        <v>734</v>
      </c>
      <c r="B737" s="10" t="s">
        <v>1727</v>
      </c>
      <c r="C737" s="11" t="s">
        <v>114</v>
      </c>
      <c r="D737" s="10" t="s">
        <v>1728</v>
      </c>
      <c r="E737" s="10" t="s">
        <v>88</v>
      </c>
      <c r="F737" s="10" t="s">
        <v>116</v>
      </c>
      <c r="G737" s="10" t="s">
        <v>47</v>
      </c>
      <c r="H737" s="10" t="s">
        <v>353</v>
      </c>
      <c r="I737" s="10" t="s">
        <v>1571</v>
      </c>
      <c r="J737" s="10" t="s">
        <v>50</v>
      </c>
      <c r="K737" s="10" t="s">
        <v>50</v>
      </c>
      <c r="L737" s="10" t="s">
        <v>51</v>
      </c>
      <c r="M737" s="10" t="s">
        <v>1122</v>
      </c>
      <c r="N737" s="12">
        <v>0</v>
      </c>
      <c r="O737" s="12">
        <v>0</v>
      </c>
      <c r="P737" s="12">
        <v>4280050</v>
      </c>
      <c r="Q737" s="12">
        <v>0</v>
      </c>
      <c r="R737" s="12">
        <v>4280050</v>
      </c>
      <c r="S737" s="12">
        <v>0</v>
      </c>
      <c r="T737" s="12">
        <v>0</v>
      </c>
      <c r="U737" s="12">
        <v>4280050</v>
      </c>
      <c r="V737" s="12">
        <v>4280050</v>
      </c>
      <c r="W737" s="12">
        <v>0</v>
      </c>
      <c r="X737" s="12">
        <v>0</v>
      </c>
      <c r="Y737" s="12">
        <v>0</v>
      </c>
      <c r="Z737" s="12">
        <v>0</v>
      </c>
      <c r="AA737" s="12">
        <v>0</v>
      </c>
      <c r="AB737" s="12">
        <v>0</v>
      </c>
      <c r="AC737" s="12">
        <v>0</v>
      </c>
      <c r="AD737" s="12">
        <v>0</v>
      </c>
      <c r="AE737" s="12">
        <v>0</v>
      </c>
      <c r="AF737" s="12">
        <v>0</v>
      </c>
      <c r="AG737" s="12">
        <v>0</v>
      </c>
      <c r="AH737" s="12">
        <v>0</v>
      </c>
      <c r="AI737" s="12">
        <v>0</v>
      </c>
      <c r="AJ737" s="12">
        <v>0</v>
      </c>
      <c r="AK737" s="12">
        <v>0</v>
      </c>
      <c r="AL737" s="12">
        <v>0</v>
      </c>
      <c r="AM737" s="13">
        <v>0</v>
      </c>
      <c r="AN737" s="13">
        <v>0</v>
      </c>
      <c r="AO737" s="11" t="s">
        <v>1572</v>
      </c>
    </row>
    <row r="738" spans="1:41" ht="45">
      <c r="A738" s="5">
        <v>735</v>
      </c>
      <c r="B738" s="6" t="s">
        <v>1729</v>
      </c>
      <c r="C738" s="7" t="s">
        <v>114</v>
      </c>
      <c r="D738" s="6" t="s">
        <v>1730</v>
      </c>
      <c r="E738" s="6" t="s">
        <v>88</v>
      </c>
      <c r="F738" s="6" t="s">
        <v>116</v>
      </c>
      <c r="G738" s="6" t="s">
        <v>47</v>
      </c>
      <c r="H738" s="6" t="s">
        <v>353</v>
      </c>
      <c r="I738" s="6" t="s">
        <v>1571</v>
      </c>
      <c r="J738" s="6" t="s">
        <v>50</v>
      </c>
      <c r="K738" s="6" t="s">
        <v>50</v>
      </c>
      <c r="L738" s="6" t="s">
        <v>51</v>
      </c>
      <c r="M738" s="6" t="s">
        <v>1122</v>
      </c>
      <c r="N738" s="8">
        <v>0</v>
      </c>
      <c r="O738" s="8">
        <v>0</v>
      </c>
      <c r="P738" s="8">
        <v>6961900</v>
      </c>
      <c r="Q738" s="8">
        <v>0</v>
      </c>
      <c r="R738" s="8">
        <v>6961900</v>
      </c>
      <c r="S738" s="8">
        <v>0</v>
      </c>
      <c r="T738" s="8">
        <v>0</v>
      </c>
      <c r="U738" s="8">
        <v>6961900</v>
      </c>
      <c r="V738" s="8">
        <v>6961900</v>
      </c>
      <c r="W738" s="8">
        <v>0</v>
      </c>
      <c r="X738" s="8">
        <v>0</v>
      </c>
      <c r="Y738" s="8">
        <v>0</v>
      </c>
      <c r="Z738" s="8">
        <v>0</v>
      </c>
      <c r="AA738" s="8">
        <v>0</v>
      </c>
      <c r="AB738" s="8">
        <v>0</v>
      </c>
      <c r="AC738" s="8">
        <v>0</v>
      </c>
      <c r="AD738" s="8">
        <v>0</v>
      </c>
      <c r="AE738" s="8">
        <v>0</v>
      </c>
      <c r="AF738" s="8">
        <v>0</v>
      </c>
      <c r="AG738" s="8">
        <v>0</v>
      </c>
      <c r="AH738" s="8">
        <v>0</v>
      </c>
      <c r="AI738" s="8">
        <v>0</v>
      </c>
      <c r="AJ738" s="8">
        <v>0</v>
      </c>
      <c r="AK738" s="8">
        <v>0</v>
      </c>
      <c r="AL738" s="8">
        <v>0</v>
      </c>
      <c r="AM738" s="9">
        <v>0</v>
      </c>
      <c r="AN738" s="9">
        <v>0</v>
      </c>
      <c r="AO738" s="7" t="s">
        <v>1572</v>
      </c>
    </row>
    <row r="739" spans="1:41" ht="45">
      <c r="A739" s="5">
        <v>736</v>
      </c>
      <c r="B739" s="10" t="s">
        <v>1731</v>
      </c>
      <c r="C739" s="11" t="s">
        <v>114</v>
      </c>
      <c r="D739" s="10" t="s">
        <v>1732</v>
      </c>
      <c r="E739" s="10" t="s">
        <v>88</v>
      </c>
      <c r="F739" s="10" t="s">
        <v>116</v>
      </c>
      <c r="G739" s="10" t="s">
        <v>47</v>
      </c>
      <c r="H739" s="10" t="s">
        <v>69</v>
      </c>
      <c r="I739" s="10" t="s">
        <v>1571</v>
      </c>
      <c r="J739" s="10" t="s">
        <v>50</v>
      </c>
      <c r="K739" s="10" t="s">
        <v>50</v>
      </c>
      <c r="L739" s="10" t="s">
        <v>51</v>
      </c>
      <c r="M739" s="10" t="s">
        <v>1122</v>
      </c>
      <c r="N739" s="12">
        <v>0</v>
      </c>
      <c r="O739" s="12">
        <v>0</v>
      </c>
      <c r="P739" s="12">
        <v>6999660</v>
      </c>
      <c r="Q739" s="12">
        <v>0</v>
      </c>
      <c r="R739" s="12">
        <v>6999660</v>
      </c>
      <c r="S739" s="12">
        <v>0</v>
      </c>
      <c r="T739" s="12">
        <v>0</v>
      </c>
      <c r="U739" s="12">
        <v>6999660</v>
      </c>
      <c r="V739" s="12">
        <v>6999660</v>
      </c>
      <c r="W739" s="12">
        <v>0</v>
      </c>
      <c r="X739" s="12">
        <v>0</v>
      </c>
      <c r="Y739" s="12">
        <v>0</v>
      </c>
      <c r="Z739" s="12">
        <v>0</v>
      </c>
      <c r="AA739" s="12">
        <v>0</v>
      </c>
      <c r="AB739" s="12">
        <v>0</v>
      </c>
      <c r="AC739" s="12">
        <v>0</v>
      </c>
      <c r="AD739" s="12">
        <v>0</v>
      </c>
      <c r="AE739" s="12">
        <v>0</v>
      </c>
      <c r="AF739" s="12">
        <v>0</v>
      </c>
      <c r="AG739" s="12">
        <v>0</v>
      </c>
      <c r="AH739" s="12">
        <v>0</v>
      </c>
      <c r="AI739" s="12">
        <v>0</v>
      </c>
      <c r="AJ739" s="12">
        <v>0</v>
      </c>
      <c r="AK739" s="12">
        <v>0</v>
      </c>
      <c r="AL739" s="12">
        <v>0</v>
      </c>
      <c r="AM739" s="13">
        <v>0</v>
      </c>
      <c r="AN739" s="13">
        <v>0</v>
      </c>
      <c r="AO739" s="11" t="s">
        <v>1572</v>
      </c>
    </row>
    <row r="740" spans="1:41" ht="45">
      <c r="A740" s="5">
        <v>737</v>
      </c>
      <c r="B740" s="6" t="s">
        <v>1733</v>
      </c>
      <c r="C740" s="7" t="s">
        <v>114</v>
      </c>
      <c r="D740" s="6" t="s">
        <v>1734</v>
      </c>
      <c r="E740" s="6" t="s">
        <v>88</v>
      </c>
      <c r="F740" s="6" t="s">
        <v>116</v>
      </c>
      <c r="G740" s="6" t="s">
        <v>47</v>
      </c>
      <c r="H740" s="6" t="s">
        <v>56</v>
      </c>
      <c r="I740" s="6" t="s">
        <v>1571</v>
      </c>
      <c r="J740" s="6" t="s">
        <v>50</v>
      </c>
      <c r="K740" s="6" t="s">
        <v>50</v>
      </c>
      <c r="L740" s="6" t="s">
        <v>51</v>
      </c>
      <c r="M740" s="6" t="s">
        <v>1122</v>
      </c>
      <c r="N740" s="8">
        <v>0</v>
      </c>
      <c r="O740" s="8">
        <v>0</v>
      </c>
      <c r="P740" s="8">
        <v>5859600</v>
      </c>
      <c r="Q740" s="8">
        <v>0</v>
      </c>
      <c r="R740" s="8">
        <v>5859600</v>
      </c>
      <c r="S740" s="8">
        <v>0</v>
      </c>
      <c r="T740" s="8">
        <v>0</v>
      </c>
      <c r="U740" s="8">
        <v>5859600</v>
      </c>
      <c r="V740" s="8">
        <v>5859600</v>
      </c>
      <c r="W740" s="8">
        <v>0</v>
      </c>
      <c r="X740" s="8">
        <v>0</v>
      </c>
      <c r="Y740" s="8">
        <v>0</v>
      </c>
      <c r="Z740" s="8">
        <v>0</v>
      </c>
      <c r="AA740" s="8">
        <v>0</v>
      </c>
      <c r="AB740" s="8">
        <v>0</v>
      </c>
      <c r="AC740" s="8">
        <v>0</v>
      </c>
      <c r="AD740" s="8">
        <v>0</v>
      </c>
      <c r="AE740" s="8">
        <v>0</v>
      </c>
      <c r="AF740" s="8">
        <v>0</v>
      </c>
      <c r="AG740" s="8">
        <v>0</v>
      </c>
      <c r="AH740" s="8">
        <v>0</v>
      </c>
      <c r="AI740" s="8">
        <v>0</v>
      </c>
      <c r="AJ740" s="8">
        <v>0</v>
      </c>
      <c r="AK740" s="8">
        <v>0</v>
      </c>
      <c r="AL740" s="8">
        <v>0</v>
      </c>
      <c r="AM740" s="9">
        <v>0</v>
      </c>
      <c r="AN740" s="9">
        <v>0</v>
      </c>
      <c r="AO740" s="7" t="s">
        <v>1572</v>
      </c>
    </row>
    <row r="741" spans="1:41" ht="45">
      <c r="A741" s="5">
        <v>738</v>
      </c>
      <c r="B741" s="10" t="s">
        <v>1735</v>
      </c>
      <c r="C741" s="11" t="s">
        <v>114</v>
      </c>
      <c r="D741" s="10" t="s">
        <v>1736</v>
      </c>
      <c r="E741" s="10" t="s">
        <v>88</v>
      </c>
      <c r="F741" s="10" t="s">
        <v>116</v>
      </c>
      <c r="G741" s="10" t="s">
        <v>47</v>
      </c>
      <c r="H741" s="10" t="s">
        <v>173</v>
      </c>
      <c r="I741" s="10" t="s">
        <v>1571</v>
      </c>
      <c r="J741" s="10" t="s">
        <v>50</v>
      </c>
      <c r="K741" s="10" t="s">
        <v>50</v>
      </c>
      <c r="L741" s="10" t="s">
        <v>51</v>
      </c>
      <c r="M741" s="10" t="s">
        <v>1122</v>
      </c>
      <c r="N741" s="12">
        <v>0</v>
      </c>
      <c r="O741" s="12">
        <v>0</v>
      </c>
      <c r="P741" s="12">
        <v>6973570</v>
      </c>
      <c r="Q741" s="12">
        <v>0</v>
      </c>
      <c r="R741" s="12">
        <v>6973570</v>
      </c>
      <c r="S741" s="12">
        <v>0</v>
      </c>
      <c r="T741" s="12">
        <v>0</v>
      </c>
      <c r="U741" s="12">
        <v>6973570</v>
      </c>
      <c r="V741" s="12">
        <v>6973570</v>
      </c>
      <c r="W741" s="12">
        <v>0</v>
      </c>
      <c r="X741" s="12">
        <v>0</v>
      </c>
      <c r="Y741" s="12">
        <v>0</v>
      </c>
      <c r="Z741" s="12">
        <v>0</v>
      </c>
      <c r="AA741" s="12">
        <v>0</v>
      </c>
      <c r="AB741" s="12">
        <v>0</v>
      </c>
      <c r="AC741" s="12">
        <v>0</v>
      </c>
      <c r="AD741" s="12">
        <v>0</v>
      </c>
      <c r="AE741" s="12">
        <v>0</v>
      </c>
      <c r="AF741" s="12">
        <v>0</v>
      </c>
      <c r="AG741" s="12">
        <v>0</v>
      </c>
      <c r="AH741" s="12">
        <v>0</v>
      </c>
      <c r="AI741" s="12">
        <v>0</v>
      </c>
      <c r="AJ741" s="12">
        <v>0</v>
      </c>
      <c r="AK741" s="12">
        <v>0</v>
      </c>
      <c r="AL741" s="12">
        <v>0</v>
      </c>
      <c r="AM741" s="13">
        <v>0</v>
      </c>
      <c r="AN741" s="13">
        <v>0</v>
      </c>
      <c r="AO741" s="11" t="s">
        <v>1572</v>
      </c>
    </row>
    <row r="742" spans="1:41" ht="45">
      <c r="A742" s="5">
        <v>739</v>
      </c>
      <c r="B742" s="6" t="s">
        <v>1737</v>
      </c>
      <c r="C742" s="7" t="s">
        <v>114</v>
      </c>
      <c r="D742" s="6" t="s">
        <v>1738</v>
      </c>
      <c r="E742" s="6" t="s">
        <v>88</v>
      </c>
      <c r="F742" s="6" t="s">
        <v>116</v>
      </c>
      <c r="G742" s="6" t="s">
        <v>47</v>
      </c>
      <c r="H742" s="6" t="s">
        <v>219</v>
      </c>
      <c r="I742" s="6" t="s">
        <v>1571</v>
      </c>
      <c r="J742" s="6" t="s">
        <v>50</v>
      </c>
      <c r="K742" s="6" t="s">
        <v>50</v>
      </c>
      <c r="L742" s="6" t="s">
        <v>51</v>
      </c>
      <c r="M742" s="6" t="s">
        <v>1122</v>
      </c>
      <c r="N742" s="8">
        <v>0</v>
      </c>
      <c r="O742" s="8">
        <v>0</v>
      </c>
      <c r="P742" s="8">
        <v>6470935</v>
      </c>
      <c r="Q742" s="8">
        <v>0</v>
      </c>
      <c r="R742" s="8">
        <v>6470935</v>
      </c>
      <c r="S742" s="8">
        <v>0</v>
      </c>
      <c r="T742" s="8">
        <v>0</v>
      </c>
      <c r="U742" s="8">
        <v>6470935</v>
      </c>
      <c r="V742" s="8">
        <v>6470935</v>
      </c>
      <c r="W742" s="8">
        <v>0</v>
      </c>
      <c r="X742" s="8">
        <v>0</v>
      </c>
      <c r="Y742" s="8">
        <v>0</v>
      </c>
      <c r="Z742" s="8">
        <v>0</v>
      </c>
      <c r="AA742" s="8">
        <v>0</v>
      </c>
      <c r="AB742" s="8">
        <v>0</v>
      </c>
      <c r="AC742" s="8">
        <v>0</v>
      </c>
      <c r="AD742" s="8">
        <v>0</v>
      </c>
      <c r="AE742" s="8">
        <v>0</v>
      </c>
      <c r="AF742" s="8">
        <v>0</v>
      </c>
      <c r="AG742" s="8">
        <v>0</v>
      </c>
      <c r="AH742" s="8">
        <v>0</v>
      </c>
      <c r="AI742" s="8">
        <v>0</v>
      </c>
      <c r="AJ742" s="8">
        <v>0</v>
      </c>
      <c r="AK742" s="8">
        <v>0</v>
      </c>
      <c r="AL742" s="8">
        <v>0</v>
      </c>
      <c r="AM742" s="9">
        <v>0</v>
      </c>
      <c r="AN742" s="9">
        <v>0</v>
      </c>
      <c r="AO742" s="7" t="s">
        <v>1572</v>
      </c>
    </row>
    <row r="743" spans="1:41" ht="45">
      <c r="A743" s="5">
        <v>740</v>
      </c>
      <c r="B743" s="10" t="s">
        <v>1739</v>
      </c>
      <c r="C743" s="11" t="s">
        <v>114</v>
      </c>
      <c r="D743" s="10" t="s">
        <v>1740</v>
      </c>
      <c r="E743" s="10" t="s">
        <v>88</v>
      </c>
      <c r="F743" s="10" t="s">
        <v>116</v>
      </c>
      <c r="G743" s="10" t="s">
        <v>47</v>
      </c>
      <c r="H743" s="10" t="s">
        <v>200</v>
      </c>
      <c r="I743" s="10" t="s">
        <v>1571</v>
      </c>
      <c r="J743" s="10" t="s">
        <v>50</v>
      </c>
      <c r="K743" s="10" t="s">
        <v>50</v>
      </c>
      <c r="L743" s="10" t="s">
        <v>51</v>
      </c>
      <c r="M743" s="10" t="s">
        <v>1122</v>
      </c>
      <c r="N743" s="12">
        <v>0</v>
      </c>
      <c r="O743" s="12">
        <v>0</v>
      </c>
      <c r="P743" s="12">
        <v>6999560</v>
      </c>
      <c r="Q743" s="12">
        <v>0</v>
      </c>
      <c r="R743" s="12">
        <v>6999560</v>
      </c>
      <c r="S743" s="12">
        <v>0</v>
      </c>
      <c r="T743" s="12">
        <v>0</v>
      </c>
      <c r="U743" s="12">
        <v>6999560</v>
      </c>
      <c r="V743" s="12">
        <v>6999560</v>
      </c>
      <c r="W743" s="12">
        <v>0</v>
      </c>
      <c r="X743" s="12">
        <v>0</v>
      </c>
      <c r="Y743" s="12">
        <v>0</v>
      </c>
      <c r="Z743" s="12">
        <v>0</v>
      </c>
      <c r="AA743" s="12">
        <v>0</v>
      </c>
      <c r="AB743" s="12">
        <v>0</v>
      </c>
      <c r="AC743" s="12">
        <v>0</v>
      </c>
      <c r="AD743" s="12">
        <v>0</v>
      </c>
      <c r="AE743" s="12">
        <v>0</v>
      </c>
      <c r="AF743" s="12">
        <v>0</v>
      </c>
      <c r="AG743" s="12">
        <v>0</v>
      </c>
      <c r="AH743" s="12">
        <v>0</v>
      </c>
      <c r="AI743" s="12">
        <v>0</v>
      </c>
      <c r="AJ743" s="12">
        <v>0</v>
      </c>
      <c r="AK743" s="12">
        <v>0</v>
      </c>
      <c r="AL743" s="12">
        <v>0</v>
      </c>
      <c r="AM743" s="13">
        <v>0</v>
      </c>
      <c r="AN743" s="13">
        <v>0</v>
      </c>
      <c r="AO743" s="11" t="s">
        <v>1572</v>
      </c>
    </row>
    <row r="744" spans="1:41" ht="45">
      <c r="A744" s="5">
        <v>741</v>
      </c>
      <c r="B744" s="6" t="s">
        <v>1741</v>
      </c>
      <c r="C744" s="7" t="s">
        <v>114</v>
      </c>
      <c r="D744" s="6" t="s">
        <v>1742</v>
      </c>
      <c r="E744" s="6" t="s">
        <v>88</v>
      </c>
      <c r="F744" s="6" t="s">
        <v>116</v>
      </c>
      <c r="G744" s="6" t="s">
        <v>47</v>
      </c>
      <c r="H744" s="6" t="s">
        <v>240</v>
      </c>
      <c r="I744" s="6" t="s">
        <v>277</v>
      </c>
      <c r="J744" s="6" t="s">
        <v>50</v>
      </c>
      <c r="K744" s="6" t="s">
        <v>50</v>
      </c>
      <c r="L744" s="6" t="s">
        <v>51</v>
      </c>
      <c r="M744" s="6" t="s">
        <v>1122</v>
      </c>
      <c r="N744" s="8">
        <v>0</v>
      </c>
      <c r="O744" s="8">
        <v>0</v>
      </c>
      <c r="P744" s="8">
        <v>6996368</v>
      </c>
      <c r="Q744" s="8">
        <v>0</v>
      </c>
      <c r="R744" s="8">
        <v>6996368</v>
      </c>
      <c r="S744" s="8">
        <v>0</v>
      </c>
      <c r="T744" s="8">
        <v>0</v>
      </c>
      <c r="U744" s="8">
        <v>6996368</v>
      </c>
      <c r="V744" s="8">
        <v>6996368</v>
      </c>
      <c r="W744" s="8">
        <v>0</v>
      </c>
      <c r="X744" s="8">
        <v>0</v>
      </c>
      <c r="Y744" s="8">
        <v>0</v>
      </c>
      <c r="Z744" s="8">
        <v>0</v>
      </c>
      <c r="AA744" s="8">
        <v>0</v>
      </c>
      <c r="AB744" s="8">
        <v>0</v>
      </c>
      <c r="AC744" s="8">
        <v>0</v>
      </c>
      <c r="AD744" s="8">
        <v>0</v>
      </c>
      <c r="AE744" s="8">
        <v>0</v>
      </c>
      <c r="AF744" s="8">
        <v>0</v>
      </c>
      <c r="AG744" s="8">
        <v>0</v>
      </c>
      <c r="AH744" s="8">
        <v>0</v>
      </c>
      <c r="AI744" s="8">
        <v>0</v>
      </c>
      <c r="AJ744" s="8">
        <v>0</v>
      </c>
      <c r="AK744" s="8">
        <v>0</v>
      </c>
      <c r="AL744" s="8">
        <v>0</v>
      </c>
      <c r="AM744" s="9">
        <v>0</v>
      </c>
      <c r="AN744" s="9">
        <v>0</v>
      </c>
      <c r="AO744" s="7" t="s">
        <v>1743</v>
      </c>
    </row>
    <row r="745" spans="1:41" ht="45">
      <c r="A745" s="5">
        <v>742</v>
      </c>
      <c r="B745" s="10" t="s">
        <v>1744</v>
      </c>
      <c r="C745" s="11" t="s">
        <v>114</v>
      </c>
      <c r="D745" s="10" t="s">
        <v>1745</v>
      </c>
      <c r="E745" s="10" t="s">
        <v>88</v>
      </c>
      <c r="F745" s="10" t="s">
        <v>116</v>
      </c>
      <c r="G745" s="10" t="s">
        <v>47</v>
      </c>
      <c r="H745" s="10" t="s">
        <v>453</v>
      </c>
      <c r="I745" s="10" t="s">
        <v>277</v>
      </c>
      <c r="J745" s="10" t="s">
        <v>50</v>
      </c>
      <c r="K745" s="10" t="s">
        <v>50</v>
      </c>
      <c r="L745" s="10" t="s">
        <v>51</v>
      </c>
      <c r="M745" s="10" t="s">
        <v>1122</v>
      </c>
      <c r="N745" s="12">
        <v>0</v>
      </c>
      <c r="O745" s="12">
        <v>0</v>
      </c>
      <c r="P745" s="12">
        <v>6959690</v>
      </c>
      <c r="Q745" s="12">
        <v>0</v>
      </c>
      <c r="R745" s="12">
        <v>6959690</v>
      </c>
      <c r="S745" s="12">
        <v>0</v>
      </c>
      <c r="T745" s="12">
        <v>0</v>
      </c>
      <c r="U745" s="12">
        <v>6959690</v>
      </c>
      <c r="V745" s="12">
        <v>6959690</v>
      </c>
      <c r="W745" s="12">
        <v>0</v>
      </c>
      <c r="X745" s="12">
        <v>0</v>
      </c>
      <c r="Y745" s="12">
        <v>0</v>
      </c>
      <c r="Z745" s="12">
        <v>0</v>
      </c>
      <c r="AA745" s="12">
        <v>0</v>
      </c>
      <c r="AB745" s="12">
        <v>0</v>
      </c>
      <c r="AC745" s="12">
        <v>0</v>
      </c>
      <c r="AD745" s="12">
        <v>0</v>
      </c>
      <c r="AE745" s="12">
        <v>0</v>
      </c>
      <c r="AF745" s="12">
        <v>0</v>
      </c>
      <c r="AG745" s="12">
        <v>0</v>
      </c>
      <c r="AH745" s="12">
        <v>0</v>
      </c>
      <c r="AI745" s="12">
        <v>0</v>
      </c>
      <c r="AJ745" s="12">
        <v>0</v>
      </c>
      <c r="AK745" s="12">
        <v>0</v>
      </c>
      <c r="AL745" s="12">
        <v>0</v>
      </c>
      <c r="AM745" s="13">
        <v>0</v>
      </c>
      <c r="AN745" s="13">
        <v>0</v>
      </c>
      <c r="AO745" s="11" t="s">
        <v>1743</v>
      </c>
    </row>
    <row r="746" spans="1:41" ht="45">
      <c r="A746" s="5">
        <v>743</v>
      </c>
      <c r="B746" s="6" t="s">
        <v>1746</v>
      </c>
      <c r="C746" s="7" t="s">
        <v>114</v>
      </c>
      <c r="D746" s="6" t="s">
        <v>1747</v>
      </c>
      <c r="E746" s="6" t="s">
        <v>88</v>
      </c>
      <c r="F746" s="6" t="s">
        <v>116</v>
      </c>
      <c r="G746" s="6" t="s">
        <v>47</v>
      </c>
      <c r="H746" s="6" t="s">
        <v>193</v>
      </c>
      <c r="I746" s="6" t="s">
        <v>277</v>
      </c>
      <c r="J746" s="6" t="s">
        <v>50</v>
      </c>
      <c r="K746" s="6" t="s">
        <v>50</v>
      </c>
      <c r="L746" s="6" t="s">
        <v>51</v>
      </c>
      <c r="M746" s="6" t="s">
        <v>1122</v>
      </c>
      <c r="N746" s="8">
        <v>0</v>
      </c>
      <c r="O746" s="8">
        <v>0</v>
      </c>
      <c r="P746" s="8">
        <v>5839800</v>
      </c>
      <c r="Q746" s="8">
        <v>0</v>
      </c>
      <c r="R746" s="8">
        <v>5839800</v>
      </c>
      <c r="S746" s="8">
        <v>0</v>
      </c>
      <c r="T746" s="8">
        <v>0</v>
      </c>
      <c r="U746" s="8">
        <v>5839800</v>
      </c>
      <c r="V746" s="8">
        <v>5839800</v>
      </c>
      <c r="W746" s="8">
        <v>0</v>
      </c>
      <c r="X746" s="8">
        <v>0</v>
      </c>
      <c r="Y746" s="8">
        <v>0</v>
      </c>
      <c r="Z746" s="8">
        <v>0</v>
      </c>
      <c r="AA746" s="8">
        <v>0</v>
      </c>
      <c r="AB746" s="8">
        <v>0</v>
      </c>
      <c r="AC746" s="8">
        <v>0</v>
      </c>
      <c r="AD746" s="8">
        <v>0</v>
      </c>
      <c r="AE746" s="8">
        <v>0</v>
      </c>
      <c r="AF746" s="8">
        <v>0</v>
      </c>
      <c r="AG746" s="8">
        <v>0</v>
      </c>
      <c r="AH746" s="8">
        <v>0</v>
      </c>
      <c r="AI746" s="8">
        <v>0</v>
      </c>
      <c r="AJ746" s="8">
        <v>0</v>
      </c>
      <c r="AK746" s="8">
        <v>0</v>
      </c>
      <c r="AL746" s="8">
        <v>0</v>
      </c>
      <c r="AM746" s="9">
        <v>0</v>
      </c>
      <c r="AN746" s="9">
        <v>0</v>
      </c>
      <c r="AO746" s="7" t="s">
        <v>1743</v>
      </c>
    </row>
    <row r="747" spans="1:41" ht="45">
      <c r="A747" s="5">
        <v>744</v>
      </c>
      <c r="B747" s="10" t="s">
        <v>1748</v>
      </c>
      <c r="C747" s="11" t="s">
        <v>114</v>
      </c>
      <c r="D747" s="10" t="s">
        <v>1749</v>
      </c>
      <c r="E747" s="10" t="s">
        <v>88</v>
      </c>
      <c r="F747" s="10" t="s">
        <v>116</v>
      </c>
      <c r="G747" s="10" t="s">
        <v>47</v>
      </c>
      <c r="H747" s="10" t="s">
        <v>193</v>
      </c>
      <c r="I747" s="10" t="s">
        <v>277</v>
      </c>
      <c r="J747" s="10" t="s">
        <v>50</v>
      </c>
      <c r="K747" s="10" t="s">
        <v>50</v>
      </c>
      <c r="L747" s="10" t="s">
        <v>51</v>
      </c>
      <c r="M747" s="10" t="s">
        <v>1122</v>
      </c>
      <c r="N747" s="12">
        <v>0</v>
      </c>
      <c r="O747" s="12">
        <v>0</v>
      </c>
      <c r="P747" s="12">
        <v>7000000</v>
      </c>
      <c r="Q747" s="12">
        <v>0</v>
      </c>
      <c r="R747" s="12">
        <v>7000000</v>
      </c>
      <c r="S747" s="12">
        <v>0</v>
      </c>
      <c r="T747" s="12">
        <v>0</v>
      </c>
      <c r="U747" s="12">
        <v>7000000</v>
      </c>
      <c r="V747" s="12">
        <v>7000000</v>
      </c>
      <c r="W747" s="12">
        <v>0</v>
      </c>
      <c r="X747" s="12">
        <v>0</v>
      </c>
      <c r="Y747" s="12">
        <v>0</v>
      </c>
      <c r="Z747" s="12">
        <v>0</v>
      </c>
      <c r="AA747" s="12">
        <v>0</v>
      </c>
      <c r="AB747" s="12">
        <v>0</v>
      </c>
      <c r="AC747" s="12">
        <v>0</v>
      </c>
      <c r="AD747" s="12">
        <v>0</v>
      </c>
      <c r="AE747" s="12">
        <v>0</v>
      </c>
      <c r="AF747" s="12">
        <v>0</v>
      </c>
      <c r="AG747" s="12">
        <v>0</v>
      </c>
      <c r="AH747" s="12">
        <v>0</v>
      </c>
      <c r="AI747" s="12">
        <v>0</v>
      </c>
      <c r="AJ747" s="12">
        <v>0</v>
      </c>
      <c r="AK747" s="12">
        <v>0</v>
      </c>
      <c r="AL747" s="12">
        <v>0</v>
      </c>
      <c r="AM747" s="13">
        <v>0</v>
      </c>
      <c r="AN747" s="13">
        <v>0</v>
      </c>
      <c r="AO747" s="11" t="s">
        <v>1743</v>
      </c>
    </row>
    <row r="748" spans="1:41" ht="45">
      <c r="A748" s="5">
        <v>745</v>
      </c>
      <c r="B748" s="6" t="s">
        <v>1750</v>
      </c>
      <c r="C748" s="7" t="s">
        <v>114</v>
      </c>
      <c r="D748" s="6" t="s">
        <v>1751</v>
      </c>
      <c r="E748" s="6" t="s">
        <v>88</v>
      </c>
      <c r="F748" s="6" t="s">
        <v>116</v>
      </c>
      <c r="G748" s="6" t="s">
        <v>47</v>
      </c>
      <c r="H748" s="6" t="s">
        <v>111</v>
      </c>
      <c r="I748" s="6" t="s">
        <v>277</v>
      </c>
      <c r="J748" s="6" t="s">
        <v>50</v>
      </c>
      <c r="K748" s="6" t="s">
        <v>50</v>
      </c>
      <c r="L748" s="6" t="s">
        <v>51</v>
      </c>
      <c r="M748" s="6" t="s">
        <v>1122</v>
      </c>
      <c r="N748" s="8">
        <v>0</v>
      </c>
      <c r="O748" s="8">
        <v>0</v>
      </c>
      <c r="P748" s="8">
        <v>6959913</v>
      </c>
      <c r="Q748" s="8">
        <v>0</v>
      </c>
      <c r="R748" s="8">
        <v>6959913</v>
      </c>
      <c r="S748" s="8">
        <v>0</v>
      </c>
      <c r="T748" s="8">
        <v>0</v>
      </c>
      <c r="U748" s="8">
        <v>6959913</v>
      </c>
      <c r="V748" s="8">
        <v>6959913</v>
      </c>
      <c r="W748" s="8">
        <v>0</v>
      </c>
      <c r="X748" s="8">
        <v>0</v>
      </c>
      <c r="Y748" s="8">
        <v>0</v>
      </c>
      <c r="Z748" s="8">
        <v>0</v>
      </c>
      <c r="AA748" s="8">
        <v>0</v>
      </c>
      <c r="AB748" s="8">
        <v>0</v>
      </c>
      <c r="AC748" s="8">
        <v>0</v>
      </c>
      <c r="AD748" s="8">
        <v>0</v>
      </c>
      <c r="AE748" s="8">
        <v>0</v>
      </c>
      <c r="AF748" s="8">
        <v>0</v>
      </c>
      <c r="AG748" s="8">
        <v>0</v>
      </c>
      <c r="AH748" s="8">
        <v>0</v>
      </c>
      <c r="AI748" s="8">
        <v>0</v>
      </c>
      <c r="AJ748" s="8">
        <v>0</v>
      </c>
      <c r="AK748" s="8">
        <v>0</v>
      </c>
      <c r="AL748" s="8">
        <v>0</v>
      </c>
      <c r="AM748" s="9">
        <v>0</v>
      </c>
      <c r="AN748" s="9">
        <v>0</v>
      </c>
      <c r="AO748" s="7" t="s">
        <v>1743</v>
      </c>
    </row>
    <row r="749" spans="1:41" ht="45">
      <c r="A749" s="5">
        <v>746</v>
      </c>
      <c r="B749" s="10" t="s">
        <v>1752</v>
      </c>
      <c r="C749" s="11" t="s">
        <v>114</v>
      </c>
      <c r="D749" s="10" t="s">
        <v>1753</v>
      </c>
      <c r="E749" s="10" t="s">
        <v>88</v>
      </c>
      <c r="F749" s="10" t="s">
        <v>116</v>
      </c>
      <c r="G749" s="10" t="s">
        <v>47</v>
      </c>
      <c r="H749" s="10" t="s">
        <v>253</v>
      </c>
      <c r="I749" s="10" t="s">
        <v>277</v>
      </c>
      <c r="J749" s="10" t="s">
        <v>50</v>
      </c>
      <c r="K749" s="10" t="s">
        <v>50</v>
      </c>
      <c r="L749" s="10" t="s">
        <v>51</v>
      </c>
      <c r="M749" s="10" t="s">
        <v>1122</v>
      </c>
      <c r="N749" s="12">
        <v>0</v>
      </c>
      <c r="O749" s="12">
        <v>0</v>
      </c>
      <c r="P749" s="12">
        <v>6950580</v>
      </c>
      <c r="Q749" s="12">
        <v>0</v>
      </c>
      <c r="R749" s="12">
        <v>6950580</v>
      </c>
      <c r="S749" s="12">
        <v>0</v>
      </c>
      <c r="T749" s="12">
        <v>0</v>
      </c>
      <c r="U749" s="12">
        <v>6950580</v>
      </c>
      <c r="V749" s="12">
        <v>6950580</v>
      </c>
      <c r="W749" s="12">
        <v>0</v>
      </c>
      <c r="X749" s="12">
        <v>0</v>
      </c>
      <c r="Y749" s="12">
        <v>0</v>
      </c>
      <c r="Z749" s="12">
        <v>0</v>
      </c>
      <c r="AA749" s="12">
        <v>0</v>
      </c>
      <c r="AB749" s="12">
        <v>0</v>
      </c>
      <c r="AC749" s="12">
        <v>0</v>
      </c>
      <c r="AD749" s="12">
        <v>0</v>
      </c>
      <c r="AE749" s="12">
        <v>0</v>
      </c>
      <c r="AF749" s="12">
        <v>0</v>
      </c>
      <c r="AG749" s="12">
        <v>0</v>
      </c>
      <c r="AH749" s="12">
        <v>0</v>
      </c>
      <c r="AI749" s="12">
        <v>0</v>
      </c>
      <c r="AJ749" s="12">
        <v>0</v>
      </c>
      <c r="AK749" s="12">
        <v>0</v>
      </c>
      <c r="AL749" s="12">
        <v>0</v>
      </c>
      <c r="AM749" s="13">
        <v>0</v>
      </c>
      <c r="AN749" s="13">
        <v>0</v>
      </c>
      <c r="AO749" s="11" t="s">
        <v>1743</v>
      </c>
    </row>
    <row r="750" spans="1:41" ht="45">
      <c r="A750" s="5">
        <v>747</v>
      </c>
      <c r="B750" s="6" t="s">
        <v>1754</v>
      </c>
      <c r="C750" s="7" t="s">
        <v>114</v>
      </c>
      <c r="D750" s="6" t="s">
        <v>1755</v>
      </c>
      <c r="E750" s="6" t="s">
        <v>88</v>
      </c>
      <c r="F750" s="6" t="s">
        <v>116</v>
      </c>
      <c r="G750" s="6" t="s">
        <v>47</v>
      </c>
      <c r="H750" s="6" t="s">
        <v>168</v>
      </c>
      <c r="I750" s="6" t="s">
        <v>277</v>
      </c>
      <c r="J750" s="6" t="s">
        <v>50</v>
      </c>
      <c r="K750" s="6" t="s">
        <v>50</v>
      </c>
      <c r="L750" s="6" t="s">
        <v>51</v>
      </c>
      <c r="M750" s="6" t="s">
        <v>1122</v>
      </c>
      <c r="N750" s="8">
        <v>0</v>
      </c>
      <c r="O750" s="8">
        <v>0</v>
      </c>
      <c r="P750" s="8">
        <v>5076392</v>
      </c>
      <c r="Q750" s="8">
        <v>0</v>
      </c>
      <c r="R750" s="8">
        <v>5076392</v>
      </c>
      <c r="S750" s="8">
        <v>0</v>
      </c>
      <c r="T750" s="8">
        <v>0</v>
      </c>
      <c r="U750" s="8">
        <v>5076392</v>
      </c>
      <c r="V750" s="8">
        <v>5076392</v>
      </c>
      <c r="W750" s="8">
        <v>0</v>
      </c>
      <c r="X750" s="8">
        <v>0</v>
      </c>
      <c r="Y750" s="8">
        <v>0</v>
      </c>
      <c r="Z750" s="8">
        <v>0</v>
      </c>
      <c r="AA750" s="8">
        <v>0</v>
      </c>
      <c r="AB750" s="8">
        <v>0</v>
      </c>
      <c r="AC750" s="8">
        <v>0</v>
      </c>
      <c r="AD750" s="8">
        <v>0</v>
      </c>
      <c r="AE750" s="8">
        <v>0</v>
      </c>
      <c r="AF750" s="8">
        <v>0</v>
      </c>
      <c r="AG750" s="8">
        <v>0</v>
      </c>
      <c r="AH750" s="8">
        <v>0</v>
      </c>
      <c r="AI750" s="8">
        <v>0</v>
      </c>
      <c r="AJ750" s="8">
        <v>0</v>
      </c>
      <c r="AK750" s="8">
        <v>0</v>
      </c>
      <c r="AL750" s="8">
        <v>0</v>
      </c>
      <c r="AM750" s="9">
        <v>0</v>
      </c>
      <c r="AN750" s="9">
        <v>0</v>
      </c>
      <c r="AO750" s="7" t="s">
        <v>1743</v>
      </c>
    </row>
    <row r="751" spans="1:41" ht="45">
      <c r="A751" s="5">
        <v>748</v>
      </c>
      <c r="B751" s="10" t="s">
        <v>1756</v>
      </c>
      <c r="C751" s="11" t="s">
        <v>114</v>
      </c>
      <c r="D751" s="10" t="s">
        <v>1757</v>
      </c>
      <c r="E751" s="10" t="s">
        <v>88</v>
      </c>
      <c r="F751" s="10" t="s">
        <v>116</v>
      </c>
      <c r="G751" s="10" t="s">
        <v>47</v>
      </c>
      <c r="H751" s="10" t="s">
        <v>164</v>
      </c>
      <c r="I751" s="10" t="s">
        <v>277</v>
      </c>
      <c r="J751" s="10" t="s">
        <v>50</v>
      </c>
      <c r="K751" s="10" t="s">
        <v>50</v>
      </c>
      <c r="L751" s="10" t="s">
        <v>51</v>
      </c>
      <c r="M751" s="10" t="s">
        <v>1122</v>
      </c>
      <c r="N751" s="12">
        <v>0</v>
      </c>
      <c r="O751" s="12">
        <v>0</v>
      </c>
      <c r="P751" s="12">
        <v>7000000</v>
      </c>
      <c r="Q751" s="12">
        <v>0</v>
      </c>
      <c r="R751" s="12">
        <v>7000000</v>
      </c>
      <c r="S751" s="12">
        <v>0</v>
      </c>
      <c r="T751" s="12">
        <v>0</v>
      </c>
      <c r="U751" s="12">
        <v>7000000</v>
      </c>
      <c r="V751" s="12">
        <v>7000000</v>
      </c>
      <c r="W751" s="12">
        <v>0</v>
      </c>
      <c r="X751" s="12">
        <v>0</v>
      </c>
      <c r="Y751" s="12">
        <v>0</v>
      </c>
      <c r="Z751" s="12">
        <v>0</v>
      </c>
      <c r="AA751" s="12">
        <v>0</v>
      </c>
      <c r="AB751" s="12">
        <v>0</v>
      </c>
      <c r="AC751" s="12">
        <v>0</v>
      </c>
      <c r="AD751" s="12">
        <v>0</v>
      </c>
      <c r="AE751" s="12">
        <v>0</v>
      </c>
      <c r="AF751" s="12">
        <v>0</v>
      </c>
      <c r="AG751" s="12">
        <v>0</v>
      </c>
      <c r="AH751" s="12">
        <v>0</v>
      </c>
      <c r="AI751" s="12">
        <v>0</v>
      </c>
      <c r="AJ751" s="12">
        <v>0</v>
      </c>
      <c r="AK751" s="12">
        <v>0</v>
      </c>
      <c r="AL751" s="12">
        <v>0</v>
      </c>
      <c r="AM751" s="13">
        <v>0</v>
      </c>
      <c r="AN751" s="13">
        <v>0</v>
      </c>
      <c r="AO751" s="11" t="s">
        <v>1743</v>
      </c>
    </row>
    <row r="752" spans="1:41" ht="45">
      <c r="A752" s="5">
        <v>749</v>
      </c>
      <c r="B752" s="6" t="s">
        <v>1758</v>
      </c>
      <c r="C752" s="7" t="s">
        <v>114</v>
      </c>
      <c r="D752" s="6" t="s">
        <v>1759</v>
      </c>
      <c r="E752" s="6" t="s">
        <v>88</v>
      </c>
      <c r="F752" s="6" t="s">
        <v>116</v>
      </c>
      <c r="G752" s="6" t="s">
        <v>47</v>
      </c>
      <c r="H752" s="6" t="s">
        <v>111</v>
      </c>
      <c r="I752" s="6" t="s">
        <v>277</v>
      </c>
      <c r="J752" s="6" t="s">
        <v>50</v>
      </c>
      <c r="K752" s="6" t="s">
        <v>50</v>
      </c>
      <c r="L752" s="6" t="s">
        <v>51</v>
      </c>
      <c r="M752" s="6" t="s">
        <v>1122</v>
      </c>
      <c r="N752" s="8">
        <v>0</v>
      </c>
      <c r="O752" s="8">
        <v>0</v>
      </c>
      <c r="P752" s="8">
        <v>4882245</v>
      </c>
      <c r="Q752" s="8">
        <v>0</v>
      </c>
      <c r="R752" s="8">
        <v>4882245</v>
      </c>
      <c r="S752" s="8">
        <v>0</v>
      </c>
      <c r="T752" s="8">
        <v>0</v>
      </c>
      <c r="U752" s="8">
        <v>4882245</v>
      </c>
      <c r="V752" s="8">
        <v>4882245</v>
      </c>
      <c r="W752" s="8">
        <v>0</v>
      </c>
      <c r="X752" s="8">
        <v>0</v>
      </c>
      <c r="Y752" s="8">
        <v>0</v>
      </c>
      <c r="Z752" s="8">
        <v>0</v>
      </c>
      <c r="AA752" s="8">
        <v>0</v>
      </c>
      <c r="AB752" s="8">
        <v>0</v>
      </c>
      <c r="AC752" s="8">
        <v>0</v>
      </c>
      <c r="AD752" s="8">
        <v>0</v>
      </c>
      <c r="AE752" s="8">
        <v>0</v>
      </c>
      <c r="AF752" s="8">
        <v>0</v>
      </c>
      <c r="AG752" s="8">
        <v>0</v>
      </c>
      <c r="AH752" s="8">
        <v>0</v>
      </c>
      <c r="AI752" s="8">
        <v>0</v>
      </c>
      <c r="AJ752" s="8">
        <v>0</v>
      </c>
      <c r="AK752" s="8">
        <v>0</v>
      </c>
      <c r="AL752" s="8">
        <v>0</v>
      </c>
      <c r="AM752" s="9">
        <v>0</v>
      </c>
      <c r="AN752" s="9">
        <v>0</v>
      </c>
      <c r="AO752" s="7" t="s">
        <v>1743</v>
      </c>
    </row>
    <row r="753" spans="1:41" ht="45">
      <c r="A753" s="5">
        <v>750</v>
      </c>
      <c r="B753" s="10" t="s">
        <v>1760</v>
      </c>
      <c r="C753" s="11" t="s">
        <v>114</v>
      </c>
      <c r="D753" s="10" t="s">
        <v>1761</v>
      </c>
      <c r="E753" s="10" t="s">
        <v>88</v>
      </c>
      <c r="F753" s="10" t="s">
        <v>116</v>
      </c>
      <c r="G753" s="10" t="s">
        <v>47</v>
      </c>
      <c r="H753" s="10" t="s">
        <v>111</v>
      </c>
      <c r="I753" s="10" t="s">
        <v>277</v>
      </c>
      <c r="J753" s="10" t="s">
        <v>50</v>
      </c>
      <c r="K753" s="10" t="s">
        <v>50</v>
      </c>
      <c r="L753" s="10" t="s">
        <v>51</v>
      </c>
      <c r="M753" s="10" t="s">
        <v>1122</v>
      </c>
      <c r="N753" s="12">
        <v>0</v>
      </c>
      <c r="O753" s="12">
        <v>0</v>
      </c>
      <c r="P753" s="12">
        <v>4892500</v>
      </c>
      <c r="Q753" s="12">
        <v>0</v>
      </c>
      <c r="R753" s="12">
        <v>4892500</v>
      </c>
      <c r="S753" s="12">
        <v>0</v>
      </c>
      <c r="T753" s="12">
        <v>0</v>
      </c>
      <c r="U753" s="12">
        <v>4892500</v>
      </c>
      <c r="V753" s="12">
        <v>4892500</v>
      </c>
      <c r="W753" s="12">
        <v>0</v>
      </c>
      <c r="X753" s="12">
        <v>0</v>
      </c>
      <c r="Y753" s="12">
        <v>0</v>
      </c>
      <c r="Z753" s="12">
        <v>0</v>
      </c>
      <c r="AA753" s="12">
        <v>0</v>
      </c>
      <c r="AB753" s="12">
        <v>0</v>
      </c>
      <c r="AC753" s="12">
        <v>0</v>
      </c>
      <c r="AD753" s="12">
        <v>0</v>
      </c>
      <c r="AE753" s="12">
        <v>0</v>
      </c>
      <c r="AF753" s="12">
        <v>0</v>
      </c>
      <c r="AG753" s="12">
        <v>0</v>
      </c>
      <c r="AH753" s="12">
        <v>0</v>
      </c>
      <c r="AI753" s="12">
        <v>0</v>
      </c>
      <c r="AJ753" s="12">
        <v>0</v>
      </c>
      <c r="AK753" s="12">
        <v>0</v>
      </c>
      <c r="AL753" s="12">
        <v>0</v>
      </c>
      <c r="AM753" s="13">
        <v>0</v>
      </c>
      <c r="AN753" s="13">
        <v>0</v>
      </c>
      <c r="AO753" s="11" t="s">
        <v>1743</v>
      </c>
    </row>
    <row r="754" spans="1:41" ht="45">
      <c r="A754" s="5">
        <v>751</v>
      </c>
      <c r="B754" s="6" t="s">
        <v>1762</v>
      </c>
      <c r="C754" s="7" t="s">
        <v>114</v>
      </c>
      <c r="D754" s="6" t="s">
        <v>1763</v>
      </c>
      <c r="E754" s="6" t="s">
        <v>88</v>
      </c>
      <c r="F754" s="6" t="s">
        <v>116</v>
      </c>
      <c r="G754" s="6" t="s">
        <v>47</v>
      </c>
      <c r="H754" s="6" t="s">
        <v>111</v>
      </c>
      <c r="I754" s="6" t="s">
        <v>277</v>
      </c>
      <c r="J754" s="6" t="s">
        <v>50</v>
      </c>
      <c r="K754" s="6" t="s">
        <v>50</v>
      </c>
      <c r="L754" s="6" t="s">
        <v>51</v>
      </c>
      <c r="M754" s="6" t="s">
        <v>1122</v>
      </c>
      <c r="N754" s="8">
        <v>0</v>
      </c>
      <c r="O754" s="8">
        <v>0</v>
      </c>
      <c r="P754" s="8">
        <v>6997740</v>
      </c>
      <c r="Q754" s="8">
        <v>0</v>
      </c>
      <c r="R754" s="8">
        <v>6997740</v>
      </c>
      <c r="S754" s="8">
        <v>0</v>
      </c>
      <c r="T754" s="8">
        <v>0</v>
      </c>
      <c r="U754" s="8">
        <v>6997740</v>
      </c>
      <c r="V754" s="8">
        <v>6997740</v>
      </c>
      <c r="W754" s="8">
        <v>0</v>
      </c>
      <c r="X754" s="8">
        <v>0</v>
      </c>
      <c r="Y754" s="8">
        <v>0</v>
      </c>
      <c r="Z754" s="8">
        <v>0</v>
      </c>
      <c r="AA754" s="8">
        <v>0</v>
      </c>
      <c r="AB754" s="8">
        <v>0</v>
      </c>
      <c r="AC754" s="8">
        <v>0</v>
      </c>
      <c r="AD754" s="8">
        <v>0</v>
      </c>
      <c r="AE754" s="8">
        <v>0</v>
      </c>
      <c r="AF754" s="8">
        <v>0</v>
      </c>
      <c r="AG754" s="8">
        <v>0</v>
      </c>
      <c r="AH754" s="8">
        <v>0</v>
      </c>
      <c r="AI754" s="8">
        <v>0</v>
      </c>
      <c r="AJ754" s="8">
        <v>0</v>
      </c>
      <c r="AK754" s="8">
        <v>0</v>
      </c>
      <c r="AL754" s="8">
        <v>0</v>
      </c>
      <c r="AM754" s="9">
        <v>0</v>
      </c>
      <c r="AN754" s="9">
        <v>0</v>
      </c>
      <c r="AO754" s="7" t="s">
        <v>1743</v>
      </c>
    </row>
    <row r="755" spans="1:41" ht="45">
      <c r="A755" s="5">
        <v>752</v>
      </c>
      <c r="B755" s="10" t="s">
        <v>1764</v>
      </c>
      <c r="C755" s="11" t="s">
        <v>114</v>
      </c>
      <c r="D755" s="10" t="s">
        <v>1765</v>
      </c>
      <c r="E755" s="10" t="s">
        <v>88</v>
      </c>
      <c r="F755" s="10" t="s">
        <v>116</v>
      </c>
      <c r="G755" s="10" t="s">
        <v>47</v>
      </c>
      <c r="H755" s="10" t="s">
        <v>111</v>
      </c>
      <c r="I755" s="10" t="s">
        <v>277</v>
      </c>
      <c r="J755" s="10" t="s">
        <v>50</v>
      </c>
      <c r="K755" s="10" t="s">
        <v>50</v>
      </c>
      <c r="L755" s="10" t="s">
        <v>51</v>
      </c>
      <c r="M755" s="10" t="s">
        <v>1122</v>
      </c>
      <c r="N755" s="12">
        <v>0</v>
      </c>
      <c r="O755" s="12">
        <v>0</v>
      </c>
      <c r="P755" s="12">
        <v>5932254</v>
      </c>
      <c r="Q755" s="12">
        <v>0</v>
      </c>
      <c r="R755" s="12">
        <v>5932254</v>
      </c>
      <c r="S755" s="12">
        <v>0</v>
      </c>
      <c r="T755" s="12">
        <v>0</v>
      </c>
      <c r="U755" s="12">
        <v>5932254</v>
      </c>
      <c r="V755" s="12">
        <v>5932254</v>
      </c>
      <c r="W755" s="12">
        <v>0</v>
      </c>
      <c r="X755" s="12">
        <v>0</v>
      </c>
      <c r="Y755" s="12">
        <v>0</v>
      </c>
      <c r="Z755" s="12">
        <v>0</v>
      </c>
      <c r="AA755" s="12">
        <v>0</v>
      </c>
      <c r="AB755" s="12">
        <v>0</v>
      </c>
      <c r="AC755" s="12">
        <v>0</v>
      </c>
      <c r="AD755" s="12">
        <v>0</v>
      </c>
      <c r="AE755" s="12">
        <v>0</v>
      </c>
      <c r="AF755" s="12">
        <v>0</v>
      </c>
      <c r="AG755" s="12">
        <v>0</v>
      </c>
      <c r="AH755" s="12">
        <v>0</v>
      </c>
      <c r="AI755" s="12">
        <v>0</v>
      </c>
      <c r="AJ755" s="12">
        <v>0</v>
      </c>
      <c r="AK755" s="12">
        <v>0</v>
      </c>
      <c r="AL755" s="12">
        <v>0</v>
      </c>
      <c r="AM755" s="13">
        <v>0</v>
      </c>
      <c r="AN755" s="13">
        <v>0</v>
      </c>
      <c r="AO755" s="11" t="s">
        <v>1743</v>
      </c>
    </row>
    <row r="756" spans="1:41" ht="45">
      <c r="A756" s="5">
        <v>753</v>
      </c>
      <c r="B756" s="6" t="s">
        <v>1766</v>
      </c>
      <c r="C756" s="7" t="s">
        <v>114</v>
      </c>
      <c r="D756" s="6" t="s">
        <v>1767</v>
      </c>
      <c r="E756" s="6" t="s">
        <v>88</v>
      </c>
      <c r="F756" s="6" t="s">
        <v>116</v>
      </c>
      <c r="G756" s="6" t="s">
        <v>47</v>
      </c>
      <c r="H756" s="6" t="s">
        <v>287</v>
      </c>
      <c r="I756" s="6" t="s">
        <v>277</v>
      </c>
      <c r="J756" s="6" t="s">
        <v>50</v>
      </c>
      <c r="K756" s="6" t="s">
        <v>50</v>
      </c>
      <c r="L756" s="6" t="s">
        <v>51</v>
      </c>
      <c r="M756" s="6" t="s">
        <v>1122</v>
      </c>
      <c r="N756" s="8">
        <v>0</v>
      </c>
      <c r="O756" s="8">
        <v>0</v>
      </c>
      <c r="P756" s="8">
        <v>6995999</v>
      </c>
      <c r="Q756" s="8">
        <v>0</v>
      </c>
      <c r="R756" s="8">
        <v>6995999</v>
      </c>
      <c r="S756" s="8">
        <v>0</v>
      </c>
      <c r="T756" s="8">
        <v>0</v>
      </c>
      <c r="U756" s="8">
        <v>6995999</v>
      </c>
      <c r="V756" s="8">
        <v>6995999</v>
      </c>
      <c r="W756" s="8">
        <v>0</v>
      </c>
      <c r="X756" s="8">
        <v>0</v>
      </c>
      <c r="Y756" s="8">
        <v>0</v>
      </c>
      <c r="Z756" s="8">
        <v>0</v>
      </c>
      <c r="AA756" s="8">
        <v>0</v>
      </c>
      <c r="AB756" s="8">
        <v>0</v>
      </c>
      <c r="AC756" s="8">
        <v>0</v>
      </c>
      <c r="AD756" s="8">
        <v>0</v>
      </c>
      <c r="AE756" s="8">
        <v>0</v>
      </c>
      <c r="AF756" s="8">
        <v>0</v>
      </c>
      <c r="AG756" s="8">
        <v>0</v>
      </c>
      <c r="AH756" s="8">
        <v>0</v>
      </c>
      <c r="AI756" s="8">
        <v>0</v>
      </c>
      <c r="AJ756" s="8">
        <v>0</v>
      </c>
      <c r="AK756" s="8">
        <v>0</v>
      </c>
      <c r="AL756" s="8">
        <v>0</v>
      </c>
      <c r="AM756" s="9">
        <v>0</v>
      </c>
      <c r="AN756" s="9">
        <v>0</v>
      </c>
      <c r="AO756" s="7" t="s">
        <v>1743</v>
      </c>
    </row>
    <row r="757" spans="1:41" ht="45">
      <c r="A757" s="5">
        <v>754</v>
      </c>
      <c r="B757" s="10" t="s">
        <v>1768</v>
      </c>
      <c r="C757" s="11" t="s">
        <v>114</v>
      </c>
      <c r="D757" s="10" t="s">
        <v>1769</v>
      </c>
      <c r="E757" s="10" t="s">
        <v>88</v>
      </c>
      <c r="F757" s="10" t="s">
        <v>116</v>
      </c>
      <c r="G757" s="10" t="s">
        <v>47</v>
      </c>
      <c r="H757" s="10" t="s">
        <v>287</v>
      </c>
      <c r="I757" s="10" t="s">
        <v>277</v>
      </c>
      <c r="J757" s="10" t="s">
        <v>50</v>
      </c>
      <c r="K757" s="10" t="s">
        <v>50</v>
      </c>
      <c r="L757" s="10" t="s">
        <v>51</v>
      </c>
      <c r="M757" s="10" t="s">
        <v>1122</v>
      </c>
      <c r="N757" s="12">
        <v>0</v>
      </c>
      <c r="O757" s="12">
        <v>0</v>
      </c>
      <c r="P757" s="12">
        <v>6991943</v>
      </c>
      <c r="Q757" s="12">
        <v>0</v>
      </c>
      <c r="R757" s="12">
        <v>6991943</v>
      </c>
      <c r="S757" s="12">
        <v>0</v>
      </c>
      <c r="T757" s="12">
        <v>0</v>
      </c>
      <c r="U757" s="12">
        <v>6991943</v>
      </c>
      <c r="V757" s="12">
        <v>6991943</v>
      </c>
      <c r="W757" s="12">
        <v>0</v>
      </c>
      <c r="X757" s="12">
        <v>0</v>
      </c>
      <c r="Y757" s="12">
        <v>0</v>
      </c>
      <c r="Z757" s="12">
        <v>0</v>
      </c>
      <c r="AA757" s="12">
        <v>0</v>
      </c>
      <c r="AB757" s="12">
        <v>0</v>
      </c>
      <c r="AC757" s="12">
        <v>0</v>
      </c>
      <c r="AD757" s="12">
        <v>0</v>
      </c>
      <c r="AE757" s="12">
        <v>0</v>
      </c>
      <c r="AF757" s="12">
        <v>0</v>
      </c>
      <c r="AG757" s="12">
        <v>0</v>
      </c>
      <c r="AH757" s="12">
        <v>0</v>
      </c>
      <c r="AI757" s="12">
        <v>0</v>
      </c>
      <c r="AJ757" s="12">
        <v>0</v>
      </c>
      <c r="AK757" s="12">
        <v>0</v>
      </c>
      <c r="AL757" s="12">
        <v>0</v>
      </c>
      <c r="AM757" s="13">
        <v>0</v>
      </c>
      <c r="AN757" s="13">
        <v>0</v>
      </c>
      <c r="AO757" s="11" t="s">
        <v>1743</v>
      </c>
    </row>
    <row r="758" spans="1:41" ht="45">
      <c r="A758" s="5">
        <v>755</v>
      </c>
      <c r="B758" s="6" t="s">
        <v>1770</v>
      </c>
      <c r="C758" s="7" t="s">
        <v>114</v>
      </c>
      <c r="D758" s="6" t="s">
        <v>1771</v>
      </c>
      <c r="E758" s="6" t="s">
        <v>88</v>
      </c>
      <c r="F758" s="6" t="s">
        <v>116</v>
      </c>
      <c r="G758" s="6" t="s">
        <v>47</v>
      </c>
      <c r="H758" s="6" t="s">
        <v>307</v>
      </c>
      <c r="I758" s="6" t="s">
        <v>277</v>
      </c>
      <c r="J758" s="6" t="s">
        <v>50</v>
      </c>
      <c r="K758" s="6" t="s">
        <v>50</v>
      </c>
      <c r="L758" s="6" t="s">
        <v>51</v>
      </c>
      <c r="M758" s="6" t="s">
        <v>1122</v>
      </c>
      <c r="N758" s="8">
        <v>0</v>
      </c>
      <c r="O758" s="8">
        <v>0</v>
      </c>
      <c r="P758" s="8">
        <v>6941480</v>
      </c>
      <c r="Q758" s="8">
        <v>0</v>
      </c>
      <c r="R758" s="8">
        <v>6941480</v>
      </c>
      <c r="S758" s="8">
        <v>0</v>
      </c>
      <c r="T758" s="8">
        <v>0</v>
      </c>
      <c r="U758" s="8">
        <v>6941480</v>
      </c>
      <c r="V758" s="8">
        <v>6941480</v>
      </c>
      <c r="W758" s="8">
        <v>0</v>
      </c>
      <c r="X758" s="8">
        <v>0</v>
      </c>
      <c r="Y758" s="8">
        <v>0</v>
      </c>
      <c r="Z758" s="8">
        <v>0</v>
      </c>
      <c r="AA758" s="8">
        <v>0</v>
      </c>
      <c r="AB758" s="8">
        <v>0</v>
      </c>
      <c r="AC758" s="8">
        <v>0</v>
      </c>
      <c r="AD758" s="8">
        <v>0</v>
      </c>
      <c r="AE758" s="8">
        <v>0</v>
      </c>
      <c r="AF758" s="8">
        <v>0</v>
      </c>
      <c r="AG758" s="8">
        <v>0</v>
      </c>
      <c r="AH758" s="8">
        <v>0</v>
      </c>
      <c r="AI758" s="8">
        <v>0</v>
      </c>
      <c r="AJ758" s="8">
        <v>0</v>
      </c>
      <c r="AK758" s="8">
        <v>0</v>
      </c>
      <c r="AL758" s="8">
        <v>0</v>
      </c>
      <c r="AM758" s="9">
        <v>0</v>
      </c>
      <c r="AN758" s="9">
        <v>0</v>
      </c>
      <c r="AO758" s="7" t="s">
        <v>1743</v>
      </c>
    </row>
    <row r="759" spans="1:41" ht="45">
      <c r="A759" s="5">
        <v>756</v>
      </c>
      <c r="B759" s="10" t="s">
        <v>1772</v>
      </c>
      <c r="C759" s="11" t="s">
        <v>114</v>
      </c>
      <c r="D759" s="10" t="s">
        <v>1773</v>
      </c>
      <c r="E759" s="10" t="s">
        <v>88</v>
      </c>
      <c r="F759" s="10" t="s">
        <v>116</v>
      </c>
      <c r="G759" s="10" t="s">
        <v>47</v>
      </c>
      <c r="H759" s="10" t="s">
        <v>69</v>
      </c>
      <c r="I759" s="10" t="s">
        <v>277</v>
      </c>
      <c r="J759" s="10" t="s">
        <v>50</v>
      </c>
      <c r="K759" s="10" t="s">
        <v>50</v>
      </c>
      <c r="L759" s="10" t="s">
        <v>51</v>
      </c>
      <c r="M759" s="10" t="s">
        <v>1122</v>
      </c>
      <c r="N759" s="12">
        <v>0</v>
      </c>
      <c r="O759" s="12">
        <v>0</v>
      </c>
      <c r="P759" s="12">
        <v>6511000</v>
      </c>
      <c r="Q759" s="12">
        <v>0</v>
      </c>
      <c r="R759" s="12">
        <v>6511000</v>
      </c>
      <c r="S759" s="12">
        <v>0</v>
      </c>
      <c r="T759" s="12">
        <v>0</v>
      </c>
      <c r="U759" s="12">
        <v>6511000</v>
      </c>
      <c r="V759" s="12">
        <v>6511000</v>
      </c>
      <c r="W759" s="12">
        <v>0</v>
      </c>
      <c r="X759" s="12">
        <v>0</v>
      </c>
      <c r="Y759" s="12">
        <v>0</v>
      </c>
      <c r="Z759" s="12">
        <v>0</v>
      </c>
      <c r="AA759" s="12">
        <v>0</v>
      </c>
      <c r="AB759" s="12">
        <v>0</v>
      </c>
      <c r="AC759" s="12">
        <v>0</v>
      </c>
      <c r="AD759" s="12">
        <v>0</v>
      </c>
      <c r="AE759" s="12">
        <v>0</v>
      </c>
      <c r="AF759" s="12">
        <v>0</v>
      </c>
      <c r="AG759" s="12">
        <v>0</v>
      </c>
      <c r="AH759" s="12">
        <v>0</v>
      </c>
      <c r="AI759" s="12">
        <v>0</v>
      </c>
      <c r="AJ759" s="12">
        <v>0</v>
      </c>
      <c r="AK759" s="12">
        <v>0</v>
      </c>
      <c r="AL759" s="12">
        <v>0</v>
      </c>
      <c r="AM759" s="13">
        <v>0</v>
      </c>
      <c r="AN759" s="13">
        <v>0</v>
      </c>
      <c r="AO759" s="11" t="s">
        <v>1743</v>
      </c>
    </row>
    <row r="760" spans="1:41" ht="45">
      <c r="A760" s="5">
        <v>757</v>
      </c>
      <c r="B760" s="6" t="s">
        <v>1774</v>
      </c>
      <c r="C760" s="7" t="s">
        <v>114</v>
      </c>
      <c r="D760" s="6" t="s">
        <v>1775</v>
      </c>
      <c r="E760" s="6" t="s">
        <v>88</v>
      </c>
      <c r="F760" s="6" t="s">
        <v>116</v>
      </c>
      <c r="G760" s="6" t="s">
        <v>47</v>
      </c>
      <c r="H760" s="6" t="s">
        <v>81</v>
      </c>
      <c r="I760" s="6" t="s">
        <v>277</v>
      </c>
      <c r="J760" s="6" t="s">
        <v>50</v>
      </c>
      <c r="K760" s="6" t="s">
        <v>50</v>
      </c>
      <c r="L760" s="6" t="s">
        <v>51</v>
      </c>
      <c r="M760" s="6" t="s">
        <v>1122</v>
      </c>
      <c r="N760" s="8">
        <v>0</v>
      </c>
      <c r="O760" s="8">
        <v>0</v>
      </c>
      <c r="P760" s="8">
        <v>4643299</v>
      </c>
      <c r="Q760" s="8">
        <v>0</v>
      </c>
      <c r="R760" s="8">
        <v>4643299</v>
      </c>
      <c r="S760" s="8">
        <v>0</v>
      </c>
      <c r="T760" s="8">
        <v>0</v>
      </c>
      <c r="U760" s="8">
        <v>4643299</v>
      </c>
      <c r="V760" s="8">
        <v>4643299</v>
      </c>
      <c r="W760" s="8">
        <v>0</v>
      </c>
      <c r="X760" s="8">
        <v>0</v>
      </c>
      <c r="Y760" s="8">
        <v>0</v>
      </c>
      <c r="Z760" s="8">
        <v>0</v>
      </c>
      <c r="AA760" s="8">
        <v>0</v>
      </c>
      <c r="AB760" s="8">
        <v>0</v>
      </c>
      <c r="AC760" s="8">
        <v>0</v>
      </c>
      <c r="AD760" s="8">
        <v>0</v>
      </c>
      <c r="AE760" s="8">
        <v>0</v>
      </c>
      <c r="AF760" s="8">
        <v>0</v>
      </c>
      <c r="AG760" s="8">
        <v>0</v>
      </c>
      <c r="AH760" s="8">
        <v>0</v>
      </c>
      <c r="AI760" s="8">
        <v>0</v>
      </c>
      <c r="AJ760" s="8">
        <v>0</v>
      </c>
      <c r="AK760" s="8">
        <v>0</v>
      </c>
      <c r="AL760" s="8">
        <v>0</v>
      </c>
      <c r="AM760" s="9">
        <v>0</v>
      </c>
      <c r="AN760" s="9">
        <v>0</v>
      </c>
      <c r="AO760" s="7" t="s">
        <v>1743</v>
      </c>
    </row>
    <row r="761" spans="1:41" ht="45">
      <c r="A761" s="5">
        <v>758</v>
      </c>
      <c r="B761" s="10" t="s">
        <v>1776</v>
      </c>
      <c r="C761" s="11" t="s">
        <v>114</v>
      </c>
      <c r="D761" s="10" t="s">
        <v>1777</v>
      </c>
      <c r="E761" s="10" t="s">
        <v>88</v>
      </c>
      <c r="F761" s="10" t="s">
        <v>116</v>
      </c>
      <c r="G761" s="10" t="s">
        <v>47</v>
      </c>
      <c r="H761" s="10" t="s">
        <v>353</v>
      </c>
      <c r="I761" s="10" t="s">
        <v>277</v>
      </c>
      <c r="J761" s="10" t="s">
        <v>50</v>
      </c>
      <c r="K761" s="10" t="s">
        <v>50</v>
      </c>
      <c r="L761" s="10" t="s">
        <v>51</v>
      </c>
      <c r="M761" s="10" t="s">
        <v>1122</v>
      </c>
      <c r="N761" s="12">
        <v>0</v>
      </c>
      <c r="O761" s="12">
        <v>0</v>
      </c>
      <c r="P761" s="12">
        <v>5399520</v>
      </c>
      <c r="Q761" s="12">
        <v>0</v>
      </c>
      <c r="R761" s="12">
        <v>5399520</v>
      </c>
      <c r="S761" s="12">
        <v>0</v>
      </c>
      <c r="T761" s="12">
        <v>0</v>
      </c>
      <c r="U761" s="12">
        <v>5399520</v>
      </c>
      <c r="V761" s="12">
        <v>5399520</v>
      </c>
      <c r="W761" s="12">
        <v>0</v>
      </c>
      <c r="X761" s="12">
        <v>0</v>
      </c>
      <c r="Y761" s="12">
        <v>0</v>
      </c>
      <c r="Z761" s="12">
        <v>0</v>
      </c>
      <c r="AA761" s="12">
        <v>0</v>
      </c>
      <c r="AB761" s="12">
        <v>0</v>
      </c>
      <c r="AC761" s="12">
        <v>0</v>
      </c>
      <c r="AD761" s="12">
        <v>0</v>
      </c>
      <c r="AE761" s="12">
        <v>0</v>
      </c>
      <c r="AF761" s="12">
        <v>0</v>
      </c>
      <c r="AG761" s="12">
        <v>0</v>
      </c>
      <c r="AH761" s="12">
        <v>0</v>
      </c>
      <c r="AI761" s="12">
        <v>0</v>
      </c>
      <c r="AJ761" s="12">
        <v>0</v>
      </c>
      <c r="AK761" s="12">
        <v>0</v>
      </c>
      <c r="AL761" s="12">
        <v>0</v>
      </c>
      <c r="AM761" s="13">
        <v>0</v>
      </c>
      <c r="AN761" s="13">
        <v>0</v>
      </c>
      <c r="AO761" s="11" t="s">
        <v>1743</v>
      </c>
    </row>
    <row r="762" spans="1:41" ht="45">
      <c r="A762" s="5">
        <v>759</v>
      </c>
      <c r="B762" s="6" t="s">
        <v>1778</v>
      </c>
      <c r="C762" s="7" t="s">
        <v>114</v>
      </c>
      <c r="D762" s="6" t="s">
        <v>1779</v>
      </c>
      <c r="E762" s="6" t="s">
        <v>88</v>
      </c>
      <c r="F762" s="6" t="s">
        <v>116</v>
      </c>
      <c r="G762" s="6" t="s">
        <v>47</v>
      </c>
      <c r="H762" s="6" t="s">
        <v>193</v>
      </c>
      <c r="I762" s="6" t="s">
        <v>277</v>
      </c>
      <c r="J762" s="6" t="s">
        <v>50</v>
      </c>
      <c r="K762" s="6" t="s">
        <v>50</v>
      </c>
      <c r="L762" s="6" t="s">
        <v>51</v>
      </c>
      <c r="M762" s="6" t="s">
        <v>1122</v>
      </c>
      <c r="N762" s="8">
        <v>0</v>
      </c>
      <c r="O762" s="8">
        <v>0</v>
      </c>
      <c r="P762" s="8">
        <v>3286000</v>
      </c>
      <c r="Q762" s="8">
        <v>0</v>
      </c>
      <c r="R762" s="8">
        <v>3286000</v>
      </c>
      <c r="S762" s="8">
        <v>0</v>
      </c>
      <c r="T762" s="8">
        <v>0</v>
      </c>
      <c r="U762" s="8">
        <v>3286000</v>
      </c>
      <c r="V762" s="8">
        <v>3286000</v>
      </c>
      <c r="W762" s="8">
        <v>0</v>
      </c>
      <c r="X762" s="8">
        <v>0</v>
      </c>
      <c r="Y762" s="8">
        <v>0</v>
      </c>
      <c r="Z762" s="8">
        <v>0</v>
      </c>
      <c r="AA762" s="8">
        <v>0</v>
      </c>
      <c r="AB762" s="8">
        <v>0</v>
      </c>
      <c r="AC762" s="8">
        <v>0</v>
      </c>
      <c r="AD762" s="8">
        <v>0</v>
      </c>
      <c r="AE762" s="8">
        <v>0</v>
      </c>
      <c r="AF762" s="8">
        <v>0</v>
      </c>
      <c r="AG762" s="8">
        <v>0</v>
      </c>
      <c r="AH762" s="8">
        <v>0</v>
      </c>
      <c r="AI762" s="8">
        <v>0</v>
      </c>
      <c r="AJ762" s="8">
        <v>0</v>
      </c>
      <c r="AK762" s="8">
        <v>0</v>
      </c>
      <c r="AL762" s="8">
        <v>0</v>
      </c>
      <c r="AM762" s="9">
        <v>0</v>
      </c>
      <c r="AN762" s="9">
        <v>0</v>
      </c>
      <c r="AO762" s="7" t="s">
        <v>1743</v>
      </c>
    </row>
    <row r="763" spans="1:41" ht="45">
      <c r="A763" s="5">
        <v>760</v>
      </c>
      <c r="B763" s="10" t="s">
        <v>1780</v>
      </c>
      <c r="C763" s="11" t="s">
        <v>114</v>
      </c>
      <c r="D763" s="10" t="s">
        <v>1781</v>
      </c>
      <c r="E763" s="10" t="s">
        <v>88</v>
      </c>
      <c r="F763" s="10" t="s">
        <v>116</v>
      </c>
      <c r="G763" s="10" t="s">
        <v>47</v>
      </c>
      <c r="H763" s="10" t="s">
        <v>353</v>
      </c>
      <c r="I763" s="10" t="s">
        <v>277</v>
      </c>
      <c r="J763" s="10" t="s">
        <v>50</v>
      </c>
      <c r="K763" s="10" t="s">
        <v>50</v>
      </c>
      <c r="L763" s="10" t="s">
        <v>51</v>
      </c>
      <c r="M763" s="10" t="s">
        <v>1122</v>
      </c>
      <c r="N763" s="12">
        <v>0</v>
      </c>
      <c r="O763" s="12">
        <v>0</v>
      </c>
      <c r="P763" s="12">
        <v>6998445</v>
      </c>
      <c r="Q763" s="12">
        <v>0</v>
      </c>
      <c r="R763" s="12">
        <v>6998445</v>
      </c>
      <c r="S763" s="12">
        <v>0</v>
      </c>
      <c r="T763" s="12">
        <v>0</v>
      </c>
      <c r="U763" s="12">
        <v>6998445</v>
      </c>
      <c r="V763" s="12">
        <v>6998445</v>
      </c>
      <c r="W763" s="12">
        <v>0</v>
      </c>
      <c r="X763" s="12">
        <v>0</v>
      </c>
      <c r="Y763" s="12">
        <v>0</v>
      </c>
      <c r="Z763" s="12">
        <v>0</v>
      </c>
      <c r="AA763" s="12">
        <v>0</v>
      </c>
      <c r="AB763" s="12">
        <v>0</v>
      </c>
      <c r="AC763" s="12">
        <v>0</v>
      </c>
      <c r="AD763" s="12">
        <v>0</v>
      </c>
      <c r="AE763" s="12">
        <v>0</v>
      </c>
      <c r="AF763" s="12">
        <v>0</v>
      </c>
      <c r="AG763" s="12">
        <v>0</v>
      </c>
      <c r="AH763" s="12">
        <v>0</v>
      </c>
      <c r="AI763" s="12">
        <v>0</v>
      </c>
      <c r="AJ763" s="12">
        <v>0</v>
      </c>
      <c r="AK763" s="12">
        <v>0</v>
      </c>
      <c r="AL763" s="12">
        <v>0</v>
      </c>
      <c r="AM763" s="13">
        <v>0</v>
      </c>
      <c r="AN763" s="13">
        <v>0</v>
      </c>
      <c r="AO763" s="11" t="s">
        <v>1743</v>
      </c>
    </row>
    <row r="764" spans="1:41" ht="45">
      <c r="A764" s="5">
        <v>761</v>
      </c>
      <c r="B764" s="6" t="s">
        <v>1782</v>
      </c>
      <c r="C764" s="7" t="s">
        <v>114</v>
      </c>
      <c r="D764" s="6" t="s">
        <v>1783</v>
      </c>
      <c r="E764" s="6" t="s">
        <v>88</v>
      </c>
      <c r="F764" s="6" t="s">
        <v>116</v>
      </c>
      <c r="G764" s="6" t="s">
        <v>47</v>
      </c>
      <c r="H764" s="6" t="s">
        <v>61</v>
      </c>
      <c r="I764" s="6" t="s">
        <v>277</v>
      </c>
      <c r="J764" s="6" t="s">
        <v>50</v>
      </c>
      <c r="K764" s="6" t="s">
        <v>50</v>
      </c>
      <c r="L764" s="6" t="s">
        <v>51</v>
      </c>
      <c r="M764" s="6" t="s">
        <v>1122</v>
      </c>
      <c r="N764" s="8">
        <v>0</v>
      </c>
      <c r="O764" s="8">
        <v>0</v>
      </c>
      <c r="P764" s="8">
        <v>6625980</v>
      </c>
      <c r="Q764" s="8">
        <v>0</v>
      </c>
      <c r="R764" s="8">
        <v>6625980</v>
      </c>
      <c r="S764" s="8">
        <v>0</v>
      </c>
      <c r="T764" s="8">
        <v>0</v>
      </c>
      <c r="U764" s="8">
        <v>6625980</v>
      </c>
      <c r="V764" s="8">
        <v>6625980</v>
      </c>
      <c r="W764" s="8">
        <v>0</v>
      </c>
      <c r="X764" s="8">
        <v>0</v>
      </c>
      <c r="Y764" s="8">
        <v>0</v>
      </c>
      <c r="Z764" s="8">
        <v>0</v>
      </c>
      <c r="AA764" s="8">
        <v>0</v>
      </c>
      <c r="AB764" s="8">
        <v>0</v>
      </c>
      <c r="AC764" s="8">
        <v>0</v>
      </c>
      <c r="AD764" s="8">
        <v>0</v>
      </c>
      <c r="AE764" s="8">
        <v>0</v>
      </c>
      <c r="AF764" s="8">
        <v>0</v>
      </c>
      <c r="AG764" s="8">
        <v>0</v>
      </c>
      <c r="AH764" s="8">
        <v>0</v>
      </c>
      <c r="AI764" s="8">
        <v>0</v>
      </c>
      <c r="AJ764" s="8">
        <v>0</v>
      </c>
      <c r="AK764" s="8">
        <v>0</v>
      </c>
      <c r="AL764" s="8">
        <v>0</v>
      </c>
      <c r="AM764" s="9">
        <v>0</v>
      </c>
      <c r="AN764" s="9">
        <v>0</v>
      </c>
      <c r="AO764" s="7" t="s">
        <v>1743</v>
      </c>
    </row>
    <row r="765" spans="1:41" ht="45">
      <c r="A765" s="5">
        <v>762</v>
      </c>
      <c r="B765" s="10" t="s">
        <v>1784</v>
      </c>
      <c r="C765" s="11" t="s">
        <v>114</v>
      </c>
      <c r="D765" s="10" t="s">
        <v>1785</v>
      </c>
      <c r="E765" s="10" t="s">
        <v>88</v>
      </c>
      <c r="F765" s="10" t="s">
        <v>116</v>
      </c>
      <c r="G765" s="10" t="s">
        <v>47</v>
      </c>
      <c r="H765" s="10" t="s">
        <v>328</v>
      </c>
      <c r="I765" s="10" t="s">
        <v>277</v>
      </c>
      <c r="J765" s="10" t="s">
        <v>50</v>
      </c>
      <c r="K765" s="10" t="s">
        <v>50</v>
      </c>
      <c r="L765" s="10" t="s">
        <v>51</v>
      </c>
      <c r="M765" s="10" t="s">
        <v>1122</v>
      </c>
      <c r="N765" s="12">
        <v>0</v>
      </c>
      <c r="O765" s="12">
        <v>0</v>
      </c>
      <c r="P765" s="12">
        <v>5135522</v>
      </c>
      <c r="Q765" s="12">
        <v>0</v>
      </c>
      <c r="R765" s="12">
        <v>5135522</v>
      </c>
      <c r="S765" s="12">
        <v>0</v>
      </c>
      <c r="T765" s="12">
        <v>0</v>
      </c>
      <c r="U765" s="12">
        <v>5135522</v>
      </c>
      <c r="V765" s="12">
        <v>5135522</v>
      </c>
      <c r="W765" s="12">
        <v>0</v>
      </c>
      <c r="X765" s="12">
        <v>0</v>
      </c>
      <c r="Y765" s="12">
        <v>0</v>
      </c>
      <c r="Z765" s="12">
        <v>0</v>
      </c>
      <c r="AA765" s="12">
        <v>0</v>
      </c>
      <c r="AB765" s="12">
        <v>0</v>
      </c>
      <c r="AC765" s="12">
        <v>0</v>
      </c>
      <c r="AD765" s="12">
        <v>0</v>
      </c>
      <c r="AE765" s="12">
        <v>0</v>
      </c>
      <c r="AF765" s="12">
        <v>0</v>
      </c>
      <c r="AG765" s="12">
        <v>0</v>
      </c>
      <c r="AH765" s="12">
        <v>0</v>
      </c>
      <c r="AI765" s="12">
        <v>0</v>
      </c>
      <c r="AJ765" s="12">
        <v>0</v>
      </c>
      <c r="AK765" s="12">
        <v>0</v>
      </c>
      <c r="AL765" s="12">
        <v>0</v>
      </c>
      <c r="AM765" s="13">
        <v>0</v>
      </c>
      <c r="AN765" s="13">
        <v>0</v>
      </c>
      <c r="AO765" s="11" t="s">
        <v>1743</v>
      </c>
    </row>
    <row r="766" spans="1:41" ht="45">
      <c r="A766" s="5">
        <v>763</v>
      </c>
      <c r="B766" s="6" t="s">
        <v>1786</v>
      </c>
      <c r="C766" s="7" t="s">
        <v>114</v>
      </c>
      <c r="D766" s="6" t="s">
        <v>1787</v>
      </c>
      <c r="E766" s="6" t="s">
        <v>88</v>
      </c>
      <c r="F766" s="6" t="s">
        <v>116</v>
      </c>
      <c r="G766" s="6" t="s">
        <v>47</v>
      </c>
      <c r="H766" s="6" t="s">
        <v>76</v>
      </c>
      <c r="I766" s="6" t="s">
        <v>277</v>
      </c>
      <c r="J766" s="6" t="s">
        <v>50</v>
      </c>
      <c r="K766" s="6" t="s">
        <v>50</v>
      </c>
      <c r="L766" s="6" t="s">
        <v>51</v>
      </c>
      <c r="M766" s="6" t="s">
        <v>1122</v>
      </c>
      <c r="N766" s="8">
        <v>0</v>
      </c>
      <c r="O766" s="8">
        <v>0</v>
      </c>
      <c r="P766" s="8">
        <v>5108320</v>
      </c>
      <c r="Q766" s="8">
        <v>0</v>
      </c>
      <c r="R766" s="8">
        <v>5108320</v>
      </c>
      <c r="S766" s="8">
        <v>0</v>
      </c>
      <c r="T766" s="8">
        <v>0</v>
      </c>
      <c r="U766" s="8">
        <v>5108320</v>
      </c>
      <c r="V766" s="8">
        <v>5108320</v>
      </c>
      <c r="W766" s="8">
        <v>0</v>
      </c>
      <c r="X766" s="8">
        <v>0</v>
      </c>
      <c r="Y766" s="8">
        <v>0</v>
      </c>
      <c r="Z766" s="8">
        <v>0</v>
      </c>
      <c r="AA766" s="8">
        <v>0</v>
      </c>
      <c r="AB766" s="8">
        <v>0</v>
      </c>
      <c r="AC766" s="8">
        <v>0</v>
      </c>
      <c r="AD766" s="8">
        <v>0</v>
      </c>
      <c r="AE766" s="8">
        <v>0</v>
      </c>
      <c r="AF766" s="8">
        <v>0</v>
      </c>
      <c r="AG766" s="8">
        <v>0</v>
      </c>
      <c r="AH766" s="8">
        <v>0</v>
      </c>
      <c r="AI766" s="8">
        <v>0</v>
      </c>
      <c r="AJ766" s="8">
        <v>0</v>
      </c>
      <c r="AK766" s="8">
        <v>0</v>
      </c>
      <c r="AL766" s="8">
        <v>0</v>
      </c>
      <c r="AM766" s="9">
        <v>0</v>
      </c>
      <c r="AN766" s="9">
        <v>0</v>
      </c>
      <c r="AO766" s="7" t="s">
        <v>1743</v>
      </c>
    </row>
    <row r="767" spans="1:41" ht="45">
      <c r="A767" s="5">
        <v>764</v>
      </c>
      <c r="B767" s="10" t="s">
        <v>1788</v>
      </c>
      <c r="C767" s="11" t="s">
        <v>114</v>
      </c>
      <c r="D767" s="10" t="s">
        <v>1789</v>
      </c>
      <c r="E767" s="10" t="s">
        <v>88</v>
      </c>
      <c r="F767" s="10" t="s">
        <v>116</v>
      </c>
      <c r="G767" s="10" t="s">
        <v>47</v>
      </c>
      <c r="H767" s="10" t="s">
        <v>183</v>
      </c>
      <c r="I767" s="10" t="s">
        <v>277</v>
      </c>
      <c r="J767" s="10" t="s">
        <v>50</v>
      </c>
      <c r="K767" s="10" t="s">
        <v>50</v>
      </c>
      <c r="L767" s="10" t="s">
        <v>51</v>
      </c>
      <c r="M767" s="10" t="s">
        <v>1122</v>
      </c>
      <c r="N767" s="12">
        <v>0</v>
      </c>
      <c r="O767" s="12">
        <v>0</v>
      </c>
      <c r="P767" s="12">
        <v>6414000</v>
      </c>
      <c r="Q767" s="12">
        <v>0</v>
      </c>
      <c r="R767" s="12">
        <v>6414000</v>
      </c>
      <c r="S767" s="12">
        <v>0</v>
      </c>
      <c r="T767" s="12">
        <v>0</v>
      </c>
      <c r="U767" s="12">
        <v>6414000</v>
      </c>
      <c r="V767" s="12">
        <v>6414000</v>
      </c>
      <c r="W767" s="12">
        <v>0</v>
      </c>
      <c r="X767" s="12">
        <v>0</v>
      </c>
      <c r="Y767" s="12">
        <v>0</v>
      </c>
      <c r="Z767" s="12">
        <v>0</v>
      </c>
      <c r="AA767" s="12">
        <v>0</v>
      </c>
      <c r="AB767" s="12">
        <v>0</v>
      </c>
      <c r="AC767" s="12">
        <v>0</v>
      </c>
      <c r="AD767" s="12">
        <v>0</v>
      </c>
      <c r="AE767" s="12">
        <v>0</v>
      </c>
      <c r="AF767" s="12">
        <v>0</v>
      </c>
      <c r="AG767" s="12">
        <v>0</v>
      </c>
      <c r="AH767" s="12">
        <v>0</v>
      </c>
      <c r="AI767" s="12">
        <v>0</v>
      </c>
      <c r="AJ767" s="12">
        <v>0</v>
      </c>
      <c r="AK767" s="12">
        <v>0</v>
      </c>
      <c r="AL767" s="12">
        <v>0</v>
      </c>
      <c r="AM767" s="13">
        <v>0</v>
      </c>
      <c r="AN767" s="13">
        <v>0</v>
      </c>
      <c r="AO767" s="11" t="s">
        <v>1743</v>
      </c>
    </row>
    <row r="768" spans="1:41" ht="45">
      <c r="A768" s="5">
        <v>765</v>
      </c>
      <c r="B768" s="6" t="s">
        <v>1790</v>
      </c>
      <c r="C768" s="7" t="s">
        <v>114</v>
      </c>
      <c r="D768" s="6" t="s">
        <v>1791</v>
      </c>
      <c r="E768" s="6" t="s">
        <v>88</v>
      </c>
      <c r="F768" s="6" t="s">
        <v>116</v>
      </c>
      <c r="G768" s="6" t="s">
        <v>47</v>
      </c>
      <c r="H768" s="6" t="s">
        <v>328</v>
      </c>
      <c r="I768" s="6" t="s">
        <v>277</v>
      </c>
      <c r="J768" s="6" t="s">
        <v>50</v>
      </c>
      <c r="K768" s="6" t="s">
        <v>50</v>
      </c>
      <c r="L768" s="6" t="s">
        <v>51</v>
      </c>
      <c r="M768" s="6" t="s">
        <v>1122</v>
      </c>
      <c r="N768" s="8">
        <v>0</v>
      </c>
      <c r="O768" s="8">
        <v>0</v>
      </c>
      <c r="P768" s="8">
        <v>6437308</v>
      </c>
      <c r="Q768" s="8">
        <v>0</v>
      </c>
      <c r="R768" s="8">
        <v>6437308</v>
      </c>
      <c r="S768" s="8">
        <v>0</v>
      </c>
      <c r="T768" s="8">
        <v>0</v>
      </c>
      <c r="U768" s="8">
        <v>6437308</v>
      </c>
      <c r="V768" s="8">
        <v>6437308</v>
      </c>
      <c r="W768" s="8">
        <v>0</v>
      </c>
      <c r="X768" s="8">
        <v>0</v>
      </c>
      <c r="Y768" s="8">
        <v>0</v>
      </c>
      <c r="Z768" s="8">
        <v>0</v>
      </c>
      <c r="AA768" s="8">
        <v>0</v>
      </c>
      <c r="AB768" s="8">
        <v>0</v>
      </c>
      <c r="AC768" s="8">
        <v>0</v>
      </c>
      <c r="AD768" s="8">
        <v>0</v>
      </c>
      <c r="AE768" s="8">
        <v>0</v>
      </c>
      <c r="AF768" s="8">
        <v>0</v>
      </c>
      <c r="AG768" s="8">
        <v>0</v>
      </c>
      <c r="AH768" s="8">
        <v>0</v>
      </c>
      <c r="AI768" s="8">
        <v>0</v>
      </c>
      <c r="AJ768" s="8">
        <v>0</v>
      </c>
      <c r="AK768" s="8">
        <v>0</v>
      </c>
      <c r="AL768" s="8">
        <v>0</v>
      </c>
      <c r="AM768" s="9">
        <v>0</v>
      </c>
      <c r="AN768" s="9">
        <v>0</v>
      </c>
      <c r="AO768" s="7" t="s">
        <v>1743</v>
      </c>
    </row>
    <row r="769" spans="1:41" ht="45">
      <c r="A769" s="5">
        <v>766</v>
      </c>
      <c r="B769" s="10" t="s">
        <v>1792</v>
      </c>
      <c r="C769" s="11" t="s">
        <v>114</v>
      </c>
      <c r="D769" s="10" t="s">
        <v>1793</v>
      </c>
      <c r="E769" s="10" t="s">
        <v>88</v>
      </c>
      <c r="F769" s="10" t="s">
        <v>116</v>
      </c>
      <c r="G769" s="10" t="s">
        <v>47</v>
      </c>
      <c r="H769" s="10" t="s">
        <v>287</v>
      </c>
      <c r="I769" s="10" t="s">
        <v>277</v>
      </c>
      <c r="J769" s="10" t="s">
        <v>50</v>
      </c>
      <c r="K769" s="10" t="s">
        <v>50</v>
      </c>
      <c r="L769" s="10" t="s">
        <v>51</v>
      </c>
      <c r="M769" s="10" t="s">
        <v>1122</v>
      </c>
      <c r="N769" s="12">
        <v>0</v>
      </c>
      <c r="O769" s="12">
        <v>0</v>
      </c>
      <c r="P769" s="12">
        <v>3626000</v>
      </c>
      <c r="Q769" s="12">
        <v>0</v>
      </c>
      <c r="R769" s="12">
        <v>3626000</v>
      </c>
      <c r="S769" s="12">
        <v>0</v>
      </c>
      <c r="T769" s="12">
        <v>0</v>
      </c>
      <c r="U769" s="12">
        <v>3626000</v>
      </c>
      <c r="V769" s="12">
        <v>3626000</v>
      </c>
      <c r="W769" s="12">
        <v>0</v>
      </c>
      <c r="X769" s="12">
        <v>0</v>
      </c>
      <c r="Y769" s="12">
        <v>0</v>
      </c>
      <c r="Z769" s="12">
        <v>0</v>
      </c>
      <c r="AA769" s="12">
        <v>0</v>
      </c>
      <c r="AB769" s="12">
        <v>0</v>
      </c>
      <c r="AC769" s="12">
        <v>0</v>
      </c>
      <c r="AD769" s="12">
        <v>0</v>
      </c>
      <c r="AE769" s="12">
        <v>0</v>
      </c>
      <c r="AF769" s="12">
        <v>0</v>
      </c>
      <c r="AG769" s="12">
        <v>0</v>
      </c>
      <c r="AH769" s="12">
        <v>0</v>
      </c>
      <c r="AI769" s="12">
        <v>0</v>
      </c>
      <c r="AJ769" s="12">
        <v>0</v>
      </c>
      <c r="AK769" s="12">
        <v>0</v>
      </c>
      <c r="AL769" s="12">
        <v>0</v>
      </c>
      <c r="AM769" s="13">
        <v>0</v>
      </c>
      <c r="AN769" s="13">
        <v>0</v>
      </c>
      <c r="AO769" s="11" t="s">
        <v>1794</v>
      </c>
    </row>
    <row r="770" spans="1:41" ht="45">
      <c r="A770" s="5">
        <v>767</v>
      </c>
      <c r="B770" s="6" t="s">
        <v>1795</v>
      </c>
      <c r="C770" s="7" t="s">
        <v>114</v>
      </c>
      <c r="D770" s="6" t="s">
        <v>1796</v>
      </c>
      <c r="E770" s="6" t="s">
        <v>88</v>
      </c>
      <c r="F770" s="6" t="s">
        <v>116</v>
      </c>
      <c r="G770" s="6" t="s">
        <v>47</v>
      </c>
      <c r="H770" s="6" t="s">
        <v>253</v>
      </c>
      <c r="I770" s="6" t="s">
        <v>277</v>
      </c>
      <c r="J770" s="6" t="s">
        <v>50</v>
      </c>
      <c r="K770" s="6" t="s">
        <v>50</v>
      </c>
      <c r="L770" s="6" t="s">
        <v>51</v>
      </c>
      <c r="M770" s="6" t="s">
        <v>1122</v>
      </c>
      <c r="N770" s="8">
        <v>0</v>
      </c>
      <c r="O770" s="8">
        <v>0</v>
      </c>
      <c r="P770" s="8">
        <v>6458300</v>
      </c>
      <c r="Q770" s="8">
        <v>0</v>
      </c>
      <c r="R770" s="8">
        <v>6458300</v>
      </c>
      <c r="S770" s="8">
        <v>0</v>
      </c>
      <c r="T770" s="8">
        <v>0</v>
      </c>
      <c r="U770" s="8">
        <v>6458300</v>
      </c>
      <c r="V770" s="8">
        <v>6458300</v>
      </c>
      <c r="W770" s="8">
        <v>0</v>
      </c>
      <c r="X770" s="8">
        <v>0</v>
      </c>
      <c r="Y770" s="8">
        <v>0</v>
      </c>
      <c r="Z770" s="8">
        <v>0</v>
      </c>
      <c r="AA770" s="8">
        <v>0</v>
      </c>
      <c r="AB770" s="8">
        <v>0</v>
      </c>
      <c r="AC770" s="8">
        <v>0</v>
      </c>
      <c r="AD770" s="8">
        <v>0</v>
      </c>
      <c r="AE770" s="8">
        <v>0</v>
      </c>
      <c r="AF770" s="8">
        <v>0</v>
      </c>
      <c r="AG770" s="8">
        <v>0</v>
      </c>
      <c r="AH770" s="8">
        <v>0</v>
      </c>
      <c r="AI770" s="8">
        <v>0</v>
      </c>
      <c r="AJ770" s="8">
        <v>0</v>
      </c>
      <c r="AK770" s="8">
        <v>0</v>
      </c>
      <c r="AL770" s="8">
        <v>0</v>
      </c>
      <c r="AM770" s="9">
        <v>0</v>
      </c>
      <c r="AN770" s="9">
        <v>0</v>
      </c>
      <c r="AO770" s="7" t="s">
        <v>1743</v>
      </c>
    </row>
    <row r="771" spans="1:41" ht="45">
      <c r="A771" s="5">
        <v>768</v>
      </c>
      <c r="B771" s="10" t="s">
        <v>1797</v>
      </c>
      <c r="C771" s="11" t="s">
        <v>114</v>
      </c>
      <c r="D771" s="10" t="s">
        <v>1798</v>
      </c>
      <c r="E771" s="10" t="s">
        <v>88</v>
      </c>
      <c r="F771" s="10" t="s">
        <v>116</v>
      </c>
      <c r="G771" s="10" t="s">
        <v>47</v>
      </c>
      <c r="H771" s="10" t="s">
        <v>287</v>
      </c>
      <c r="I771" s="10" t="s">
        <v>277</v>
      </c>
      <c r="J771" s="10" t="s">
        <v>50</v>
      </c>
      <c r="K771" s="10" t="s">
        <v>50</v>
      </c>
      <c r="L771" s="10" t="s">
        <v>51</v>
      </c>
      <c r="M771" s="10" t="s">
        <v>1122</v>
      </c>
      <c r="N771" s="12">
        <v>0</v>
      </c>
      <c r="O771" s="12">
        <v>0</v>
      </c>
      <c r="P771" s="12">
        <v>6995000</v>
      </c>
      <c r="Q771" s="12">
        <v>0</v>
      </c>
      <c r="R771" s="12">
        <v>6995000</v>
      </c>
      <c r="S771" s="12">
        <v>0</v>
      </c>
      <c r="T771" s="12">
        <v>0</v>
      </c>
      <c r="U771" s="12">
        <v>6995000</v>
      </c>
      <c r="V771" s="12">
        <v>6995000</v>
      </c>
      <c r="W771" s="12">
        <v>0</v>
      </c>
      <c r="X771" s="12">
        <v>0</v>
      </c>
      <c r="Y771" s="12">
        <v>0</v>
      </c>
      <c r="Z771" s="12">
        <v>0</v>
      </c>
      <c r="AA771" s="12">
        <v>0</v>
      </c>
      <c r="AB771" s="12">
        <v>0</v>
      </c>
      <c r="AC771" s="12">
        <v>0</v>
      </c>
      <c r="AD771" s="12">
        <v>0</v>
      </c>
      <c r="AE771" s="12">
        <v>0</v>
      </c>
      <c r="AF771" s="12">
        <v>0</v>
      </c>
      <c r="AG771" s="12">
        <v>0</v>
      </c>
      <c r="AH771" s="12">
        <v>0</v>
      </c>
      <c r="AI771" s="12">
        <v>0</v>
      </c>
      <c r="AJ771" s="12">
        <v>0</v>
      </c>
      <c r="AK771" s="12">
        <v>0</v>
      </c>
      <c r="AL771" s="12">
        <v>0</v>
      </c>
      <c r="AM771" s="13">
        <v>0</v>
      </c>
      <c r="AN771" s="13">
        <v>0</v>
      </c>
      <c r="AO771" s="11" t="s">
        <v>470</v>
      </c>
    </row>
    <row r="772" spans="1:41" ht="45">
      <c r="A772" s="5">
        <v>769</v>
      </c>
      <c r="B772" s="6" t="s">
        <v>1799</v>
      </c>
      <c r="C772" s="7" t="s">
        <v>114</v>
      </c>
      <c r="D772" s="6" t="s">
        <v>1800</v>
      </c>
      <c r="E772" s="6" t="s">
        <v>88</v>
      </c>
      <c r="F772" s="6" t="s">
        <v>116</v>
      </c>
      <c r="G772" s="6" t="s">
        <v>47</v>
      </c>
      <c r="H772" s="6" t="s">
        <v>111</v>
      </c>
      <c r="I772" s="6" t="s">
        <v>277</v>
      </c>
      <c r="J772" s="6" t="s">
        <v>50</v>
      </c>
      <c r="K772" s="6" t="s">
        <v>50</v>
      </c>
      <c r="L772" s="6" t="s">
        <v>51</v>
      </c>
      <c r="M772" s="6" t="s">
        <v>1122</v>
      </c>
      <c r="N772" s="8">
        <v>0</v>
      </c>
      <c r="O772" s="8">
        <v>0</v>
      </c>
      <c r="P772" s="8">
        <v>6996740</v>
      </c>
      <c r="Q772" s="8">
        <v>0</v>
      </c>
      <c r="R772" s="8">
        <v>6996740</v>
      </c>
      <c r="S772" s="8">
        <v>0</v>
      </c>
      <c r="T772" s="8">
        <v>0</v>
      </c>
      <c r="U772" s="8">
        <v>6996740</v>
      </c>
      <c r="V772" s="8">
        <v>6996740</v>
      </c>
      <c r="W772" s="8">
        <v>0</v>
      </c>
      <c r="X772" s="8">
        <v>0</v>
      </c>
      <c r="Y772" s="8">
        <v>0</v>
      </c>
      <c r="Z772" s="8">
        <v>0</v>
      </c>
      <c r="AA772" s="8">
        <v>0</v>
      </c>
      <c r="AB772" s="8">
        <v>0</v>
      </c>
      <c r="AC772" s="8">
        <v>0</v>
      </c>
      <c r="AD772" s="8">
        <v>0</v>
      </c>
      <c r="AE772" s="8">
        <v>0</v>
      </c>
      <c r="AF772" s="8">
        <v>0</v>
      </c>
      <c r="AG772" s="8">
        <v>0</v>
      </c>
      <c r="AH772" s="8">
        <v>0</v>
      </c>
      <c r="AI772" s="8">
        <v>0</v>
      </c>
      <c r="AJ772" s="8">
        <v>0</v>
      </c>
      <c r="AK772" s="8">
        <v>0</v>
      </c>
      <c r="AL772" s="8">
        <v>0</v>
      </c>
      <c r="AM772" s="9">
        <v>0</v>
      </c>
      <c r="AN772" s="9">
        <v>0</v>
      </c>
      <c r="AO772" s="7" t="s">
        <v>1743</v>
      </c>
    </row>
    <row r="773" spans="1:41" ht="45">
      <c r="A773" s="5">
        <v>770</v>
      </c>
      <c r="B773" s="10" t="s">
        <v>1801</v>
      </c>
      <c r="C773" s="11" t="s">
        <v>114</v>
      </c>
      <c r="D773" s="10" t="s">
        <v>1802</v>
      </c>
      <c r="E773" s="10" t="s">
        <v>88</v>
      </c>
      <c r="F773" s="10" t="s">
        <v>116</v>
      </c>
      <c r="G773" s="10" t="s">
        <v>47</v>
      </c>
      <c r="H773" s="10" t="s">
        <v>61</v>
      </c>
      <c r="I773" s="10" t="s">
        <v>277</v>
      </c>
      <c r="J773" s="10" t="s">
        <v>50</v>
      </c>
      <c r="K773" s="10" t="s">
        <v>50</v>
      </c>
      <c r="L773" s="10" t="s">
        <v>51</v>
      </c>
      <c r="M773" s="10" t="s">
        <v>1122</v>
      </c>
      <c r="N773" s="12">
        <v>0</v>
      </c>
      <c r="O773" s="12">
        <v>0</v>
      </c>
      <c r="P773" s="12">
        <v>5739375</v>
      </c>
      <c r="Q773" s="12">
        <v>0</v>
      </c>
      <c r="R773" s="12">
        <v>5739375</v>
      </c>
      <c r="S773" s="12">
        <v>0</v>
      </c>
      <c r="T773" s="12">
        <v>0</v>
      </c>
      <c r="U773" s="12">
        <v>5739375</v>
      </c>
      <c r="V773" s="12">
        <v>5739375</v>
      </c>
      <c r="W773" s="12">
        <v>0</v>
      </c>
      <c r="X773" s="12">
        <v>0</v>
      </c>
      <c r="Y773" s="12">
        <v>0</v>
      </c>
      <c r="Z773" s="12">
        <v>0</v>
      </c>
      <c r="AA773" s="12">
        <v>0</v>
      </c>
      <c r="AB773" s="12">
        <v>0</v>
      </c>
      <c r="AC773" s="12">
        <v>0</v>
      </c>
      <c r="AD773" s="12">
        <v>0</v>
      </c>
      <c r="AE773" s="12">
        <v>0</v>
      </c>
      <c r="AF773" s="12">
        <v>0</v>
      </c>
      <c r="AG773" s="12">
        <v>0</v>
      </c>
      <c r="AH773" s="12">
        <v>0</v>
      </c>
      <c r="AI773" s="12">
        <v>0</v>
      </c>
      <c r="AJ773" s="12">
        <v>0</v>
      </c>
      <c r="AK773" s="12">
        <v>0</v>
      </c>
      <c r="AL773" s="12">
        <v>0</v>
      </c>
      <c r="AM773" s="13">
        <v>0</v>
      </c>
      <c r="AN773" s="13">
        <v>0</v>
      </c>
      <c r="AO773" s="11" t="s">
        <v>470</v>
      </c>
    </row>
    <row r="774" spans="1:41" ht="45">
      <c r="A774" s="5">
        <v>771</v>
      </c>
      <c r="B774" s="6" t="s">
        <v>1803</v>
      </c>
      <c r="C774" s="7" t="s">
        <v>114</v>
      </c>
      <c r="D774" s="6" t="s">
        <v>1804</v>
      </c>
      <c r="E774" s="6" t="s">
        <v>88</v>
      </c>
      <c r="F774" s="6" t="s">
        <v>116</v>
      </c>
      <c r="G774" s="6" t="s">
        <v>47</v>
      </c>
      <c r="H774" s="6" t="s">
        <v>168</v>
      </c>
      <c r="I774" s="6" t="s">
        <v>277</v>
      </c>
      <c r="J774" s="6" t="s">
        <v>50</v>
      </c>
      <c r="K774" s="6" t="s">
        <v>50</v>
      </c>
      <c r="L774" s="6" t="s">
        <v>51</v>
      </c>
      <c r="M774" s="6" t="s">
        <v>1122</v>
      </c>
      <c r="N774" s="8">
        <v>0</v>
      </c>
      <c r="O774" s="8">
        <v>0</v>
      </c>
      <c r="P774" s="8">
        <v>6394649</v>
      </c>
      <c r="Q774" s="8">
        <v>0</v>
      </c>
      <c r="R774" s="8">
        <v>6394649</v>
      </c>
      <c r="S774" s="8">
        <v>0</v>
      </c>
      <c r="T774" s="8">
        <v>0</v>
      </c>
      <c r="U774" s="8">
        <v>6394649</v>
      </c>
      <c r="V774" s="8">
        <v>6394649</v>
      </c>
      <c r="W774" s="8">
        <v>0</v>
      </c>
      <c r="X774" s="8">
        <v>0</v>
      </c>
      <c r="Y774" s="8">
        <v>0</v>
      </c>
      <c r="Z774" s="8">
        <v>0</v>
      </c>
      <c r="AA774" s="8">
        <v>0</v>
      </c>
      <c r="AB774" s="8">
        <v>0</v>
      </c>
      <c r="AC774" s="8">
        <v>0</v>
      </c>
      <c r="AD774" s="8">
        <v>0</v>
      </c>
      <c r="AE774" s="8">
        <v>0</v>
      </c>
      <c r="AF774" s="8">
        <v>0</v>
      </c>
      <c r="AG774" s="8">
        <v>0</v>
      </c>
      <c r="AH774" s="8">
        <v>0</v>
      </c>
      <c r="AI774" s="8">
        <v>0</v>
      </c>
      <c r="AJ774" s="8">
        <v>0</v>
      </c>
      <c r="AK774" s="8">
        <v>0</v>
      </c>
      <c r="AL774" s="8">
        <v>0</v>
      </c>
      <c r="AM774" s="9">
        <v>0</v>
      </c>
      <c r="AN774" s="9">
        <v>0</v>
      </c>
      <c r="AO774" s="7" t="s">
        <v>1743</v>
      </c>
    </row>
    <row r="775" spans="1:41" ht="45">
      <c r="A775" s="5">
        <v>772</v>
      </c>
      <c r="B775" s="10" t="s">
        <v>1805</v>
      </c>
      <c r="C775" s="11" t="s">
        <v>114</v>
      </c>
      <c r="D775" s="10" t="s">
        <v>1806</v>
      </c>
      <c r="E775" s="10" t="s">
        <v>88</v>
      </c>
      <c r="F775" s="10" t="s">
        <v>116</v>
      </c>
      <c r="G775" s="10" t="s">
        <v>47</v>
      </c>
      <c r="H775" s="10" t="s">
        <v>406</v>
      </c>
      <c r="I775" s="10" t="s">
        <v>277</v>
      </c>
      <c r="J775" s="10" t="s">
        <v>50</v>
      </c>
      <c r="K775" s="10" t="s">
        <v>50</v>
      </c>
      <c r="L775" s="10" t="s">
        <v>51</v>
      </c>
      <c r="M775" s="10" t="s">
        <v>1122</v>
      </c>
      <c r="N775" s="12">
        <v>0</v>
      </c>
      <c r="O775" s="12">
        <v>0</v>
      </c>
      <c r="P775" s="12">
        <v>5176760</v>
      </c>
      <c r="Q775" s="12">
        <v>0</v>
      </c>
      <c r="R775" s="12">
        <v>5176760</v>
      </c>
      <c r="S775" s="12">
        <v>0</v>
      </c>
      <c r="T775" s="12">
        <v>0</v>
      </c>
      <c r="U775" s="12">
        <v>5176760</v>
      </c>
      <c r="V775" s="12">
        <v>5176760</v>
      </c>
      <c r="W775" s="12">
        <v>0</v>
      </c>
      <c r="X775" s="12">
        <v>0</v>
      </c>
      <c r="Y775" s="12">
        <v>0</v>
      </c>
      <c r="Z775" s="12">
        <v>0</v>
      </c>
      <c r="AA775" s="12">
        <v>0</v>
      </c>
      <c r="AB775" s="12">
        <v>0</v>
      </c>
      <c r="AC775" s="12">
        <v>0</v>
      </c>
      <c r="AD775" s="12">
        <v>0</v>
      </c>
      <c r="AE775" s="12">
        <v>0</v>
      </c>
      <c r="AF775" s="12">
        <v>0</v>
      </c>
      <c r="AG775" s="12">
        <v>0</v>
      </c>
      <c r="AH775" s="12">
        <v>0</v>
      </c>
      <c r="AI775" s="12">
        <v>0</v>
      </c>
      <c r="AJ775" s="12">
        <v>0</v>
      </c>
      <c r="AK775" s="12">
        <v>0</v>
      </c>
      <c r="AL775" s="12">
        <v>0</v>
      </c>
      <c r="AM775" s="13">
        <v>0</v>
      </c>
      <c r="AN775" s="13">
        <v>0</v>
      </c>
      <c r="AO775" s="11" t="s">
        <v>1743</v>
      </c>
    </row>
    <row r="776" spans="1:41" ht="45">
      <c r="A776" s="5">
        <v>773</v>
      </c>
      <c r="B776" s="6" t="s">
        <v>1807</v>
      </c>
      <c r="C776" s="7" t="s">
        <v>114</v>
      </c>
      <c r="D776" s="6" t="s">
        <v>1808</v>
      </c>
      <c r="E776" s="6" t="s">
        <v>88</v>
      </c>
      <c r="F776" s="6" t="s">
        <v>116</v>
      </c>
      <c r="G776" s="6" t="s">
        <v>47</v>
      </c>
      <c r="H776" s="6" t="s">
        <v>219</v>
      </c>
      <c r="I776" s="6" t="s">
        <v>277</v>
      </c>
      <c r="J776" s="6" t="s">
        <v>50</v>
      </c>
      <c r="K776" s="6" t="s">
        <v>50</v>
      </c>
      <c r="L776" s="6" t="s">
        <v>51</v>
      </c>
      <c r="M776" s="6" t="s">
        <v>1122</v>
      </c>
      <c r="N776" s="8">
        <v>0</v>
      </c>
      <c r="O776" s="8">
        <v>0</v>
      </c>
      <c r="P776" s="8">
        <v>4181229</v>
      </c>
      <c r="Q776" s="8">
        <v>0</v>
      </c>
      <c r="R776" s="8">
        <v>4181229</v>
      </c>
      <c r="S776" s="8">
        <v>0</v>
      </c>
      <c r="T776" s="8">
        <v>0</v>
      </c>
      <c r="U776" s="8">
        <v>4181229</v>
      </c>
      <c r="V776" s="8">
        <v>4181229</v>
      </c>
      <c r="W776" s="8">
        <v>0</v>
      </c>
      <c r="X776" s="8">
        <v>0</v>
      </c>
      <c r="Y776" s="8">
        <v>0</v>
      </c>
      <c r="Z776" s="8">
        <v>0</v>
      </c>
      <c r="AA776" s="8">
        <v>0</v>
      </c>
      <c r="AB776" s="8">
        <v>0</v>
      </c>
      <c r="AC776" s="8">
        <v>0</v>
      </c>
      <c r="AD776" s="8">
        <v>0</v>
      </c>
      <c r="AE776" s="8">
        <v>0</v>
      </c>
      <c r="AF776" s="8">
        <v>0</v>
      </c>
      <c r="AG776" s="8">
        <v>0</v>
      </c>
      <c r="AH776" s="8">
        <v>0</v>
      </c>
      <c r="AI776" s="8">
        <v>0</v>
      </c>
      <c r="AJ776" s="8">
        <v>0</v>
      </c>
      <c r="AK776" s="8">
        <v>0</v>
      </c>
      <c r="AL776" s="8">
        <v>0</v>
      </c>
      <c r="AM776" s="9">
        <v>0</v>
      </c>
      <c r="AN776" s="9">
        <v>0</v>
      </c>
      <c r="AO776" s="7" t="s">
        <v>1794</v>
      </c>
    </row>
    <row r="777" spans="1:41" ht="45">
      <c r="A777" s="5">
        <v>774</v>
      </c>
      <c r="B777" s="10" t="s">
        <v>1809</v>
      </c>
      <c r="C777" s="11" t="s">
        <v>114</v>
      </c>
      <c r="D777" s="10" t="s">
        <v>1810</v>
      </c>
      <c r="E777" s="10" t="s">
        <v>88</v>
      </c>
      <c r="F777" s="10" t="s">
        <v>116</v>
      </c>
      <c r="G777" s="10" t="s">
        <v>47</v>
      </c>
      <c r="H777" s="10" t="s">
        <v>339</v>
      </c>
      <c r="I777" s="10" t="s">
        <v>277</v>
      </c>
      <c r="J777" s="10" t="s">
        <v>50</v>
      </c>
      <c r="K777" s="10" t="s">
        <v>50</v>
      </c>
      <c r="L777" s="10" t="s">
        <v>51</v>
      </c>
      <c r="M777" s="10" t="s">
        <v>1122</v>
      </c>
      <c r="N777" s="12">
        <v>0</v>
      </c>
      <c r="O777" s="12">
        <v>0</v>
      </c>
      <c r="P777" s="12">
        <v>6728500</v>
      </c>
      <c r="Q777" s="12">
        <v>0</v>
      </c>
      <c r="R777" s="12">
        <v>6728500</v>
      </c>
      <c r="S777" s="12">
        <v>0</v>
      </c>
      <c r="T777" s="12">
        <v>0</v>
      </c>
      <c r="U777" s="12">
        <v>6728500</v>
      </c>
      <c r="V777" s="12">
        <v>6728500</v>
      </c>
      <c r="W777" s="12">
        <v>0</v>
      </c>
      <c r="X777" s="12">
        <v>0</v>
      </c>
      <c r="Y777" s="12">
        <v>0</v>
      </c>
      <c r="Z777" s="12">
        <v>0</v>
      </c>
      <c r="AA777" s="12">
        <v>0</v>
      </c>
      <c r="AB777" s="12">
        <v>0</v>
      </c>
      <c r="AC777" s="12">
        <v>0</v>
      </c>
      <c r="AD777" s="12">
        <v>0</v>
      </c>
      <c r="AE777" s="12">
        <v>0</v>
      </c>
      <c r="AF777" s="12">
        <v>0</v>
      </c>
      <c r="AG777" s="12">
        <v>0</v>
      </c>
      <c r="AH777" s="12">
        <v>0</v>
      </c>
      <c r="AI777" s="12">
        <v>0</v>
      </c>
      <c r="AJ777" s="12">
        <v>0</v>
      </c>
      <c r="AK777" s="12">
        <v>0</v>
      </c>
      <c r="AL777" s="12">
        <v>0</v>
      </c>
      <c r="AM777" s="13">
        <v>0</v>
      </c>
      <c r="AN777" s="13">
        <v>0</v>
      </c>
      <c r="AO777" s="11" t="s">
        <v>1794</v>
      </c>
    </row>
    <row r="778" spans="1:41" ht="45">
      <c r="A778" s="5">
        <v>775</v>
      </c>
      <c r="B778" s="6" t="s">
        <v>1811</v>
      </c>
      <c r="C778" s="7" t="s">
        <v>114</v>
      </c>
      <c r="D778" s="6" t="s">
        <v>1812</v>
      </c>
      <c r="E778" s="6" t="s">
        <v>88</v>
      </c>
      <c r="F778" s="6" t="s">
        <v>116</v>
      </c>
      <c r="G778" s="6" t="s">
        <v>47</v>
      </c>
      <c r="H778" s="6" t="s">
        <v>69</v>
      </c>
      <c r="I778" s="6" t="s">
        <v>277</v>
      </c>
      <c r="J778" s="6" t="s">
        <v>50</v>
      </c>
      <c r="K778" s="6" t="s">
        <v>50</v>
      </c>
      <c r="L778" s="6" t="s">
        <v>51</v>
      </c>
      <c r="M778" s="6" t="s">
        <v>1122</v>
      </c>
      <c r="N778" s="8">
        <v>0</v>
      </c>
      <c r="O778" s="8">
        <v>0</v>
      </c>
      <c r="P778" s="8">
        <v>6272400</v>
      </c>
      <c r="Q778" s="8">
        <v>0</v>
      </c>
      <c r="R778" s="8">
        <v>6272400</v>
      </c>
      <c r="S778" s="8">
        <v>0</v>
      </c>
      <c r="T778" s="8">
        <v>0</v>
      </c>
      <c r="U778" s="8">
        <v>6272400</v>
      </c>
      <c r="V778" s="8">
        <v>6272400</v>
      </c>
      <c r="W778" s="8">
        <v>0</v>
      </c>
      <c r="X778" s="8">
        <v>0</v>
      </c>
      <c r="Y778" s="8">
        <v>0</v>
      </c>
      <c r="Z778" s="8">
        <v>0</v>
      </c>
      <c r="AA778" s="8">
        <v>0</v>
      </c>
      <c r="AB778" s="8">
        <v>0</v>
      </c>
      <c r="AC778" s="8">
        <v>0</v>
      </c>
      <c r="AD778" s="8">
        <v>0</v>
      </c>
      <c r="AE778" s="8">
        <v>0</v>
      </c>
      <c r="AF778" s="8">
        <v>0</v>
      </c>
      <c r="AG778" s="8">
        <v>0</v>
      </c>
      <c r="AH778" s="8">
        <v>0</v>
      </c>
      <c r="AI778" s="8">
        <v>0</v>
      </c>
      <c r="AJ778" s="8">
        <v>0</v>
      </c>
      <c r="AK778" s="8">
        <v>0</v>
      </c>
      <c r="AL778" s="8">
        <v>0</v>
      </c>
      <c r="AM778" s="9">
        <v>0</v>
      </c>
      <c r="AN778" s="9">
        <v>0</v>
      </c>
      <c r="AO778" s="7" t="s">
        <v>1794</v>
      </c>
    </row>
    <row r="779" spans="1:41" ht="45">
      <c r="A779" s="5">
        <v>776</v>
      </c>
      <c r="B779" s="10" t="s">
        <v>1813</v>
      </c>
      <c r="C779" s="11" t="s">
        <v>114</v>
      </c>
      <c r="D779" s="10" t="s">
        <v>1814</v>
      </c>
      <c r="E779" s="10" t="s">
        <v>88</v>
      </c>
      <c r="F779" s="10" t="s">
        <v>116</v>
      </c>
      <c r="G779" s="10" t="s">
        <v>47</v>
      </c>
      <c r="H779" s="10" t="s">
        <v>111</v>
      </c>
      <c r="I779" s="10" t="s">
        <v>277</v>
      </c>
      <c r="J779" s="10" t="s">
        <v>50</v>
      </c>
      <c r="K779" s="10" t="s">
        <v>50</v>
      </c>
      <c r="L779" s="10" t="s">
        <v>51</v>
      </c>
      <c r="M779" s="10" t="s">
        <v>1122</v>
      </c>
      <c r="N779" s="12">
        <v>0</v>
      </c>
      <c r="O779" s="12">
        <v>0</v>
      </c>
      <c r="P779" s="12">
        <v>2724700</v>
      </c>
      <c r="Q779" s="12">
        <v>0</v>
      </c>
      <c r="R779" s="12">
        <v>2724700</v>
      </c>
      <c r="S779" s="12">
        <v>0</v>
      </c>
      <c r="T779" s="12">
        <v>0</v>
      </c>
      <c r="U779" s="12">
        <v>2724700</v>
      </c>
      <c r="V779" s="12">
        <v>2724700</v>
      </c>
      <c r="W779" s="12">
        <v>0</v>
      </c>
      <c r="X779" s="12">
        <v>0</v>
      </c>
      <c r="Y779" s="12">
        <v>0</v>
      </c>
      <c r="Z779" s="12">
        <v>0</v>
      </c>
      <c r="AA779" s="12">
        <v>0</v>
      </c>
      <c r="AB779" s="12">
        <v>0</v>
      </c>
      <c r="AC779" s="12">
        <v>0</v>
      </c>
      <c r="AD779" s="12">
        <v>0</v>
      </c>
      <c r="AE779" s="12">
        <v>0</v>
      </c>
      <c r="AF779" s="12">
        <v>0</v>
      </c>
      <c r="AG779" s="12">
        <v>0</v>
      </c>
      <c r="AH779" s="12">
        <v>0</v>
      </c>
      <c r="AI779" s="12">
        <v>0</v>
      </c>
      <c r="AJ779" s="12">
        <v>0</v>
      </c>
      <c r="AK779" s="12">
        <v>0</v>
      </c>
      <c r="AL779" s="12">
        <v>0</v>
      </c>
      <c r="AM779" s="13">
        <v>0</v>
      </c>
      <c r="AN779" s="13">
        <v>0</v>
      </c>
      <c r="AO779" s="11" t="s">
        <v>1794</v>
      </c>
    </row>
    <row r="780" spans="1:41" ht="45">
      <c r="A780" s="5">
        <v>777</v>
      </c>
      <c r="B780" s="6" t="s">
        <v>1815</v>
      </c>
      <c r="C780" s="7" t="s">
        <v>114</v>
      </c>
      <c r="D780" s="6" t="s">
        <v>1816</v>
      </c>
      <c r="E780" s="6" t="s">
        <v>88</v>
      </c>
      <c r="F780" s="6" t="s">
        <v>116</v>
      </c>
      <c r="G780" s="6" t="s">
        <v>47</v>
      </c>
      <c r="H780" s="6" t="s">
        <v>287</v>
      </c>
      <c r="I780" s="6" t="s">
        <v>277</v>
      </c>
      <c r="J780" s="6" t="s">
        <v>50</v>
      </c>
      <c r="K780" s="6" t="s">
        <v>50</v>
      </c>
      <c r="L780" s="6" t="s">
        <v>51</v>
      </c>
      <c r="M780" s="6" t="s">
        <v>1122</v>
      </c>
      <c r="N780" s="8">
        <v>0</v>
      </c>
      <c r="O780" s="8">
        <v>0</v>
      </c>
      <c r="P780" s="8">
        <v>3486035</v>
      </c>
      <c r="Q780" s="8">
        <v>0</v>
      </c>
      <c r="R780" s="8">
        <v>3486035</v>
      </c>
      <c r="S780" s="8">
        <v>0</v>
      </c>
      <c r="T780" s="8">
        <v>0</v>
      </c>
      <c r="U780" s="8">
        <v>3486035</v>
      </c>
      <c r="V780" s="8">
        <v>3486035</v>
      </c>
      <c r="W780" s="8">
        <v>0</v>
      </c>
      <c r="X780" s="8">
        <v>0</v>
      </c>
      <c r="Y780" s="8">
        <v>0</v>
      </c>
      <c r="Z780" s="8">
        <v>0</v>
      </c>
      <c r="AA780" s="8">
        <v>0</v>
      </c>
      <c r="AB780" s="8">
        <v>0</v>
      </c>
      <c r="AC780" s="8">
        <v>0</v>
      </c>
      <c r="AD780" s="8">
        <v>0</v>
      </c>
      <c r="AE780" s="8">
        <v>0</v>
      </c>
      <c r="AF780" s="8">
        <v>0</v>
      </c>
      <c r="AG780" s="8">
        <v>0</v>
      </c>
      <c r="AH780" s="8">
        <v>0</v>
      </c>
      <c r="AI780" s="8">
        <v>0</v>
      </c>
      <c r="AJ780" s="8">
        <v>0</v>
      </c>
      <c r="AK780" s="8">
        <v>0</v>
      </c>
      <c r="AL780" s="8">
        <v>0</v>
      </c>
      <c r="AM780" s="9">
        <v>0</v>
      </c>
      <c r="AN780" s="9">
        <v>0</v>
      </c>
      <c r="AO780" s="7" t="s">
        <v>470</v>
      </c>
    </row>
    <row r="781" spans="1:41" ht="45">
      <c r="A781" s="5">
        <v>778</v>
      </c>
      <c r="B781" s="10" t="s">
        <v>1817</v>
      </c>
      <c r="C781" s="11" t="s">
        <v>114</v>
      </c>
      <c r="D781" s="10" t="s">
        <v>1818</v>
      </c>
      <c r="E781" s="10" t="s">
        <v>88</v>
      </c>
      <c r="F781" s="10" t="s">
        <v>116</v>
      </c>
      <c r="G781" s="10" t="s">
        <v>47</v>
      </c>
      <c r="H781" s="10" t="s">
        <v>65</v>
      </c>
      <c r="I781" s="10" t="s">
        <v>277</v>
      </c>
      <c r="J781" s="10" t="s">
        <v>50</v>
      </c>
      <c r="K781" s="10" t="s">
        <v>50</v>
      </c>
      <c r="L781" s="10" t="s">
        <v>51</v>
      </c>
      <c r="M781" s="10" t="s">
        <v>1122</v>
      </c>
      <c r="N781" s="12">
        <v>0</v>
      </c>
      <c r="O781" s="12">
        <v>0</v>
      </c>
      <c r="P781" s="12">
        <v>5279350</v>
      </c>
      <c r="Q781" s="12">
        <v>0</v>
      </c>
      <c r="R781" s="12">
        <v>5279350</v>
      </c>
      <c r="S781" s="12">
        <v>0</v>
      </c>
      <c r="T781" s="12">
        <v>0</v>
      </c>
      <c r="U781" s="12">
        <v>5279350</v>
      </c>
      <c r="V781" s="12">
        <v>5279350</v>
      </c>
      <c r="W781" s="12">
        <v>0</v>
      </c>
      <c r="X781" s="12">
        <v>0</v>
      </c>
      <c r="Y781" s="12">
        <v>0</v>
      </c>
      <c r="Z781" s="12">
        <v>0</v>
      </c>
      <c r="AA781" s="12">
        <v>0</v>
      </c>
      <c r="AB781" s="12">
        <v>0</v>
      </c>
      <c r="AC781" s="12">
        <v>0</v>
      </c>
      <c r="AD781" s="12">
        <v>0</v>
      </c>
      <c r="AE781" s="12">
        <v>0</v>
      </c>
      <c r="AF781" s="12">
        <v>0</v>
      </c>
      <c r="AG781" s="12">
        <v>0</v>
      </c>
      <c r="AH781" s="12">
        <v>0</v>
      </c>
      <c r="AI781" s="12">
        <v>0</v>
      </c>
      <c r="AJ781" s="12">
        <v>0</v>
      </c>
      <c r="AK781" s="12">
        <v>0</v>
      </c>
      <c r="AL781" s="12">
        <v>0</v>
      </c>
      <c r="AM781" s="13">
        <v>0</v>
      </c>
      <c r="AN781" s="13">
        <v>0</v>
      </c>
      <c r="AO781" s="11" t="s">
        <v>1794</v>
      </c>
    </row>
    <row r="782" spans="1:41" ht="45">
      <c r="A782" s="5">
        <v>779</v>
      </c>
      <c r="B782" s="6" t="s">
        <v>1819</v>
      </c>
      <c r="C782" s="7" t="s">
        <v>114</v>
      </c>
      <c r="D782" s="6" t="s">
        <v>1820</v>
      </c>
      <c r="E782" s="6" t="s">
        <v>88</v>
      </c>
      <c r="F782" s="6" t="s">
        <v>116</v>
      </c>
      <c r="G782" s="6" t="s">
        <v>47</v>
      </c>
      <c r="H782" s="6" t="s">
        <v>406</v>
      </c>
      <c r="I782" s="6" t="s">
        <v>277</v>
      </c>
      <c r="J782" s="6" t="s">
        <v>50</v>
      </c>
      <c r="K782" s="6" t="s">
        <v>50</v>
      </c>
      <c r="L782" s="6" t="s">
        <v>51</v>
      </c>
      <c r="M782" s="6" t="s">
        <v>1122</v>
      </c>
      <c r="N782" s="8">
        <v>0</v>
      </c>
      <c r="O782" s="8">
        <v>0</v>
      </c>
      <c r="P782" s="8">
        <v>6255730</v>
      </c>
      <c r="Q782" s="8">
        <v>0</v>
      </c>
      <c r="R782" s="8">
        <v>6255730</v>
      </c>
      <c r="S782" s="8">
        <v>0</v>
      </c>
      <c r="T782" s="8">
        <v>0</v>
      </c>
      <c r="U782" s="8">
        <v>6255730</v>
      </c>
      <c r="V782" s="8">
        <v>6255730</v>
      </c>
      <c r="W782" s="8">
        <v>0</v>
      </c>
      <c r="X782" s="8">
        <v>0</v>
      </c>
      <c r="Y782" s="8">
        <v>0</v>
      </c>
      <c r="Z782" s="8">
        <v>0</v>
      </c>
      <c r="AA782" s="8">
        <v>0</v>
      </c>
      <c r="AB782" s="8">
        <v>0</v>
      </c>
      <c r="AC782" s="8">
        <v>0</v>
      </c>
      <c r="AD782" s="8">
        <v>0</v>
      </c>
      <c r="AE782" s="8">
        <v>0</v>
      </c>
      <c r="AF782" s="8">
        <v>0</v>
      </c>
      <c r="AG782" s="8">
        <v>0</v>
      </c>
      <c r="AH782" s="8">
        <v>0</v>
      </c>
      <c r="AI782" s="8">
        <v>0</v>
      </c>
      <c r="AJ782" s="8">
        <v>0</v>
      </c>
      <c r="AK782" s="8">
        <v>0</v>
      </c>
      <c r="AL782" s="8">
        <v>0</v>
      </c>
      <c r="AM782" s="9">
        <v>0</v>
      </c>
      <c r="AN782" s="9">
        <v>0</v>
      </c>
      <c r="AO782" s="7" t="s">
        <v>1794</v>
      </c>
    </row>
    <row r="783" spans="1:41" ht="45">
      <c r="A783" s="5">
        <v>780</v>
      </c>
      <c r="B783" s="10" t="s">
        <v>1821</v>
      </c>
      <c r="C783" s="11" t="s">
        <v>114</v>
      </c>
      <c r="D783" s="10" t="s">
        <v>1822</v>
      </c>
      <c r="E783" s="10" t="s">
        <v>88</v>
      </c>
      <c r="F783" s="10" t="s">
        <v>116</v>
      </c>
      <c r="G783" s="10" t="s">
        <v>47</v>
      </c>
      <c r="H783" s="10" t="s">
        <v>453</v>
      </c>
      <c r="I783" s="10" t="s">
        <v>277</v>
      </c>
      <c r="J783" s="10" t="s">
        <v>50</v>
      </c>
      <c r="K783" s="10" t="s">
        <v>50</v>
      </c>
      <c r="L783" s="10" t="s">
        <v>51</v>
      </c>
      <c r="M783" s="10" t="s">
        <v>1122</v>
      </c>
      <c r="N783" s="12">
        <v>0</v>
      </c>
      <c r="O783" s="12">
        <v>0</v>
      </c>
      <c r="P783" s="12">
        <v>6826060</v>
      </c>
      <c r="Q783" s="12">
        <v>0</v>
      </c>
      <c r="R783" s="12">
        <v>6826060</v>
      </c>
      <c r="S783" s="12">
        <v>0</v>
      </c>
      <c r="T783" s="12">
        <v>0</v>
      </c>
      <c r="U783" s="12">
        <v>6826060</v>
      </c>
      <c r="V783" s="12">
        <v>6826060</v>
      </c>
      <c r="W783" s="12">
        <v>0</v>
      </c>
      <c r="X783" s="12">
        <v>0</v>
      </c>
      <c r="Y783" s="12">
        <v>0</v>
      </c>
      <c r="Z783" s="12">
        <v>0</v>
      </c>
      <c r="AA783" s="12">
        <v>0</v>
      </c>
      <c r="AB783" s="12">
        <v>0</v>
      </c>
      <c r="AC783" s="12">
        <v>0</v>
      </c>
      <c r="AD783" s="12">
        <v>0</v>
      </c>
      <c r="AE783" s="12">
        <v>0</v>
      </c>
      <c r="AF783" s="12">
        <v>0</v>
      </c>
      <c r="AG783" s="12">
        <v>0</v>
      </c>
      <c r="AH783" s="12">
        <v>0</v>
      </c>
      <c r="AI783" s="12">
        <v>0</v>
      </c>
      <c r="AJ783" s="12">
        <v>0</v>
      </c>
      <c r="AK783" s="12">
        <v>0</v>
      </c>
      <c r="AL783" s="12">
        <v>0</v>
      </c>
      <c r="AM783" s="13">
        <v>0</v>
      </c>
      <c r="AN783" s="13">
        <v>0</v>
      </c>
      <c r="AO783" s="11" t="s">
        <v>1794</v>
      </c>
    </row>
    <row r="784" spans="1:41" ht="45">
      <c r="A784" s="5">
        <v>781</v>
      </c>
      <c r="B784" s="6" t="s">
        <v>1823</v>
      </c>
      <c r="C784" s="7" t="s">
        <v>114</v>
      </c>
      <c r="D784" s="6" t="s">
        <v>1824</v>
      </c>
      <c r="E784" s="6" t="s">
        <v>88</v>
      </c>
      <c r="F784" s="6" t="s">
        <v>116</v>
      </c>
      <c r="G784" s="6" t="s">
        <v>47</v>
      </c>
      <c r="H784" s="6" t="s">
        <v>219</v>
      </c>
      <c r="I784" s="6" t="s">
        <v>277</v>
      </c>
      <c r="J784" s="6" t="s">
        <v>50</v>
      </c>
      <c r="K784" s="6" t="s">
        <v>50</v>
      </c>
      <c r="L784" s="6" t="s">
        <v>51</v>
      </c>
      <c r="M784" s="6" t="s">
        <v>1122</v>
      </c>
      <c r="N784" s="8">
        <v>0</v>
      </c>
      <c r="O784" s="8">
        <v>0</v>
      </c>
      <c r="P784" s="8">
        <v>5243320</v>
      </c>
      <c r="Q784" s="8">
        <v>0</v>
      </c>
      <c r="R784" s="8">
        <v>5243320</v>
      </c>
      <c r="S784" s="8">
        <v>0</v>
      </c>
      <c r="T784" s="8">
        <v>0</v>
      </c>
      <c r="U784" s="8">
        <v>5243320</v>
      </c>
      <c r="V784" s="8">
        <v>5243320</v>
      </c>
      <c r="W784" s="8">
        <v>0</v>
      </c>
      <c r="X784" s="8">
        <v>0</v>
      </c>
      <c r="Y784" s="8">
        <v>0</v>
      </c>
      <c r="Z784" s="8">
        <v>0</v>
      </c>
      <c r="AA784" s="8">
        <v>0</v>
      </c>
      <c r="AB784" s="8">
        <v>0</v>
      </c>
      <c r="AC784" s="8">
        <v>0</v>
      </c>
      <c r="AD784" s="8">
        <v>0</v>
      </c>
      <c r="AE784" s="8">
        <v>0</v>
      </c>
      <c r="AF784" s="8">
        <v>0</v>
      </c>
      <c r="AG784" s="8">
        <v>0</v>
      </c>
      <c r="AH784" s="8">
        <v>0</v>
      </c>
      <c r="AI784" s="8">
        <v>0</v>
      </c>
      <c r="AJ784" s="8">
        <v>0</v>
      </c>
      <c r="AK784" s="8">
        <v>0</v>
      </c>
      <c r="AL784" s="8">
        <v>0</v>
      </c>
      <c r="AM784" s="9">
        <v>0</v>
      </c>
      <c r="AN784" s="9">
        <v>0</v>
      </c>
      <c r="AO784" s="7" t="s">
        <v>1794</v>
      </c>
    </row>
    <row r="785" spans="1:41" ht="45">
      <c r="A785" s="5">
        <v>782</v>
      </c>
      <c r="B785" s="10" t="s">
        <v>1825</v>
      </c>
      <c r="C785" s="11" t="s">
        <v>114</v>
      </c>
      <c r="D785" s="10" t="s">
        <v>1826</v>
      </c>
      <c r="E785" s="10" t="s">
        <v>88</v>
      </c>
      <c r="F785" s="10" t="s">
        <v>116</v>
      </c>
      <c r="G785" s="10" t="s">
        <v>47</v>
      </c>
      <c r="H785" s="10" t="s">
        <v>61</v>
      </c>
      <c r="I785" s="10" t="s">
        <v>277</v>
      </c>
      <c r="J785" s="10" t="s">
        <v>50</v>
      </c>
      <c r="K785" s="10" t="s">
        <v>50</v>
      </c>
      <c r="L785" s="10" t="s">
        <v>51</v>
      </c>
      <c r="M785" s="10" t="s">
        <v>1122</v>
      </c>
      <c r="N785" s="12">
        <v>0</v>
      </c>
      <c r="O785" s="12">
        <v>0</v>
      </c>
      <c r="P785" s="12">
        <v>4398730</v>
      </c>
      <c r="Q785" s="12">
        <v>0</v>
      </c>
      <c r="R785" s="12">
        <v>4398730</v>
      </c>
      <c r="S785" s="12">
        <v>0</v>
      </c>
      <c r="T785" s="12">
        <v>0</v>
      </c>
      <c r="U785" s="12">
        <v>4398730</v>
      </c>
      <c r="V785" s="12">
        <v>4398730</v>
      </c>
      <c r="W785" s="12">
        <v>0</v>
      </c>
      <c r="X785" s="12">
        <v>0</v>
      </c>
      <c r="Y785" s="12">
        <v>0</v>
      </c>
      <c r="Z785" s="12">
        <v>0</v>
      </c>
      <c r="AA785" s="12">
        <v>0</v>
      </c>
      <c r="AB785" s="12">
        <v>0</v>
      </c>
      <c r="AC785" s="12">
        <v>0</v>
      </c>
      <c r="AD785" s="12">
        <v>0</v>
      </c>
      <c r="AE785" s="12">
        <v>0</v>
      </c>
      <c r="AF785" s="12">
        <v>0</v>
      </c>
      <c r="AG785" s="12">
        <v>0</v>
      </c>
      <c r="AH785" s="12">
        <v>0</v>
      </c>
      <c r="AI785" s="12">
        <v>0</v>
      </c>
      <c r="AJ785" s="12">
        <v>0</v>
      </c>
      <c r="AK785" s="12">
        <v>0</v>
      </c>
      <c r="AL785" s="12">
        <v>0</v>
      </c>
      <c r="AM785" s="13">
        <v>0</v>
      </c>
      <c r="AN785" s="13">
        <v>0</v>
      </c>
      <c r="AO785" s="11" t="s">
        <v>1794</v>
      </c>
    </row>
    <row r="786" spans="1:41" ht="45">
      <c r="A786" s="5">
        <v>783</v>
      </c>
      <c r="B786" s="6" t="s">
        <v>1827</v>
      </c>
      <c r="C786" s="7" t="s">
        <v>114</v>
      </c>
      <c r="D786" s="6" t="s">
        <v>1828</v>
      </c>
      <c r="E786" s="6" t="s">
        <v>88</v>
      </c>
      <c r="F786" s="6" t="s">
        <v>116</v>
      </c>
      <c r="G786" s="6" t="s">
        <v>47</v>
      </c>
      <c r="H786" s="6" t="s">
        <v>61</v>
      </c>
      <c r="I786" s="6" t="s">
        <v>277</v>
      </c>
      <c r="J786" s="6" t="s">
        <v>50</v>
      </c>
      <c r="K786" s="6" t="s">
        <v>50</v>
      </c>
      <c r="L786" s="6" t="s">
        <v>51</v>
      </c>
      <c r="M786" s="6" t="s">
        <v>1122</v>
      </c>
      <c r="N786" s="8">
        <v>0</v>
      </c>
      <c r="O786" s="8">
        <v>0</v>
      </c>
      <c r="P786" s="8">
        <v>6915150</v>
      </c>
      <c r="Q786" s="8">
        <v>0</v>
      </c>
      <c r="R786" s="8">
        <v>6915150</v>
      </c>
      <c r="S786" s="8">
        <v>0</v>
      </c>
      <c r="T786" s="8">
        <v>0</v>
      </c>
      <c r="U786" s="8">
        <v>6915150</v>
      </c>
      <c r="V786" s="8">
        <v>6915150</v>
      </c>
      <c r="W786" s="8">
        <v>0</v>
      </c>
      <c r="X786" s="8">
        <v>0</v>
      </c>
      <c r="Y786" s="8">
        <v>0</v>
      </c>
      <c r="Z786" s="8">
        <v>0</v>
      </c>
      <c r="AA786" s="8">
        <v>0</v>
      </c>
      <c r="AB786" s="8">
        <v>0</v>
      </c>
      <c r="AC786" s="8">
        <v>0</v>
      </c>
      <c r="AD786" s="8">
        <v>0</v>
      </c>
      <c r="AE786" s="8">
        <v>0</v>
      </c>
      <c r="AF786" s="8">
        <v>0</v>
      </c>
      <c r="AG786" s="8">
        <v>0</v>
      </c>
      <c r="AH786" s="8">
        <v>0</v>
      </c>
      <c r="AI786" s="8">
        <v>0</v>
      </c>
      <c r="AJ786" s="8">
        <v>0</v>
      </c>
      <c r="AK786" s="8">
        <v>0</v>
      </c>
      <c r="AL786" s="8">
        <v>0</v>
      </c>
      <c r="AM786" s="9">
        <v>0</v>
      </c>
      <c r="AN786" s="9">
        <v>0</v>
      </c>
      <c r="AO786" s="7" t="s">
        <v>1794</v>
      </c>
    </row>
    <row r="787" spans="1:41" ht="45">
      <c r="A787" s="5">
        <v>784</v>
      </c>
      <c r="B787" s="10" t="s">
        <v>1829</v>
      </c>
      <c r="C787" s="11" t="s">
        <v>114</v>
      </c>
      <c r="D787" s="10" t="s">
        <v>1830</v>
      </c>
      <c r="E787" s="10" t="s">
        <v>88</v>
      </c>
      <c r="F787" s="10" t="s">
        <v>116</v>
      </c>
      <c r="G787" s="10" t="s">
        <v>47</v>
      </c>
      <c r="H787" s="10" t="s">
        <v>168</v>
      </c>
      <c r="I787" s="10" t="s">
        <v>277</v>
      </c>
      <c r="J787" s="10" t="s">
        <v>50</v>
      </c>
      <c r="K787" s="10" t="s">
        <v>50</v>
      </c>
      <c r="L787" s="10" t="s">
        <v>51</v>
      </c>
      <c r="M787" s="10" t="s">
        <v>1122</v>
      </c>
      <c r="N787" s="12">
        <v>0</v>
      </c>
      <c r="O787" s="12">
        <v>0</v>
      </c>
      <c r="P787" s="12">
        <v>5085440</v>
      </c>
      <c r="Q787" s="12">
        <v>0</v>
      </c>
      <c r="R787" s="12">
        <v>5085440</v>
      </c>
      <c r="S787" s="12">
        <v>0</v>
      </c>
      <c r="T787" s="12">
        <v>0</v>
      </c>
      <c r="U787" s="12">
        <v>5085440</v>
      </c>
      <c r="V787" s="12">
        <v>5085440</v>
      </c>
      <c r="W787" s="12">
        <v>0</v>
      </c>
      <c r="X787" s="12">
        <v>0</v>
      </c>
      <c r="Y787" s="12">
        <v>0</v>
      </c>
      <c r="Z787" s="12">
        <v>0</v>
      </c>
      <c r="AA787" s="12">
        <v>0</v>
      </c>
      <c r="AB787" s="12">
        <v>0</v>
      </c>
      <c r="AC787" s="12">
        <v>0</v>
      </c>
      <c r="AD787" s="12">
        <v>0</v>
      </c>
      <c r="AE787" s="12">
        <v>0</v>
      </c>
      <c r="AF787" s="12">
        <v>0</v>
      </c>
      <c r="AG787" s="12">
        <v>0</v>
      </c>
      <c r="AH787" s="12">
        <v>0</v>
      </c>
      <c r="AI787" s="12">
        <v>0</v>
      </c>
      <c r="AJ787" s="12">
        <v>0</v>
      </c>
      <c r="AK787" s="12">
        <v>0</v>
      </c>
      <c r="AL787" s="12">
        <v>0</v>
      </c>
      <c r="AM787" s="13">
        <v>0</v>
      </c>
      <c r="AN787" s="13">
        <v>0</v>
      </c>
      <c r="AO787" s="11" t="s">
        <v>1794</v>
      </c>
    </row>
    <row r="788" spans="1:41" ht="45">
      <c r="A788" s="5">
        <v>785</v>
      </c>
      <c r="B788" s="6" t="s">
        <v>1831</v>
      </c>
      <c r="C788" s="7" t="s">
        <v>114</v>
      </c>
      <c r="D788" s="6" t="s">
        <v>1832</v>
      </c>
      <c r="E788" s="6" t="s">
        <v>88</v>
      </c>
      <c r="F788" s="6" t="s">
        <v>116</v>
      </c>
      <c r="G788" s="6" t="s">
        <v>47</v>
      </c>
      <c r="H788" s="6" t="s">
        <v>164</v>
      </c>
      <c r="I788" s="6" t="s">
        <v>277</v>
      </c>
      <c r="J788" s="6" t="s">
        <v>50</v>
      </c>
      <c r="K788" s="6" t="s">
        <v>50</v>
      </c>
      <c r="L788" s="6" t="s">
        <v>51</v>
      </c>
      <c r="M788" s="6" t="s">
        <v>1122</v>
      </c>
      <c r="N788" s="8">
        <v>0</v>
      </c>
      <c r="O788" s="8">
        <v>0</v>
      </c>
      <c r="P788" s="8">
        <v>6526671</v>
      </c>
      <c r="Q788" s="8">
        <v>0</v>
      </c>
      <c r="R788" s="8">
        <v>6526671</v>
      </c>
      <c r="S788" s="8">
        <v>0</v>
      </c>
      <c r="T788" s="8">
        <v>0</v>
      </c>
      <c r="U788" s="8">
        <v>6526671</v>
      </c>
      <c r="V788" s="8">
        <v>6526671</v>
      </c>
      <c r="W788" s="8">
        <v>0</v>
      </c>
      <c r="X788" s="8">
        <v>0</v>
      </c>
      <c r="Y788" s="8">
        <v>0</v>
      </c>
      <c r="Z788" s="8">
        <v>0</v>
      </c>
      <c r="AA788" s="8">
        <v>0</v>
      </c>
      <c r="AB788" s="8">
        <v>0</v>
      </c>
      <c r="AC788" s="8">
        <v>0</v>
      </c>
      <c r="AD788" s="8">
        <v>0</v>
      </c>
      <c r="AE788" s="8">
        <v>0</v>
      </c>
      <c r="AF788" s="8">
        <v>0</v>
      </c>
      <c r="AG788" s="8">
        <v>0</v>
      </c>
      <c r="AH788" s="8">
        <v>0</v>
      </c>
      <c r="AI788" s="8">
        <v>0</v>
      </c>
      <c r="AJ788" s="8">
        <v>0</v>
      </c>
      <c r="AK788" s="8">
        <v>0</v>
      </c>
      <c r="AL788" s="8">
        <v>0</v>
      </c>
      <c r="AM788" s="9">
        <v>0</v>
      </c>
      <c r="AN788" s="9">
        <v>0</v>
      </c>
      <c r="AO788" s="7" t="s">
        <v>1794</v>
      </c>
    </row>
    <row r="789" spans="1:41" ht="45">
      <c r="A789" s="5">
        <v>786</v>
      </c>
      <c r="B789" s="10" t="s">
        <v>1833</v>
      </c>
      <c r="C789" s="11" t="s">
        <v>114</v>
      </c>
      <c r="D789" s="10" t="s">
        <v>1834</v>
      </c>
      <c r="E789" s="10" t="s">
        <v>88</v>
      </c>
      <c r="F789" s="10" t="s">
        <v>116</v>
      </c>
      <c r="G789" s="10" t="s">
        <v>47</v>
      </c>
      <c r="H789" s="10" t="s">
        <v>406</v>
      </c>
      <c r="I789" s="10" t="s">
        <v>277</v>
      </c>
      <c r="J789" s="10" t="s">
        <v>50</v>
      </c>
      <c r="K789" s="10" t="s">
        <v>50</v>
      </c>
      <c r="L789" s="10" t="s">
        <v>51</v>
      </c>
      <c r="M789" s="10" t="s">
        <v>1122</v>
      </c>
      <c r="N789" s="12">
        <v>0</v>
      </c>
      <c r="O789" s="12">
        <v>0</v>
      </c>
      <c r="P789" s="12">
        <v>6797870</v>
      </c>
      <c r="Q789" s="12">
        <v>0</v>
      </c>
      <c r="R789" s="12">
        <v>6797870</v>
      </c>
      <c r="S789" s="12">
        <v>0</v>
      </c>
      <c r="T789" s="12">
        <v>0</v>
      </c>
      <c r="U789" s="12">
        <v>6797870</v>
      </c>
      <c r="V789" s="12">
        <v>6797870</v>
      </c>
      <c r="W789" s="12">
        <v>0</v>
      </c>
      <c r="X789" s="12">
        <v>0</v>
      </c>
      <c r="Y789" s="12">
        <v>0</v>
      </c>
      <c r="Z789" s="12">
        <v>0</v>
      </c>
      <c r="AA789" s="12">
        <v>0</v>
      </c>
      <c r="AB789" s="12">
        <v>0</v>
      </c>
      <c r="AC789" s="12">
        <v>0</v>
      </c>
      <c r="AD789" s="12">
        <v>0</v>
      </c>
      <c r="AE789" s="12">
        <v>0</v>
      </c>
      <c r="AF789" s="12">
        <v>0</v>
      </c>
      <c r="AG789" s="12">
        <v>0</v>
      </c>
      <c r="AH789" s="12">
        <v>0</v>
      </c>
      <c r="AI789" s="12">
        <v>0</v>
      </c>
      <c r="AJ789" s="12">
        <v>0</v>
      </c>
      <c r="AK789" s="12">
        <v>0</v>
      </c>
      <c r="AL789" s="12">
        <v>0</v>
      </c>
      <c r="AM789" s="13">
        <v>0</v>
      </c>
      <c r="AN789" s="13">
        <v>0</v>
      </c>
      <c r="AO789" s="11" t="s">
        <v>1794</v>
      </c>
    </row>
    <row r="790" spans="1:41" ht="45">
      <c r="A790" s="5">
        <v>787</v>
      </c>
      <c r="B790" s="6" t="s">
        <v>1835</v>
      </c>
      <c r="C790" s="7" t="s">
        <v>114</v>
      </c>
      <c r="D790" s="6" t="s">
        <v>1836</v>
      </c>
      <c r="E790" s="6" t="s">
        <v>88</v>
      </c>
      <c r="F790" s="6" t="s">
        <v>116</v>
      </c>
      <c r="G790" s="6" t="s">
        <v>47</v>
      </c>
      <c r="H790" s="6" t="s">
        <v>193</v>
      </c>
      <c r="I790" s="6" t="s">
        <v>277</v>
      </c>
      <c r="J790" s="6" t="s">
        <v>50</v>
      </c>
      <c r="K790" s="6" t="s">
        <v>50</v>
      </c>
      <c r="L790" s="6" t="s">
        <v>51</v>
      </c>
      <c r="M790" s="6" t="s">
        <v>1122</v>
      </c>
      <c r="N790" s="8">
        <v>0</v>
      </c>
      <c r="O790" s="8">
        <v>0</v>
      </c>
      <c r="P790" s="8">
        <v>4193173</v>
      </c>
      <c r="Q790" s="8">
        <v>0</v>
      </c>
      <c r="R790" s="8">
        <v>4193173</v>
      </c>
      <c r="S790" s="8">
        <v>0</v>
      </c>
      <c r="T790" s="8">
        <v>0</v>
      </c>
      <c r="U790" s="8">
        <v>4193173</v>
      </c>
      <c r="V790" s="8">
        <v>4193173</v>
      </c>
      <c r="W790" s="8">
        <v>0</v>
      </c>
      <c r="X790" s="8">
        <v>0</v>
      </c>
      <c r="Y790" s="8">
        <v>0</v>
      </c>
      <c r="Z790" s="8">
        <v>0</v>
      </c>
      <c r="AA790" s="8">
        <v>0</v>
      </c>
      <c r="AB790" s="8">
        <v>0</v>
      </c>
      <c r="AC790" s="8">
        <v>0</v>
      </c>
      <c r="AD790" s="8">
        <v>0</v>
      </c>
      <c r="AE790" s="8">
        <v>0</v>
      </c>
      <c r="AF790" s="8">
        <v>0</v>
      </c>
      <c r="AG790" s="8">
        <v>0</v>
      </c>
      <c r="AH790" s="8">
        <v>0</v>
      </c>
      <c r="AI790" s="8">
        <v>0</v>
      </c>
      <c r="AJ790" s="8">
        <v>0</v>
      </c>
      <c r="AK790" s="8">
        <v>0</v>
      </c>
      <c r="AL790" s="8">
        <v>0</v>
      </c>
      <c r="AM790" s="9">
        <v>0</v>
      </c>
      <c r="AN790" s="9">
        <v>0</v>
      </c>
      <c r="AO790" s="7" t="s">
        <v>1794</v>
      </c>
    </row>
    <row r="791" spans="1:41" ht="45">
      <c r="A791" s="5">
        <v>788</v>
      </c>
      <c r="B791" s="10" t="s">
        <v>1837</v>
      </c>
      <c r="C791" s="11" t="s">
        <v>114</v>
      </c>
      <c r="D791" s="10" t="s">
        <v>1838</v>
      </c>
      <c r="E791" s="10" t="s">
        <v>88</v>
      </c>
      <c r="F791" s="10" t="s">
        <v>116</v>
      </c>
      <c r="G791" s="10" t="s">
        <v>47</v>
      </c>
      <c r="H791" s="10" t="s">
        <v>61</v>
      </c>
      <c r="I791" s="10" t="s">
        <v>277</v>
      </c>
      <c r="J791" s="10" t="s">
        <v>50</v>
      </c>
      <c r="K791" s="10" t="s">
        <v>50</v>
      </c>
      <c r="L791" s="10" t="s">
        <v>51</v>
      </c>
      <c r="M791" s="10" t="s">
        <v>1122</v>
      </c>
      <c r="N791" s="12">
        <v>0</v>
      </c>
      <c r="O791" s="12">
        <v>0</v>
      </c>
      <c r="P791" s="12">
        <v>6933060</v>
      </c>
      <c r="Q791" s="12">
        <v>0</v>
      </c>
      <c r="R791" s="12">
        <v>6933060</v>
      </c>
      <c r="S791" s="12">
        <v>0</v>
      </c>
      <c r="T791" s="12">
        <v>0</v>
      </c>
      <c r="U791" s="12">
        <v>6933060</v>
      </c>
      <c r="V791" s="12">
        <v>6933060</v>
      </c>
      <c r="W791" s="12">
        <v>0</v>
      </c>
      <c r="X791" s="12">
        <v>0</v>
      </c>
      <c r="Y791" s="12">
        <v>0</v>
      </c>
      <c r="Z791" s="12">
        <v>0</v>
      </c>
      <c r="AA791" s="12">
        <v>0</v>
      </c>
      <c r="AB791" s="12">
        <v>0</v>
      </c>
      <c r="AC791" s="12">
        <v>0</v>
      </c>
      <c r="AD791" s="12">
        <v>0</v>
      </c>
      <c r="AE791" s="12">
        <v>0</v>
      </c>
      <c r="AF791" s="12">
        <v>0</v>
      </c>
      <c r="AG791" s="12">
        <v>0</v>
      </c>
      <c r="AH791" s="12">
        <v>0</v>
      </c>
      <c r="AI791" s="12">
        <v>0</v>
      </c>
      <c r="AJ791" s="12">
        <v>0</v>
      </c>
      <c r="AK791" s="12">
        <v>0</v>
      </c>
      <c r="AL791" s="12">
        <v>0</v>
      </c>
      <c r="AM791" s="13">
        <v>0</v>
      </c>
      <c r="AN791" s="13">
        <v>0</v>
      </c>
      <c r="AO791" s="11" t="s">
        <v>1794</v>
      </c>
    </row>
    <row r="792" spans="1:41" ht="45">
      <c r="A792" s="5">
        <v>789</v>
      </c>
      <c r="B792" s="6" t="s">
        <v>1839</v>
      </c>
      <c r="C792" s="7" t="s">
        <v>114</v>
      </c>
      <c r="D792" s="6" t="s">
        <v>1840</v>
      </c>
      <c r="E792" s="6" t="s">
        <v>88</v>
      </c>
      <c r="F792" s="6" t="s">
        <v>116</v>
      </c>
      <c r="G792" s="6" t="s">
        <v>47</v>
      </c>
      <c r="H792" s="6" t="s">
        <v>48</v>
      </c>
      <c r="I792" s="6" t="s">
        <v>277</v>
      </c>
      <c r="J792" s="6" t="s">
        <v>50</v>
      </c>
      <c r="K792" s="6" t="s">
        <v>50</v>
      </c>
      <c r="L792" s="6" t="s">
        <v>51</v>
      </c>
      <c r="M792" s="6" t="s">
        <v>1122</v>
      </c>
      <c r="N792" s="8">
        <v>0</v>
      </c>
      <c r="O792" s="8">
        <v>0</v>
      </c>
      <c r="P792" s="8">
        <v>5995288</v>
      </c>
      <c r="Q792" s="8">
        <v>0</v>
      </c>
      <c r="R792" s="8">
        <v>5995288</v>
      </c>
      <c r="S792" s="8">
        <v>0</v>
      </c>
      <c r="T792" s="8">
        <v>0</v>
      </c>
      <c r="U792" s="8">
        <v>5995288</v>
      </c>
      <c r="V792" s="8">
        <v>5995288</v>
      </c>
      <c r="W792" s="8">
        <v>0</v>
      </c>
      <c r="X792" s="8">
        <v>0</v>
      </c>
      <c r="Y792" s="8">
        <v>0</v>
      </c>
      <c r="Z792" s="8">
        <v>0</v>
      </c>
      <c r="AA792" s="8">
        <v>0</v>
      </c>
      <c r="AB792" s="8">
        <v>0</v>
      </c>
      <c r="AC792" s="8">
        <v>0</v>
      </c>
      <c r="AD792" s="8">
        <v>0</v>
      </c>
      <c r="AE792" s="8">
        <v>0</v>
      </c>
      <c r="AF792" s="8">
        <v>0</v>
      </c>
      <c r="AG792" s="8">
        <v>0</v>
      </c>
      <c r="AH792" s="8">
        <v>0</v>
      </c>
      <c r="AI792" s="8">
        <v>0</v>
      </c>
      <c r="AJ792" s="8">
        <v>0</v>
      </c>
      <c r="AK792" s="8">
        <v>0</v>
      </c>
      <c r="AL792" s="8">
        <v>0</v>
      </c>
      <c r="AM792" s="9">
        <v>0</v>
      </c>
      <c r="AN792" s="9">
        <v>0</v>
      </c>
      <c r="AO792" s="7" t="s">
        <v>1794</v>
      </c>
    </row>
    <row r="793" spans="1:41" ht="45">
      <c r="A793" s="5">
        <v>790</v>
      </c>
      <c r="B793" s="10" t="s">
        <v>1841</v>
      </c>
      <c r="C793" s="11" t="s">
        <v>114</v>
      </c>
      <c r="D793" s="10" t="s">
        <v>1842</v>
      </c>
      <c r="E793" s="10" t="s">
        <v>88</v>
      </c>
      <c r="F793" s="10" t="s">
        <v>116</v>
      </c>
      <c r="G793" s="10" t="s">
        <v>47</v>
      </c>
      <c r="H793" s="10" t="s">
        <v>219</v>
      </c>
      <c r="I793" s="10" t="s">
        <v>277</v>
      </c>
      <c r="J793" s="10" t="s">
        <v>50</v>
      </c>
      <c r="K793" s="10" t="s">
        <v>50</v>
      </c>
      <c r="L793" s="10" t="s">
        <v>51</v>
      </c>
      <c r="M793" s="10" t="s">
        <v>1122</v>
      </c>
      <c r="N793" s="12">
        <v>0</v>
      </c>
      <c r="O793" s="12">
        <v>0</v>
      </c>
      <c r="P793" s="12">
        <v>6735997</v>
      </c>
      <c r="Q793" s="12">
        <v>0</v>
      </c>
      <c r="R793" s="12">
        <v>6735997</v>
      </c>
      <c r="S793" s="12">
        <v>0</v>
      </c>
      <c r="T793" s="12">
        <v>0</v>
      </c>
      <c r="U793" s="12">
        <v>6735997</v>
      </c>
      <c r="V793" s="12">
        <v>6735997</v>
      </c>
      <c r="W793" s="12">
        <v>0</v>
      </c>
      <c r="X793" s="12">
        <v>0</v>
      </c>
      <c r="Y793" s="12">
        <v>0</v>
      </c>
      <c r="Z793" s="12">
        <v>0</v>
      </c>
      <c r="AA793" s="12">
        <v>0</v>
      </c>
      <c r="AB793" s="12">
        <v>0</v>
      </c>
      <c r="AC793" s="12">
        <v>0</v>
      </c>
      <c r="AD793" s="12">
        <v>0</v>
      </c>
      <c r="AE793" s="12">
        <v>0</v>
      </c>
      <c r="AF793" s="12">
        <v>0</v>
      </c>
      <c r="AG793" s="12">
        <v>0</v>
      </c>
      <c r="AH793" s="12">
        <v>0</v>
      </c>
      <c r="AI793" s="12">
        <v>0</v>
      </c>
      <c r="AJ793" s="12">
        <v>0</v>
      </c>
      <c r="AK793" s="12">
        <v>0</v>
      </c>
      <c r="AL793" s="12">
        <v>0</v>
      </c>
      <c r="AM793" s="13">
        <v>0</v>
      </c>
      <c r="AN793" s="13">
        <v>0</v>
      </c>
      <c r="AO793" s="11" t="s">
        <v>1794</v>
      </c>
    </row>
    <row r="794" spans="1:41" ht="45">
      <c r="A794" s="5">
        <v>791</v>
      </c>
      <c r="B794" s="6" t="s">
        <v>1843</v>
      </c>
      <c r="C794" s="7" t="s">
        <v>114</v>
      </c>
      <c r="D794" s="6" t="s">
        <v>1844</v>
      </c>
      <c r="E794" s="6" t="s">
        <v>88</v>
      </c>
      <c r="F794" s="6" t="s">
        <v>116</v>
      </c>
      <c r="G794" s="6" t="s">
        <v>47</v>
      </c>
      <c r="H794" s="6" t="s">
        <v>69</v>
      </c>
      <c r="I794" s="6" t="s">
        <v>277</v>
      </c>
      <c r="J794" s="6" t="s">
        <v>50</v>
      </c>
      <c r="K794" s="6" t="s">
        <v>50</v>
      </c>
      <c r="L794" s="6" t="s">
        <v>51</v>
      </c>
      <c r="M794" s="6" t="s">
        <v>1122</v>
      </c>
      <c r="N794" s="8">
        <v>0</v>
      </c>
      <c r="O794" s="8">
        <v>0</v>
      </c>
      <c r="P794" s="8">
        <v>6824414</v>
      </c>
      <c r="Q794" s="8">
        <v>0</v>
      </c>
      <c r="R794" s="8">
        <v>6824414</v>
      </c>
      <c r="S794" s="8">
        <v>0</v>
      </c>
      <c r="T794" s="8">
        <v>0</v>
      </c>
      <c r="U794" s="8">
        <v>6824414</v>
      </c>
      <c r="V794" s="8">
        <v>6824414</v>
      </c>
      <c r="W794" s="8">
        <v>0</v>
      </c>
      <c r="X794" s="8">
        <v>0</v>
      </c>
      <c r="Y794" s="8">
        <v>0</v>
      </c>
      <c r="Z794" s="8">
        <v>0</v>
      </c>
      <c r="AA794" s="8">
        <v>0</v>
      </c>
      <c r="AB794" s="8">
        <v>0</v>
      </c>
      <c r="AC794" s="8">
        <v>0</v>
      </c>
      <c r="AD794" s="8">
        <v>0</v>
      </c>
      <c r="AE794" s="8">
        <v>0</v>
      </c>
      <c r="AF794" s="8">
        <v>0</v>
      </c>
      <c r="AG794" s="8">
        <v>0</v>
      </c>
      <c r="AH794" s="8">
        <v>0</v>
      </c>
      <c r="AI794" s="8">
        <v>0</v>
      </c>
      <c r="AJ794" s="8">
        <v>0</v>
      </c>
      <c r="AK794" s="8">
        <v>0</v>
      </c>
      <c r="AL794" s="8">
        <v>0</v>
      </c>
      <c r="AM794" s="9">
        <v>0</v>
      </c>
      <c r="AN794" s="9">
        <v>0</v>
      </c>
      <c r="AO794" s="7" t="s">
        <v>1794</v>
      </c>
    </row>
    <row r="795" spans="1:41" ht="45">
      <c r="A795" s="5">
        <v>792</v>
      </c>
      <c r="B795" s="10" t="s">
        <v>1845</v>
      </c>
      <c r="C795" s="11" t="s">
        <v>114</v>
      </c>
      <c r="D795" s="10" t="s">
        <v>1846</v>
      </c>
      <c r="E795" s="10" t="s">
        <v>88</v>
      </c>
      <c r="F795" s="10" t="s">
        <v>116</v>
      </c>
      <c r="G795" s="10" t="s">
        <v>47</v>
      </c>
      <c r="H795" s="10" t="s">
        <v>69</v>
      </c>
      <c r="I795" s="10" t="s">
        <v>277</v>
      </c>
      <c r="J795" s="10" t="s">
        <v>50</v>
      </c>
      <c r="K795" s="10" t="s">
        <v>50</v>
      </c>
      <c r="L795" s="10" t="s">
        <v>51</v>
      </c>
      <c r="M795" s="10" t="s">
        <v>1122</v>
      </c>
      <c r="N795" s="12">
        <v>0</v>
      </c>
      <c r="O795" s="12">
        <v>0</v>
      </c>
      <c r="P795" s="12">
        <v>6882100</v>
      </c>
      <c r="Q795" s="12">
        <v>0</v>
      </c>
      <c r="R795" s="12">
        <v>6882100</v>
      </c>
      <c r="S795" s="12">
        <v>0</v>
      </c>
      <c r="T795" s="12">
        <v>0</v>
      </c>
      <c r="U795" s="12">
        <v>6882100</v>
      </c>
      <c r="V795" s="12">
        <v>6882100</v>
      </c>
      <c r="W795" s="12">
        <v>0</v>
      </c>
      <c r="X795" s="12">
        <v>0</v>
      </c>
      <c r="Y795" s="12">
        <v>0</v>
      </c>
      <c r="Z795" s="12">
        <v>0</v>
      </c>
      <c r="AA795" s="12">
        <v>0</v>
      </c>
      <c r="AB795" s="12">
        <v>0</v>
      </c>
      <c r="AC795" s="12">
        <v>0</v>
      </c>
      <c r="AD795" s="12">
        <v>0</v>
      </c>
      <c r="AE795" s="12">
        <v>0</v>
      </c>
      <c r="AF795" s="12">
        <v>0</v>
      </c>
      <c r="AG795" s="12">
        <v>0</v>
      </c>
      <c r="AH795" s="12">
        <v>0</v>
      </c>
      <c r="AI795" s="12">
        <v>0</v>
      </c>
      <c r="AJ795" s="12">
        <v>0</v>
      </c>
      <c r="AK795" s="12">
        <v>0</v>
      </c>
      <c r="AL795" s="12">
        <v>0</v>
      </c>
      <c r="AM795" s="13">
        <v>0</v>
      </c>
      <c r="AN795" s="13">
        <v>0</v>
      </c>
      <c r="AO795" s="11" t="s">
        <v>1794</v>
      </c>
    </row>
    <row r="796" spans="1:41" ht="45">
      <c r="A796" s="5">
        <v>793</v>
      </c>
      <c r="B796" s="6" t="s">
        <v>1847</v>
      </c>
      <c r="C796" s="7" t="s">
        <v>114</v>
      </c>
      <c r="D796" s="6" t="s">
        <v>1848</v>
      </c>
      <c r="E796" s="6" t="s">
        <v>88</v>
      </c>
      <c r="F796" s="6" t="s">
        <v>116</v>
      </c>
      <c r="G796" s="6" t="s">
        <v>47</v>
      </c>
      <c r="H796" s="6" t="s">
        <v>353</v>
      </c>
      <c r="I796" s="6" t="s">
        <v>277</v>
      </c>
      <c r="J796" s="6" t="s">
        <v>50</v>
      </c>
      <c r="K796" s="6" t="s">
        <v>50</v>
      </c>
      <c r="L796" s="6" t="s">
        <v>51</v>
      </c>
      <c r="M796" s="6" t="s">
        <v>1122</v>
      </c>
      <c r="N796" s="8">
        <v>0</v>
      </c>
      <c r="O796" s="8">
        <v>0</v>
      </c>
      <c r="P796" s="8">
        <v>6532340</v>
      </c>
      <c r="Q796" s="8">
        <v>0</v>
      </c>
      <c r="R796" s="8">
        <v>6532340</v>
      </c>
      <c r="S796" s="8">
        <v>0</v>
      </c>
      <c r="T796" s="8">
        <v>0</v>
      </c>
      <c r="U796" s="8">
        <v>6532340</v>
      </c>
      <c r="V796" s="8">
        <v>6532340</v>
      </c>
      <c r="W796" s="8">
        <v>0</v>
      </c>
      <c r="X796" s="8">
        <v>0</v>
      </c>
      <c r="Y796" s="8">
        <v>0</v>
      </c>
      <c r="Z796" s="8">
        <v>0</v>
      </c>
      <c r="AA796" s="8">
        <v>0</v>
      </c>
      <c r="AB796" s="8">
        <v>0</v>
      </c>
      <c r="AC796" s="8">
        <v>0</v>
      </c>
      <c r="AD796" s="8">
        <v>0</v>
      </c>
      <c r="AE796" s="8">
        <v>0</v>
      </c>
      <c r="AF796" s="8">
        <v>0</v>
      </c>
      <c r="AG796" s="8">
        <v>0</v>
      </c>
      <c r="AH796" s="8">
        <v>0</v>
      </c>
      <c r="AI796" s="8">
        <v>0</v>
      </c>
      <c r="AJ796" s="8">
        <v>0</v>
      </c>
      <c r="AK796" s="8">
        <v>0</v>
      </c>
      <c r="AL796" s="8">
        <v>0</v>
      </c>
      <c r="AM796" s="9">
        <v>0</v>
      </c>
      <c r="AN796" s="9">
        <v>0</v>
      </c>
      <c r="AO796" s="7" t="s">
        <v>1794</v>
      </c>
    </row>
    <row r="797" spans="1:41" ht="45">
      <c r="A797" s="5">
        <v>794</v>
      </c>
      <c r="B797" s="10" t="s">
        <v>1849</v>
      </c>
      <c r="C797" s="11" t="s">
        <v>114</v>
      </c>
      <c r="D797" s="10" t="s">
        <v>1850</v>
      </c>
      <c r="E797" s="10" t="s">
        <v>88</v>
      </c>
      <c r="F797" s="10" t="s">
        <v>116</v>
      </c>
      <c r="G797" s="10" t="s">
        <v>47</v>
      </c>
      <c r="H797" s="10" t="s">
        <v>183</v>
      </c>
      <c r="I797" s="10" t="s">
        <v>277</v>
      </c>
      <c r="J797" s="10" t="s">
        <v>50</v>
      </c>
      <c r="K797" s="10" t="s">
        <v>50</v>
      </c>
      <c r="L797" s="10" t="s">
        <v>51</v>
      </c>
      <c r="M797" s="10" t="s">
        <v>1122</v>
      </c>
      <c r="N797" s="12">
        <v>0</v>
      </c>
      <c r="O797" s="12">
        <v>0</v>
      </c>
      <c r="P797" s="12">
        <v>6465462</v>
      </c>
      <c r="Q797" s="12">
        <v>0</v>
      </c>
      <c r="R797" s="12">
        <v>6465462</v>
      </c>
      <c r="S797" s="12">
        <v>0</v>
      </c>
      <c r="T797" s="12">
        <v>0</v>
      </c>
      <c r="U797" s="12">
        <v>6465462</v>
      </c>
      <c r="V797" s="12">
        <v>6465462</v>
      </c>
      <c r="W797" s="12">
        <v>0</v>
      </c>
      <c r="X797" s="12">
        <v>0</v>
      </c>
      <c r="Y797" s="12">
        <v>0</v>
      </c>
      <c r="Z797" s="12">
        <v>0</v>
      </c>
      <c r="AA797" s="12">
        <v>0</v>
      </c>
      <c r="AB797" s="12">
        <v>0</v>
      </c>
      <c r="AC797" s="12">
        <v>0</v>
      </c>
      <c r="AD797" s="12">
        <v>0</v>
      </c>
      <c r="AE797" s="12">
        <v>0</v>
      </c>
      <c r="AF797" s="12">
        <v>0</v>
      </c>
      <c r="AG797" s="12">
        <v>0</v>
      </c>
      <c r="AH797" s="12">
        <v>0</v>
      </c>
      <c r="AI797" s="12">
        <v>0</v>
      </c>
      <c r="AJ797" s="12">
        <v>0</v>
      </c>
      <c r="AK797" s="12">
        <v>0</v>
      </c>
      <c r="AL797" s="12">
        <v>0</v>
      </c>
      <c r="AM797" s="13">
        <v>0</v>
      </c>
      <c r="AN797" s="13">
        <v>0</v>
      </c>
      <c r="AO797" s="11" t="s">
        <v>1794</v>
      </c>
    </row>
    <row r="798" spans="1:41" ht="45">
      <c r="A798" s="5">
        <v>795</v>
      </c>
      <c r="B798" s="6" t="s">
        <v>1851</v>
      </c>
      <c r="C798" s="7" t="s">
        <v>114</v>
      </c>
      <c r="D798" s="6" t="s">
        <v>1852</v>
      </c>
      <c r="E798" s="6" t="s">
        <v>88</v>
      </c>
      <c r="F798" s="6" t="s">
        <v>116</v>
      </c>
      <c r="G798" s="6" t="s">
        <v>47</v>
      </c>
      <c r="H798" s="6" t="s">
        <v>307</v>
      </c>
      <c r="I798" s="6" t="s">
        <v>277</v>
      </c>
      <c r="J798" s="6" t="s">
        <v>50</v>
      </c>
      <c r="K798" s="6" t="s">
        <v>50</v>
      </c>
      <c r="L798" s="6" t="s">
        <v>51</v>
      </c>
      <c r="M798" s="6" t="s">
        <v>1122</v>
      </c>
      <c r="N798" s="8">
        <v>0</v>
      </c>
      <c r="O798" s="8">
        <v>0</v>
      </c>
      <c r="P798" s="8">
        <v>4873230</v>
      </c>
      <c r="Q798" s="8">
        <v>0</v>
      </c>
      <c r="R798" s="8">
        <v>4873230</v>
      </c>
      <c r="S798" s="8">
        <v>0</v>
      </c>
      <c r="T798" s="8">
        <v>0</v>
      </c>
      <c r="U798" s="8">
        <v>4873230</v>
      </c>
      <c r="V798" s="8">
        <v>4873230</v>
      </c>
      <c r="W798" s="8">
        <v>0</v>
      </c>
      <c r="X798" s="8">
        <v>0</v>
      </c>
      <c r="Y798" s="8">
        <v>0</v>
      </c>
      <c r="Z798" s="8">
        <v>0</v>
      </c>
      <c r="AA798" s="8">
        <v>0</v>
      </c>
      <c r="AB798" s="8">
        <v>0</v>
      </c>
      <c r="AC798" s="8">
        <v>0</v>
      </c>
      <c r="AD798" s="8">
        <v>0</v>
      </c>
      <c r="AE798" s="8">
        <v>0</v>
      </c>
      <c r="AF798" s="8">
        <v>0</v>
      </c>
      <c r="AG798" s="8">
        <v>0</v>
      </c>
      <c r="AH798" s="8">
        <v>0</v>
      </c>
      <c r="AI798" s="8">
        <v>0</v>
      </c>
      <c r="AJ798" s="8">
        <v>0</v>
      </c>
      <c r="AK798" s="8">
        <v>0</v>
      </c>
      <c r="AL798" s="8">
        <v>0</v>
      </c>
      <c r="AM798" s="9">
        <v>0</v>
      </c>
      <c r="AN798" s="9">
        <v>0</v>
      </c>
      <c r="AO798" s="7" t="s">
        <v>1794</v>
      </c>
    </row>
    <row r="799" spans="1:41" ht="45">
      <c r="A799" s="5">
        <v>796</v>
      </c>
      <c r="B799" s="10" t="s">
        <v>1853</v>
      </c>
      <c r="C799" s="11" t="s">
        <v>114</v>
      </c>
      <c r="D799" s="10" t="s">
        <v>1854</v>
      </c>
      <c r="E799" s="10" t="s">
        <v>88</v>
      </c>
      <c r="F799" s="10" t="s">
        <v>116</v>
      </c>
      <c r="G799" s="10" t="s">
        <v>47</v>
      </c>
      <c r="H799" s="10" t="s">
        <v>219</v>
      </c>
      <c r="I799" s="10" t="s">
        <v>277</v>
      </c>
      <c r="J799" s="10" t="s">
        <v>50</v>
      </c>
      <c r="K799" s="10" t="s">
        <v>50</v>
      </c>
      <c r="L799" s="10" t="s">
        <v>51</v>
      </c>
      <c r="M799" s="10" t="s">
        <v>1122</v>
      </c>
      <c r="N799" s="12">
        <v>0</v>
      </c>
      <c r="O799" s="12">
        <v>0</v>
      </c>
      <c r="P799" s="12">
        <v>6622700</v>
      </c>
      <c r="Q799" s="12">
        <v>0</v>
      </c>
      <c r="R799" s="12">
        <v>6622700</v>
      </c>
      <c r="S799" s="12">
        <v>0</v>
      </c>
      <c r="T799" s="12">
        <v>0</v>
      </c>
      <c r="U799" s="12">
        <v>6622700</v>
      </c>
      <c r="V799" s="12">
        <v>6622700</v>
      </c>
      <c r="W799" s="12">
        <v>0</v>
      </c>
      <c r="X799" s="12">
        <v>0</v>
      </c>
      <c r="Y799" s="12">
        <v>0</v>
      </c>
      <c r="Z799" s="12">
        <v>0</v>
      </c>
      <c r="AA799" s="12">
        <v>0</v>
      </c>
      <c r="AB799" s="12">
        <v>0</v>
      </c>
      <c r="AC799" s="12">
        <v>0</v>
      </c>
      <c r="AD799" s="12">
        <v>0</v>
      </c>
      <c r="AE799" s="12">
        <v>0</v>
      </c>
      <c r="AF799" s="12">
        <v>0</v>
      </c>
      <c r="AG799" s="12">
        <v>0</v>
      </c>
      <c r="AH799" s="12">
        <v>0</v>
      </c>
      <c r="AI799" s="12">
        <v>0</v>
      </c>
      <c r="AJ799" s="12">
        <v>0</v>
      </c>
      <c r="AK799" s="12">
        <v>0</v>
      </c>
      <c r="AL799" s="12">
        <v>0</v>
      </c>
      <c r="AM799" s="13">
        <v>0</v>
      </c>
      <c r="AN799" s="13">
        <v>0</v>
      </c>
      <c r="AO799" s="11" t="s">
        <v>1794</v>
      </c>
    </row>
    <row r="800" spans="1:41" ht="45">
      <c r="A800" s="5">
        <v>797</v>
      </c>
      <c r="B800" s="6" t="s">
        <v>1855</v>
      </c>
      <c r="C800" s="7" t="s">
        <v>114</v>
      </c>
      <c r="D800" s="6" t="s">
        <v>1856</v>
      </c>
      <c r="E800" s="6" t="s">
        <v>88</v>
      </c>
      <c r="F800" s="6" t="s">
        <v>116</v>
      </c>
      <c r="G800" s="6" t="s">
        <v>47</v>
      </c>
      <c r="H800" s="6" t="s">
        <v>406</v>
      </c>
      <c r="I800" s="6" t="s">
        <v>277</v>
      </c>
      <c r="J800" s="6" t="s">
        <v>50</v>
      </c>
      <c r="K800" s="6" t="s">
        <v>50</v>
      </c>
      <c r="L800" s="6" t="s">
        <v>51</v>
      </c>
      <c r="M800" s="6" t="s">
        <v>1122</v>
      </c>
      <c r="N800" s="8">
        <v>0</v>
      </c>
      <c r="O800" s="8">
        <v>0</v>
      </c>
      <c r="P800" s="8">
        <v>6979956</v>
      </c>
      <c r="Q800" s="8">
        <v>0</v>
      </c>
      <c r="R800" s="8">
        <v>6979956</v>
      </c>
      <c r="S800" s="8">
        <v>0</v>
      </c>
      <c r="T800" s="8">
        <v>0</v>
      </c>
      <c r="U800" s="8">
        <v>6979956</v>
      </c>
      <c r="V800" s="8">
        <v>6979956</v>
      </c>
      <c r="W800" s="8">
        <v>0</v>
      </c>
      <c r="X800" s="8">
        <v>0</v>
      </c>
      <c r="Y800" s="8">
        <v>0</v>
      </c>
      <c r="Z800" s="8">
        <v>0</v>
      </c>
      <c r="AA800" s="8">
        <v>0</v>
      </c>
      <c r="AB800" s="8">
        <v>0</v>
      </c>
      <c r="AC800" s="8">
        <v>0</v>
      </c>
      <c r="AD800" s="8">
        <v>0</v>
      </c>
      <c r="AE800" s="8">
        <v>0</v>
      </c>
      <c r="AF800" s="8">
        <v>0</v>
      </c>
      <c r="AG800" s="8">
        <v>0</v>
      </c>
      <c r="AH800" s="8">
        <v>0</v>
      </c>
      <c r="AI800" s="8">
        <v>0</v>
      </c>
      <c r="AJ800" s="8">
        <v>0</v>
      </c>
      <c r="AK800" s="8">
        <v>0</v>
      </c>
      <c r="AL800" s="8">
        <v>0</v>
      </c>
      <c r="AM800" s="9">
        <v>0</v>
      </c>
      <c r="AN800" s="9">
        <v>0</v>
      </c>
      <c r="AO800" s="7" t="s">
        <v>470</v>
      </c>
    </row>
    <row r="801" spans="1:41" ht="45">
      <c r="A801" s="5">
        <v>798</v>
      </c>
      <c r="B801" s="10" t="s">
        <v>1857</v>
      </c>
      <c r="C801" s="11" t="s">
        <v>114</v>
      </c>
      <c r="D801" s="10" t="s">
        <v>1858</v>
      </c>
      <c r="E801" s="10" t="s">
        <v>88</v>
      </c>
      <c r="F801" s="10" t="s">
        <v>116</v>
      </c>
      <c r="G801" s="10" t="s">
        <v>47</v>
      </c>
      <c r="H801" s="10" t="s">
        <v>353</v>
      </c>
      <c r="I801" s="10" t="s">
        <v>277</v>
      </c>
      <c r="J801" s="10" t="s">
        <v>50</v>
      </c>
      <c r="K801" s="10" t="s">
        <v>50</v>
      </c>
      <c r="L801" s="10" t="s">
        <v>51</v>
      </c>
      <c r="M801" s="10" t="s">
        <v>1122</v>
      </c>
      <c r="N801" s="12">
        <v>0</v>
      </c>
      <c r="O801" s="12">
        <v>0</v>
      </c>
      <c r="P801" s="12">
        <v>6056000</v>
      </c>
      <c r="Q801" s="12">
        <v>0</v>
      </c>
      <c r="R801" s="12">
        <v>6056000</v>
      </c>
      <c r="S801" s="12">
        <v>0</v>
      </c>
      <c r="T801" s="12">
        <v>0</v>
      </c>
      <c r="U801" s="12">
        <v>6056000</v>
      </c>
      <c r="V801" s="12">
        <v>6056000</v>
      </c>
      <c r="W801" s="12">
        <v>0</v>
      </c>
      <c r="X801" s="12">
        <v>0</v>
      </c>
      <c r="Y801" s="12">
        <v>0</v>
      </c>
      <c r="Z801" s="12">
        <v>0</v>
      </c>
      <c r="AA801" s="12">
        <v>0</v>
      </c>
      <c r="AB801" s="12">
        <v>0</v>
      </c>
      <c r="AC801" s="12">
        <v>0</v>
      </c>
      <c r="AD801" s="12">
        <v>0</v>
      </c>
      <c r="AE801" s="12">
        <v>0</v>
      </c>
      <c r="AF801" s="12">
        <v>0</v>
      </c>
      <c r="AG801" s="12">
        <v>0</v>
      </c>
      <c r="AH801" s="12">
        <v>0</v>
      </c>
      <c r="AI801" s="12">
        <v>0</v>
      </c>
      <c r="AJ801" s="12">
        <v>0</v>
      </c>
      <c r="AK801" s="12">
        <v>0</v>
      </c>
      <c r="AL801" s="12">
        <v>0</v>
      </c>
      <c r="AM801" s="13">
        <v>0</v>
      </c>
      <c r="AN801" s="13">
        <v>0</v>
      </c>
      <c r="AO801" s="11" t="s">
        <v>1794</v>
      </c>
    </row>
    <row r="802" spans="1:41" ht="45">
      <c r="A802" s="5">
        <v>799</v>
      </c>
      <c r="B802" s="6" t="s">
        <v>1859</v>
      </c>
      <c r="C802" s="7" t="s">
        <v>114</v>
      </c>
      <c r="D802" s="6" t="s">
        <v>1860</v>
      </c>
      <c r="E802" s="6" t="s">
        <v>88</v>
      </c>
      <c r="F802" s="6" t="s">
        <v>116</v>
      </c>
      <c r="G802" s="6" t="s">
        <v>47</v>
      </c>
      <c r="H802" s="6" t="s">
        <v>76</v>
      </c>
      <c r="I802" s="6" t="s">
        <v>277</v>
      </c>
      <c r="J802" s="6" t="s">
        <v>50</v>
      </c>
      <c r="K802" s="6" t="s">
        <v>50</v>
      </c>
      <c r="L802" s="6" t="s">
        <v>51</v>
      </c>
      <c r="M802" s="6" t="s">
        <v>1122</v>
      </c>
      <c r="N802" s="8">
        <v>0</v>
      </c>
      <c r="O802" s="8">
        <v>0</v>
      </c>
      <c r="P802" s="8">
        <v>6980000</v>
      </c>
      <c r="Q802" s="8">
        <v>0</v>
      </c>
      <c r="R802" s="8">
        <v>6980000</v>
      </c>
      <c r="S802" s="8">
        <v>0</v>
      </c>
      <c r="T802" s="8">
        <v>0</v>
      </c>
      <c r="U802" s="8">
        <v>6980000</v>
      </c>
      <c r="V802" s="8">
        <v>6980000</v>
      </c>
      <c r="W802" s="8">
        <v>0</v>
      </c>
      <c r="X802" s="8">
        <v>0</v>
      </c>
      <c r="Y802" s="8">
        <v>0</v>
      </c>
      <c r="Z802" s="8">
        <v>0</v>
      </c>
      <c r="AA802" s="8">
        <v>0</v>
      </c>
      <c r="AB802" s="8">
        <v>0</v>
      </c>
      <c r="AC802" s="8">
        <v>0</v>
      </c>
      <c r="AD802" s="8">
        <v>0</v>
      </c>
      <c r="AE802" s="8">
        <v>0</v>
      </c>
      <c r="AF802" s="8">
        <v>0</v>
      </c>
      <c r="AG802" s="8">
        <v>0</v>
      </c>
      <c r="AH802" s="8">
        <v>0</v>
      </c>
      <c r="AI802" s="8">
        <v>0</v>
      </c>
      <c r="AJ802" s="8">
        <v>0</v>
      </c>
      <c r="AK802" s="8">
        <v>0</v>
      </c>
      <c r="AL802" s="8">
        <v>0</v>
      </c>
      <c r="AM802" s="9">
        <v>0</v>
      </c>
      <c r="AN802" s="9">
        <v>0</v>
      </c>
      <c r="AO802" s="7" t="s">
        <v>1794</v>
      </c>
    </row>
    <row r="803" spans="1:41" ht="45">
      <c r="A803" s="5">
        <v>800</v>
      </c>
      <c r="B803" s="10" t="s">
        <v>1861</v>
      </c>
      <c r="C803" s="11" t="s">
        <v>114</v>
      </c>
      <c r="D803" s="10" t="s">
        <v>1862</v>
      </c>
      <c r="E803" s="10" t="s">
        <v>88</v>
      </c>
      <c r="F803" s="10" t="s">
        <v>116</v>
      </c>
      <c r="G803" s="10" t="s">
        <v>47</v>
      </c>
      <c r="H803" s="10" t="s">
        <v>287</v>
      </c>
      <c r="I803" s="10" t="s">
        <v>277</v>
      </c>
      <c r="J803" s="10" t="s">
        <v>50</v>
      </c>
      <c r="K803" s="10" t="s">
        <v>50</v>
      </c>
      <c r="L803" s="10" t="s">
        <v>51</v>
      </c>
      <c r="M803" s="10" t="s">
        <v>1122</v>
      </c>
      <c r="N803" s="12">
        <v>0</v>
      </c>
      <c r="O803" s="12">
        <v>0</v>
      </c>
      <c r="P803" s="12">
        <v>4733970</v>
      </c>
      <c r="Q803" s="12">
        <v>0</v>
      </c>
      <c r="R803" s="12">
        <v>4733970</v>
      </c>
      <c r="S803" s="12">
        <v>0</v>
      </c>
      <c r="T803" s="12">
        <v>0</v>
      </c>
      <c r="U803" s="12">
        <v>4733970</v>
      </c>
      <c r="V803" s="12">
        <v>4733970</v>
      </c>
      <c r="W803" s="12">
        <v>0</v>
      </c>
      <c r="X803" s="12">
        <v>0</v>
      </c>
      <c r="Y803" s="12">
        <v>0</v>
      </c>
      <c r="Z803" s="12">
        <v>0</v>
      </c>
      <c r="AA803" s="12">
        <v>0</v>
      </c>
      <c r="AB803" s="12">
        <v>0</v>
      </c>
      <c r="AC803" s="12">
        <v>0</v>
      </c>
      <c r="AD803" s="12">
        <v>0</v>
      </c>
      <c r="AE803" s="12">
        <v>0</v>
      </c>
      <c r="AF803" s="12">
        <v>0</v>
      </c>
      <c r="AG803" s="12">
        <v>0</v>
      </c>
      <c r="AH803" s="12">
        <v>0</v>
      </c>
      <c r="AI803" s="12">
        <v>0</v>
      </c>
      <c r="AJ803" s="12">
        <v>0</v>
      </c>
      <c r="AK803" s="12">
        <v>0</v>
      </c>
      <c r="AL803" s="12">
        <v>0</v>
      </c>
      <c r="AM803" s="13">
        <v>0</v>
      </c>
      <c r="AN803" s="13">
        <v>0</v>
      </c>
      <c r="AO803" s="11" t="s">
        <v>1794</v>
      </c>
    </row>
    <row r="804" spans="1:41" ht="45">
      <c r="A804" s="5">
        <v>801</v>
      </c>
      <c r="B804" s="6" t="s">
        <v>1863</v>
      </c>
      <c r="C804" s="7" t="s">
        <v>114</v>
      </c>
      <c r="D804" s="6" t="s">
        <v>1864</v>
      </c>
      <c r="E804" s="6" t="s">
        <v>88</v>
      </c>
      <c r="F804" s="6" t="s">
        <v>116</v>
      </c>
      <c r="G804" s="6" t="s">
        <v>47</v>
      </c>
      <c r="H804" s="6" t="s">
        <v>164</v>
      </c>
      <c r="I804" s="6" t="s">
        <v>277</v>
      </c>
      <c r="J804" s="6" t="s">
        <v>50</v>
      </c>
      <c r="K804" s="6" t="s">
        <v>50</v>
      </c>
      <c r="L804" s="6" t="s">
        <v>51</v>
      </c>
      <c r="M804" s="6" t="s">
        <v>1122</v>
      </c>
      <c r="N804" s="8">
        <v>0</v>
      </c>
      <c r="O804" s="8">
        <v>0</v>
      </c>
      <c r="P804" s="8">
        <v>6624300</v>
      </c>
      <c r="Q804" s="8">
        <v>0</v>
      </c>
      <c r="R804" s="8">
        <v>6624300</v>
      </c>
      <c r="S804" s="8">
        <v>0</v>
      </c>
      <c r="T804" s="8">
        <v>0</v>
      </c>
      <c r="U804" s="8">
        <v>6624300</v>
      </c>
      <c r="V804" s="8">
        <v>6624300</v>
      </c>
      <c r="W804" s="8">
        <v>0</v>
      </c>
      <c r="X804" s="8">
        <v>0</v>
      </c>
      <c r="Y804" s="8">
        <v>0</v>
      </c>
      <c r="Z804" s="8">
        <v>0</v>
      </c>
      <c r="AA804" s="8">
        <v>0</v>
      </c>
      <c r="AB804" s="8">
        <v>0</v>
      </c>
      <c r="AC804" s="8">
        <v>0</v>
      </c>
      <c r="AD804" s="8">
        <v>0</v>
      </c>
      <c r="AE804" s="8">
        <v>0</v>
      </c>
      <c r="AF804" s="8">
        <v>0</v>
      </c>
      <c r="AG804" s="8">
        <v>0</v>
      </c>
      <c r="AH804" s="8">
        <v>0</v>
      </c>
      <c r="AI804" s="8">
        <v>0</v>
      </c>
      <c r="AJ804" s="8">
        <v>0</v>
      </c>
      <c r="AK804" s="8">
        <v>0</v>
      </c>
      <c r="AL804" s="8">
        <v>0</v>
      </c>
      <c r="AM804" s="9">
        <v>0</v>
      </c>
      <c r="AN804" s="9">
        <v>0</v>
      </c>
      <c r="AO804" s="7" t="s">
        <v>1794</v>
      </c>
    </row>
    <row r="805" spans="1:41" ht="45">
      <c r="A805" s="5">
        <v>802</v>
      </c>
      <c r="B805" s="10" t="s">
        <v>1865</v>
      </c>
      <c r="C805" s="11" t="s">
        <v>114</v>
      </c>
      <c r="D805" s="10" t="s">
        <v>1866</v>
      </c>
      <c r="E805" s="10" t="s">
        <v>88</v>
      </c>
      <c r="F805" s="10" t="s">
        <v>116</v>
      </c>
      <c r="G805" s="10" t="s">
        <v>47</v>
      </c>
      <c r="H805" s="10" t="s">
        <v>1718</v>
      </c>
      <c r="I805" s="10" t="s">
        <v>277</v>
      </c>
      <c r="J805" s="10" t="s">
        <v>50</v>
      </c>
      <c r="K805" s="10" t="s">
        <v>50</v>
      </c>
      <c r="L805" s="10" t="s">
        <v>51</v>
      </c>
      <c r="M805" s="10" t="s">
        <v>1122</v>
      </c>
      <c r="N805" s="12">
        <v>0</v>
      </c>
      <c r="O805" s="12">
        <v>0</v>
      </c>
      <c r="P805" s="12">
        <v>6760670</v>
      </c>
      <c r="Q805" s="12">
        <v>0</v>
      </c>
      <c r="R805" s="12">
        <v>6760670</v>
      </c>
      <c r="S805" s="12">
        <v>0</v>
      </c>
      <c r="T805" s="12">
        <v>0</v>
      </c>
      <c r="U805" s="12">
        <v>6760670</v>
      </c>
      <c r="V805" s="12">
        <v>6760670</v>
      </c>
      <c r="W805" s="12">
        <v>0</v>
      </c>
      <c r="X805" s="12">
        <v>0</v>
      </c>
      <c r="Y805" s="12">
        <v>0</v>
      </c>
      <c r="Z805" s="12">
        <v>0</v>
      </c>
      <c r="AA805" s="12">
        <v>0</v>
      </c>
      <c r="AB805" s="12">
        <v>0</v>
      </c>
      <c r="AC805" s="12">
        <v>0</v>
      </c>
      <c r="AD805" s="12">
        <v>0</v>
      </c>
      <c r="AE805" s="12">
        <v>0</v>
      </c>
      <c r="AF805" s="12">
        <v>0</v>
      </c>
      <c r="AG805" s="12">
        <v>0</v>
      </c>
      <c r="AH805" s="12">
        <v>0</v>
      </c>
      <c r="AI805" s="12">
        <v>0</v>
      </c>
      <c r="AJ805" s="12">
        <v>0</v>
      </c>
      <c r="AK805" s="12">
        <v>0</v>
      </c>
      <c r="AL805" s="12">
        <v>0</v>
      </c>
      <c r="AM805" s="13">
        <v>0</v>
      </c>
      <c r="AN805" s="13">
        <v>0</v>
      </c>
      <c r="AO805" s="11" t="s">
        <v>1794</v>
      </c>
    </row>
    <row r="806" spans="1:41" ht="45">
      <c r="A806" s="5">
        <v>803</v>
      </c>
      <c r="B806" s="6" t="s">
        <v>1867</v>
      </c>
      <c r="C806" s="7" t="s">
        <v>114</v>
      </c>
      <c r="D806" s="6" t="s">
        <v>1868</v>
      </c>
      <c r="E806" s="6" t="s">
        <v>88</v>
      </c>
      <c r="F806" s="6" t="s">
        <v>116</v>
      </c>
      <c r="G806" s="6" t="s">
        <v>47</v>
      </c>
      <c r="H806" s="6" t="s">
        <v>1718</v>
      </c>
      <c r="I806" s="6" t="s">
        <v>277</v>
      </c>
      <c r="J806" s="6" t="s">
        <v>50</v>
      </c>
      <c r="K806" s="6" t="s">
        <v>50</v>
      </c>
      <c r="L806" s="6" t="s">
        <v>51</v>
      </c>
      <c r="M806" s="6" t="s">
        <v>1122</v>
      </c>
      <c r="N806" s="8">
        <v>0</v>
      </c>
      <c r="O806" s="8">
        <v>0</v>
      </c>
      <c r="P806" s="8">
        <v>6918100</v>
      </c>
      <c r="Q806" s="8">
        <v>0</v>
      </c>
      <c r="R806" s="8">
        <v>6918100</v>
      </c>
      <c r="S806" s="8">
        <v>0</v>
      </c>
      <c r="T806" s="8">
        <v>0</v>
      </c>
      <c r="U806" s="8">
        <v>6918100</v>
      </c>
      <c r="V806" s="8">
        <v>6918100</v>
      </c>
      <c r="W806" s="8">
        <v>0</v>
      </c>
      <c r="X806" s="8">
        <v>0</v>
      </c>
      <c r="Y806" s="8">
        <v>0</v>
      </c>
      <c r="Z806" s="8">
        <v>0</v>
      </c>
      <c r="AA806" s="8">
        <v>0</v>
      </c>
      <c r="AB806" s="8">
        <v>0</v>
      </c>
      <c r="AC806" s="8">
        <v>0</v>
      </c>
      <c r="AD806" s="8">
        <v>0</v>
      </c>
      <c r="AE806" s="8">
        <v>0</v>
      </c>
      <c r="AF806" s="8">
        <v>0</v>
      </c>
      <c r="AG806" s="8">
        <v>0</v>
      </c>
      <c r="AH806" s="8">
        <v>0</v>
      </c>
      <c r="AI806" s="8">
        <v>0</v>
      </c>
      <c r="AJ806" s="8">
        <v>0</v>
      </c>
      <c r="AK806" s="8">
        <v>0</v>
      </c>
      <c r="AL806" s="8">
        <v>0</v>
      </c>
      <c r="AM806" s="9">
        <v>0</v>
      </c>
      <c r="AN806" s="9">
        <v>0</v>
      </c>
      <c r="AO806" s="7" t="s">
        <v>1794</v>
      </c>
    </row>
    <row r="807" spans="1:41" ht="45">
      <c r="A807" s="5">
        <v>804</v>
      </c>
      <c r="B807" s="10" t="s">
        <v>1869</v>
      </c>
      <c r="C807" s="11" t="s">
        <v>114</v>
      </c>
      <c r="D807" s="10" t="s">
        <v>1870</v>
      </c>
      <c r="E807" s="10" t="s">
        <v>88</v>
      </c>
      <c r="F807" s="10" t="s">
        <v>116</v>
      </c>
      <c r="G807" s="10" t="s">
        <v>47</v>
      </c>
      <c r="H807" s="10" t="s">
        <v>328</v>
      </c>
      <c r="I807" s="10" t="s">
        <v>277</v>
      </c>
      <c r="J807" s="10" t="s">
        <v>50</v>
      </c>
      <c r="K807" s="10" t="s">
        <v>50</v>
      </c>
      <c r="L807" s="10" t="s">
        <v>51</v>
      </c>
      <c r="M807" s="10" t="s">
        <v>1122</v>
      </c>
      <c r="N807" s="12">
        <v>0</v>
      </c>
      <c r="O807" s="12">
        <v>0</v>
      </c>
      <c r="P807" s="12">
        <v>6978580</v>
      </c>
      <c r="Q807" s="12">
        <v>0</v>
      </c>
      <c r="R807" s="12">
        <v>6978580</v>
      </c>
      <c r="S807" s="12">
        <v>0</v>
      </c>
      <c r="T807" s="12">
        <v>0</v>
      </c>
      <c r="U807" s="12">
        <v>6978580</v>
      </c>
      <c r="V807" s="12">
        <v>6978580</v>
      </c>
      <c r="W807" s="12">
        <v>0</v>
      </c>
      <c r="X807" s="12">
        <v>0</v>
      </c>
      <c r="Y807" s="12">
        <v>0</v>
      </c>
      <c r="Z807" s="12">
        <v>0</v>
      </c>
      <c r="AA807" s="12">
        <v>0</v>
      </c>
      <c r="AB807" s="12">
        <v>0</v>
      </c>
      <c r="AC807" s="12">
        <v>0</v>
      </c>
      <c r="AD807" s="12">
        <v>0</v>
      </c>
      <c r="AE807" s="12">
        <v>0</v>
      </c>
      <c r="AF807" s="12">
        <v>0</v>
      </c>
      <c r="AG807" s="12">
        <v>0</v>
      </c>
      <c r="AH807" s="12">
        <v>0</v>
      </c>
      <c r="AI807" s="12">
        <v>0</v>
      </c>
      <c r="AJ807" s="12">
        <v>0</v>
      </c>
      <c r="AK807" s="12">
        <v>0</v>
      </c>
      <c r="AL807" s="12">
        <v>0</v>
      </c>
      <c r="AM807" s="13">
        <v>0</v>
      </c>
      <c r="AN807" s="13">
        <v>0</v>
      </c>
      <c r="AO807" s="11" t="s">
        <v>1794</v>
      </c>
    </row>
    <row r="808" spans="1:41" ht="45">
      <c r="A808" s="5">
        <v>805</v>
      </c>
      <c r="B808" s="6" t="s">
        <v>1871</v>
      </c>
      <c r="C808" s="7" t="s">
        <v>114</v>
      </c>
      <c r="D808" s="6" t="s">
        <v>1872</v>
      </c>
      <c r="E808" s="6" t="s">
        <v>88</v>
      </c>
      <c r="F808" s="6" t="s">
        <v>116</v>
      </c>
      <c r="G808" s="6" t="s">
        <v>47</v>
      </c>
      <c r="H808" s="6" t="s">
        <v>173</v>
      </c>
      <c r="I808" s="6" t="s">
        <v>277</v>
      </c>
      <c r="J808" s="6" t="s">
        <v>50</v>
      </c>
      <c r="K808" s="6" t="s">
        <v>50</v>
      </c>
      <c r="L808" s="6" t="s">
        <v>51</v>
      </c>
      <c r="M808" s="6" t="s">
        <v>1122</v>
      </c>
      <c r="N808" s="8">
        <v>0</v>
      </c>
      <c r="O808" s="8">
        <v>0</v>
      </c>
      <c r="P808" s="8">
        <v>6999700</v>
      </c>
      <c r="Q808" s="8">
        <v>0</v>
      </c>
      <c r="R808" s="8">
        <v>6999700</v>
      </c>
      <c r="S808" s="8">
        <v>0</v>
      </c>
      <c r="T808" s="8">
        <v>0</v>
      </c>
      <c r="U808" s="8">
        <v>6999700</v>
      </c>
      <c r="V808" s="8">
        <v>6999700</v>
      </c>
      <c r="W808" s="8">
        <v>0</v>
      </c>
      <c r="X808" s="8">
        <v>0</v>
      </c>
      <c r="Y808" s="8">
        <v>0</v>
      </c>
      <c r="Z808" s="8">
        <v>0</v>
      </c>
      <c r="AA808" s="8">
        <v>0</v>
      </c>
      <c r="AB808" s="8">
        <v>0</v>
      </c>
      <c r="AC808" s="8">
        <v>0</v>
      </c>
      <c r="AD808" s="8">
        <v>0</v>
      </c>
      <c r="AE808" s="8">
        <v>0</v>
      </c>
      <c r="AF808" s="8">
        <v>0</v>
      </c>
      <c r="AG808" s="8">
        <v>0</v>
      </c>
      <c r="AH808" s="8">
        <v>0</v>
      </c>
      <c r="AI808" s="8">
        <v>0</v>
      </c>
      <c r="AJ808" s="8">
        <v>0</v>
      </c>
      <c r="AK808" s="8">
        <v>0</v>
      </c>
      <c r="AL808" s="8">
        <v>0</v>
      </c>
      <c r="AM808" s="9">
        <v>0</v>
      </c>
      <c r="AN808" s="9">
        <v>0</v>
      </c>
      <c r="AO808" s="7" t="s">
        <v>470</v>
      </c>
    </row>
    <row r="809" spans="1:41" ht="45">
      <c r="A809" s="5">
        <v>806</v>
      </c>
      <c r="B809" s="10" t="s">
        <v>1873</v>
      </c>
      <c r="C809" s="11" t="s">
        <v>114</v>
      </c>
      <c r="D809" s="10" t="s">
        <v>1874</v>
      </c>
      <c r="E809" s="10" t="s">
        <v>88</v>
      </c>
      <c r="F809" s="10" t="s">
        <v>116</v>
      </c>
      <c r="G809" s="10" t="s">
        <v>47</v>
      </c>
      <c r="H809" s="10" t="s">
        <v>99</v>
      </c>
      <c r="I809" s="10" t="s">
        <v>277</v>
      </c>
      <c r="J809" s="10" t="s">
        <v>50</v>
      </c>
      <c r="K809" s="10" t="s">
        <v>50</v>
      </c>
      <c r="L809" s="10" t="s">
        <v>51</v>
      </c>
      <c r="M809" s="10" t="s">
        <v>1122</v>
      </c>
      <c r="N809" s="12">
        <v>0</v>
      </c>
      <c r="O809" s="12">
        <v>0</v>
      </c>
      <c r="P809" s="12">
        <v>6632372</v>
      </c>
      <c r="Q809" s="12">
        <v>0</v>
      </c>
      <c r="R809" s="12">
        <v>6632372</v>
      </c>
      <c r="S809" s="12">
        <v>0</v>
      </c>
      <c r="T809" s="12">
        <v>0</v>
      </c>
      <c r="U809" s="12">
        <v>6632372</v>
      </c>
      <c r="V809" s="12">
        <v>6632372</v>
      </c>
      <c r="W809" s="12">
        <v>0</v>
      </c>
      <c r="X809" s="12">
        <v>0</v>
      </c>
      <c r="Y809" s="12">
        <v>0</v>
      </c>
      <c r="Z809" s="12">
        <v>0</v>
      </c>
      <c r="AA809" s="12">
        <v>0</v>
      </c>
      <c r="AB809" s="12">
        <v>0</v>
      </c>
      <c r="AC809" s="12">
        <v>0</v>
      </c>
      <c r="AD809" s="12">
        <v>0</v>
      </c>
      <c r="AE809" s="12">
        <v>0</v>
      </c>
      <c r="AF809" s="12">
        <v>0</v>
      </c>
      <c r="AG809" s="12">
        <v>0</v>
      </c>
      <c r="AH809" s="12">
        <v>0</v>
      </c>
      <c r="AI809" s="12">
        <v>0</v>
      </c>
      <c r="AJ809" s="12">
        <v>0</v>
      </c>
      <c r="AK809" s="12">
        <v>0</v>
      </c>
      <c r="AL809" s="12">
        <v>0</v>
      </c>
      <c r="AM809" s="13">
        <v>0</v>
      </c>
      <c r="AN809" s="13">
        <v>0</v>
      </c>
      <c r="AO809" s="11" t="s">
        <v>1794</v>
      </c>
    </row>
    <row r="810" spans="1:41" ht="45">
      <c r="A810" s="5">
        <v>807</v>
      </c>
      <c r="B810" s="6" t="s">
        <v>1875</v>
      </c>
      <c r="C810" s="7" t="s">
        <v>114</v>
      </c>
      <c r="D810" s="6" t="s">
        <v>1876</v>
      </c>
      <c r="E810" s="6" t="s">
        <v>88</v>
      </c>
      <c r="F810" s="6" t="s">
        <v>116</v>
      </c>
      <c r="G810" s="6" t="s">
        <v>47</v>
      </c>
      <c r="H810" s="6" t="s">
        <v>69</v>
      </c>
      <c r="I810" s="6" t="s">
        <v>95</v>
      </c>
      <c r="J810" s="6" t="s">
        <v>50</v>
      </c>
      <c r="K810" s="6" t="s">
        <v>50</v>
      </c>
      <c r="L810" s="6" t="s">
        <v>51</v>
      </c>
      <c r="M810" s="6" t="s">
        <v>1122</v>
      </c>
      <c r="N810" s="8">
        <v>0</v>
      </c>
      <c r="O810" s="8">
        <v>0</v>
      </c>
      <c r="P810" s="8">
        <v>5000000</v>
      </c>
      <c r="Q810" s="8">
        <v>0</v>
      </c>
      <c r="R810" s="8">
        <v>5000000</v>
      </c>
      <c r="S810" s="8">
        <v>0</v>
      </c>
      <c r="T810" s="8">
        <v>0</v>
      </c>
      <c r="U810" s="8">
        <v>5000000</v>
      </c>
      <c r="V810" s="8">
        <v>5000000</v>
      </c>
      <c r="W810" s="8">
        <v>0</v>
      </c>
      <c r="X810" s="8">
        <v>0</v>
      </c>
      <c r="Y810" s="8">
        <v>0</v>
      </c>
      <c r="Z810" s="8">
        <v>0</v>
      </c>
      <c r="AA810" s="8">
        <v>0</v>
      </c>
      <c r="AB810" s="8">
        <v>0</v>
      </c>
      <c r="AC810" s="8">
        <v>0</v>
      </c>
      <c r="AD810" s="8">
        <v>0</v>
      </c>
      <c r="AE810" s="8">
        <v>0</v>
      </c>
      <c r="AF810" s="8">
        <v>0</v>
      </c>
      <c r="AG810" s="8">
        <v>0</v>
      </c>
      <c r="AH810" s="8">
        <v>0</v>
      </c>
      <c r="AI810" s="8">
        <v>0</v>
      </c>
      <c r="AJ810" s="8">
        <v>0</v>
      </c>
      <c r="AK810" s="8">
        <v>0</v>
      </c>
      <c r="AL810" s="8">
        <v>0</v>
      </c>
      <c r="AM810" s="9">
        <v>0</v>
      </c>
      <c r="AN810" s="9">
        <v>0</v>
      </c>
      <c r="AO810" s="7" t="s">
        <v>1877</v>
      </c>
    </row>
    <row r="811" spans="1:41" ht="45">
      <c r="A811" s="5">
        <v>808</v>
      </c>
      <c r="B811" s="10" t="s">
        <v>1878</v>
      </c>
      <c r="C811" s="11" t="s">
        <v>114</v>
      </c>
      <c r="D811" s="10" t="s">
        <v>1879</v>
      </c>
      <c r="E811" s="10" t="s">
        <v>88</v>
      </c>
      <c r="F811" s="10" t="s">
        <v>116</v>
      </c>
      <c r="G811" s="10" t="s">
        <v>47</v>
      </c>
      <c r="H811" s="10" t="s">
        <v>406</v>
      </c>
      <c r="I811" s="10" t="s">
        <v>95</v>
      </c>
      <c r="J811" s="10" t="s">
        <v>50</v>
      </c>
      <c r="K811" s="10" t="s">
        <v>50</v>
      </c>
      <c r="L811" s="10" t="s">
        <v>51</v>
      </c>
      <c r="M811" s="10" t="s">
        <v>1122</v>
      </c>
      <c r="N811" s="12">
        <v>0</v>
      </c>
      <c r="O811" s="12">
        <v>0</v>
      </c>
      <c r="P811" s="12">
        <v>5000000</v>
      </c>
      <c r="Q811" s="12">
        <v>0</v>
      </c>
      <c r="R811" s="12">
        <v>5000000</v>
      </c>
      <c r="S811" s="12">
        <v>0</v>
      </c>
      <c r="T811" s="12">
        <v>0</v>
      </c>
      <c r="U811" s="12">
        <v>5000000</v>
      </c>
      <c r="V811" s="12">
        <v>5000000</v>
      </c>
      <c r="W811" s="12">
        <v>0</v>
      </c>
      <c r="X811" s="12">
        <v>0</v>
      </c>
      <c r="Y811" s="12">
        <v>0</v>
      </c>
      <c r="Z811" s="12">
        <v>0</v>
      </c>
      <c r="AA811" s="12">
        <v>0</v>
      </c>
      <c r="AB811" s="12">
        <v>0</v>
      </c>
      <c r="AC811" s="12">
        <v>0</v>
      </c>
      <c r="AD811" s="12">
        <v>0</v>
      </c>
      <c r="AE811" s="12">
        <v>0</v>
      </c>
      <c r="AF811" s="12">
        <v>0</v>
      </c>
      <c r="AG811" s="12">
        <v>0</v>
      </c>
      <c r="AH811" s="12">
        <v>0</v>
      </c>
      <c r="AI811" s="12">
        <v>0</v>
      </c>
      <c r="AJ811" s="12">
        <v>0</v>
      </c>
      <c r="AK811" s="12">
        <v>0</v>
      </c>
      <c r="AL811" s="12">
        <v>0</v>
      </c>
      <c r="AM811" s="13">
        <v>0</v>
      </c>
      <c r="AN811" s="13">
        <v>0</v>
      </c>
      <c r="AO811" s="11" t="s">
        <v>1195</v>
      </c>
    </row>
    <row r="812" spans="1:41" ht="45">
      <c r="A812" s="5">
        <v>809</v>
      </c>
      <c r="B812" s="6" t="s">
        <v>1880</v>
      </c>
      <c r="C812" s="7" t="s">
        <v>114</v>
      </c>
      <c r="D812" s="6" t="s">
        <v>1881</v>
      </c>
      <c r="E812" s="6" t="s">
        <v>88</v>
      </c>
      <c r="F812" s="6" t="s">
        <v>116</v>
      </c>
      <c r="G812" s="6" t="s">
        <v>47</v>
      </c>
      <c r="H812" s="6" t="s">
        <v>328</v>
      </c>
      <c r="I812" s="6" t="s">
        <v>95</v>
      </c>
      <c r="J812" s="6" t="s">
        <v>50</v>
      </c>
      <c r="K812" s="6" t="s">
        <v>50</v>
      </c>
      <c r="L812" s="6" t="s">
        <v>51</v>
      </c>
      <c r="M812" s="6" t="s">
        <v>1122</v>
      </c>
      <c r="N812" s="8">
        <v>0</v>
      </c>
      <c r="O812" s="8">
        <v>0</v>
      </c>
      <c r="P812" s="8">
        <v>4776746</v>
      </c>
      <c r="Q812" s="8">
        <v>0</v>
      </c>
      <c r="R812" s="8">
        <v>4776746</v>
      </c>
      <c r="S812" s="8">
        <v>0</v>
      </c>
      <c r="T812" s="8">
        <v>0</v>
      </c>
      <c r="U812" s="8">
        <v>4776746</v>
      </c>
      <c r="V812" s="8">
        <v>4776746</v>
      </c>
      <c r="W812" s="8">
        <v>0</v>
      </c>
      <c r="X812" s="8">
        <v>0</v>
      </c>
      <c r="Y812" s="8">
        <v>0</v>
      </c>
      <c r="Z812" s="8">
        <v>0</v>
      </c>
      <c r="AA812" s="8">
        <v>0</v>
      </c>
      <c r="AB812" s="8">
        <v>0</v>
      </c>
      <c r="AC812" s="8">
        <v>0</v>
      </c>
      <c r="AD812" s="8">
        <v>0</v>
      </c>
      <c r="AE812" s="8">
        <v>0</v>
      </c>
      <c r="AF812" s="8">
        <v>0</v>
      </c>
      <c r="AG812" s="8">
        <v>0</v>
      </c>
      <c r="AH812" s="8">
        <v>0</v>
      </c>
      <c r="AI812" s="8">
        <v>0</v>
      </c>
      <c r="AJ812" s="8">
        <v>0</v>
      </c>
      <c r="AK812" s="8">
        <v>0</v>
      </c>
      <c r="AL812" s="8">
        <v>0</v>
      </c>
      <c r="AM812" s="9">
        <v>0</v>
      </c>
      <c r="AN812" s="9">
        <v>0</v>
      </c>
      <c r="AO812" s="7" t="s">
        <v>1195</v>
      </c>
    </row>
    <row r="813" spans="1:41" ht="45">
      <c r="A813" s="5">
        <v>810</v>
      </c>
      <c r="B813" s="10" t="s">
        <v>1882</v>
      </c>
      <c r="C813" s="11" t="s">
        <v>114</v>
      </c>
      <c r="D813" s="10" t="s">
        <v>1883</v>
      </c>
      <c r="E813" s="10" t="s">
        <v>88</v>
      </c>
      <c r="F813" s="10" t="s">
        <v>116</v>
      </c>
      <c r="G813" s="10" t="s">
        <v>47</v>
      </c>
      <c r="H813" s="10" t="s">
        <v>69</v>
      </c>
      <c r="I813" s="10" t="s">
        <v>95</v>
      </c>
      <c r="J813" s="10" t="s">
        <v>50</v>
      </c>
      <c r="K813" s="10" t="s">
        <v>50</v>
      </c>
      <c r="L813" s="10" t="s">
        <v>51</v>
      </c>
      <c r="M813" s="10" t="s">
        <v>1122</v>
      </c>
      <c r="N813" s="12">
        <v>0</v>
      </c>
      <c r="O813" s="12">
        <v>0</v>
      </c>
      <c r="P813" s="12">
        <v>5000000</v>
      </c>
      <c r="Q813" s="12">
        <v>0</v>
      </c>
      <c r="R813" s="12">
        <v>5000000</v>
      </c>
      <c r="S813" s="12">
        <v>0</v>
      </c>
      <c r="T813" s="12">
        <v>0</v>
      </c>
      <c r="U813" s="12">
        <v>5000000</v>
      </c>
      <c r="V813" s="12">
        <v>5000000</v>
      </c>
      <c r="W813" s="12">
        <v>0</v>
      </c>
      <c r="X813" s="12">
        <v>0</v>
      </c>
      <c r="Y813" s="12">
        <v>0</v>
      </c>
      <c r="Z813" s="12">
        <v>0</v>
      </c>
      <c r="AA813" s="12">
        <v>0</v>
      </c>
      <c r="AB813" s="12">
        <v>0</v>
      </c>
      <c r="AC813" s="12">
        <v>0</v>
      </c>
      <c r="AD813" s="12">
        <v>0</v>
      </c>
      <c r="AE813" s="12">
        <v>0</v>
      </c>
      <c r="AF813" s="12">
        <v>0</v>
      </c>
      <c r="AG813" s="12">
        <v>0</v>
      </c>
      <c r="AH813" s="12">
        <v>0</v>
      </c>
      <c r="AI813" s="12">
        <v>0</v>
      </c>
      <c r="AJ813" s="12">
        <v>0</v>
      </c>
      <c r="AK813" s="12">
        <v>0</v>
      </c>
      <c r="AL813" s="12">
        <v>0</v>
      </c>
      <c r="AM813" s="13">
        <v>0</v>
      </c>
      <c r="AN813" s="13">
        <v>0</v>
      </c>
      <c r="AO813" s="11" t="s">
        <v>1877</v>
      </c>
    </row>
    <row r="814" spans="1:41" ht="45">
      <c r="A814" s="5">
        <v>811</v>
      </c>
      <c r="B814" s="6" t="s">
        <v>1884</v>
      </c>
      <c r="C814" s="7" t="s">
        <v>114</v>
      </c>
      <c r="D814" s="6" t="s">
        <v>1885</v>
      </c>
      <c r="E814" s="6" t="s">
        <v>88</v>
      </c>
      <c r="F814" s="6" t="s">
        <v>116</v>
      </c>
      <c r="G814" s="6" t="s">
        <v>47</v>
      </c>
      <c r="H814" s="6" t="s">
        <v>69</v>
      </c>
      <c r="I814" s="6" t="s">
        <v>95</v>
      </c>
      <c r="J814" s="6" t="s">
        <v>50</v>
      </c>
      <c r="K814" s="6" t="s">
        <v>50</v>
      </c>
      <c r="L814" s="6" t="s">
        <v>51</v>
      </c>
      <c r="M814" s="6" t="s">
        <v>1122</v>
      </c>
      <c r="N814" s="8">
        <v>0</v>
      </c>
      <c r="O814" s="8">
        <v>0</v>
      </c>
      <c r="P814" s="8">
        <v>4770500</v>
      </c>
      <c r="Q814" s="8">
        <v>0</v>
      </c>
      <c r="R814" s="8">
        <v>4770500</v>
      </c>
      <c r="S814" s="8">
        <v>0</v>
      </c>
      <c r="T814" s="8">
        <v>0</v>
      </c>
      <c r="U814" s="8">
        <v>4770500</v>
      </c>
      <c r="V814" s="8">
        <v>4770500</v>
      </c>
      <c r="W814" s="8">
        <v>0</v>
      </c>
      <c r="X814" s="8">
        <v>0</v>
      </c>
      <c r="Y814" s="8">
        <v>0</v>
      </c>
      <c r="Z814" s="8">
        <v>0</v>
      </c>
      <c r="AA814" s="8">
        <v>0</v>
      </c>
      <c r="AB814" s="8">
        <v>0</v>
      </c>
      <c r="AC814" s="8">
        <v>0</v>
      </c>
      <c r="AD814" s="8">
        <v>0</v>
      </c>
      <c r="AE814" s="8">
        <v>0</v>
      </c>
      <c r="AF814" s="8">
        <v>0</v>
      </c>
      <c r="AG814" s="8">
        <v>0</v>
      </c>
      <c r="AH814" s="8">
        <v>0</v>
      </c>
      <c r="AI814" s="8">
        <v>0</v>
      </c>
      <c r="AJ814" s="8">
        <v>0</v>
      </c>
      <c r="AK814" s="8">
        <v>0</v>
      </c>
      <c r="AL814" s="8">
        <v>0</v>
      </c>
      <c r="AM814" s="9">
        <v>0</v>
      </c>
      <c r="AN814" s="9">
        <v>0</v>
      </c>
      <c r="AO814" s="7" t="s">
        <v>1877</v>
      </c>
    </row>
    <row r="815" spans="1:41" ht="45">
      <c r="A815" s="5">
        <v>812</v>
      </c>
      <c r="B815" s="10" t="s">
        <v>1886</v>
      </c>
      <c r="C815" s="11" t="s">
        <v>114</v>
      </c>
      <c r="D815" s="10" t="s">
        <v>1887</v>
      </c>
      <c r="E815" s="10" t="s">
        <v>88</v>
      </c>
      <c r="F815" s="10" t="s">
        <v>116</v>
      </c>
      <c r="G815" s="10" t="s">
        <v>47</v>
      </c>
      <c r="H815" s="10" t="s">
        <v>183</v>
      </c>
      <c r="I815" s="10" t="s">
        <v>165</v>
      </c>
      <c r="J815" s="10" t="s">
        <v>50</v>
      </c>
      <c r="K815" s="10" t="s">
        <v>50</v>
      </c>
      <c r="L815" s="10" t="s">
        <v>51</v>
      </c>
      <c r="M815" s="10" t="s">
        <v>1122</v>
      </c>
      <c r="N815" s="12">
        <v>0</v>
      </c>
      <c r="O815" s="12">
        <v>0</v>
      </c>
      <c r="P815" s="12">
        <v>6999933</v>
      </c>
      <c r="Q815" s="12">
        <v>0</v>
      </c>
      <c r="R815" s="12">
        <v>6999933</v>
      </c>
      <c r="S815" s="12">
        <v>0</v>
      </c>
      <c r="T815" s="12">
        <v>0</v>
      </c>
      <c r="U815" s="12">
        <v>6999933</v>
      </c>
      <c r="V815" s="12">
        <v>6999933</v>
      </c>
      <c r="W815" s="12">
        <v>0</v>
      </c>
      <c r="X815" s="12">
        <v>0</v>
      </c>
      <c r="Y815" s="12">
        <v>0</v>
      </c>
      <c r="Z815" s="12">
        <v>0</v>
      </c>
      <c r="AA815" s="12">
        <v>0</v>
      </c>
      <c r="AB815" s="12">
        <v>0</v>
      </c>
      <c r="AC815" s="12">
        <v>0</v>
      </c>
      <c r="AD815" s="12">
        <v>0</v>
      </c>
      <c r="AE815" s="12">
        <v>0</v>
      </c>
      <c r="AF815" s="12">
        <v>0</v>
      </c>
      <c r="AG815" s="12">
        <v>0</v>
      </c>
      <c r="AH815" s="12">
        <v>0</v>
      </c>
      <c r="AI815" s="12">
        <v>0</v>
      </c>
      <c r="AJ815" s="12">
        <v>0</v>
      </c>
      <c r="AK815" s="12">
        <v>0</v>
      </c>
      <c r="AL815" s="12">
        <v>0</v>
      </c>
      <c r="AM815" s="13">
        <v>0</v>
      </c>
      <c r="AN815" s="13">
        <v>0</v>
      </c>
      <c r="AO815" s="11" t="s">
        <v>1877</v>
      </c>
    </row>
    <row r="816" spans="1:41" ht="45">
      <c r="A816" s="5">
        <v>813</v>
      </c>
      <c r="B816" s="6" t="s">
        <v>1888</v>
      </c>
      <c r="C816" s="7" t="s">
        <v>114</v>
      </c>
      <c r="D816" s="6" t="s">
        <v>1889</v>
      </c>
      <c r="E816" s="6" t="s">
        <v>88</v>
      </c>
      <c r="F816" s="6" t="s">
        <v>116</v>
      </c>
      <c r="G816" s="6" t="s">
        <v>47</v>
      </c>
      <c r="H816" s="6" t="s">
        <v>328</v>
      </c>
      <c r="I816" s="6" t="s">
        <v>165</v>
      </c>
      <c r="J816" s="6" t="s">
        <v>50</v>
      </c>
      <c r="K816" s="6" t="s">
        <v>50</v>
      </c>
      <c r="L816" s="6" t="s">
        <v>51</v>
      </c>
      <c r="M816" s="6" t="s">
        <v>1122</v>
      </c>
      <c r="N816" s="8">
        <v>0</v>
      </c>
      <c r="O816" s="8">
        <v>0</v>
      </c>
      <c r="P816" s="8">
        <v>6698072</v>
      </c>
      <c r="Q816" s="8">
        <v>0</v>
      </c>
      <c r="R816" s="8">
        <v>6698072</v>
      </c>
      <c r="S816" s="8">
        <v>0</v>
      </c>
      <c r="T816" s="8">
        <v>0</v>
      </c>
      <c r="U816" s="8">
        <v>6698072</v>
      </c>
      <c r="V816" s="8">
        <v>6698072</v>
      </c>
      <c r="W816" s="8">
        <v>0</v>
      </c>
      <c r="X816" s="8">
        <v>0</v>
      </c>
      <c r="Y816" s="8">
        <v>0</v>
      </c>
      <c r="Z816" s="8">
        <v>0</v>
      </c>
      <c r="AA816" s="8">
        <v>0</v>
      </c>
      <c r="AB816" s="8">
        <v>0</v>
      </c>
      <c r="AC816" s="8">
        <v>0</v>
      </c>
      <c r="AD816" s="8">
        <v>0</v>
      </c>
      <c r="AE816" s="8">
        <v>0</v>
      </c>
      <c r="AF816" s="8">
        <v>0</v>
      </c>
      <c r="AG816" s="8">
        <v>0</v>
      </c>
      <c r="AH816" s="8">
        <v>0</v>
      </c>
      <c r="AI816" s="8">
        <v>0</v>
      </c>
      <c r="AJ816" s="8">
        <v>0</v>
      </c>
      <c r="AK816" s="8">
        <v>0</v>
      </c>
      <c r="AL816" s="8">
        <v>0</v>
      </c>
      <c r="AM816" s="9">
        <v>0</v>
      </c>
      <c r="AN816" s="9">
        <v>0</v>
      </c>
      <c r="AO816" s="7" t="s">
        <v>1877</v>
      </c>
    </row>
    <row r="817" spans="1:41" ht="45">
      <c r="A817" s="5">
        <v>814</v>
      </c>
      <c r="B817" s="10" t="s">
        <v>1890</v>
      </c>
      <c r="C817" s="11" t="s">
        <v>114</v>
      </c>
      <c r="D817" s="10" t="s">
        <v>1891</v>
      </c>
      <c r="E817" s="10" t="s">
        <v>88</v>
      </c>
      <c r="F817" s="10" t="s">
        <v>116</v>
      </c>
      <c r="G817" s="10" t="s">
        <v>47</v>
      </c>
      <c r="H817" s="10" t="s">
        <v>406</v>
      </c>
      <c r="I817" s="10" t="s">
        <v>165</v>
      </c>
      <c r="J817" s="10" t="s">
        <v>50</v>
      </c>
      <c r="K817" s="10" t="s">
        <v>50</v>
      </c>
      <c r="L817" s="10" t="s">
        <v>51</v>
      </c>
      <c r="M817" s="10" t="s">
        <v>1122</v>
      </c>
      <c r="N817" s="12">
        <v>0</v>
      </c>
      <c r="O817" s="12">
        <v>0</v>
      </c>
      <c r="P817" s="12">
        <v>6525623</v>
      </c>
      <c r="Q817" s="12">
        <v>0</v>
      </c>
      <c r="R817" s="12">
        <v>6525623</v>
      </c>
      <c r="S817" s="12">
        <v>0</v>
      </c>
      <c r="T817" s="12">
        <v>0</v>
      </c>
      <c r="U817" s="12">
        <v>6525623</v>
      </c>
      <c r="V817" s="12">
        <v>6525623</v>
      </c>
      <c r="W817" s="12">
        <v>0</v>
      </c>
      <c r="X817" s="12">
        <v>0</v>
      </c>
      <c r="Y817" s="12">
        <v>0</v>
      </c>
      <c r="Z817" s="12">
        <v>0</v>
      </c>
      <c r="AA817" s="12">
        <v>0</v>
      </c>
      <c r="AB817" s="12">
        <v>0</v>
      </c>
      <c r="AC817" s="12">
        <v>0</v>
      </c>
      <c r="AD817" s="12">
        <v>0</v>
      </c>
      <c r="AE817" s="12">
        <v>0</v>
      </c>
      <c r="AF817" s="12">
        <v>0</v>
      </c>
      <c r="AG817" s="12">
        <v>0</v>
      </c>
      <c r="AH817" s="12">
        <v>0</v>
      </c>
      <c r="AI817" s="12">
        <v>0</v>
      </c>
      <c r="AJ817" s="12">
        <v>0</v>
      </c>
      <c r="AK817" s="12">
        <v>0</v>
      </c>
      <c r="AL817" s="12">
        <v>0</v>
      </c>
      <c r="AM817" s="13">
        <v>0</v>
      </c>
      <c r="AN817" s="13">
        <v>0</v>
      </c>
      <c r="AO817" s="11" t="s">
        <v>1877</v>
      </c>
    </row>
    <row r="818" spans="1:41" ht="45">
      <c r="A818" s="5">
        <v>815</v>
      </c>
      <c r="B818" s="6" t="s">
        <v>1892</v>
      </c>
      <c r="C818" s="7" t="s">
        <v>114</v>
      </c>
      <c r="D818" s="6" t="s">
        <v>1893</v>
      </c>
      <c r="E818" s="6" t="s">
        <v>88</v>
      </c>
      <c r="F818" s="6" t="s">
        <v>116</v>
      </c>
      <c r="G818" s="6" t="s">
        <v>47</v>
      </c>
      <c r="H818" s="6" t="s">
        <v>176</v>
      </c>
      <c r="I818" s="6" t="s">
        <v>165</v>
      </c>
      <c r="J818" s="6" t="s">
        <v>50</v>
      </c>
      <c r="K818" s="6" t="s">
        <v>50</v>
      </c>
      <c r="L818" s="6" t="s">
        <v>51</v>
      </c>
      <c r="M818" s="6" t="s">
        <v>1122</v>
      </c>
      <c r="N818" s="8">
        <v>0</v>
      </c>
      <c r="O818" s="8">
        <v>0</v>
      </c>
      <c r="P818" s="8">
        <v>4882311</v>
      </c>
      <c r="Q818" s="8">
        <v>0</v>
      </c>
      <c r="R818" s="8">
        <v>4882311</v>
      </c>
      <c r="S818" s="8">
        <v>0</v>
      </c>
      <c r="T818" s="8">
        <v>0</v>
      </c>
      <c r="U818" s="8">
        <v>4882311</v>
      </c>
      <c r="V818" s="8">
        <v>4882311</v>
      </c>
      <c r="W818" s="8">
        <v>0</v>
      </c>
      <c r="X818" s="8">
        <v>0</v>
      </c>
      <c r="Y818" s="8">
        <v>0</v>
      </c>
      <c r="Z818" s="8">
        <v>0</v>
      </c>
      <c r="AA818" s="8">
        <v>0</v>
      </c>
      <c r="AB818" s="8">
        <v>0</v>
      </c>
      <c r="AC818" s="8">
        <v>0</v>
      </c>
      <c r="AD818" s="8">
        <v>0</v>
      </c>
      <c r="AE818" s="8">
        <v>0</v>
      </c>
      <c r="AF818" s="8">
        <v>0</v>
      </c>
      <c r="AG818" s="8">
        <v>0</v>
      </c>
      <c r="AH818" s="8">
        <v>0</v>
      </c>
      <c r="AI818" s="8">
        <v>0</v>
      </c>
      <c r="AJ818" s="8">
        <v>0</v>
      </c>
      <c r="AK818" s="8">
        <v>0</v>
      </c>
      <c r="AL818" s="8">
        <v>0</v>
      </c>
      <c r="AM818" s="9">
        <v>0</v>
      </c>
      <c r="AN818" s="9">
        <v>0</v>
      </c>
      <c r="AO818" s="7" t="s">
        <v>1877</v>
      </c>
    </row>
    <row r="819" spans="1:41" ht="45">
      <c r="A819" s="5">
        <v>816</v>
      </c>
      <c r="B819" s="10" t="s">
        <v>1894</v>
      </c>
      <c r="C819" s="11" t="s">
        <v>114</v>
      </c>
      <c r="D819" s="10" t="s">
        <v>1895</v>
      </c>
      <c r="E819" s="10" t="s">
        <v>88</v>
      </c>
      <c r="F819" s="10" t="s">
        <v>116</v>
      </c>
      <c r="G819" s="10" t="s">
        <v>47</v>
      </c>
      <c r="H819" s="10" t="s">
        <v>328</v>
      </c>
      <c r="I819" s="10" t="s">
        <v>165</v>
      </c>
      <c r="J819" s="10" t="s">
        <v>50</v>
      </c>
      <c r="K819" s="10" t="s">
        <v>50</v>
      </c>
      <c r="L819" s="10" t="s">
        <v>51</v>
      </c>
      <c r="M819" s="10" t="s">
        <v>1122</v>
      </c>
      <c r="N819" s="12">
        <v>0</v>
      </c>
      <c r="O819" s="12">
        <v>0</v>
      </c>
      <c r="P819" s="12">
        <v>4599220</v>
      </c>
      <c r="Q819" s="12">
        <v>0</v>
      </c>
      <c r="R819" s="12">
        <v>4599220</v>
      </c>
      <c r="S819" s="12">
        <v>0</v>
      </c>
      <c r="T819" s="12">
        <v>0</v>
      </c>
      <c r="U819" s="12">
        <v>4599220</v>
      </c>
      <c r="V819" s="12">
        <v>4599220</v>
      </c>
      <c r="W819" s="12">
        <v>0</v>
      </c>
      <c r="X819" s="12">
        <v>0</v>
      </c>
      <c r="Y819" s="12">
        <v>0</v>
      </c>
      <c r="Z819" s="12">
        <v>0</v>
      </c>
      <c r="AA819" s="12">
        <v>0</v>
      </c>
      <c r="AB819" s="12">
        <v>0</v>
      </c>
      <c r="AC819" s="12">
        <v>0</v>
      </c>
      <c r="AD819" s="12">
        <v>0</v>
      </c>
      <c r="AE819" s="12">
        <v>0</v>
      </c>
      <c r="AF819" s="12">
        <v>0</v>
      </c>
      <c r="AG819" s="12">
        <v>0</v>
      </c>
      <c r="AH819" s="12">
        <v>0</v>
      </c>
      <c r="AI819" s="12">
        <v>0</v>
      </c>
      <c r="AJ819" s="12">
        <v>0</v>
      </c>
      <c r="AK819" s="12">
        <v>0</v>
      </c>
      <c r="AL819" s="12">
        <v>0</v>
      </c>
      <c r="AM819" s="13">
        <v>0</v>
      </c>
      <c r="AN819" s="13">
        <v>0</v>
      </c>
      <c r="AO819" s="11" t="s">
        <v>1877</v>
      </c>
    </row>
    <row r="820" spans="1:41" ht="45">
      <c r="A820" s="5">
        <v>817</v>
      </c>
      <c r="B820" s="6" t="s">
        <v>1896</v>
      </c>
      <c r="C820" s="7" t="s">
        <v>114</v>
      </c>
      <c r="D820" s="6" t="s">
        <v>1897</v>
      </c>
      <c r="E820" s="6" t="s">
        <v>88</v>
      </c>
      <c r="F820" s="6" t="s">
        <v>116</v>
      </c>
      <c r="G820" s="6" t="s">
        <v>47</v>
      </c>
      <c r="H820" s="6" t="s">
        <v>168</v>
      </c>
      <c r="I820" s="6" t="s">
        <v>165</v>
      </c>
      <c r="J820" s="6" t="s">
        <v>50</v>
      </c>
      <c r="K820" s="6" t="s">
        <v>50</v>
      </c>
      <c r="L820" s="6" t="s">
        <v>51</v>
      </c>
      <c r="M820" s="6" t="s">
        <v>1122</v>
      </c>
      <c r="N820" s="8">
        <v>0</v>
      </c>
      <c r="O820" s="8">
        <v>0</v>
      </c>
      <c r="P820" s="8">
        <v>6970436</v>
      </c>
      <c r="Q820" s="8">
        <v>0</v>
      </c>
      <c r="R820" s="8">
        <v>6970436</v>
      </c>
      <c r="S820" s="8">
        <v>0</v>
      </c>
      <c r="T820" s="8">
        <v>0</v>
      </c>
      <c r="U820" s="8">
        <v>6970436</v>
      </c>
      <c r="V820" s="8">
        <v>6970436</v>
      </c>
      <c r="W820" s="8">
        <v>0</v>
      </c>
      <c r="X820" s="8">
        <v>0</v>
      </c>
      <c r="Y820" s="8">
        <v>0</v>
      </c>
      <c r="Z820" s="8">
        <v>0</v>
      </c>
      <c r="AA820" s="8">
        <v>0</v>
      </c>
      <c r="AB820" s="8">
        <v>0</v>
      </c>
      <c r="AC820" s="8">
        <v>0</v>
      </c>
      <c r="AD820" s="8">
        <v>0</v>
      </c>
      <c r="AE820" s="8">
        <v>0</v>
      </c>
      <c r="AF820" s="8">
        <v>0</v>
      </c>
      <c r="AG820" s="8">
        <v>0</v>
      </c>
      <c r="AH820" s="8">
        <v>0</v>
      </c>
      <c r="AI820" s="8">
        <v>0</v>
      </c>
      <c r="AJ820" s="8">
        <v>0</v>
      </c>
      <c r="AK820" s="8">
        <v>0</v>
      </c>
      <c r="AL820" s="8">
        <v>0</v>
      </c>
      <c r="AM820" s="9">
        <v>0</v>
      </c>
      <c r="AN820" s="9">
        <v>0</v>
      </c>
      <c r="AO820" s="7" t="s">
        <v>1877</v>
      </c>
    </row>
    <row r="821" spans="1:41" ht="45">
      <c r="A821" s="5">
        <v>818</v>
      </c>
      <c r="B821" s="10" t="s">
        <v>1898</v>
      </c>
      <c r="C821" s="11" t="s">
        <v>114</v>
      </c>
      <c r="D821" s="10" t="s">
        <v>1899</v>
      </c>
      <c r="E821" s="10" t="s">
        <v>88</v>
      </c>
      <c r="F821" s="10" t="s">
        <v>116</v>
      </c>
      <c r="G821" s="10" t="s">
        <v>47</v>
      </c>
      <c r="H821" s="10" t="s">
        <v>69</v>
      </c>
      <c r="I821" s="10" t="s">
        <v>165</v>
      </c>
      <c r="J821" s="10" t="s">
        <v>50</v>
      </c>
      <c r="K821" s="10" t="s">
        <v>50</v>
      </c>
      <c r="L821" s="10" t="s">
        <v>51</v>
      </c>
      <c r="M821" s="10" t="s">
        <v>1122</v>
      </c>
      <c r="N821" s="12">
        <v>0</v>
      </c>
      <c r="O821" s="12">
        <v>0</v>
      </c>
      <c r="P821" s="12">
        <v>4812600</v>
      </c>
      <c r="Q821" s="12">
        <v>0</v>
      </c>
      <c r="R821" s="12">
        <v>4812600</v>
      </c>
      <c r="S821" s="12">
        <v>0</v>
      </c>
      <c r="T821" s="12">
        <v>0</v>
      </c>
      <c r="U821" s="12">
        <v>4812600</v>
      </c>
      <c r="V821" s="12">
        <v>4812600</v>
      </c>
      <c r="W821" s="12">
        <v>0</v>
      </c>
      <c r="X821" s="12">
        <v>0</v>
      </c>
      <c r="Y821" s="12">
        <v>0</v>
      </c>
      <c r="Z821" s="12">
        <v>0</v>
      </c>
      <c r="AA821" s="12">
        <v>0</v>
      </c>
      <c r="AB821" s="12">
        <v>0</v>
      </c>
      <c r="AC821" s="12">
        <v>0</v>
      </c>
      <c r="AD821" s="12">
        <v>0</v>
      </c>
      <c r="AE821" s="12">
        <v>0</v>
      </c>
      <c r="AF821" s="12">
        <v>0</v>
      </c>
      <c r="AG821" s="12">
        <v>0</v>
      </c>
      <c r="AH821" s="12">
        <v>0</v>
      </c>
      <c r="AI821" s="12">
        <v>0</v>
      </c>
      <c r="AJ821" s="12">
        <v>0</v>
      </c>
      <c r="AK821" s="12">
        <v>0</v>
      </c>
      <c r="AL821" s="12">
        <v>0</v>
      </c>
      <c r="AM821" s="13">
        <v>0</v>
      </c>
      <c r="AN821" s="13">
        <v>0</v>
      </c>
      <c r="AO821" s="11" t="s">
        <v>1877</v>
      </c>
    </row>
    <row r="822" spans="1:41" ht="45">
      <c r="A822" s="5">
        <v>819</v>
      </c>
      <c r="B822" s="6" t="s">
        <v>1900</v>
      </c>
      <c r="C822" s="7" t="s">
        <v>114</v>
      </c>
      <c r="D822" s="6" t="s">
        <v>1901</v>
      </c>
      <c r="E822" s="6" t="s">
        <v>88</v>
      </c>
      <c r="F822" s="6" t="s">
        <v>116</v>
      </c>
      <c r="G822" s="6" t="s">
        <v>47</v>
      </c>
      <c r="H822" s="6" t="s">
        <v>99</v>
      </c>
      <c r="I822" s="6" t="s">
        <v>165</v>
      </c>
      <c r="J822" s="6" t="s">
        <v>50</v>
      </c>
      <c r="K822" s="6" t="s">
        <v>50</v>
      </c>
      <c r="L822" s="6" t="s">
        <v>51</v>
      </c>
      <c r="M822" s="6" t="s">
        <v>1122</v>
      </c>
      <c r="N822" s="8">
        <v>0</v>
      </c>
      <c r="O822" s="8">
        <v>0</v>
      </c>
      <c r="P822" s="8">
        <v>6518000</v>
      </c>
      <c r="Q822" s="8">
        <v>0</v>
      </c>
      <c r="R822" s="8">
        <v>6518000</v>
      </c>
      <c r="S822" s="8">
        <v>0</v>
      </c>
      <c r="T822" s="8">
        <v>0</v>
      </c>
      <c r="U822" s="8">
        <v>6518000</v>
      </c>
      <c r="V822" s="8">
        <v>6518000</v>
      </c>
      <c r="W822" s="8">
        <v>0</v>
      </c>
      <c r="X822" s="8">
        <v>0</v>
      </c>
      <c r="Y822" s="8">
        <v>0</v>
      </c>
      <c r="Z822" s="8">
        <v>0</v>
      </c>
      <c r="AA822" s="8">
        <v>0</v>
      </c>
      <c r="AB822" s="8">
        <v>0</v>
      </c>
      <c r="AC822" s="8">
        <v>0</v>
      </c>
      <c r="AD822" s="8">
        <v>0</v>
      </c>
      <c r="AE822" s="8">
        <v>0</v>
      </c>
      <c r="AF822" s="8">
        <v>0</v>
      </c>
      <c r="AG822" s="8">
        <v>0</v>
      </c>
      <c r="AH822" s="8">
        <v>0</v>
      </c>
      <c r="AI822" s="8">
        <v>0</v>
      </c>
      <c r="AJ822" s="8">
        <v>0</v>
      </c>
      <c r="AK822" s="8">
        <v>0</v>
      </c>
      <c r="AL822" s="8">
        <v>0</v>
      </c>
      <c r="AM822" s="9">
        <v>0</v>
      </c>
      <c r="AN822" s="9">
        <v>0</v>
      </c>
      <c r="AO822" s="7" t="s">
        <v>1877</v>
      </c>
    </row>
    <row r="823" spans="1:41" ht="45">
      <c r="A823" s="5">
        <v>820</v>
      </c>
      <c r="B823" s="10" t="s">
        <v>1902</v>
      </c>
      <c r="C823" s="11" t="s">
        <v>114</v>
      </c>
      <c r="D823" s="10" t="s">
        <v>1903</v>
      </c>
      <c r="E823" s="10" t="s">
        <v>88</v>
      </c>
      <c r="F823" s="10" t="s">
        <v>116</v>
      </c>
      <c r="G823" s="10" t="s">
        <v>47</v>
      </c>
      <c r="H823" s="10" t="s">
        <v>69</v>
      </c>
      <c r="I823" s="10" t="s">
        <v>165</v>
      </c>
      <c r="J823" s="10" t="s">
        <v>50</v>
      </c>
      <c r="K823" s="10" t="s">
        <v>50</v>
      </c>
      <c r="L823" s="10" t="s">
        <v>51</v>
      </c>
      <c r="M823" s="10" t="s">
        <v>1122</v>
      </c>
      <c r="N823" s="12">
        <v>0</v>
      </c>
      <c r="O823" s="12">
        <v>0</v>
      </c>
      <c r="P823" s="12">
        <v>6385886</v>
      </c>
      <c r="Q823" s="12">
        <v>0</v>
      </c>
      <c r="R823" s="12">
        <v>6385886</v>
      </c>
      <c r="S823" s="12">
        <v>0</v>
      </c>
      <c r="T823" s="12">
        <v>0</v>
      </c>
      <c r="U823" s="12">
        <v>6385886</v>
      </c>
      <c r="V823" s="12">
        <v>6385886</v>
      </c>
      <c r="W823" s="12">
        <v>0</v>
      </c>
      <c r="X823" s="12">
        <v>0</v>
      </c>
      <c r="Y823" s="12">
        <v>0</v>
      </c>
      <c r="Z823" s="12">
        <v>0</v>
      </c>
      <c r="AA823" s="12">
        <v>0</v>
      </c>
      <c r="AB823" s="12">
        <v>0</v>
      </c>
      <c r="AC823" s="12">
        <v>0</v>
      </c>
      <c r="AD823" s="12">
        <v>0</v>
      </c>
      <c r="AE823" s="12">
        <v>0</v>
      </c>
      <c r="AF823" s="12">
        <v>0</v>
      </c>
      <c r="AG823" s="12">
        <v>0</v>
      </c>
      <c r="AH823" s="12">
        <v>0</v>
      </c>
      <c r="AI823" s="12">
        <v>0</v>
      </c>
      <c r="AJ823" s="12">
        <v>0</v>
      </c>
      <c r="AK823" s="12">
        <v>0</v>
      </c>
      <c r="AL823" s="12">
        <v>0</v>
      </c>
      <c r="AM823" s="13">
        <v>0</v>
      </c>
      <c r="AN823" s="13">
        <v>0</v>
      </c>
      <c r="AO823" s="11" t="s">
        <v>1877</v>
      </c>
    </row>
    <row r="824" spans="1:41" ht="45">
      <c r="A824" s="5">
        <v>821</v>
      </c>
      <c r="B824" s="6" t="s">
        <v>1904</v>
      </c>
      <c r="C824" s="7" t="s">
        <v>114</v>
      </c>
      <c r="D824" s="6" t="s">
        <v>1905</v>
      </c>
      <c r="E824" s="6" t="s">
        <v>88</v>
      </c>
      <c r="F824" s="6" t="s">
        <v>116</v>
      </c>
      <c r="G824" s="6" t="s">
        <v>47</v>
      </c>
      <c r="H824" s="6" t="s">
        <v>253</v>
      </c>
      <c r="I824" s="6" t="s">
        <v>165</v>
      </c>
      <c r="J824" s="6" t="s">
        <v>50</v>
      </c>
      <c r="K824" s="6" t="s">
        <v>50</v>
      </c>
      <c r="L824" s="6" t="s">
        <v>51</v>
      </c>
      <c r="M824" s="6" t="s">
        <v>1122</v>
      </c>
      <c r="N824" s="8">
        <v>0</v>
      </c>
      <c r="O824" s="8">
        <v>0</v>
      </c>
      <c r="P824" s="8">
        <v>5638525</v>
      </c>
      <c r="Q824" s="8">
        <v>0</v>
      </c>
      <c r="R824" s="8">
        <v>5638525</v>
      </c>
      <c r="S824" s="8">
        <v>0</v>
      </c>
      <c r="T824" s="8">
        <v>0</v>
      </c>
      <c r="U824" s="8">
        <v>5638525</v>
      </c>
      <c r="V824" s="8">
        <v>5638525</v>
      </c>
      <c r="W824" s="8">
        <v>0</v>
      </c>
      <c r="X824" s="8">
        <v>0</v>
      </c>
      <c r="Y824" s="8">
        <v>0</v>
      </c>
      <c r="Z824" s="8">
        <v>0</v>
      </c>
      <c r="AA824" s="8">
        <v>0</v>
      </c>
      <c r="AB824" s="8">
        <v>0</v>
      </c>
      <c r="AC824" s="8">
        <v>0</v>
      </c>
      <c r="AD824" s="8">
        <v>0</v>
      </c>
      <c r="AE824" s="8">
        <v>0</v>
      </c>
      <c r="AF824" s="8">
        <v>0</v>
      </c>
      <c r="AG824" s="8">
        <v>0</v>
      </c>
      <c r="AH824" s="8">
        <v>0</v>
      </c>
      <c r="AI824" s="8">
        <v>0</v>
      </c>
      <c r="AJ824" s="8">
        <v>0</v>
      </c>
      <c r="AK824" s="8">
        <v>0</v>
      </c>
      <c r="AL824" s="8">
        <v>0</v>
      </c>
      <c r="AM824" s="9">
        <v>0</v>
      </c>
      <c r="AN824" s="9">
        <v>0</v>
      </c>
      <c r="AO824" s="7" t="s">
        <v>1877</v>
      </c>
    </row>
    <row r="825" spans="1:41" ht="45">
      <c r="A825" s="5">
        <v>822</v>
      </c>
      <c r="B825" s="10" t="s">
        <v>1906</v>
      </c>
      <c r="C825" s="11" t="s">
        <v>114</v>
      </c>
      <c r="D825" s="10" t="s">
        <v>1907</v>
      </c>
      <c r="E825" s="10" t="s">
        <v>88</v>
      </c>
      <c r="F825" s="10" t="s">
        <v>116</v>
      </c>
      <c r="G825" s="10" t="s">
        <v>47</v>
      </c>
      <c r="H825" s="10" t="s">
        <v>61</v>
      </c>
      <c r="I825" s="10" t="s">
        <v>165</v>
      </c>
      <c r="J825" s="10" t="s">
        <v>50</v>
      </c>
      <c r="K825" s="10" t="s">
        <v>50</v>
      </c>
      <c r="L825" s="10" t="s">
        <v>51</v>
      </c>
      <c r="M825" s="10" t="s">
        <v>1122</v>
      </c>
      <c r="N825" s="12">
        <v>0</v>
      </c>
      <c r="O825" s="12">
        <v>0</v>
      </c>
      <c r="P825" s="12">
        <v>4698000</v>
      </c>
      <c r="Q825" s="12">
        <v>0</v>
      </c>
      <c r="R825" s="12">
        <v>4698000</v>
      </c>
      <c r="S825" s="12">
        <v>0</v>
      </c>
      <c r="T825" s="12">
        <v>0</v>
      </c>
      <c r="U825" s="12">
        <v>4698000</v>
      </c>
      <c r="V825" s="12">
        <v>4698000</v>
      </c>
      <c r="W825" s="12">
        <v>0</v>
      </c>
      <c r="X825" s="12">
        <v>0</v>
      </c>
      <c r="Y825" s="12">
        <v>0</v>
      </c>
      <c r="Z825" s="12">
        <v>0</v>
      </c>
      <c r="AA825" s="12">
        <v>0</v>
      </c>
      <c r="AB825" s="12">
        <v>0</v>
      </c>
      <c r="AC825" s="12">
        <v>0</v>
      </c>
      <c r="AD825" s="12">
        <v>0</v>
      </c>
      <c r="AE825" s="12">
        <v>0</v>
      </c>
      <c r="AF825" s="12">
        <v>0</v>
      </c>
      <c r="AG825" s="12">
        <v>0</v>
      </c>
      <c r="AH825" s="12">
        <v>0</v>
      </c>
      <c r="AI825" s="12">
        <v>0</v>
      </c>
      <c r="AJ825" s="12">
        <v>0</v>
      </c>
      <c r="AK825" s="12">
        <v>0</v>
      </c>
      <c r="AL825" s="12">
        <v>0</v>
      </c>
      <c r="AM825" s="13">
        <v>0</v>
      </c>
      <c r="AN825" s="13">
        <v>0</v>
      </c>
      <c r="AO825" s="11" t="s">
        <v>1877</v>
      </c>
    </row>
    <row r="826" spans="1:41" ht="45">
      <c r="A826" s="5">
        <v>823</v>
      </c>
      <c r="B826" s="6" t="s">
        <v>1908</v>
      </c>
      <c r="C826" s="7" t="s">
        <v>114</v>
      </c>
      <c r="D826" s="6" t="s">
        <v>1909</v>
      </c>
      <c r="E826" s="6" t="s">
        <v>88</v>
      </c>
      <c r="F826" s="6" t="s">
        <v>116</v>
      </c>
      <c r="G826" s="6" t="s">
        <v>47</v>
      </c>
      <c r="H826" s="6" t="s">
        <v>183</v>
      </c>
      <c r="I826" s="6" t="s">
        <v>165</v>
      </c>
      <c r="J826" s="6" t="s">
        <v>50</v>
      </c>
      <c r="K826" s="6" t="s">
        <v>50</v>
      </c>
      <c r="L826" s="6" t="s">
        <v>51</v>
      </c>
      <c r="M826" s="6" t="s">
        <v>1122</v>
      </c>
      <c r="N826" s="8">
        <v>0</v>
      </c>
      <c r="O826" s="8">
        <v>0</v>
      </c>
      <c r="P826" s="8">
        <v>6082300</v>
      </c>
      <c r="Q826" s="8">
        <v>0</v>
      </c>
      <c r="R826" s="8">
        <v>6082300</v>
      </c>
      <c r="S826" s="8">
        <v>0</v>
      </c>
      <c r="T826" s="8">
        <v>0</v>
      </c>
      <c r="U826" s="8">
        <v>6082300</v>
      </c>
      <c r="V826" s="8">
        <v>6082300</v>
      </c>
      <c r="W826" s="8">
        <v>0</v>
      </c>
      <c r="X826" s="8">
        <v>0</v>
      </c>
      <c r="Y826" s="8">
        <v>0</v>
      </c>
      <c r="Z826" s="8">
        <v>0</v>
      </c>
      <c r="AA826" s="8">
        <v>0</v>
      </c>
      <c r="AB826" s="8">
        <v>0</v>
      </c>
      <c r="AC826" s="8">
        <v>0</v>
      </c>
      <c r="AD826" s="8">
        <v>0</v>
      </c>
      <c r="AE826" s="8">
        <v>0</v>
      </c>
      <c r="AF826" s="8">
        <v>0</v>
      </c>
      <c r="AG826" s="8">
        <v>0</v>
      </c>
      <c r="AH826" s="8">
        <v>0</v>
      </c>
      <c r="AI826" s="8">
        <v>0</v>
      </c>
      <c r="AJ826" s="8">
        <v>0</v>
      </c>
      <c r="AK826" s="8">
        <v>0</v>
      </c>
      <c r="AL826" s="8">
        <v>0</v>
      </c>
      <c r="AM826" s="9">
        <v>0</v>
      </c>
      <c r="AN826" s="9">
        <v>0</v>
      </c>
      <c r="AO826" s="7" t="s">
        <v>1877</v>
      </c>
    </row>
    <row r="827" spans="1:41" ht="45">
      <c r="A827" s="5">
        <v>824</v>
      </c>
      <c r="B827" s="10" t="s">
        <v>1910</v>
      </c>
      <c r="C827" s="11" t="s">
        <v>114</v>
      </c>
      <c r="D827" s="10" t="s">
        <v>1911</v>
      </c>
      <c r="E827" s="10" t="s">
        <v>88</v>
      </c>
      <c r="F827" s="10" t="s">
        <v>116</v>
      </c>
      <c r="G827" s="10" t="s">
        <v>47</v>
      </c>
      <c r="H827" s="10" t="s">
        <v>81</v>
      </c>
      <c r="I827" s="10" t="s">
        <v>165</v>
      </c>
      <c r="J827" s="10" t="s">
        <v>50</v>
      </c>
      <c r="K827" s="10" t="s">
        <v>50</v>
      </c>
      <c r="L827" s="10" t="s">
        <v>51</v>
      </c>
      <c r="M827" s="10" t="s">
        <v>1122</v>
      </c>
      <c r="N827" s="12">
        <v>0</v>
      </c>
      <c r="O827" s="12">
        <v>0</v>
      </c>
      <c r="P827" s="12">
        <v>7000000</v>
      </c>
      <c r="Q827" s="12">
        <v>0</v>
      </c>
      <c r="R827" s="12">
        <v>7000000</v>
      </c>
      <c r="S827" s="12">
        <v>0</v>
      </c>
      <c r="T827" s="12">
        <v>0</v>
      </c>
      <c r="U827" s="12">
        <v>7000000</v>
      </c>
      <c r="V827" s="12">
        <v>7000000</v>
      </c>
      <c r="W827" s="12">
        <v>0</v>
      </c>
      <c r="X827" s="12">
        <v>0</v>
      </c>
      <c r="Y827" s="12">
        <v>0</v>
      </c>
      <c r="Z827" s="12">
        <v>0</v>
      </c>
      <c r="AA827" s="12">
        <v>0</v>
      </c>
      <c r="AB827" s="12">
        <v>0</v>
      </c>
      <c r="AC827" s="12">
        <v>0</v>
      </c>
      <c r="AD827" s="12">
        <v>0</v>
      </c>
      <c r="AE827" s="12">
        <v>0</v>
      </c>
      <c r="AF827" s="12">
        <v>0</v>
      </c>
      <c r="AG827" s="12">
        <v>0</v>
      </c>
      <c r="AH827" s="12">
        <v>0</v>
      </c>
      <c r="AI827" s="12">
        <v>0</v>
      </c>
      <c r="AJ827" s="12">
        <v>0</v>
      </c>
      <c r="AK827" s="12">
        <v>0</v>
      </c>
      <c r="AL827" s="12">
        <v>0</v>
      </c>
      <c r="AM827" s="13">
        <v>0</v>
      </c>
      <c r="AN827" s="13">
        <v>0</v>
      </c>
      <c r="AO827" s="11" t="s">
        <v>1877</v>
      </c>
    </row>
    <row r="828" spans="1:41" ht="45">
      <c r="A828" s="5">
        <v>825</v>
      </c>
      <c r="B828" s="6" t="s">
        <v>1912</v>
      </c>
      <c r="C828" s="7" t="s">
        <v>114</v>
      </c>
      <c r="D828" s="6" t="s">
        <v>1913</v>
      </c>
      <c r="E828" s="6" t="s">
        <v>88</v>
      </c>
      <c r="F828" s="6" t="s">
        <v>116</v>
      </c>
      <c r="G828" s="6" t="s">
        <v>47</v>
      </c>
      <c r="H828" s="6" t="s">
        <v>328</v>
      </c>
      <c r="I828" s="6" t="s">
        <v>165</v>
      </c>
      <c r="J828" s="6" t="s">
        <v>50</v>
      </c>
      <c r="K828" s="6" t="s">
        <v>50</v>
      </c>
      <c r="L828" s="6" t="s">
        <v>51</v>
      </c>
      <c r="M828" s="6" t="s">
        <v>1122</v>
      </c>
      <c r="N828" s="8">
        <v>0</v>
      </c>
      <c r="O828" s="8">
        <v>0</v>
      </c>
      <c r="P828" s="8">
        <v>3791608</v>
      </c>
      <c r="Q828" s="8">
        <v>0</v>
      </c>
      <c r="R828" s="8">
        <v>3791608</v>
      </c>
      <c r="S828" s="8">
        <v>0</v>
      </c>
      <c r="T828" s="8">
        <v>0</v>
      </c>
      <c r="U828" s="8">
        <v>3791608</v>
      </c>
      <c r="V828" s="8">
        <v>3791608</v>
      </c>
      <c r="W828" s="8">
        <v>0</v>
      </c>
      <c r="X828" s="8">
        <v>0</v>
      </c>
      <c r="Y828" s="8">
        <v>0</v>
      </c>
      <c r="Z828" s="8">
        <v>0</v>
      </c>
      <c r="AA828" s="8">
        <v>0</v>
      </c>
      <c r="AB828" s="8">
        <v>0</v>
      </c>
      <c r="AC828" s="8">
        <v>0</v>
      </c>
      <c r="AD828" s="8">
        <v>0</v>
      </c>
      <c r="AE828" s="8">
        <v>0</v>
      </c>
      <c r="AF828" s="8">
        <v>0</v>
      </c>
      <c r="AG828" s="8">
        <v>0</v>
      </c>
      <c r="AH828" s="8">
        <v>0</v>
      </c>
      <c r="AI828" s="8">
        <v>0</v>
      </c>
      <c r="AJ828" s="8">
        <v>0</v>
      </c>
      <c r="AK828" s="8">
        <v>0</v>
      </c>
      <c r="AL828" s="8">
        <v>0</v>
      </c>
      <c r="AM828" s="9">
        <v>0</v>
      </c>
      <c r="AN828" s="9">
        <v>0</v>
      </c>
      <c r="AO828" s="7" t="s">
        <v>1877</v>
      </c>
    </row>
    <row r="829" spans="1:41" ht="67.5">
      <c r="A829" s="5">
        <v>826</v>
      </c>
      <c r="B829" s="10" t="s">
        <v>1914</v>
      </c>
      <c r="C829" s="11" t="s">
        <v>43</v>
      </c>
      <c r="D829" s="10" t="s">
        <v>1915</v>
      </c>
      <c r="E829" s="10" t="s">
        <v>45</v>
      </c>
      <c r="F829" s="10" t="s">
        <v>46</v>
      </c>
      <c r="G829" s="10" t="s">
        <v>47</v>
      </c>
      <c r="H829" s="10" t="s">
        <v>569</v>
      </c>
      <c r="I829" s="10" t="s">
        <v>108</v>
      </c>
      <c r="J829" s="10" t="s">
        <v>50</v>
      </c>
      <c r="K829" s="10" t="s">
        <v>50</v>
      </c>
      <c r="L829" s="10" t="s">
        <v>51</v>
      </c>
      <c r="M829" s="10" t="s">
        <v>77</v>
      </c>
      <c r="N829" s="12">
        <v>616056000</v>
      </c>
      <c r="O829" s="12">
        <v>616056000</v>
      </c>
      <c r="P829" s="12">
        <v>616056000</v>
      </c>
      <c r="Q829" s="12">
        <v>561923831</v>
      </c>
      <c r="R829" s="12">
        <v>24315069</v>
      </c>
      <c r="S829" s="12">
        <v>29817100</v>
      </c>
      <c r="T829" s="12">
        <v>0</v>
      </c>
      <c r="U829" s="12">
        <v>0</v>
      </c>
      <c r="V829" s="12">
        <v>-24315069</v>
      </c>
      <c r="W829" s="12">
        <v>0</v>
      </c>
      <c r="X829" s="12">
        <v>24315069</v>
      </c>
      <c r="Y829" s="12">
        <v>24315069</v>
      </c>
      <c r="Z829" s="12">
        <v>24315069</v>
      </c>
      <c r="AA829" s="12">
        <v>0</v>
      </c>
      <c r="AB829" s="12">
        <v>0</v>
      </c>
      <c r="AC829" s="12">
        <v>0</v>
      </c>
      <c r="AD829" s="12">
        <v>0</v>
      </c>
      <c r="AE829" s="12">
        <v>0</v>
      </c>
      <c r="AF829" s="12">
        <v>0</v>
      </c>
      <c r="AG829" s="12">
        <v>0</v>
      </c>
      <c r="AH829" s="12">
        <v>0</v>
      </c>
      <c r="AI829" s="12">
        <v>0</v>
      </c>
      <c r="AJ829" s="12">
        <v>24315069</v>
      </c>
      <c r="AK829" s="12">
        <v>0</v>
      </c>
      <c r="AL829" s="12">
        <v>0</v>
      </c>
      <c r="AM829" s="13">
        <v>0</v>
      </c>
      <c r="AN829" s="13">
        <v>1</v>
      </c>
      <c r="AO829" s="11" t="s">
        <v>570</v>
      </c>
    </row>
    <row r="830" spans="1:41" ht="112.5">
      <c r="A830" s="5">
        <v>827</v>
      </c>
      <c r="B830" s="6" t="s">
        <v>1916</v>
      </c>
      <c r="C830" s="7" t="s">
        <v>43</v>
      </c>
      <c r="D830" s="6" t="s">
        <v>1917</v>
      </c>
      <c r="E830" s="6" t="s">
        <v>91</v>
      </c>
      <c r="F830" s="6" t="s">
        <v>581</v>
      </c>
      <c r="G830" s="6" t="s">
        <v>47</v>
      </c>
      <c r="H830" s="6" t="s">
        <v>296</v>
      </c>
      <c r="I830" s="6" t="s">
        <v>90</v>
      </c>
      <c r="J830" s="6" t="s">
        <v>50</v>
      </c>
      <c r="K830" s="6" t="s">
        <v>765</v>
      </c>
      <c r="L830" s="6" t="s">
        <v>51</v>
      </c>
      <c r="M830" s="6" t="s">
        <v>975</v>
      </c>
      <c r="N830" s="8">
        <v>0</v>
      </c>
      <c r="O830" s="8">
        <v>0</v>
      </c>
      <c r="P830" s="8">
        <v>103975000</v>
      </c>
      <c r="Q830" s="8">
        <v>0</v>
      </c>
      <c r="R830" s="8">
        <v>103975000</v>
      </c>
      <c r="S830" s="8">
        <v>0</v>
      </c>
      <c r="T830" s="8">
        <v>0</v>
      </c>
      <c r="U830" s="8">
        <v>103975000</v>
      </c>
      <c r="V830" s="8">
        <v>103975000</v>
      </c>
      <c r="W830" s="8">
        <v>0</v>
      </c>
      <c r="X830" s="8">
        <v>0</v>
      </c>
      <c r="Y830" s="8">
        <v>0</v>
      </c>
      <c r="Z830" s="8">
        <v>0</v>
      </c>
      <c r="AA830" s="8">
        <v>0</v>
      </c>
      <c r="AB830" s="8">
        <v>0</v>
      </c>
      <c r="AC830" s="8">
        <v>0</v>
      </c>
      <c r="AD830" s="8">
        <v>0</v>
      </c>
      <c r="AE830" s="8">
        <v>0</v>
      </c>
      <c r="AF830" s="8">
        <v>0</v>
      </c>
      <c r="AG830" s="8">
        <v>0</v>
      </c>
      <c r="AH830" s="8">
        <v>0</v>
      </c>
      <c r="AI830" s="8">
        <v>0</v>
      </c>
      <c r="AJ830" s="8">
        <v>0</v>
      </c>
      <c r="AK830" s="8">
        <v>0</v>
      </c>
      <c r="AL830" s="8">
        <v>0</v>
      </c>
      <c r="AM830" s="9">
        <v>0</v>
      </c>
      <c r="AN830" s="9">
        <v>0</v>
      </c>
      <c r="AO830" s="7" t="s">
        <v>758</v>
      </c>
    </row>
    <row r="831" spans="1:41" ht="33.75">
      <c r="A831" s="5">
        <v>828</v>
      </c>
      <c r="B831" s="10" t="s">
        <v>1918</v>
      </c>
      <c r="C831" s="11" t="s">
        <v>114</v>
      </c>
      <c r="D831" s="10" t="s">
        <v>1919</v>
      </c>
      <c r="E831" s="10" t="s">
        <v>88</v>
      </c>
      <c r="F831" s="10" t="s">
        <v>116</v>
      </c>
      <c r="G831" s="10" t="s">
        <v>47</v>
      </c>
      <c r="H831" s="10" t="s">
        <v>69</v>
      </c>
      <c r="I831" s="10" t="s">
        <v>277</v>
      </c>
      <c r="J831" s="10" t="s">
        <v>50</v>
      </c>
      <c r="K831" s="10" t="s">
        <v>50</v>
      </c>
      <c r="L831" s="10" t="s">
        <v>51</v>
      </c>
      <c r="M831" s="10" t="s">
        <v>91</v>
      </c>
      <c r="N831" s="12">
        <v>0</v>
      </c>
      <c r="O831" s="12">
        <v>0</v>
      </c>
      <c r="P831" s="12">
        <v>2583000</v>
      </c>
      <c r="Q831" s="12">
        <v>0</v>
      </c>
      <c r="R831" s="12">
        <v>2583000</v>
      </c>
      <c r="S831" s="12">
        <v>0</v>
      </c>
      <c r="T831" s="12">
        <v>0</v>
      </c>
      <c r="U831" s="12">
        <v>2583000</v>
      </c>
      <c r="V831" s="12">
        <v>2583000</v>
      </c>
      <c r="W831" s="12">
        <v>0</v>
      </c>
      <c r="X831" s="12">
        <v>0</v>
      </c>
      <c r="Y831" s="12">
        <v>0</v>
      </c>
      <c r="Z831" s="12">
        <v>0</v>
      </c>
      <c r="AA831" s="12">
        <v>0</v>
      </c>
      <c r="AB831" s="12">
        <v>0</v>
      </c>
      <c r="AC831" s="12">
        <v>0</v>
      </c>
      <c r="AD831" s="12">
        <v>0</v>
      </c>
      <c r="AE831" s="12">
        <v>0</v>
      </c>
      <c r="AF831" s="12">
        <v>0</v>
      </c>
      <c r="AG831" s="12">
        <v>0</v>
      </c>
      <c r="AH831" s="12">
        <v>0</v>
      </c>
      <c r="AI831" s="12">
        <v>0</v>
      </c>
      <c r="AJ831" s="12">
        <v>0</v>
      </c>
      <c r="AK831" s="12">
        <v>0</v>
      </c>
      <c r="AL831" s="12">
        <v>0</v>
      </c>
      <c r="AM831" s="13">
        <v>0</v>
      </c>
      <c r="AN831" s="13">
        <v>0</v>
      </c>
      <c r="AO831" s="11" t="s">
        <v>1123</v>
      </c>
    </row>
    <row r="832" spans="1:41" ht="45">
      <c r="A832" s="5">
        <v>829</v>
      </c>
      <c r="B832" s="6" t="s">
        <v>1920</v>
      </c>
      <c r="C832" s="7" t="s">
        <v>114</v>
      </c>
      <c r="D832" s="6" t="s">
        <v>1921</v>
      </c>
      <c r="E832" s="6" t="s">
        <v>88</v>
      </c>
      <c r="F832" s="6" t="s">
        <v>116</v>
      </c>
      <c r="G832" s="6" t="s">
        <v>47</v>
      </c>
      <c r="H832" s="6" t="s">
        <v>69</v>
      </c>
      <c r="I832" s="6" t="s">
        <v>277</v>
      </c>
      <c r="J832" s="6" t="s">
        <v>50</v>
      </c>
      <c r="K832" s="6" t="s">
        <v>50</v>
      </c>
      <c r="L832" s="6" t="s">
        <v>51</v>
      </c>
      <c r="M832" s="6" t="s">
        <v>91</v>
      </c>
      <c r="N832" s="8">
        <v>0</v>
      </c>
      <c r="O832" s="8">
        <v>0</v>
      </c>
      <c r="P832" s="8">
        <v>4105000</v>
      </c>
      <c r="Q832" s="8">
        <v>0</v>
      </c>
      <c r="R832" s="8">
        <v>4105000</v>
      </c>
      <c r="S832" s="8">
        <v>0</v>
      </c>
      <c r="T832" s="8">
        <v>0</v>
      </c>
      <c r="U832" s="8">
        <v>4105000</v>
      </c>
      <c r="V832" s="8">
        <v>4105000</v>
      </c>
      <c r="W832" s="8">
        <v>0</v>
      </c>
      <c r="X832" s="8">
        <v>0</v>
      </c>
      <c r="Y832" s="8">
        <v>0</v>
      </c>
      <c r="Z832" s="8">
        <v>0</v>
      </c>
      <c r="AA832" s="8">
        <v>0</v>
      </c>
      <c r="AB832" s="8">
        <v>0</v>
      </c>
      <c r="AC832" s="8">
        <v>0</v>
      </c>
      <c r="AD832" s="8">
        <v>0</v>
      </c>
      <c r="AE832" s="8">
        <v>0</v>
      </c>
      <c r="AF832" s="8">
        <v>0</v>
      </c>
      <c r="AG832" s="8">
        <v>0</v>
      </c>
      <c r="AH832" s="8">
        <v>0</v>
      </c>
      <c r="AI832" s="8">
        <v>0</v>
      </c>
      <c r="AJ832" s="8">
        <v>0</v>
      </c>
      <c r="AK832" s="8">
        <v>0</v>
      </c>
      <c r="AL832" s="8">
        <v>0</v>
      </c>
      <c r="AM832" s="9">
        <v>0</v>
      </c>
      <c r="AN832" s="9">
        <v>0</v>
      </c>
      <c r="AO832" s="7" t="s">
        <v>1123</v>
      </c>
    </row>
    <row r="833" spans="1:42" ht="45">
      <c r="A833" s="5">
        <v>830</v>
      </c>
      <c r="B833" s="10" t="s">
        <v>1922</v>
      </c>
      <c r="C833" s="11" t="s">
        <v>114</v>
      </c>
      <c r="D833" s="10" t="s">
        <v>1923</v>
      </c>
      <c r="E833" s="10" t="s">
        <v>88</v>
      </c>
      <c r="F833" s="10" t="s">
        <v>116</v>
      </c>
      <c r="G833" s="10" t="s">
        <v>47</v>
      </c>
      <c r="H833" s="10" t="s">
        <v>353</v>
      </c>
      <c r="I833" s="10" t="s">
        <v>277</v>
      </c>
      <c r="J833" s="10" t="s">
        <v>50</v>
      </c>
      <c r="K833" s="10" t="s">
        <v>50</v>
      </c>
      <c r="L833" s="10" t="s">
        <v>51</v>
      </c>
      <c r="M833" s="10" t="s">
        <v>91</v>
      </c>
      <c r="N833" s="12">
        <v>0</v>
      </c>
      <c r="O833" s="12">
        <v>0</v>
      </c>
      <c r="P833" s="12">
        <v>4105000</v>
      </c>
      <c r="Q833" s="12">
        <v>0</v>
      </c>
      <c r="R833" s="12">
        <v>4105000</v>
      </c>
      <c r="S833" s="12">
        <v>0</v>
      </c>
      <c r="T833" s="12">
        <v>0</v>
      </c>
      <c r="U833" s="12">
        <v>4105000</v>
      </c>
      <c r="V833" s="12">
        <v>4105000</v>
      </c>
      <c r="W833" s="12">
        <v>0</v>
      </c>
      <c r="X833" s="12">
        <v>0</v>
      </c>
      <c r="Y833" s="12">
        <v>0</v>
      </c>
      <c r="Z833" s="12">
        <v>0</v>
      </c>
      <c r="AA833" s="12">
        <v>0</v>
      </c>
      <c r="AB833" s="12">
        <v>0</v>
      </c>
      <c r="AC833" s="12">
        <v>0</v>
      </c>
      <c r="AD833" s="12">
        <v>0</v>
      </c>
      <c r="AE833" s="12">
        <v>0</v>
      </c>
      <c r="AF833" s="12">
        <v>0</v>
      </c>
      <c r="AG833" s="12">
        <v>0</v>
      </c>
      <c r="AH833" s="12">
        <v>0</v>
      </c>
      <c r="AI833" s="12">
        <v>0</v>
      </c>
      <c r="AJ833" s="12">
        <v>0</v>
      </c>
      <c r="AK833" s="12">
        <v>0</v>
      </c>
      <c r="AL833" s="12">
        <v>0</v>
      </c>
      <c r="AM833" s="13">
        <v>0</v>
      </c>
      <c r="AN833" s="13">
        <v>0</v>
      </c>
      <c r="AO833" s="11" t="s">
        <v>1123</v>
      </c>
    </row>
    <row r="834" spans="1:42" ht="45">
      <c r="A834" s="5">
        <v>831</v>
      </c>
      <c r="B834" s="6" t="s">
        <v>1924</v>
      </c>
      <c r="C834" s="7" t="s">
        <v>114</v>
      </c>
      <c r="D834" s="6" t="s">
        <v>1925</v>
      </c>
      <c r="E834" s="6" t="s">
        <v>88</v>
      </c>
      <c r="F834" s="6" t="s">
        <v>116</v>
      </c>
      <c r="G834" s="6" t="s">
        <v>47</v>
      </c>
      <c r="H834" s="6" t="s">
        <v>76</v>
      </c>
      <c r="I834" s="6" t="s">
        <v>277</v>
      </c>
      <c r="J834" s="6" t="s">
        <v>50</v>
      </c>
      <c r="K834" s="6" t="s">
        <v>50</v>
      </c>
      <c r="L834" s="6" t="s">
        <v>51</v>
      </c>
      <c r="M834" s="6" t="s">
        <v>1122</v>
      </c>
      <c r="N834" s="8">
        <v>0</v>
      </c>
      <c r="O834" s="8">
        <v>0</v>
      </c>
      <c r="P834" s="8">
        <v>4915740</v>
      </c>
      <c r="Q834" s="8">
        <v>0</v>
      </c>
      <c r="R834" s="8">
        <v>4915740</v>
      </c>
      <c r="S834" s="8">
        <v>0</v>
      </c>
      <c r="T834" s="8">
        <v>0</v>
      </c>
      <c r="U834" s="8">
        <v>4915740</v>
      </c>
      <c r="V834" s="8">
        <v>4915740</v>
      </c>
      <c r="W834" s="8">
        <v>0</v>
      </c>
      <c r="X834" s="8">
        <v>0</v>
      </c>
      <c r="Y834" s="8">
        <v>0</v>
      </c>
      <c r="Z834" s="8">
        <v>0</v>
      </c>
      <c r="AA834" s="8">
        <v>0</v>
      </c>
      <c r="AB834" s="8">
        <v>0</v>
      </c>
      <c r="AC834" s="8">
        <v>0</v>
      </c>
      <c r="AD834" s="8">
        <v>0</v>
      </c>
      <c r="AE834" s="8">
        <v>0</v>
      </c>
      <c r="AF834" s="8">
        <v>0</v>
      </c>
      <c r="AG834" s="8">
        <v>0</v>
      </c>
      <c r="AH834" s="8">
        <v>0</v>
      </c>
      <c r="AI834" s="8">
        <v>0</v>
      </c>
      <c r="AJ834" s="8">
        <v>0</v>
      </c>
      <c r="AK834" s="8">
        <v>0</v>
      </c>
      <c r="AL834" s="8">
        <v>0</v>
      </c>
      <c r="AM834" s="9">
        <v>0</v>
      </c>
      <c r="AN834" s="9">
        <v>0</v>
      </c>
      <c r="AO834" s="7" t="s">
        <v>1794</v>
      </c>
    </row>
    <row r="835" spans="1:42" ht="33.75">
      <c r="A835" s="5">
        <v>832</v>
      </c>
      <c r="B835" s="10" t="s">
        <v>1926</v>
      </c>
      <c r="C835" s="11" t="s">
        <v>43</v>
      </c>
      <c r="D835" s="10" t="s">
        <v>1927</v>
      </c>
      <c r="E835" s="10" t="s">
        <v>45</v>
      </c>
      <c r="F835" s="10" t="s">
        <v>46</v>
      </c>
      <c r="G835" s="10" t="s">
        <v>80</v>
      </c>
      <c r="H835" s="10" t="s">
        <v>73</v>
      </c>
      <c r="I835" s="10" t="s">
        <v>49</v>
      </c>
      <c r="J835" s="10" t="s">
        <v>50</v>
      </c>
      <c r="K835" s="10" t="s">
        <v>50</v>
      </c>
      <c r="L835" s="10" t="s">
        <v>51</v>
      </c>
      <c r="M835" s="10" t="s">
        <v>91</v>
      </c>
      <c r="N835" s="12">
        <v>304070000</v>
      </c>
      <c r="O835" s="12">
        <v>336615000</v>
      </c>
      <c r="P835" s="12">
        <v>281945000</v>
      </c>
      <c r="Q835" s="12">
        <v>0</v>
      </c>
      <c r="R835" s="12">
        <v>281945000</v>
      </c>
      <c r="S835" s="12">
        <v>0</v>
      </c>
      <c r="T835" s="12">
        <v>0</v>
      </c>
      <c r="U835" s="12">
        <v>0</v>
      </c>
      <c r="V835" s="12">
        <v>0</v>
      </c>
      <c r="W835" s="12">
        <v>281945000</v>
      </c>
      <c r="X835" s="12">
        <v>0</v>
      </c>
      <c r="Y835" s="12">
        <v>0</v>
      </c>
      <c r="Z835" s="12">
        <v>0</v>
      </c>
      <c r="AA835" s="12">
        <v>0</v>
      </c>
      <c r="AB835" s="12">
        <v>0</v>
      </c>
      <c r="AC835" s="12">
        <v>0</v>
      </c>
      <c r="AD835" s="12">
        <v>0</v>
      </c>
      <c r="AE835" s="12">
        <v>0</v>
      </c>
      <c r="AF835" s="12">
        <v>0</v>
      </c>
      <c r="AG835" s="12">
        <v>0</v>
      </c>
      <c r="AH835" s="12">
        <v>0</v>
      </c>
      <c r="AI835" s="12">
        <v>0</v>
      </c>
      <c r="AJ835" s="12">
        <v>0</v>
      </c>
      <c r="AK835" s="12">
        <v>0</v>
      </c>
      <c r="AL835" s="12">
        <v>0</v>
      </c>
      <c r="AM835" s="13">
        <v>0</v>
      </c>
      <c r="AN835" s="13">
        <v>0</v>
      </c>
      <c r="AO835" s="11" t="s">
        <v>570</v>
      </c>
    </row>
    <row r="836" spans="1:42" ht="112.5">
      <c r="A836" s="5">
        <v>833</v>
      </c>
      <c r="B836" s="6" t="s">
        <v>1928</v>
      </c>
      <c r="C836" s="7" t="s">
        <v>43</v>
      </c>
      <c r="D836" s="6" t="s">
        <v>1929</v>
      </c>
      <c r="E836" s="6" t="s">
        <v>91</v>
      </c>
      <c r="F836" s="6" t="s">
        <v>581</v>
      </c>
      <c r="G836" s="6" t="s">
        <v>47</v>
      </c>
      <c r="H836" s="6" t="s">
        <v>448</v>
      </c>
      <c r="I836" s="6" t="s">
        <v>573</v>
      </c>
      <c r="J836" s="6" t="s">
        <v>50</v>
      </c>
      <c r="K836" s="6" t="s">
        <v>775</v>
      </c>
      <c r="L836" s="6" t="s">
        <v>51</v>
      </c>
      <c r="M836" s="6" t="s">
        <v>975</v>
      </c>
      <c r="N836" s="8">
        <v>0</v>
      </c>
      <c r="O836" s="8">
        <v>0</v>
      </c>
      <c r="P836" s="8">
        <v>99345000</v>
      </c>
      <c r="Q836" s="8">
        <v>93098697</v>
      </c>
      <c r="R836" s="8">
        <v>6246303</v>
      </c>
      <c r="S836" s="8">
        <v>0</v>
      </c>
      <c r="T836" s="8">
        <v>0</v>
      </c>
      <c r="U836" s="8">
        <v>6246303</v>
      </c>
      <c r="V836" s="8">
        <v>6246303</v>
      </c>
      <c r="W836" s="8">
        <v>0</v>
      </c>
      <c r="X836" s="8">
        <v>0</v>
      </c>
      <c r="Y836" s="8">
        <v>0</v>
      </c>
      <c r="Z836" s="8">
        <v>0</v>
      </c>
      <c r="AA836" s="8">
        <v>0</v>
      </c>
      <c r="AB836" s="8">
        <v>0</v>
      </c>
      <c r="AC836" s="8">
        <v>0</v>
      </c>
      <c r="AD836" s="8">
        <v>0</v>
      </c>
      <c r="AE836" s="8">
        <v>0</v>
      </c>
      <c r="AF836" s="8">
        <v>0</v>
      </c>
      <c r="AG836" s="8">
        <v>0</v>
      </c>
      <c r="AH836" s="8">
        <v>0</v>
      </c>
      <c r="AI836" s="8">
        <v>0</v>
      </c>
      <c r="AJ836" s="8">
        <v>0</v>
      </c>
      <c r="AK836" s="8">
        <v>0</v>
      </c>
      <c r="AL836" s="8">
        <v>0</v>
      </c>
      <c r="AM836" s="9">
        <v>0</v>
      </c>
      <c r="AN836" s="9">
        <v>0</v>
      </c>
      <c r="AO836" s="7" t="s">
        <v>758</v>
      </c>
    </row>
    <row r="837" spans="1:42" ht="101.25">
      <c r="A837" s="5">
        <v>834</v>
      </c>
      <c r="B837" s="10" t="s">
        <v>1930</v>
      </c>
      <c r="C837" s="11" t="s">
        <v>43</v>
      </c>
      <c r="D837" s="10" t="s">
        <v>1931</v>
      </c>
      <c r="E837" s="10" t="s">
        <v>91</v>
      </c>
      <c r="F837" s="10" t="s">
        <v>581</v>
      </c>
      <c r="G837" s="10" t="s">
        <v>47</v>
      </c>
      <c r="H837" s="10" t="s">
        <v>240</v>
      </c>
      <c r="I837" s="10" t="s">
        <v>90</v>
      </c>
      <c r="J837" s="10" t="s">
        <v>50</v>
      </c>
      <c r="K837" s="10" t="s">
        <v>939</v>
      </c>
      <c r="L837" s="10" t="s">
        <v>51</v>
      </c>
      <c r="M837" s="10" t="s">
        <v>823</v>
      </c>
      <c r="N837" s="12">
        <v>0</v>
      </c>
      <c r="O837" s="12">
        <v>0</v>
      </c>
      <c r="P837" s="12">
        <v>185306000</v>
      </c>
      <c r="Q837" s="12">
        <v>0</v>
      </c>
      <c r="R837" s="12">
        <v>185306000</v>
      </c>
      <c r="S837" s="12">
        <v>0</v>
      </c>
      <c r="T837" s="12">
        <v>0</v>
      </c>
      <c r="U837" s="12">
        <v>185306000</v>
      </c>
      <c r="V837" s="12">
        <v>185306000</v>
      </c>
      <c r="W837" s="12">
        <v>0</v>
      </c>
      <c r="X837" s="12">
        <v>0</v>
      </c>
      <c r="Y837" s="12">
        <v>0</v>
      </c>
      <c r="Z837" s="12">
        <v>0</v>
      </c>
      <c r="AA837" s="12">
        <v>0</v>
      </c>
      <c r="AB837" s="12">
        <v>0</v>
      </c>
      <c r="AC837" s="12">
        <v>0</v>
      </c>
      <c r="AD837" s="12">
        <v>0</v>
      </c>
      <c r="AE837" s="12">
        <v>0</v>
      </c>
      <c r="AF837" s="12">
        <v>0</v>
      </c>
      <c r="AG837" s="12">
        <v>0</v>
      </c>
      <c r="AH837" s="12">
        <v>0</v>
      </c>
      <c r="AI837" s="12">
        <v>0</v>
      </c>
      <c r="AJ837" s="12">
        <v>0</v>
      </c>
      <c r="AK837" s="12">
        <v>0</v>
      </c>
      <c r="AL837" s="12">
        <v>0</v>
      </c>
      <c r="AM837" s="13">
        <v>0</v>
      </c>
      <c r="AN837" s="13">
        <v>0</v>
      </c>
      <c r="AO837" s="11" t="s">
        <v>758</v>
      </c>
    </row>
    <row r="838" spans="1:42" ht="33.75">
      <c r="A838" s="5">
        <v>835</v>
      </c>
      <c r="B838" s="6" t="s">
        <v>1932</v>
      </c>
      <c r="C838" s="7" t="s">
        <v>43</v>
      </c>
      <c r="D838" s="6" t="s">
        <v>1933</v>
      </c>
      <c r="E838" s="6" t="s">
        <v>91</v>
      </c>
      <c r="F838" s="6" t="s">
        <v>581</v>
      </c>
      <c r="G838" s="6" t="s">
        <v>47</v>
      </c>
      <c r="H838" s="6" t="s">
        <v>76</v>
      </c>
      <c r="I838" s="6" t="s">
        <v>117</v>
      </c>
      <c r="J838" s="6" t="s">
        <v>50</v>
      </c>
      <c r="K838" s="6" t="s">
        <v>50</v>
      </c>
      <c r="L838" s="6" t="s">
        <v>51</v>
      </c>
      <c r="M838" s="6" t="s">
        <v>1934</v>
      </c>
      <c r="N838" s="8">
        <v>0</v>
      </c>
      <c r="O838" s="8">
        <v>0</v>
      </c>
      <c r="P838" s="8">
        <v>106503000</v>
      </c>
      <c r="Q838" s="8">
        <v>0</v>
      </c>
      <c r="R838" s="8">
        <v>106503000</v>
      </c>
      <c r="S838" s="8">
        <v>0</v>
      </c>
      <c r="T838" s="8">
        <v>0</v>
      </c>
      <c r="U838" s="8">
        <v>0</v>
      </c>
      <c r="V838" s="8">
        <v>0</v>
      </c>
      <c r="W838" s="8">
        <v>0</v>
      </c>
      <c r="X838" s="8">
        <v>0</v>
      </c>
      <c r="Y838" s="8">
        <v>0</v>
      </c>
      <c r="Z838" s="8">
        <v>0</v>
      </c>
      <c r="AA838" s="8">
        <v>0</v>
      </c>
      <c r="AB838" s="8">
        <v>0</v>
      </c>
      <c r="AC838" s="8">
        <v>0</v>
      </c>
      <c r="AD838" s="8">
        <v>0</v>
      </c>
      <c r="AE838" s="8">
        <v>0</v>
      </c>
      <c r="AF838" s="8">
        <v>0</v>
      </c>
      <c r="AG838" s="8">
        <v>0</v>
      </c>
      <c r="AH838" s="8">
        <v>0</v>
      </c>
      <c r="AI838" s="8">
        <v>0</v>
      </c>
      <c r="AJ838" s="8">
        <v>0</v>
      </c>
      <c r="AK838" s="8">
        <v>0</v>
      </c>
      <c r="AL838" s="8">
        <v>0</v>
      </c>
      <c r="AM838" s="9">
        <v>0</v>
      </c>
      <c r="AN838" s="9">
        <v>0</v>
      </c>
      <c r="AO838" s="7" t="s">
        <v>344</v>
      </c>
    </row>
    <row r="839" spans="1:42" ht="45">
      <c r="A839" s="5">
        <v>836</v>
      </c>
      <c r="B839" s="10" t="s">
        <v>1935</v>
      </c>
      <c r="C839" s="11" t="s">
        <v>43</v>
      </c>
      <c r="D839" s="10" t="s">
        <v>1936</v>
      </c>
      <c r="E839" s="10" t="s">
        <v>91</v>
      </c>
      <c r="F839" s="10" t="s">
        <v>581</v>
      </c>
      <c r="G839" s="10" t="s">
        <v>47</v>
      </c>
      <c r="H839" s="10" t="s">
        <v>94</v>
      </c>
      <c r="I839" s="10" t="s">
        <v>625</v>
      </c>
      <c r="J839" s="10" t="s">
        <v>50</v>
      </c>
      <c r="K839" s="10" t="s">
        <v>50</v>
      </c>
      <c r="L839" s="10" t="s">
        <v>51</v>
      </c>
      <c r="M839" s="10" t="s">
        <v>582</v>
      </c>
      <c r="N839" s="12">
        <v>0</v>
      </c>
      <c r="O839" s="12">
        <v>0</v>
      </c>
      <c r="P839" s="12">
        <v>2697638000</v>
      </c>
      <c r="Q839" s="12">
        <v>0</v>
      </c>
      <c r="R839" s="12">
        <v>2697638000</v>
      </c>
      <c r="S839" s="12">
        <v>0</v>
      </c>
      <c r="T839" s="12">
        <v>0</v>
      </c>
      <c r="U839" s="12">
        <v>0</v>
      </c>
      <c r="V839" s="12">
        <v>0</v>
      </c>
      <c r="W839" s="12">
        <v>0</v>
      </c>
      <c r="X839" s="12">
        <v>0</v>
      </c>
      <c r="Y839" s="12">
        <v>0</v>
      </c>
      <c r="Z839" s="12">
        <v>0</v>
      </c>
      <c r="AA839" s="12">
        <v>0</v>
      </c>
      <c r="AB839" s="12">
        <v>0</v>
      </c>
      <c r="AC839" s="12">
        <v>0</v>
      </c>
      <c r="AD839" s="12">
        <v>0</v>
      </c>
      <c r="AE839" s="12">
        <v>0</v>
      </c>
      <c r="AF839" s="12">
        <v>0</v>
      </c>
      <c r="AG839" s="12">
        <v>0</v>
      </c>
      <c r="AH839" s="12">
        <v>0</v>
      </c>
      <c r="AI839" s="12">
        <v>0</v>
      </c>
      <c r="AJ839" s="12">
        <v>0</v>
      </c>
      <c r="AK839" s="12">
        <v>0</v>
      </c>
      <c r="AL839" s="12">
        <v>0</v>
      </c>
      <c r="AM839" s="13">
        <v>0</v>
      </c>
      <c r="AN839" s="13">
        <v>0</v>
      </c>
      <c r="AO839" s="11" t="s">
        <v>564</v>
      </c>
    </row>
    <row r="840" spans="1:42">
      <c r="A840" s="14"/>
      <c r="B840" s="14"/>
      <c r="C840" s="14"/>
      <c r="D840" s="2" t="s">
        <v>1937</v>
      </c>
      <c r="E840" s="14"/>
      <c r="F840" s="14"/>
      <c r="G840" s="14"/>
      <c r="H840" s="14"/>
      <c r="I840" s="14"/>
      <c r="J840" s="14"/>
      <c r="K840" s="14"/>
      <c r="L840" s="14"/>
      <c r="M840" s="14"/>
      <c r="N840" s="15">
        <v>106388464521</v>
      </c>
      <c r="O840" s="15">
        <v>103340943833</v>
      </c>
      <c r="P840" s="15">
        <v>247040814865</v>
      </c>
      <c r="Q840" s="15">
        <v>92576696075</v>
      </c>
      <c r="R840" s="15">
        <v>100343408746</v>
      </c>
      <c r="S840" s="15">
        <v>51151350576</v>
      </c>
      <c r="T840" s="15">
        <v>2969359468</v>
      </c>
      <c r="U840" s="15">
        <v>53506384320</v>
      </c>
      <c r="V840" s="15">
        <v>-2729224095</v>
      </c>
      <c r="W840" s="15">
        <v>14290884437</v>
      </c>
      <c r="X840" s="15">
        <v>56235608415</v>
      </c>
      <c r="Y840" s="15">
        <v>60015124796</v>
      </c>
      <c r="Z840" s="15">
        <v>56235608415</v>
      </c>
      <c r="AA840" s="15">
        <v>4358296743</v>
      </c>
      <c r="AB840" s="15">
        <v>5418561096</v>
      </c>
      <c r="AC840" s="15">
        <v>7263407446</v>
      </c>
      <c r="AD840" s="15">
        <v>8410285763</v>
      </c>
      <c r="AE840" s="15">
        <v>8454850037</v>
      </c>
      <c r="AF840" s="15">
        <v>4958678341</v>
      </c>
      <c r="AG840" s="15">
        <v>7226828106</v>
      </c>
      <c r="AH840" s="15">
        <v>4439048192</v>
      </c>
      <c r="AI840" s="15">
        <v>5678840059</v>
      </c>
      <c r="AJ840" s="15">
        <v>26812632</v>
      </c>
      <c r="AK840" s="15">
        <v>0</v>
      </c>
      <c r="AL840" s="15">
        <v>0</v>
      </c>
      <c r="AM840" s="14"/>
      <c r="AN840" s="16">
        <v>0.56043151331792607</v>
      </c>
      <c r="AO840" s="14"/>
    </row>
    <row r="841" spans="1:42">
      <c r="A841" s="98" t="s">
        <v>1938</v>
      </c>
      <c r="B841" s="98"/>
      <c r="C841" s="98"/>
      <c r="D841" s="98"/>
      <c r="E841" s="98"/>
      <c r="F841" s="98"/>
      <c r="G841" s="98"/>
      <c r="H841" s="98"/>
      <c r="I841" s="98"/>
      <c r="J841" s="98"/>
      <c r="K841" s="98"/>
      <c r="L841" s="98"/>
      <c r="M841" s="98"/>
      <c r="N841" s="98"/>
      <c r="O841" s="98"/>
      <c r="P841" s="98"/>
      <c r="Q841" s="98"/>
      <c r="R841" s="98"/>
      <c r="S841" s="98"/>
      <c r="T841" s="98"/>
      <c r="U841" s="98"/>
      <c r="V841" s="98"/>
      <c r="W841" s="98"/>
      <c r="X841" s="98"/>
      <c r="Y841" s="98"/>
      <c r="Z841" s="98"/>
      <c r="AA841" s="98"/>
      <c r="AB841" s="98"/>
      <c r="AC841" s="98"/>
      <c r="AD841" s="98"/>
      <c r="AE841" s="98"/>
      <c r="AF841" s="98"/>
      <c r="AG841" s="98"/>
      <c r="AH841" s="98"/>
      <c r="AI841" s="98"/>
      <c r="AJ841" s="98"/>
      <c r="AK841" s="98"/>
      <c r="AL841" s="98"/>
      <c r="AM841" s="98"/>
      <c r="AN841" s="98"/>
      <c r="AO841" s="98"/>
      <c r="AP841" s="98"/>
    </row>
    <row r="842" spans="1:42">
      <c r="A842" s="98" t="s">
        <v>1939</v>
      </c>
      <c r="B842" s="98"/>
      <c r="C842" s="98"/>
      <c r="D842" s="98"/>
      <c r="E842" s="98"/>
      <c r="F842" s="98"/>
      <c r="G842" s="98"/>
      <c r="H842" s="98"/>
      <c r="I842" s="98"/>
      <c r="J842" s="98"/>
      <c r="K842" s="98"/>
      <c r="L842" s="98"/>
      <c r="M842" s="98"/>
      <c r="N842" s="98"/>
      <c r="O842" s="98"/>
      <c r="P842" s="98"/>
      <c r="Q842" s="98"/>
      <c r="R842" s="98"/>
      <c r="S842" s="98"/>
      <c r="T842" s="98"/>
      <c r="U842" s="98"/>
      <c r="V842" s="98"/>
      <c r="W842" s="98"/>
      <c r="X842" s="98"/>
      <c r="Y842" s="98"/>
      <c r="Z842" s="98"/>
      <c r="AA842" s="98"/>
      <c r="AB842" s="98"/>
      <c r="AC842" s="98"/>
      <c r="AD842" s="98"/>
      <c r="AE842" s="98"/>
      <c r="AF842" s="98"/>
      <c r="AG842" s="98"/>
      <c r="AH842" s="98"/>
      <c r="AI842" s="98"/>
      <c r="AJ842" s="98"/>
      <c r="AK842" s="98"/>
      <c r="AL842" s="98"/>
      <c r="AM842" s="98"/>
      <c r="AN842" s="98"/>
      <c r="AO842" s="98"/>
      <c r="AP842" s="98"/>
    </row>
    <row r="843" spans="1:42">
      <c r="A843" s="98" t="s">
        <v>1940</v>
      </c>
      <c r="B843" s="98"/>
      <c r="C843" s="98"/>
      <c r="D843" s="98"/>
      <c r="E843" s="98"/>
      <c r="F843" s="98"/>
      <c r="G843" s="98"/>
      <c r="H843" s="98"/>
      <c r="I843" s="98"/>
      <c r="J843" s="98"/>
      <c r="K843" s="98"/>
      <c r="L843" s="98"/>
      <c r="M843" s="98"/>
      <c r="N843" s="98"/>
      <c r="O843" s="98"/>
      <c r="P843" s="98"/>
      <c r="Q843" s="98"/>
      <c r="R843" s="98"/>
      <c r="S843" s="98"/>
      <c r="T843" s="98"/>
      <c r="U843" s="98"/>
      <c r="V843" s="98"/>
      <c r="W843" s="98"/>
      <c r="X843" s="98"/>
      <c r="Y843" s="98"/>
      <c r="Z843" s="98"/>
      <c r="AA843" s="98"/>
      <c r="AB843" s="98"/>
      <c r="AC843" s="98"/>
      <c r="AD843" s="98"/>
      <c r="AE843" s="98"/>
      <c r="AF843" s="98"/>
      <c r="AG843" s="98"/>
      <c r="AH843" s="98"/>
      <c r="AI843" s="98"/>
      <c r="AJ843" s="98"/>
      <c r="AK843" s="98"/>
      <c r="AL843" s="98"/>
      <c r="AM843" s="98"/>
      <c r="AN843" s="98"/>
      <c r="AO843" s="98"/>
      <c r="AP843" s="98"/>
    </row>
  </sheetData>
  <autoFilter ref="A3:AO843" xr:uid="{D90E585B-EB59-4FD3-8741-A18A8C9C2705}"/>
  <mergeCells count="5">
    <mergeCell ref="A1:AP1"/>
    <mergeCell ref="A2:AP2"/>
    <mergeCell ref="A841:AP841"/>
    <mergeCell ref="A842:AP842"/>
    <mergeCell ref="A843:AP843"/>
  </mergeCells>
  <pageMargins left="0.25" right="0.25" top="0.25" bottom="0.25" header="0.5" footer="0.5"/>
  <pageSetup paperSize="9" orientation="landscape" horizontalDpi="0" verticalDpi="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9A0DA6-1745-4CAE-B84A-C02A94C380DE}">
  <dimension ref="A1:J16"/>
  <sheetViews>
    <sheetView workbookViewId="0">
      <selection activeCell="B4" sqref="B4"/>
    </sheetView>
  </sheetViews>
  <sheetFormatPr baseColWidth="10" defaultColWidth="9.140625" defaultRowHeight="15"/>
  <cols>
    <col min="1" max="1" width="6.85546875" style="17" customWidth="1"/>
    <col min="2" max="3" width="16.42578125" style="17" customWidth="1"/>
    <col min="4" max="4" width="32.85546875" style="17" customWidth="1"/>
    <col min="5" max="5" width="19.140625" style="17" customWidth="1"/>
    <col min="6" max="6" width="16.42578125" style="17" customWidth="1"/>
    <col min="7" max="7" width="19.140625" style="17" customWidth="1"/>
    <col min="8" max="8" width="21.85546875" style="17" customWidth="1"/>
    <col min="9" max="9" width="17.7109375" style="17" customWidth="1"/>
    <col min="10" max="10" width="16.42578125" style="17" customWidth="1"/>
    <col min="11" max="16384" width="9.140625" style="17"/>
  </cols>
  <sheetData>
    <row r="1" spans="1:10" ht="20.25">
      <c r="A1" s="29" t="s">
        <v>1959</v>
      </c>
    </row>
    <row r="2" spans="1:10" ht="18">
      <c r="A2" s="28" t="s">
        <v>50</v>
      </c>
    </row>
    <row r="3" spans="1:10" ht="15.75">
      <c r="A3" s="27" t="s">
        <v>1958</v>
      </c>
    </row>
    <row r="4" spans="1:10" ht="15.75">
      <c r="A4" s="27" t="s">
        <v>1957</v>
      </c>
    </row>
    <row r="5" spans="1:10" ht="41.25" customHeight="1">
      <c r="A5" s="102" t="s">
        <v>1956</v>
      </c>
      <c r="B5" s="102"/>
      <c r="C5" s="102"/>
      <c r="D5" s="102"/>
      <c r="E5" s="102"/>
      <c r="F5" s="102"/>
      <c r="G5" s="102"/>
      <c r="H5" s="102"/>
      <c r="I5" s="102"/>
      <c r="J5" s="102"/>
    </row>
    <row r="6" spans="1:10" ht="63.75">
      <c r="A6" s="26"/>
      <c r="B6" s="23" t="s">
        <v>1955</v>
      </c>
      <c r="C6" s="23" t="s">
        <v>2</v>
      </c>
      <c r="D6" s="23" t="s">
        <v>1954</v>
      </c>
      <c r="E6" s="23" t="s">
        <v>1953</v>
      </c>
      <c r="F6" s="23" t="s">
        <v>1952</v>
      </c>
      <c r="G6" s="23" t="s">
        <v>1951</v>
      </c>
      <c r="H6" s="25" t="s">
        <v>1950</v>
      </c>
      <c r="I6" s="24" t="s">
        <v>1949</v>
      </c>
      <c r="J6" s="24" t="s">
        <v>1948</v>
      </c>
    </row>
    <row r="7" spans="1:10">
      <c r="A7" s="99" t="s">
        <v>1947</v>
      </c>
      <c r="B7" s="100"/>
      <c r="C7" s="100"/>
      <c r="D7" s="100"/>
      <c r="E7" s="100"/>
      <c r="F7" s="100"/>
      <c r="G7" s="100"/>
      <c r="H7" s="100"/>
      <c r="I7" s="100"/>
      <c r="J7" s="101"/>
    </row>
    <row r="8" spans="1:10">
      <c r="A8" s="22"/>
      <c r="B8" s="23" t="s">
        <v>1946</v>
      </c>
      <c r="C8" s="22"/>
      <c r="D8" s="22"/>
      <c r="E8" s="22"/>
      <c r="F8" s="22"/>
      <c r="G8" s="22"/>
      <c r="H8" s="21"/>
      <c r="I8" s="21"/>
      <c r="J8" s="21"/>
    </row>
    <row r="9" spans="1:10" ht="18">
      <c r="A9" s="20" t="s">
        <v>1945</v>
      </c>
    </row>
    <row r="10" spans="1:10">
      <c r="A10" s="19" t="s">
        <v>1944</v>
      </c>
    </row>
    <row r="11" spans="1:10">
      <c r="A11" s="19" t="s">
        <v>1943</v>
      </c>
    </row>
    <row r="12" spans="1:10">
      <c r="A12" s="19" t="s">
        <v>1942</v>
      </c>
    </row>
    <row r="13" spans="1:10">
      <c r="A13" s="19" t="s">
        <v>1941</v>
      </c>
    </row>
    <row r="14" spans="1:10">
      <c r="A14" s="18" t="s">
        <v>1938</v>
      </c>
    </row>
    <row r="15" spans="1:10">
      <c r="A15" s="18" t="s">
        <v>1939</v>
      </c>
    </row>
    <row r="16" spans="1:10">
      <c r="A16" s="18" t="s">
        <v>1940</v>
      </c>
    </row>
  </sheetData>
  <mergeCells count="2">
    <mergeCell ref="A7:J7"/>
    <mergeCell ref="A5:J5"/>
  </mergeCells>
  <pageMargins left="0.25" right="0.25" top="0.25" bottom="0.65" header="0" footer="0.4"/>
  <pageSetup paperSize="9" orientation="landscape"/>
  <headerFooter>
    <oddFooter>&amp;LDIVISIÓN DE DESARROLLO REGIONAL - SUBDERE&amp;RDEPARTAMENTO DE GESTIÓN DE INVERSIONES REGIONALES
UNIDAD DE APOYO AL GASTO PÚBLICO</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C2B8C3-0846-44C5-A4FA-888A557A3DF0}">
  <dimension ref="A1:A3"/>
  <sheetViews>
    <sheetView workbookViewId="0">
      <selection activeCell="A27" sqref="A27"/>
    </sheetView>
  </sheetViews>
  <sheetFormatPr baseColWidth="10" defaultRowHeight="15"/>
  <cols>
    <col min="1" max="1" width="118.42578125" customWidth="1"/>
  </cols>
  <sheetData>
    <row r="1" spans="1:1" ht="105" customHeight="1">
      <c r="A1" s="129" t="s">
        <v>3058</v>
      </c>
    </row>
    <row r="3" spans="1:1">
      <c r="A3" t="s">
        <v>3057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D80A0A-05E3-4FCC-9640-90A0DA213FF0}">
  <dimension ref="A1:M18"/>
  <sheetViews>
    <sheetView workbookViewId="0">
      <selection activeCell="I18" sqref="I18"/>
    </sheetView>
  </sheetViews>
  <sheetFormatPr baseColWidth="10" defaultRowHeight="15"/>
  <cols>
    <col min="1" max="1" width="32" customWidth="1"/>
    <col min="2" max="2" width="20" customWidth="1"/>
    <col min="3" max="3" width="12.85546875" customWidth="1"/>
    <col min="4" max="4" width="11.140625" customWidth="1"/>
    <col min="5" max="5" width="10.28515625" customWidth="1"/>
    <col min="6" max="6" width="13.28515625" customWidth="1"/>
    <col min="7" max="7" width="10.42578125" customWidth="1"/>
    <col min="8" max="8" width="13.140625" customWidth="1"/>
    <col min="9" max="9" width="11" customWidth="1"/>
    <col min="10" max="10" width="11.28515625" customWidth="1"/>
    <col min="11" max="11" width="21.140625" customWidth="1"/>
  </cols>
  <sheetData>
    <row r="1" spans="1:11" ht="76.5" customHeight="1">
      <c r="A1" s="128" t="s">
        <v>3056</v>
      </c>
      <c r="B1" s="128"/>
      <c r="C1" s="128"/>
      <c r="D1" s="128"/>
      <c r="E1" s="128"/>
      <c r="F1" s="128"/>
      <c r="G1" s="128"/>
      <c r="H1" s="128"/>
      <c r="I1" s="128"/>
      <c r="J1" s="128"/>
      <c r="K1" s="128"/>
    </row>
    <row r="2" spans="1:11">
      <c r="A2" s="127"/>
    </row>
    <row r="3" spans="1:11">
      <c r="A3" s="104"/>
    </row>
    <row r="4" spans="1:11" ht="15.75" thickBot="1">
      <c r="A4" s="126" t="s">
        <v>3055</v>
      </c>
    </row>
    <row r="5" spans="1:11" ht="30">
      <c r="A5" s="125" t="s">
        <v>3054</v>
      </c>
      <c r="B5" s="124" t="s">
        <v>3053</v>
      </c>
      <c r="C5" s="124" t="s">
        <v>3052</v>
      </c>
      <c r="D5" s="124" t="s">
        <v>3051</v>
      </c>
      <c r="E5" s="124" t="s">
        <v>3050</v>
      </c>
      <c r="F5" s="124" t="s">
        <v>3049</v>
      </c>
      <c r="G5" s="124" t="s">
        <v>3048</v>
      </c>
      <c r="H5" s="124" t="s">
        <v>3047</v>
      </c>
      <c r="I5" s="124" t="s">
        <v>3046</v>
      </c>
      <c r="J5" s="124" t="s">
        <v>3045</v>
      </c>
      <c r="K5" s="123" t="s">
        <v>3044</v>
      </c>
    </row>
    <row r="6" spans="1:11">
      <c r="A6" s="122" t="s">
        <v>3043</v>
      </c>
      <c r="B6" s="121" t="s">
        <v>3042</v>
      </c>
      <c r="C6" s="121"/>
      <c r="D6" s="121"/>
      <c r="E6" s="121"/>
      <c r="F6" s="121"/>
      <c r="G6" s="121"/>
      <c r="H6" s="121"/>
      <c r="I6" s="121"/>
      <c r="J6" s="121"/>
      <c r="K6" s="120"/>
    </row>
    <row r="7" spans="1:11" ht="15.75" thickBot="1">
      <c r="A7" s="119"/>
      <c r="B7" s="118">
        <v>45686</v>
      </c>
      <c r="C7" s="116">
        <v>45720</v>
      </c>
      <c r="D7" s="117" t="s">
        <v>3041</v>
      </c>
      <c r="E7" s="116">
        <v>45825</v>
      </c>
      <c r="F7" s="116">
        <v>45825</v>
      </c>
      <c r="G7" s="116">
        <v>45825</v>
      </c>
      <c r="H7" s="116">
        <v>45869</v>
      </c>
      <c r="I7" s="116">
        <v>45825</v>
      </c>
      <c r="J7" s="116">
        <v>45869</v>
      </c>
      <c r="K7" s="115"/>
    </row>
    <row r="8" spans="1:11" ht="15.75" thickBot="1">
      <c r="A8" s="109" t="s">
        <v>3040</v>
      </c>
      <c r="B8" s="110">
        <v>671193</v>
      </c>
      <c r="C8" s="107"/>
      <c r="D8" s="107"/>
      <c r="E8" s="107"/>
      <c r="F8" s="107"/>
      <c r="G8" s="107"/>
      <c r="H8" s="107"/>
      <c r="I8" s="107"/>
      <c r="J8" s="107"/>
      <c r="K8" s="107">
        <f>SUM(B8:J8)</f>
        <v>671193</v>
      </c>
    </row>
    <row r="9" spans="1:11" ht="15.75" thickBot="1">
      <c r="A9" s="109" t="s">
        <v>3039</v>
      </c>
      <c r="B9" s="110">
        <v>14498485</v>
      </c>
      <c r="C9" s="107"/>
      <c r="D9" s="107"/>
      <c r="E9" s="107"/>
      <c r="F9" s="107">
        <v>955396</v>
      </c>
      <c r="G9" s="107"/>
      <c r="H9" s="107"/>
      <c r="I9" s="107">
        <v>-3000000</v>
      </c>
      <c r="J9" s="107"/>
      <c r="K9" s="107">
        <f>SUM(B9:J9)</f>
        <v>12453881</v>
      </c>
    </row>
    <row r="10" spans="1:11" ht="15.75" thickBot="1">
      <c r="A10" s="114" t="s">
        <v>3038</v>
      </c>
      <c r="B10" s="113">
        <v>20</v>
      </c>
      <c r="C10" s="112"/>
      <c r="D10" s="111"/>
      <c r="E10" s="111"/>
      <c r="F10" s="111"/>
      <c r="G10" s="111"/>
      <c r="H10" s="111"/>
      <c r="I10" s="111"/>
      <c r="J10" s="111"/>
      <c r="K10" s="107">
        <f>SUM(B10:J10)</f>
        <v>20</v>
      </c>
    </row>
    <row r="11" spans="1:11" ht="15.75" thickBot="1">
      <c r="A11" s="109" t="s">
        <v>3037</v>
      </c>
      <c r="B11" s="110">
        <v>3312876</v>
      </c>
      <c r="C11" s="107"/>
      <c r="D11" s="107"/>
      <c r="E11" s="107"/>
      <c r="F11" s="107"/>
      <c r="G11" s="107"/>
      <c r="H11" s="107"/>
      <c r="I11" s="107"/>
      <c r="J11" s="107"/>
      <c r="K11" s="107">
        <f>SUM(B11:J11)</f>
        <v>3312876</v>
      </c>
    </row>
    <row r="12" spans="1:11" ht="15.75" thickBot="1">
      <c r="A12" s="109" t="s">
        <v>3036</v>
      </c>
      <c r="B12" s="110">
        <v>36647446</v>
      </c>
      <c r="C12" s="107"/>
      <c r="D12" s="107"/>
      <c r="E12" s="107"/>
      <c r="F12" s="107">
        <v>986117</v>
      </c>
      <c r="G12" s="107"/>
      <c r="H12" s="107">
        <v>1968944</v>
      </c>
      <c r="I12" s="107"/>
      <c r="J12" s="107"/>
      <c r="K12" s="107">
        <f>SUM(B12:J12)</f>
        <v>39602507</v>
      </c>
    </row>
    <row r="13" spans="1:11" ht="15.75" thickBot="1">
      <c r="A13" s="109" t="s">
        <v>3035</v>
      </c>
      <c r="B13" s="110"/>
      <c r="C13" s="107"/>
      <c r="D13" s="107"/>
      <c r="E13" s="107"/>
      <c r="F13" s="107"/>
      <c r="G13" s="107"/>
      <c r="H13" s="107"/>
      <c r="I13" s="107"/>
      <c r="J13" s="107"/>
      <c r="K13" s="107">
        <f>SUM(B13:J13)</f>
        <v>0</v>
      </c>
    </row>
    <row r="14" spans="1:11" ht="15.75" thickBot="1">
      <c r="A14" s="109" t="s">
        <v>3034</v>
      </c>
      <c r="B14" s="110">
        <v>47106519</v>
      </c>
      <c r="C14" s="107">
        <v>0</v>
      </c>
      <c r="D14" s="107"/>
      <c r="E14" s="107">
        <v>1181317</v>
      </c>
      <c r="F14" s="107">
        <v>-1941513</v>
      </c>
      <c r="G14" s="107"/>
      <c r="H14" s="107"/>
      <c r="I14" s="107">
        <v>-2111827</v>
      </c>
      <c r="J14" s="107">
        <v>-56400</v>
      </c>
      <c r="K14" s="107">
        <f>SUM(B14:J14)</f>
        <v>44178096</v>
      </c>
    </row>
    <row r="15" spans="1:11" ht="15.75" thickBot="1">
      <c r="A15" s="109" t="s">
        <v>3033</v>
      </c>
      <c r="B15" s="110"/>
      <c r="C15" s="107"/>
      <c r="D15" s="107">
        <v>1738231</v>
      </c>
      <c r="E15" s="107"/>
      <c r="F15" s="107"/>
      <c r="G15" s="107">
        <v>1107109</v>
      </c>
      <c r="H15" s="107"/>
      <c r="I15" s="107"/>
      <c r="J15" s="107"/>
      <c r="K15" s="107">
        <f>SUM(B15:J15)</f>
        <v>2845340</v>
      </c>
    </row>
    <row r="16" spans="1:11" ht="15.75" thickBot="1">
      <c r="A16" s="109" t="s">
        <v>3032</v>
      </c>
      <c r="B16" s="110"/>
      <c r="C16" s="107"/>
      <c r="D16" s="107"/>
      <c r="E16" s="107"/>
      <c r="F16" s="107"/>
      <c r="G16" s="107"/>
      <c r="H16" s="107"/>
      <c r="I16" s="107"/>
      <c r="J16" s="107"/>
      <c r="K16" s="107">
        <f>SUM(B16:J16)</f>
        <v>0</v>
      </c>
    </row>
    <row r="17" spans="1:13" ht="15.75" thickBot="1">
      <c r="A17" s="109" t="s">
        <v>3031</v>
      </c>
      <c r="B17" s="108">
        <f>+B8+B9+B10+B11+B12+B14</f>
        <v>102236539</v>
      </c>
      <c r="C17" s="107"/>
      <c r="D17" s="107"/>
      <c r="E17" s="107"/>
      <c r="F17" s="107"/>
      <c r="G17" s="107"/>
      <c r="H17" s="107"/>
      <c r="I17" s="107"/>
      <c r="J17" s="107"/>
      <c r="K17" s="106">
        <f>+K8+K9+K10+K11+K12+K14+K15</f>
        <v>103063913</v>
      </c>
      <c r="M17" s="105"/>
    </row>
    <row r="18" spans="1:13" ht="144.75">
      <c r="A18" s="104"/>
      <c r="C18" s="103" t="s">
        <v>3030</v>
      </c>
      <c r="D18" s="103"/>
      <c r="E18" s="103"/>
      <c r="F18" s="103"/>
      <c r="G18" s="103"/>
      <c r="H18" s="103"/>
      <c r="I18" s="103"/>
      <c r="J18" s="103"/>
    </row>
  </sheetData>
  <mergeCells count="2">
    <mergeCell ref="K5:K7"/>
    <mergeCell ref="A1:K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A099BF-5116-4031-A8ED-5DE5568DEAA3}">
  <dimension ref="A1:O75"/>
  <sheetViews>
    <sheetView workbookViewId="0">
      <selection activeCell="B15" sqref="B15"/>
    </sheetView>
  </sheetViews>
  <sheetFormatPr baseColWidth="10" defaultRowHeight="15"/>
  <cols>
    <col min="2" max="2" width="104.5703125" bestFit="1" customWidth="1"/>
    <col min="3" max="3" width="17" customWidth="1"/>
    <col min="5" max="5" width="18.42578125" customWidth="1"/>
    <col min="6" max="6" width="16.7109375" style="130" customWidth="1"/>
    <col min="7" max="7" width="18.140625" bestFit="1" customWidth="1"/>
    <col min="8" max="8" width="15.28515625" bestFit="1" customWidth="1"/>
    <col min="9" max="9" width="20.5703125" bestFit="1" customWidth="1"/>
    <col min="10" max="10" width="18.140625" bestFit="1" customWidth="1"/>
    <col min="11" max="11" width="17.28515625" bestFit="1" customWidth="1"/>
    <col min="14" max="14" width="17.140625" customWidth="1"/>
    <col min="15" max="15" width="14" customWidth="1"/>
  </cols>
  <sheetData>
    <row r="1" spans="1:9" ht="51" customHeight="1">
      <c r="A1" s="137" t="s">
        <v>3150</v>
      </c>
    </row>
    <row r="2" spans="1:9" ht="45">
      <c r="A2" s="139" t="s">
        <v>3149</v>
      </c>
      <c r="B2" s="139"/>
      <c r="C2" s="139" t="s">
        <v>1952</v>
      </c>
      <c r="D2" s="139" t="s">
        <v>3148</v>
      </c>
      <c r="E2" s="139" t="s">
        <v>3147</v>
      </c>
      <c r="F2" s="139" t="s">
        <v>3146</v>
      </c>
      <c r="G2" s="139" t="s">
        <v>3145</v>
      </c>
      <c r="H2" s="139" t="s">
        <v>3144</v>
      </c>
      <c r="I2" s="139" t="s">
        <v>3143</v>
      </c>
    </row>
    <row r="3" spans="1:9">
      <c r="A3" s="86">
        <v>30484723</v>
      </c>
      <c r="B3" s="86" t="s">
        <v>3142</v>
      </c>
      <c r="C3" s="86" t="s">
        <v>1981</v>
      </c>
      <c r="D3" s="134">
        <v>90085</v>
      </c>
      <c r="E3" s="134">
        <v>90201.554000000004</v>
      </c>
      <c r="F3" s="134">
        <v>0</v>
      </c>
      <c r="G3" s="134">
        <v>90201.554000000004</v>
      </c>
      <c r="H3" s="134">
        <v>61557.402999999998</v>
      </c>
      <c r="I3" s="134">
        <v>85758.85</v>
      </c>
    </row>
    <row r="4" spans="1:9">
      <c r="A4" s="86">
        <v>30486636</v>
      </c>
      <c r="B4" s="86" t="s">
        <v>3141</v>
      </c>
      <c r="C4" s="86" t="s">
        <v>1993</v>
      </c>
      <c r="D4" s="134">
        <v>87812</v>
      </c>
      <c r="E4" s="134">
        <v>87811.35</v>
      </c>
      <c r="F4" s="134">
        <v>67463.315999999992</v>
      </c>
      <c r="G4" s="134">
        <v>20348.034000000007</v>
      </c>
      <c r="H4" s="134">
        <v>24334.974999999999</v>
      </c>
      <c r="I4" s="134">
        <v>24334.974999999999</v>
      </c>
    </row>
    <row r="5" spans="1:9">
      <c r="A5" s="86">
        <v>40004820</v>
      </c>
      <c r="B5" s="86" t="s">
        <v>3140</v>
      </c>
      <c r="C5" s="86" t="s">
        <v>1963</v>
      </c>
      <c r="D5" s="134">
        <v>96610</v>
      </c>
      <c r="E5" s="134">
        <v>89463.998999999996</v>
      </c>
      <c r="F5" s="134">
        <v>84707.94</v>
      </c>
      <c r="G5" s="134">
        <v>4756.0589999999938</v>
      </c>
      <c r="H5" s="134">
        <v>4755.8119999999999</v>
      </c>
      <c r="I5" s="134">
        <v>4755.8119999999999</v>
      </c>
    </row>
    <row r="6" spans="1:9">
      <c r="A6" s="86">
        <v>40013196</v>
      </c>
      <c r="B6" s="86" t="s">
        <v>3139</v>
      </c>
      <c r="C6" s="86" t="s">
        <v>1963</v>
      </c>
      <c r="D6" s="134">
        <v>96674</v>
      </c>
      <c r="E6" s="134">
        <v>96485.2</v>
      </c>
      <c r="F6" s="134">
        <v>86836.68</v>
      </c>
      <c r="G6" s="134">
        <v>9648.52</v>
      </c>
      <c r="H6" s="134">
        <v>9648.52</v>
      </c>
      <c r="I6" s="134">
        <v>9648.52</v>
      </c>
    </row>
    <row r="7" spans="1:9">
      <c r="A7" s="86">
        <v>40014314</v>
      </c>
      <c r="B7" s="86" t="s">
        <v>3138</v>
      </c>
      <c r="C7" s="86" t="s">
        <v>1967</v>
      </c>
      <c r="D7" s="134">
        <v>185065</v>
      </c>
      <c r="E7" s="134">
        <v>179849.473</v>
      </c>
      <c r="F7" s="134">
        <v>55550.874000000003</v>
      </c>
      <c r="G7" s="134">
        <v>124298.59899999999</v>
      </c>
      <c r="H7" s="134">
        <v>115191.652</v>
      </c>
      <c r="I7" s="134">
        <v>124178.101</v>
      </c>
    </row>
    <row r="8" spans="1:9">
      <c r="A8" s="86">
        <v>40025429</v>
      </c>
      <c r="B8" s="86" t="s">
        <v>3137</v>
      </c>
      <c r="C8" s="86" t="s">
        <v>1980</v>
      </c>
      <c r="D8" s="134">
        <v>99345</v>
      </c>
      <c r="E8" s="134">
        <v>97998.627999999997</v>
      </c>
      <c r="F8" s="134">
        <v>93098.697</v>
      </c>
      <c r="G8" s="134">
        <v>4899.9309999999969</v>
      </c>
      <c r="H8" s="134">
        <v>4899.9309999999996</v>
      </c>
      <c r="I8" s="134">
        <v>4899.9309999999996</v>
      </c>
    </row>
    <row r="9" spans="1:9">
      <c r="A9" s="86">
        <v>40035361</v>
      </c>
      <c r="B9" s="86" t="s">
        <v>3136</v>
      </c>
      <c r="C9" s="86" t="s">
        <v>1970</v>
      </c>
      <c r="D9" s="134">
        <v>135401</v>
      </c>
      <c r="E9" s="134">
        <v>135400.54699999999</v>
      </c>
      <c r="F9" s="134">
        <v>114755.59</v>
      </c>
      <c r="G9" s="134">
        <v>20644.956999999995</v>
      </c>
      <c r="H9" s="134">
        <v>20644.956999999999</v>
      </c>
      <c r="I9" s="134">
        <v>20644.956999999999</v>
      </c>
    </row>
    <row r="10" spans="1:9">
      <c r="A10" s="86">
        <v>40024840</v>
      </c>
      <c r="B10" s="86" t="s">
        <v>3135</v>
      </c>
      <c r="C10" s="86" t="s">
        <v>1964</v>
      </c>
      <c r="D10" s="134">
        <v>136104</v>
      </c>
      <c r="E10" s="134">
        <v>134029.47500000001</v>
      </c>
      <c r="F10" s="134">
        <v>120381.242</v>
      </c>
      <c r="G10" s="134">
        <v>13648.232999999993</v>
      </c>
      <c r="H10" s="134">
        <v>13648.231</v>
      </c>
      <c r="I10" s="134">
        <v>13648.231</v>
      </c>
    </row>
    <row r="11" spans="1:9">
      <c r="A11" s="86">
        <v>40047912</v>
      </c>
      <c r="B11" s="86" t="s">
        <v>3134</v>
      </c>
      <c r="C11" s="86" t="s">
        <v>1962</v>
      </c>
      <c r="D11" s="134">
        <v>130358</v>
      </c>
      <c r="E11" s="134">
        <v>99334.09599999999</v>
      </c>
      <c r="F11" s="134">
        <v>76217.913</v>
      </c>
      <c r="G11" s="134">
        <v>23116.18299999999</v>
      </c>
      <c r="H11" s="134">
        <v>23116.183000000001</v>
      </c>
      <c r="I11" s="134">
        <v>23116.183000000001</v>
      </c>
    </row>
    <row r="12" spans="1:9">
      <c r="A12" s="86">
        <v>40005736</v>
      </c>
      <c r="B12" s="86" t="s">
        <v>3133</v>
      </c>
      <c r="C12" s="86" t="s">
        <v>3095</v>
      </c>
      <c r="D12" s="134">
        <v>101955</v>
      </c>
      <c r="E12" s="134">
        <v>101954.98699999999</v>
      </c>
      <c r="F12" s="134">
        <v>19272.088</v>
      </c>
      <c r="G12" s="134">
        <v>82682.89899999999</v>
      </c>
      <c r="H12" s="134">
        <v>77585.150999999998</v>
      </c>
      <c r="I12" s="134">
        <v>77585.150999999998</v>
      </c>
    </row>
    <row r="13" spans="1:9">
      <c r="A13" s="86">
        <v>40036346</v>
      </c>
      <c r="B13" s="86" t="s">
        <v>3132</v>
      </c>
      <c r="C13" s="86" t="s">
        <v>3095</v>
      </c>
      <c r="D13" s="134">
        <v>101955</v>
      </c>
      <c r="E13" s="134">
        <v>101893.75</v>
      </c>
      <c r="F13" s="134">
        <v>86320.37</v>
      </c>
      <c r="G13" s="134">
        <v>15573.380000000005</v>
      </c>
      <c r="H13" s="134">
        <v>15573.38</v>
      </c>
      <c r="I13" s="134">
        <v>15573.38</v>
      </c>
    </row>
    <row r="14" spans="1:9">
      <c r="A14" s="86">
        <v>40047450</v>
      </c>
      <c r="B14" s="86" t="s">
        <v>3131</v>
      </c>
      <c r="C14" s="86" t="s">
        <v>1987</v>
      </c>
      <c r="D14" s="134">
        <v>134530</v>
      </c>
      <c r="E14" s="134">
        <v>130240.746</v>
      </c>
      <c r="F14" s="134">
        <v>123728.709</v>
      </c>
      <c r="G14" s="134">
        <v>6512.0369999999966</v>
      </c>
      <c r="H14" s="134">
        <v>6512.0370000000003</v>
      </c>
      <c r="I14" s="134">
        <v>6512.0370000000003</v>
      </c>
    </row>
    <row r="15" spans="1:9">
      <c r="A15" s="86">
        <v>40042584</v>
      </c>
      <c r="B15" s="86" t="s">
        <v>3130</v>
      </c>
      <c r="C15" s="86" t="s">
        <v>1988</v>
      </c>
      <c r="D15" s="134">
        <v>136000</v>
      </c>
      <c r="E15" s="134">
        <v>130552.982</v>
      </c>
      <c r="F15" s="134">
        <v>124025.33299999998</v>
      </c>
      <c r="G15" s="134">
        <v>6527.6490000000194</v>
      </c>
      <c r="H15" s="134">
        <v>6527.6490000000003</v>
      </c>
      <c r="I15" s="134">
        <v>6527.6490000000003</v>
      </c>
    </row>
    <row r="16" spans="1:9">
      <c r="A16" s="86">
        <v>40051095</v>
      </c>
      <c r="B16" s="86" t="s">
        <v>3129</v>
      </c>
      <c r="C16" s="86" t="s">
        <v>1975</v>
      </c>
      <c r="D16" s="134">
        <v>172608</v>
      </c>
      <c r="E16" s="134">
        <v>167931.67800000001</v>
      </c>
      <c r="F16" s="134">
        <v>87694.486000000004</v>
      </c>
      <c r="G16" s="134">
        <v>80237.19200000001</v>
      </c>
      <c r="H16" s="134">
        <v>80237.191999999995</v>
      </c>
      <c r="I16" s="134">
        <v>80237.191999999995</v>
      </c>
    </row>
    <row r="17" spans="1:9">
      <c r="A17" s="86">
        <v>40054189</v>
      </c>
      <c r="B17" s="86" t="s">
        <v>3128</v>
      </c>
      <c r="C17" s="86" t="s">
        <v>1962</v>
      </c>
      <c r="D17" s="134">
        <v>177935</v>
      </c>
      <c r="E17" s="134"/>
      <c r="F17" s="134">
        <v>0</v>
      </c>
      <c r="G17" s="134">
        <v>177935</v>
      </c>
      <c r="H17" s="134">
        <v>77764.293999999994</v>
      </c>
      <c r="I17" s="134">
        <v>77764.293999999994</v>
      </c>
    </row>
    <row r="18" spans="1:9">
      <c r="A18" s="86">
        <v>40053395</v>
      </c>
      <c r="B18" s="86" t="s">
        <v>3127</v>
      </c>
      <c r="C18" s="86" t="s">
        <v>1982</v>
      </c>
      <c r="D18" s="134">
        <v>185300</v>
      </c>
      <c r="E18" s="134">
        <v>178871.89300000001</v>
      </c>
      <c r="F18" s="134">
        <v>131478.655</v>
      </c>
      <c r="G18" s="134">
        <v>47393.238000000012</v>
      </c>
      <c r="H18" s="134">
        <v>47393.237999999998</v>
      </c>
      <c r="I18" s="134">
        <v>47393.237999999998</v>
      </c>
    </row>
    <row r="19" spans="1:9">
      <c r="A19" s="86">
        <v>40037018</v>
      </c>
      <c r="B19" s="86" t="s">
        <v>3126</v>
      </c>
      <c r="C19" s="86" t="s">
        <v>1987</v>
      </c>
      <c r="D19" s="134">
        <v>123002</v>
      </c>
      <c r="E19" s="134">
        <v>123002</v>
      </c>
      <c r="F19" s="134">
        <v>0</v>
      </c>
      <c r="G19" s="134">
        <v>123002</v>
      </c>
      <c r="H19" s="134">
        <v>74779.895999999993</v>
      </c>
      <c r="I19" s="134">
        <v>74779.895999999993</v>
      </c>
    </row>
    <row r="20" spans="1:9">
      <c r="A20" s="86">
        <v>40055511</v>
      </c>
      <c r="B20" s="86" t="s">
        <v>3125</v>
      </c>
      <c r="C20" s="86" t="s">
        <v>1987</v>
      </c>
      <c r="D20" s="134">
        <v>179365</v>
      </c>
      <c r="E20" s="134">
        <v>179364.13399999999</v>
      </c>
      <c r="F20" s="134">
        <v>0</v>
      </c>
      <c r="G20" s="134">
        <v>179364.13399999999</v>
      </c>
      <c r="H20" s="134">
        <v>179364.13399999999</v>
      </c>
      <c r="I20" s="134">
        <v>179364.13399999999</v>
      </c>
    </row>
    <row r="21" spans="1:9">
      <c r="A21" s="86">
        <v>40053227</v>
      </c>
      <c r="B21" s="86" t="s">
        <v>3124</v>
      </c>
      <c r="C21" s="86" t="s">
        <v>1987</v>
      </c>
      <c r="D21" s="134">
        <v>185246</v>
      </c>
      <c r="E21" s="134"/>
      <c r="F21" s="134">
        <v>0</v>
      </c>
      <c r="G21" s="134">
        <v>185246</v>
      </c>
      <c r="H21" s="134">
        <v>103936.46799999999</v>
      </c>
      <c r="I21" s="134">
        <v>168553.46799999999</v>
      </c>
    </row>
    <row r="22" spans="1:9">
      <c r="A22" s="86">
        <v>40056550</v>
      </c>
      <c r="B22" s="86" t="s">
        <v>3123</v>
      </c>
      <c r="C22" s="86" t="s">
        <v>1992</v>
      </c>
      <c r="D22" s="134">
        <v>65085</v>
      </c>
      <c r="E22" s="134">
        <v>65084.514999999999</v>
      </c>
      <c r="F22" s="134">
        <v>59895.823000000004</v>
      </c>
      <c r="G22" s="134">
        <v>5188.6919999999955</v>
      </c>
      <c r="H22" s="134">
        <v>5188.6899999999996</v>
      </c>
      <c r="I22" s="134">
        <v>5188.6899999999996</v>
      </c>
    </row>
    <row r="23" spans="1:9">
      <c r="A23" s="86">
        <v>40055499</v>
      </c>
      <c r="B23" s="86" t="s">
        <v>3122</v>
      </c>
      <c r="C23" s="86" t="s">
        <v>1989</v>
      </c>
      <c r="D23" s="134">
        <v>183100</v>
      </c>
      <c r="E23" s="134">
        <v>153947.359</v>
      </c>
      <c r="F23" s="134">
        <v>108000.71900000001</v>
      </c>
      <c r="G23" s="134">
        <v>45946.639999999985</v>
      </c>
      <c r="H23" s="134">
        <v>45946.64</v>
      </c>
      <c r="I23" s="134">
        <v>45946.64</v>
      </c>
    </row>
    <row r="24" spans="1:9">
      <c r="A24" s="86">
        <v>40049610</v>
      </c>
      <c r="B24" s="86" t="s">
        <v>3121</v>
      </c>
      <c r="C24" s="86" t="s">
        <v>1989</v>
      </c>
      <c r="D24" s="134">
        <v>183391</v>
      </c>
      <c r="E24" s="134"/>
      <c r="F24" s="134">
        <v>0</v>
      </c>
      <c r="G24" s="134">
        <v>183391</v>
      </c>
      <c r="H24" s="134">
        <v>170049.51299999998</v>
      </c>
      <c r="I24" s="134">
        <v>170049.51299999998</v>
      </c>
    </row>
    <row r="25" spans="1:9">
      <c r="A25" s="86">
        <v>40049483</v>
      </c>
      <c r="B25" s="86" t="s">
        <v>3120</v>
      </c>
      <c r="C25" s="86" t="s">
        <v>1989</v>
      </c>
      <c r="D25" s="134">
        <v>183380</v>
      </c>
      <c r="E25" s="134"/>
      <c r="F25" s="134">
        <v>0</v>
      </c>
      <c r="G25" s="134">
        <v>183380</v>
      </c>
      <c r="H25" s="134">
        <v>78731.087</v>
      </c>
      <c r="I25" s="134">
        <v>78731.087</v>
      </c>
    </row>
    <row r="26" spans="1:9">
      <c r="A26" s="86">
        <v>40055623</v>
      </c>
      <c r="B26" s="86" t="s">
        <v>3119</v>
      </c>
      <c r="C26" s="86" t="s">
        <v>1989</v>
      </c>
      <c r="D26" s="134">
        <v>183250</v>
      </c>
      <c r="E26" s="134">
        <v>156731.36600000001</v>
      </c>
      <c r="F26" s="134">
        <v>0</v>
      </c>
      <c r="G26" s="134">
        <v>156731.36600000001</v>
      </c>
      <c r="H26" s="134">
        <v>154085.99600000001</v>
      </c>
      <c r="I26" s="134">
        <v>154085.99600000001</v>
      </c>
    </row>
    <row r="27" spans="1:9">
      <c r="A27" s="86">
        <v>40055501</v>
      </c>
      <c r="B27" s="86" t="s">
        <v>3118</v>
      </c>
      <c r="C27" s="86" t="s">
        <v>1989</v>
      </c>
      <c r="D27" s="134">
        <v>183300</v>
      </c>
      <c r="E27" s="134">
        <v>182158.546</v>
      </c>
      <c r="F27" s="134">
        <v>149660.698</v>
      </c>
      <c r="G27" s="134">
        <v>32497.847999999998</v>
      </c>
      <c r="H27" s="134">
        <v>32497.846000000001</v>
      </c>
      <c r="I27" s="134">
        <v>32497.846000000001</v>
      </c>
    </row>
    <row r="28" spans="1:9">
      <c r="A28" s="86">
        <v>40055494</v>
      </c>
      <c r="B28" s="86" t="s">
        <v>3117</v>
      </c>
      <c r="C28" s="86" t="s">
        <v>1989</v>
      </c>
      <c r="D28" s="134">
        <v>182500</v>
      </c>
      <c r="E28" s="134">
        <v>165942.465</v>
      </c>
      <c r="F28" s="134">
        <v>128373.569</v>
      </c>
      <c r="G28" s="134">
        <v>37568.895999999993</v>
      </c>
      <c r="H28" s="134">
        <v>37568.896000000001</v>
      </c>
      <c r="I28" s="134">
        <v>37568.896000000001</v>
      </c>
    </row>
    <row r="29" spans="1:9">
      <c r="A29" s="86">
        <v>40055755</v>
      </c>
      <c r="B29" s="86" t="s">
        <v>3116</v>
      </c>
      <c r="C29" s="86" t="s">
        <v>1975</v>
      </c>
      <c r="D29" s="134">
        <v>161290</v>
      </c>
      <c r="E29" s="134">
        <v>145095.51</v>
      </c>
      <c r="F29" s="134">
        <v>133892.25199999998</v>
      </c>
      <c r="G29" s="134">
        <v>11203.258000000031</v>
      </c>
      <c r="H29" s="134">
        <v>11203.257</v>
      </c>
      <c r="I29" s="134">
        <v>11203.257</v>
      </c>
    </row>
    <row r="30" spans="1:9">
      <c r="A30" s="86">
        <v>40055830</v>
      </c>
      <c r="B30" s="86" t="s">
        <v>3115</v>
      </c>
      <c r="C30" s="86" t="s">
        <v>1990</v>
      </c>
      <c r="D30" s="134">
        <v>171855</v>
      </c>
      <c r="E30" s="134">
        <v>171699.57699999999</v>
      </c>
      <c r="F30" s="134">
        <v>45231.205999999998</v>
      </c>
      <c r="G30" s="134">
        <v>126468.37099999998</v>
      </c>
      <c r="H30" s="134">
        <v>126468.371</v>
      </c>
      <c r="I30" s="134">
        <v>126468.371</v>
      </c>
    </row>
    <row r="31" spans="1:9">
      <c r="A31" s="86">
        <v>40053968</v>
      </c>
      <c r="B31" s="86" t="s">
        <v>3114</v>
      </c>
      <c r="C31" s="86" t="s">
        <v>1971</v>
      </c>
      <c r="D31" s="134">
        <v>172804</v>
      </c>
      <c r="E31" s="134"/>
      <c r="F31" s="134">
        <v>0</v>
      </c>
      <c r="G31" s="134">
        <v>172804</v>
      </c>
      <c r="H31" s="134">
        <v>147104.97899999999</v>
      </c>
      <c r="I31" s="134">
        <v>147104.97900000002</v>
      </c>
    </row>
    <row r="32" spans="1:9">
      <c r="A32" s="86">
        <v>40056660</v>
      </c>
      <c r="B32" s="86" t="s">
        <v>3113</v>
      </c>
      <c r="C32" s="86" t="s">
        <v>1971</v>
      </c>
      <c r="D32" s="134">
        <v>185260</v>
      </c>
      <c r="E32" s="134">
        <v>167889.32800000001</v>
      </c>
      <c r="F32" s="134">
        <v>0</v>
      </c>
      <c r="G32" s="134">
        <v>167889.32800000001</v>
      </c>
      <c r="H32" s="134">
        <v>167889.32800000001</v>
      </c>
      <c r="I32" s="134">
        <v>167889.32800000001</v>
      </c>
    </row>
    <row r="33" spans="1:15">
      <c r="A33" s="86">
        <v>40037211</v>
      </c>
      <c r="B33" s="86" t="s">
        <v>3112</v>
      </c>
      <c r="C33" s="86" t="s">
        <v>1960</v>
      </c>
      <c r="D33" s="134">
        <v>185302</v>
      </c>
      <c r="E33" s="134">
        <v>161601.84599999999</v>
      </c>
      <c r="F33" s="134">
        <v>0</v>
      </c>
      <c r="G33" s="134">
        <v>161601.84599999999</v>
      </c>
      <c r="H33" s="134">
        <v>161601.84599999999</v>
      </c>
      <c r="I33" s="134">
        <v>161601.84599999999</v>
      </c>
    </row>
    <row r="34" spans="1:15">
      <c r="A34" s="86">
        <v>40056637</v>
      </c>
      <c r="B34" s="86" t="s">
        <v>3111</v>
      </c>
      <c r="C34" s="86" t="s">
        <v>1966</v>
      </c>
      <c r="D34" s="134">
        <v>185306</v>
      </c>
      <c r="E34" s="134"/>
      <c r="F34" s="134">
        <v>0</v>
      </c>
      <c r="G34" s="134">
        <v>185306</v>
      </c>
      <c r="H34" s="134">
        <v>183193.42600000001</v>
      </c>
      <c r="I34" s="134">
        <v>183193.42600000001</v>
      </c>
    </row>
    <row r="35" spans="1:15">
      <c r="A35" s="86">
        <v>40051985</v>
      </c>
      <c r="B35" s="86" t="s">
        <v>3110</v>
      </c>
      <c r="C35" s="86" t="s">
        <v>1970</v>
      </c>
      <c r="D35" s="134">
        <v>184902</v>
      </c>
      <c r="E35" s="134"/>
      <c r="F35" s="134">
        <v>0</v>
      </c>
      <c r="G35" s="134">
        <v>184902</v>
      </c>
      <c r="H35" s="134">
        <v>168232.383</v>
      </c>
      <c r="I35" s="134">
        <v>177310</v>
      </c>
    </row>
    <row r="36" spans="1:15">
      <c r="A36" s="86">
        <v>40054240</v>
      </c>
      <c r="B36" s="86" t="s">
        <v>3109</v>
      </c>
      <c r="C36" s="86" t="s">
        <v>1970</v>
      </c>
      <c r="D36" s="134">
        <v>185261</v>
      </c>
      <c r="E36" s="134">
        <v>185227.21100000001</v>
      </c>
      <c r="F36" s="134">
        <v>82851.236999999994</v>
      </c>
      <c r="G36" s="134">
        <v>102375.97400000002</v>
      </c>
      <c r="H36" s="134">
        <v>102375.974</v>
      </c>
      <c r="I36" s="134">
        <v>102375.974</v>
      </c>
    </row>
    <row r="37" spans="1:15">
      <c r="A37" s="86">
        <v>40058970</v>
      </c>
      <c r="B37" s="86" t="s">
        <v>3108</v>
      </c>
      <c r="C37" s="86" t="s">
        <v>1970</v>
      </c>
      <c r="D37" s="134">
        <v>74566</v>
      </c>
      <c r="E37" s="134">
        <v>73552.623999999996</v>
      </c>
      <c r="F37" s="134">
        <v>33584.889000000003</v>
      </c>
      <c r="G37" s="134">
        <v>39967.734999999993</v>
      </c>
      <c r="H37" s="134">
        <v>39967.735000000001</v>
      </c>
      <c r="I37" s="134">
        <v>39967.735000000001</v>
      </c>
    </row>
    <row r="38" spans="1:15">
      <c r="A38" s="86">
        <v>40055732</v>
      </c>
      <c r="B38" s="86" t="s">
        <v>3107</v>
      </c>
      <c r="C38" s="86" t="s">
        <v>1987</v>
      </c>
      <c r="D38" s="134">
        <v>185030</v>
      </c>
      <c r="E38" s="134"/>
      <c r="F38" s="134">
        <v>0</v>
      </c>
      <c r="G38" s="134">
        <v>185030</v>
      </c>
      <c r="H38" s="134">
        <v>184990.098</v>
      </c>
      <c r="I38" s="134">
        <v>184990.098</v>
      </c>
    </row>
    <row r="39" spans="1:15">
      <c r="A39" s="86">
        <v>40055741</v>
      </c>
      <c r="B39" s="86" t="s">
        <v>3106</v>
      </c>
      <c r="C39" s="86" t="s">
        <v>1977</v>
      </c>
      <c r="D39" s="134">
        <v>139509</v>
      </c>
      <c r="E39" s="134">
        <v>139463.96</v>
      </c>
      <c r="F39" s="134">
        <v>0</v>
      </c>
      <c r="G39" s="134">
        <v>139463.96</v>
      </c>
      <c r="H39" s="134">
        <v>124048.71699999999</v>
      </c>
      <c r="I39" s="134">
        <v>124048.71699999999</v>
      </c>
    </row>
    <row r="40" spans="1:15">
      <c r="A40" s="86">
        <v>40055744</v>
      </c>
      <c r="B40" s="86" t="s">
        <v>3105</v>
      </c>
      <c r="C40" s="86" t="s">
        <v>1977</v>
      </c>
      <c r="D40" s="134">
        <v>146033</v>
      </c>
      <c r="E40" s="134">
        <v>145914.06099999999</v>
      </c>
      <c r="F40" s="134">
        <v>97916.096000000005</v>
      </c>
      <c r="G40" s="134">
        <v>47997.964999999982</v>
      </c>
      <c r="H40" s="134">
        <v>46559.254999999997</v>
      </c>
      <c r="I40" s="134">
        <v>46559.254999999997</v>
      </c>
    </row>
    <row r="41" spans="1:15">
      <c r="A41" s="86">
        <v>40056912</v>
      </c>
      <c r="B41" s="86" t="s">
        <v>3104</v>
      </c>
      <c r="C41" s="86" t="s">
        <v>1977</v>
      </c>
      <c r="D41" s="134">
        <v>142686</v>
      </c>
      <c r="E41" s="134">
        <v>130531.606</v>
      </c>
      <c r="F41" s="134">
        <v>0</v>
      </c>
      <c r="G41" s="134">
        <v>130531.606</v>
      </c>
      <c r="H41" s="134">
        <v>130531.606</v>
      </c>
      <c r="I41" s="134">
        <v>130531.606</v>
      </c>
    </row>
    <row r="42" spans="1:15">
      <c r="A42" s="86">
        <v>40056754</v>
      </c>
      <c r="B42" s="86" t="s">
        <v>3103</v>
      </c>
      <c r="C42" s="86" t="s">
        <v>3101</v>
      </c>
      <c r="D42" s="134">
        <v>185306</v>
      </c>
      <c r="E42" s="134">
        <v>183976.73499999999</v>
      </c>
      <c r="F42" s="134">
        <v>12519.121999999999</v>
      </c>
      <c r="G42" s="134">
        <v>171457.61299999998</v>
      </c>
      <c r="H42" s="134">
        <v>150579.79699999999</v>
      </c>
      <c r="I42" s="134">
        <v>158473.96299999999</v>
      </c>
    </row>
    <row r="43" spans="1:15">
      <c r="A43" s="86">
        <v>40056753</v>
      </c>
      <c r="B43" s="86" t="s">
        <v>3102</v>
      </c>
      <c r="C43" s="86" t="s">
        <v>3101</v>
      </c>
      <c r="D43" s="134">
        <v>185306</v>
      </c>
      <c r="E43" s="134"/>
      <c r="F43" s="134">
        <v>0</v>
      </c>
      <c r="G43" s="134">
        <v>185306</v>
      </c>
      <c r="H43" s="134">
        <v>0</v>
      </c>
      <c r="I43" s="134">
        <v>145329.63099999999</v>
      </c>
    </row>
    <row r="44" spans="1:15">
      <c r="A44" s="86">
        <v>40055502</v>
      </c>
      <c r="B44" s="86" t="s">
        <v>3100</v>
      </c>
      <c r="C44" s="86" t="s">
        <v>1989</v>
      </c>
      <c r="D44" s="134">
        <v>183126</v>
      </c>
      <c r="E44" s="134">
        <v>176800</v>
      </c>
      <c r="F44" s="134">
        <v>53621.455999999998</v>
      </c>
      <c r="G44" s="134">
        <v>123178.54399999999</v>
      </c>
      <c r="H44" s="134">
        <v>123178.54399999999</v>
      </c>
      <c r="I44" s="134">
        <v>123178.54399999999</v>
      </c>
    </row>
    <row r="45" spans="1:15">
      <c r="A45" s="86">
        <v>40050332</v>
      </c>
      <c r="B45" s="86" t="s">
        <v>3099</v>
      </c>
      <c r="C45" s="86" t="s">
        <v>1989</v>
      </c>
      <c r="D45" s="134">
        <v>178525</v>
      </c>
      <c r="E45" s="134">
        <v>172300</v>
      </c>
      <c r="F45" s="134">
        <v>74384.455000000002</v>
      </c>
      <c r="G45" s="134">
        <v>97915.544999999998</v>
      </c>
      <c r="H45" s="134">
        <v>97915.544999999998</v>
      </c>
      <c r="I45" s="134">
        <v>97915.544999999998</v>
      </c>
    </row>
    <row r="46" spans="1:15">
      <c r="A46" s="86">
        <v>40059252</v>
      </c>
      <c r="B46" s="86" t="s">
        <v>3098</v>
      </c>
      <c r="C46" s="86" t="s">
        <v>1968</v>
      </c>
      <c r="D46" s="134">
        <v>185146</v>
      </c>
      <c r="E46" s="134"/>
      <c r="F46" s="134">
        <v>0</v>
      </c>
      <c r="G46" s="134">
        <v>185146</v>
      </c>
      <c r="H46" s="134">
        <v>167969.845</v>
      </c>
      <c r="I46" s="134">
        <v>167969.845</v>
      </c>
    </row>
    <row r="47" spans="1:15" s="136" customFormat="1">
      <c r="A47" s="86">
        <v>40047819</v>
      </c>
      <c r="B47" s="86" t="s">
        <v>3097</v>
      </c>
      <c r="C47" s="86" t="s">
        <v>1963</v>
      </c>
      <c r="D47" s="134">
        <v>178948</v>
      </c>
      <c r="E47" s="134">
        <v>155832.40400000001</v>
      </c>
      <c r="F47" s="134">
        <v>90008.573000000004</v>
      </c>
      <c r="G47" s="134">
        <v>65823.831000000006</v>
      </c>
      <c r="H47" s="134">
        <v>58795.392999999996</v>
      </c>
      <c r="I47" s="134">
        <v>58795.392999999996</v>
      </c>
      <c r="J47" s="105"/>
      <c r="K47" s="105"/>
      <c r="L47"/>
      <c r="M47"/>
      <c r="N47"/>
      <c r="O47"/>
    </row>
    <row r="48" spans="1:15" s="136" customFormat="1">
      <c r="A48" s="86">
        <v>40055775</v>
      </c>
      <c r="B48" s="86" t="s">
        <v>3096</v>
      </c>
      <c r="C48" s="86" t="s">
        <v>3095</v>
      </c>
      <c r="D48" s="134">
        <v>185306</v>
      </c>
      <c r="E48" s="134">
        <v>185279.43900000001</v>
      </c>
      <c r="F48" s="134">
        <v>53161.527000000002</v>
      </c>
      <c r="G48" s="134">
        <v>132117.91200000001</v>
      </c>
      <c r="H48" s="134">
        <v>132117.91200000001</v>
      </c>
      <c r="I48" s="134">
        <v>132117.91200000001</v>
      </c>
      <c r="J48" s="105"/>
      <c r="K48" s="105"/>
      <c r="L48"/>
      <c r="M48"/>
      <c r="N48"/>
      <c r="O48"/>
    </row>
    <row r="49" spans="1:15" s="136" customFormat="1">
      <c r="A49" s="86">
        <v>40053049</v>
      </c>
      <c r="B49" s="86" t="s">
        <v>3094</v>
      </c>
      <c r="C49" s="86" t="s">
        <v>1979</v>
      </c>
      <c r="D49" s="134">
        <v>185306</v>
      </c>
      <c r="E49" s="134"/>
      <c r="F49" s="134">
        <v>0</v>
      </c>
      <c r="G49" s="134">
        <v>185306</v>
      </c>
      <c r="H49" s="134">
        <v>184639.65599999999</v>
      </c>
      <c r="I49" s="134">
        <v>184639.65599999999</v>
      </c>
      <c r="J49" s="105"/>
      <c r="K49" s="105"/>
      <c r="L49"/>
      <c r="M49"/>
      <c r="N49"/>
      <c r="O49"/>
    </row>
    <row r="50" spans="1:15" s="136" customFormat="1">
      <c r="A50" s="86">
        <v>40056525</v>
      </c>
      <c r="B50" s="86" t="s">
        <v>3093</v>
      </c>
      <c r="C50" s="86" t="s">
        <v>1979</v>
      </c>
      <c r="D50" s="134">
        <v>185306</v>
      </c>
      <c r="E50" s="134">
        <v>184821.57800000001</v>
      </c>
      <c r="F50" s="134">
        <v>102414.789</v>
      </c>
      <c r="G50" s="134">
        <v>82406.789000000004</v>
      </c>
      <c r="H50" s="134">
        <v>79612.085999999996</v>
      </c>
      <c r="I50" s="134">
        <v>79612.085999999996</v>
      </c>
      <c r="J50" s="105"/>
      <c r="K50" s="105"/>
      <c r="L50"/>
      <c r="M50"/>
      <c r="N50"/>
      <c r="O50"/>
    </row>
    <row r="51" spans="1:15" s="136" customFormat="1">
      <c r="A51" s="86">
        <v>40055766</v>
      </c>
      <c r="B51" s="86" t="s">
        <v>3092</v>
      </c>
      <c r="C51" s="86" t="s">
        <v>1966</v>
      </c>
      <c r="D51" s="134">
        <v>185306</v>
      </c>
      <c r="E51" s="134">
        <v>185305.69899999999</v>
      </c>
      <c r="F51" s="134">
        <v>143996.258</v>
      </c>
      <c r="G51" s="134">
        <v>41309.440999999992</v>
      </c>
      <c r="H51" s="134">
        <v>0</v>
      </c>
      <c r="I51" s="134">
        <v>40684.625999999997</v>
      </c>
      <c r="J51" s="105"/>
      <c r="K51" s="105"/>
      <c r="L51"/>
      <c r="M51"/>
      <c r="N51"/>
      <c r="O51"/>
    </row>
    <row r="52" spans="1:15" s="136" customFormat="1">
      <c r="A52" s="86">
        <v>40039680</v>
      </c>
      <c r="B52" s="86" t="s">
        <v>3091</v>
      </c>
      <c r="C52" s="86" t="s">
        <v>1981</v>
      </c>
      <c r="D52" s="134">
        <v>185306</v>
      </c>
      <c r="E52" s="134"/>
      <c r="F52" s="134">
        <v>0</v>
      </c>
      <c r="G52" s="134">
        <v>185306</v>
      </c>
      <c r="H52" s="134">
        <v>0</v>
      </c>
      <c r="I52" s="134">
        <v>185129.49</v>
      </c>
      <c r="J52" s="105"/>
      <c r="K52" s="105"/>
      <c r="L52"/>
      <c r="M52"/>
      <c r="N52"/>
      <c r="O52"/>
    </row>
    <row r="53" spans="1:15" s="136" customFormat="1">
      <c r="A53" s="86">
        <v>40055750</v>
      </c>
      <c r="B53" s="86" t="s">
        <v>3090</v>
      </c>
      <c r="C53" s="86" t="s">
        <v>1977</v>
      </c>
      <c r="D53" s="134">
        <v>183927</v>
      </c>
      <c r="E53" s="134">
        <v>175500.04</v>
      </c>
      <c r="F53" s="134">
        <v>0</v>
      </c>
      <c r="G53" s="134">
        <v>175500.04</v>
      </c>
      <c r="H53" s="134">
        <v>147761.49599999998</v>
      </c>
      <c r="I53" s="134">
        <v>147761.49599999998</v>
      </c>
      <c r="J53" s="105"/>
      <c r="K53" s="105"/>
      <c r="L53"/>
      <c r="M53"/>
      <c r="N53"/>
      <c r="O53"/>
    </row>
    <row r="54" spans="1:15" s="136" customFormat="1">
      <c r="A54" s="86">
        <v>40020841</v>
      </c>
      <c r="B54" s="86" t="s">
        <v>3089</v>
      </c>
      <c r="C54" s="86" t="s">
        <v>1969</v>
      </c>
      <c r="D54" s="134">
        <v>99271</v>
      </c>
      <c r="E54" s="134">
        <v>99271</v>
      </c>
      <c r="F54" s="134">
        <v>0</v>
      </c>
      <c r="G54" s="134">
        <v>99271</v>
      </c>
      <c r="H54" s="134">
        <v>50961.288</v>
      </c>
      <c r="I54" s="134">
        <v>50961.288</v>
      </c>
      <c r="J54" s="105"/>
      <c r="K54" s="105"/>
      <c r="L54"/>
      <c r="M54"/>
      <c r="N54"/>
      <c r="O54"/>
    </row>
    <row r="55" spans="1:15" s="136" customFormat="1">
      <c r="A55" s="86">
        <v>40041525</v>
      </c>
      <c r="B55" s="86" t="s">
        <v>3088</v>
      </c>
      <c r="C55" s="86" t="s">
        <v>1987</v>
      </c>
      <c r="D55" s="134">
        <v>151349</v>
      </c>
      <c r="E55" s="134">
        <v>151349</v>
      </c>
      <c r="F55" s="134">
        <v>0</v>
      </c>
      <c r="G55" s="134">
        <v>151349</v>
      </c>
      <c r="H55" s="134">
        <v>49464.805</v>
      </c>
      <c r="I55" s="134">
        <v>49464.805</v>
      </c>
      <c r="J55" s="105"/>
      <c r="K55" s="105"/>
      <c r="L55"/>
      <c r="M55"/>
      <c r="N55"/>
      <c r="O55"/>
    </row>
    <row r="56" spans="1:15" s="136" customFormat="1">
      <c r="A56"/>
      <c r="B56"/>
      <c r="C56"/>
      <c r="D56"/>
      <c r="E56"/>
      <c r="F56"/>
      <c r="G56" s="134">
        <v>9910560.1219999995</v>
      </c>
      <c r="H56" s="134">
        <v>4308703.112999999</v>
      </c>
      <c r="I56" s="134">
        <v>4794623.5390000008</v>
      </c>
      <c r="J56" s="105"/>
      <c r="K56" s="105"/>
      <c r="L56"/>
      <c r="M56"/>
      <c r="N56"/>
      <c r="O56"/>
    </row>
    <row r="57" spans="1:15" s="136" customFormat="1">
      <c r="A57"/>
      <c r="B57"/>
      <c r="C57"/>
      <c r="D57"/>
      <c r="E57"/>
      <c r="F57" s="105"/>
      <c r="G57" s="105"/>
      <c r="H57" s="105"/>
      <c r="I57" s="105"/>
      <c r="J57" s="105"/>
      <c r="K57" s="105"/>
      <c r="L57"/>
      <c r="M57"/>
      <c r="N57"/>
      <c r="O57"/>
    </row>
    <row r="58" spans="1:15">
      <c r="F58" s="138"/>
      <c r="G58" s="105"/>
      <c r="H58" s="105"/>
      <c r="I58" s="105"/>
      <c r="J58" s="105"/>
      <c r="K58" s="105"/>
    </row>
    <row r="59" spans="1:15">
      <c r="A59" s="137" t="s">
        <v>3087</v>
      </c>
      <c r="L59" s="136"/>
      <c r="M59" s="136"/>
      <c r="N59" s="136"/>
      <c r="O59" s="136"/>
    </row>
    <row r="61" spans="1:15" ht="45">
      <c r="A61" s="135" t="s">
        <v>3086</v>
      </c>
      <c r="B61" s="135" t="s">
        <v>3085</v>
      </c>
      <c r="C61" s="135" t="s">
        <v>3084</v>
      </c>
      <c r="D61" s="135" t="s">
        <v>3083</v>
      </c>
      <c r="E61" s="135" t="s">
        <v>3082</v>
      </c>
      <c r="F61" s="135" t="s">
        <v>3081</v>
      </c>
      <c r="G61" s="135" t="s">
        <v>3080</v>
      </c>
      <c r="H61" s="135" t="s">
        <v>3079</v>
      </c>
      <c r="I61" s="135" t="s">
        <v>3078</v>
      </c>
      <c r="J61" s="135" t="s">
        <v>3077</v>
      </c>
      <c r="K61" s="135" t="s">
        <v>3076</v>
      </c>
      <c r="L61" s="135" t="s">
        <v>3075</v>
      </c>
    </row>
    <row r="62" spans="1:15">
      <c r="A62" s="86">
        <v>30091584</v>
      </c>
      <c r="B62" s="86" t="s">
        <v>3074</v>
      </c>
      <c r="C62" s="86" t="s">
        <v>1987</v>
      </c>
      <c r="D62" s="86" t="s">
        <v>3065</v>
      </c>
      <c r="E62" s="86" t="s">
        <v>3067</v>
      </c>
      <c r="F62" s="86">
        <v>2023</v>
      </c>
      <c r="G62" s="134">
        <v>7768536.48018</v>
      </c>
      <c r="H62" s="134">
        <v>205600</v>
      </c>
      <c r="I62" s="134">
        <v>4041.7159999999994</v>
      </c>
      <c r="J62" s="134">
        <v>2019804.8289999999</v>
      </c>
      <c r="K62" s="134">
        <v>6635630</v>
      </c>
      <c r="L62" s="134">
        <v>1506187.6290000002</v>
      </c>
    </row>
    <row r="63" spans="1:15">
      <c r="A63" s="86">
        <v>30108960</v>
      </c>
      <c r="B63" s="86" t="s">
        <v>3073</v>
      </c>
      <c r="C63" s="86" t="s">
        <v>1967</v>
      </c>
      <c r="D63" s="86" t="s">
        <v>3065</v>
      </c>
      <c r="E63" s="86" t="s">
        <v>3072</v>
      </c>
      <c r="F63" s="86">
        <v>2023</v>
      </c>
      <c r="G63" s="134">
        <v>21642747.823170003</v>
      </c>
      <c r="H63" s="134">
        <v>12807175.483000001</v>
      </c>
      <c r="I63" s="134">
        <v>7897507.0861999989</v>
      </c>
      <c r="J63" s="134">
        <v>3653356.1258000005</v>
      </c>
      <c r="K63" s="134">
        <v>12804374.321</v>
      </c>
      <c r="L63" s="134">
        <v>2497280.0420000004</v>
      </c>
    </row>
    <row r="64" spans="1:15">
      <c r="A64" s="86">
        <v>30361824</v>
      </c>
      <c r="B64" s="86" t="s">
        <v>3071</v>
      </c>
      <c r="C64" s="86" t="s">
        <v>3070</v>
      </c>
      <c r="D64" s="86" t="s">
        <v>3065</v>
      </c>
      <c r="E64" s="86" t="s">
        <v>3069</v>
      </c>
      <c r="F64" s="86">
        <v>2023</v>
      </c>
      <c r="G64" s="134">
        <v>847625.65344000002</v>
      </c>
      <c r="H64" s="134">
        <v>785952.978</v>
      </c>
      <c r="I64" s="134">
        <v>224242.92800000001</v>
      </c>
      <c r="J64" s="134">
        <v>252208.49599999998</v>
      </c>
      <c r="K64" s="134">
        <v>785952.978</v>
      </c>
      <c r="L64" s="134">
        <v>213242.92800000001</v>
      </c>
    </row>
    <row r="65" spans="1:12">
      <c r="A65" s="86">
        <v>30419226</v>
      </c>
      <c r="B65" s="86" t="s">
        <v>607</v>
      </c>
      <c r="C65" s="86" t="s">
        <v>1987</v>
      </c>
      <c r="D65" s="86" t="s">
        <v>3065</v>
      </c>
      <c r="E65" s="86" t="s">
        <v>3067</v>
      </c>
      <c r="F65" s="86">
        <v>2023</v>
      </c>
      <c r="G65" s="134">
        <v>2627215.47126</v>
      </c>
      <c r="H65" s="134">
        <v>1845633.496</v>
      </c>
      <c r="I65" s="134">
        <v>625285.04099999997</v>
      </c>
      <c r="J65" s="134">
        <v>978819.32700000005</v>
      </c>
      <c r="K65" s="134">
        <v>1845633.496</v>
      </c>
      <c r="L65" s="134">
        <v>949340.48100000003</v>
      </c>
    </row>
    <row r="66" spans="1:12">
      <c r="A66" s="86">
        <v>30485225</v>
      </c>
      <c r="B66" s="86" t="s">
        <v>596</v>
      </c>
      <c r="C66" s="86" t="s">
        <v>1963</v>
      </c>
      <c r="D66" s="86" t="s">
        <v>3065</v>
      </c>
      <c r="E66" s="86" t="s">
        <v>3067</v>
      </c>
      <c r="F66" s="86">
        <v>2023</v>
      </c>
      <c r="G66" s="134">
        <v>2273072.8850099999</v>
      </c>
      <c r="H66" s="134">
        <v>6000</v>
      </c>
      <c r="I66" s="134">
        <v>5652</v>
      </c>
      <c r="J66" s="134">
        <v>2401</v>
      </c>
      <c r="K66" s="134">
        <v>6000</v>
      </c>
      <c r="L66" s="134">
        <v>2400</v>
      </c>
    </row>
    <row r="67" spans="1:12">
      <c r="A67" s="86">
        <v>40041444</v>
      </c>
      <c r="B67" s="86" t="s">
        <v>601</v>
      </c>
      <c r="C67" s="86" t="s">
        <v>2003</v>
      </c>
      <c r="D67" s="86" t="s">
        <v>3065</v>
      </c>
      <c r="E67" s="86" t="s">
        <v>3067</v>
      </c>
      <c r="F67" s="86">
        <v>2023</v>
      </c>
      <c r="G67" s="134">
        <v>1926606.84822</v>
      </c>
      <c r="H67" s="134">
        <v>594035.88199999998</v>
      </c>
      <c r="I67" s="134">
        <v>538921.18000000005</v>
      </c>
      <c r="J67" s="134">
        <v>610019.88199999998</v>
      </c>
      <c r="K67" s="134">
        <v>1783056.8419999999</v>
      </c>
      <c r="L67" s="134">
        <v>568762.56600000011</v>
      </c>
    </row>
    <row r="68" spans="1:12">
      <c r="A68" s="86">
        <v>40049024</v>
      </c>
      <c r="B68" s="86" t="s">
        <v>3068</v>
      </c>
      <c r="C68" s="86" t="s">
        <v>1971</v>
      </c>
      <c r="D68" s="86" t="s">
        <v>3065</v>
      </c>
      <c r="E68" s="86" t="s">
        <v>3067</v>
      </c>
      <c r="F68" s="86">
        <v>2023</v>
      </c>
      <c r="G68" s="134">
        <v>5530385.5322400006</v>
      </c>
      <c r="H68" s="134">
        <v>4567747.71</v>
      </c>
      <c r="I68" s="134">
        <v>1864355.66</v>
      </c>
      <c r="J68" s="134">
        <v>3001048.3339999998</v>
      </c>
      <c r="K68" s="134">
        <v>4705061.7740000002</v>
      </c>
      <c r="L68" s="134">
        <v>2751208.8319999999</v>
      </c>
    </row>
    <row r="69" spans="1:12">
      <c r="A69" s="86">
        <v>40053798</v>
      </c>
      <c r="B69" s="86" t="s">
        <v>3066</v>
      </c>
      <c r="C69" s="86" t="s">
        <v>1987</v>
      </c>
      <c r="D69" s="86" t="s">
        <v>3065</v>
      </c>
      <c r="E69" s="86" t="s">
        <v>3064</v>
      </c>
      <c r="F69" s="86">
        <v>2024</v>
      </c>
      <c r="G69" s="134">
        <v>603135.18619000004</v>
      </c>
      <c r="H69" s="134">
        <v>570105.87100000004</v>
      </c>
      <c r="I69" s="134">
        <v>51868.122000000003</v>
      </c>
      <c r="J69" s="134">
        <v>517690.85100000002</v>
      </c>
      <c r="K69" s="134">
        <v>582532.63800000004</v>
      </c>
      <c r="L69" s="134">
        <v>432778.40599999996</v>
      </c>
    </row>
    <row r="70" spans="1:12">
      <c r="A70" s="86">
        <v>40054302</v>
      </c>
      <c r="B70" s="86" t="s">
        <v>87</v>
      </c>
      <c r="C70" s="86" t="s">
        <v>2687</v>
      </c>
      <c r="D70" s="86" t="s">
        <v>3065</v>
      </c>
      <c r="E70" s="86" t="s">
        <v>3064</v>
      </c>
      <c r="F70" s="86">
        <v>2024</v>
      </c>
      <c r="G70" s="134">
        <v>843550.85942000011</v>
      </c>
      <c r="H70" s="134">
        <v>805480.56900000002</v>
      </c>
      <c r="I70" s="134">
        <v>201725.75700000001</v>
      </c>
      <c r="J70" s="134">
        <v>718694.74399999995</v>
      </c>
      <c r="K70" s="134">
        <v>873999.04300000006</v>
      </c>
      <c r="L70" s="134">
        <v>571399.82500000007</v>
      </c>
    </row>
    <row r="71" spans="1:12">
      <c r="A71" s="86">
        <v>40057462</v>
      </c>
      <c r="B71" s="86" t="s">
        <v>1104</v>
      </c>
      <c r="C71" s="86" t="s">
        <v>1975</v>
      </c>
      <c r="D71" s="86" t="s">
        <v>3063</v>
      </c>
      <c r="E71" s="86" t="s">
        <v>3062</v>
      </c>
      <c r="F71" s="86">
        <v>2024</v>
      </c>
      <c r="G71" s="134">
        <v>39674.530750000005</v>
      </c>
      <c r="H71" s="134">
        <v>33080</v>
      </c>
      <c r="I71" s="134">
        <v>0</v>
      </c>
      <c r="J71" s="134">
        <v>34153</v>
      </c>
      <c r="K71" s="134">
        <v>33080</v>
      </c>
      <c r="L71" s="134">
        <v>24810</v>
      </c>
    </row>
    <row r="72" spans="1:12">
      <c r="F72"/>
      <c r="J72" s="134">
        <v>21079001.625799995</v>
      </c>
      <c r="K72" s="134">
        <v>42183763.987000003</v>
      </c>
      <c r="L72" s="134">
        <v>9517410.7089999989</v>
      </c>
    </row>
    <row r="73" spans="1:12">
      <c r="F73"/>
    </row>
    <row r="74" spans="1:12">
      <c r="A74" s="132"/>
      <c r="B74" s="132"/>
      <c r="C74" s="133" t="s">
        <v>3061</v>
      </c>
    </row>
    <row r="75" spans="1:12">
      <c r="A75" s="132" t="s">
        <v>3060</v>
      </c>
      <c r="B75" s="132" t="s">
        <v>3059</v>
      </c>
      <c r="C75" s="131">
        <v>492900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20DA65-58DA-4E73-BA9C-60F66601BEFB}">
  <dimension ref="A2:L148"/>
  <sheetViews>
    <sheetView zoomScale="79" zoomScaleNormal="79" workbookViewId="0">
      <selection activeCell="B39" sqref="B39"/>
    </sheetView>
  </sheetViews>
  <sheetFormatPr baseColWidth="10" defaultRowHeight="15"/>
  <cols>
    <col min="2" max="2" width="93.28515625" customWidth="1"/>
    <col min="3" max="3" width="14.42578125" customWidth="1"/>
    <col min="6" max="6" width="15.5703125" customWidth="1"/>
    <col min="7" max="7" width="21.140625" customWidth="1"/>
    <col min="8" max="8" width="18.5703125" customWidth="1"/>
    <col min="9" max="9" width="15.7109375" customWidth="1"/>
    <col min="10" max="10" width="20.28515625" customWidth="1"/>
    <col min="11" max="11" width="19.140625" customWidth="1"/>
  </cols>
  <sheetData>
    <row r="2" spans="1:9">
      <c r="A2" s="137" t="s">
        <v>3150</v>
      </c>
    </row>
    <row r="3" spans="1:9" s="140" customFormat="1" ht="45">
      <c r="A3" s="139" t="s">
        <v>3149</v>
      </c>
      <c r="B3" s="139"/>
      <c r="C3" s="139" t="s">
        <v>1952</v>
      </c>
      <c r="D3" s="139" t="s">
        <v>3148</v>
      </c>
      <c r="E3" s="139" t="s">
        <v>3147</v>
      </c>
      <c r="F3" s="139" t="s">
        <v>3146</v>
      </c>
      <c r="G3" s="139" t="s">
        <v>3145</v>
      </c>
      <c r="H3" s="139" t="s">
        <v>3144</v>
      </c>
      <c r="I3" s="139" t="s">
        <v>3143</v>
      </c>
    </row>
    <row r="4" spans="1:9">
      <c r="A4" s="86">
        <v>30437459</v>
      </c>
      <c r="B4" s="86" t="s">
        <v>3151</v>
      </c>
      <c r="C4" s="86" t="s">
        <v>1962</v>
      </c>
      <c r="D4" s="134">
        <v>86395</v>
      </c>
      <c r="E4" s="134">
        <v>86276.672999999995</v>
      </c>
      <c r="F4" s="134">
        <v>43585.629000000001</v>
      </c>
      <c r="G4" s="134">
        <v>42691.043999999994</v>
      </c>
      <c r="H4" s="134">
        <f>VLOOKUP(A4,'[1]SUBTITULO 33-03-125 '!$A$4:$CB$377,79,FALSE)</f>
        <v>0</v>
      </c>
      <c r="I4" s="134">
        <f>VLOOKUP(A4,'[1]SUBTITULO 33-03-125 '!$A$4:$CB$377,80,FALSE)</f>
        <v>0</v>
      </c>
    </row>
    <row r="5" spans="1:9">
      <c r="A5" s="86">
        <v>30459240</v>
      </c>
      <c r="B5" s="86" t="s">
        <v>3152</v>
      </c>
      <c r="C5" s="86" t="s">
        <v>1962</v>
      </c>
      <c r="D5" s="134">
        <v>89901</v>
      </c>
      <c r="E5" s="134">
        <v>88016.463000000003</v>
      </c>
      <c r="F5" s="134">
        <v>66049.383000000002</v>
      </c>
      <c r="G5" s="134">
        <v>21967.08</v>
      </c>
      <c r="H5" s="134">
        <f>VLOOKUP(A5,'[1]SUBTITULO 33-03-125 '!$A$4:$CB$377,79,FALSE)</f>
        <v>0</v>
      </c>
      <c r="I5" s="134">
        <f>VLOOKUP(A5,'[1]SUBTITULO 33-03-125 '!$A$4:$CB$377,80,FALSE)</f>
        <v>0</v>
      </c>
    </row>
    <row r="6" spans="1:9">
      <c r="A6" s="86">
        <v>30485499</v>
      </c>
      <c r="B6" s="86" t="s">
        <v>3153</v>
      </c>
      <c r="C6" s="86" t="s">
        <v>1960</v>
      </c>
      <c r="D6" s="134">
        <v>92390</v>
      </c>
      <c r="E6" s="134">
        <v>92389.998999999996</v>
      </c>
      <c r="F6" s="134">
        <v>79201.769</v>
      </c>
      <c r="G6" s="134">
        <v>13188.229999999996</v>
      </c>
      <c r="H6" s="134">
        <f>VLOOKUP(A6,'[1]SUBTITULO 33-03-125 '!$A$4:$CB$377,79,FALSE)</f>
        <v>0</v>
      </c>
      <c r="I6" s="134">
        <f>VLOOKUP(A6,'[1]SUBTITULO 33-03-125 '!$A$4:$CB$377,80,FALSE)</f>
        <v>0</v>
      </c>
    </row>
    <row r="7" spans="1:9">
      <c r="A7" s="86">
        <v>30448072</v>
      </c>
      <c r="B7" s="86" t="s">
        <v>3154</v>
      </c>
      <c r="C7" s="86" t="s">
        <v>1969</v>
      </c>
      <c r="D7" s="134">
        <v>84466</v>
      </c>
      <c r="E7" s="134">
        <v>80117.316999999995</v>
      </c>
      <c r="F7" s="134">
        <v>72105.271000000008</v>
      </c>
      <c r="G7" s="134">
        <v>8012.0459999999948</v>
      </c>
      <c r="H7" s="134">
        <f>VLOOKUP(A7,'[1]SUBTITULO 33-03-125 '!$A$4:$CB$377,79,FALSE)</f>
        <v>0</v>
      </c>
      <c r="I7" s="134">
        <f>VLOOKUP(A7,'[1]SUBTITULO 33-03-125 '!$A$4:$CB$377,80,FALSE)</f>
        <v>0</v>
      </c>
    </row>
    <row r="8" spans="1:9">
      <c r="A8" s="86">
        <v>30484723</v>
      </c>
      <c r="B8" s="86" t="s">
        <v>3142</v>
      </c>
      <c r="C8" s="86" t="s">
        <v>1981</v>
      </c>
      <c r="D8" s="134">
        <v>90085</v>
      </c>
      <c r="E8" s="134">
        <v>90201.554000000004</v>
      </c>
      <c r="F8" s="134">
        <v>0</v>
      </c>
      <c r="G8" s="134">
        <v>90201.554000000004</v>
      </c>
      <c r="H8" s="134">
        <f>VLOOKUP(A8,'[1]SUBTITULO 33-03-125 '!$A$4:$CB$377,79,FALSE)</f>
        <v>61557.402999999998</v>
      </c>
      <c r="I8" s="134">
        <f>VLOOKUP(A8,'[1]SUBTITULO 33-03-125 '!$A$4:$CB$377,80,FALSE)</f>
        <v>85758.85</v>
      </c>
    </row>
    <row r="9" spans="1:9">
      <c r="A9" s="86">
        <v>30486636</v>
      </c>
      <c r="B9" s="86" t="s">
        <v>3141</v>
      </c>
      <c r="C9" s="86" t="s">
        <v>1993</v>
      </c>
      <c r="D9" s="134">
        <v>87812</v>
      </c>
      <c r="E9" s="134">
        <v>87811.35</v>
      </c>
      <c r="F9" s="134">
        <v>67463.315999999992</v>
      </c>
      <c r="G9" s="134">
        <v>20348.034000000007</v>
      </c>
      <c r="H9" s="134">
        <f>VLOOKUP(A9,'[1]SUBTITULO 33-03-125 '!$A$4:$CB$377,79,FALSE)</f>
        <v>24334.974999999999</v>
      </c>
      <c r="I9" s="134">
        <f>VLOOKUP(A9,'[1]SUBTITULO 33-03-125 '!$A$4:$CB$377,80,FALSE)</f>
        <v>24334.974999999999</v>
      </c>
    </row>
    <row r="10" spans="1:9">
      <c r="A10" s="86">
        <v>40015118</v>
      </c>
      <c r="B10" s="86" t="s">
        <v>3155</v>
      </c>
      <c r="C10" s="86" t="s">
        <v>1975</v>
      </c>
      <c r="D10" s="134">
        <v>124730</v>
      </c>
      <c r="E10" s="134">
        <v>96687.835000000006</v>
      </c>
      <c r="F10" s="134">
        <v>8124.1030000000001</v>
      </c>
      <c r="G10" s="134">
        <v>88563.732000000004</v>
      </c>
      <c r="H10" s="134">
        <f>VLOOKUP(A10,'[1]SUBTITULO 33-03-125 '!$A$4:$CB$377,79,FALSE)</f>
        <v>0</v>
      </c>
      <c r="I10" s="134">
        <f>VLOOKUP(A10,'[1]SUBTITULO 33-03-125 '!$A$4:$CB$377,80,FALSE)</f>
        <v>0</v>
      </c>
    </row>
    <row r="11" spans="1:9">
      <c r="A11" s="86">
        <v>40004820</v>
      </c>
      <c r="B11" s="86" t="s">
        <v>3140</v>
      </c>
      <c r="C11" s="86" t="s">
        <v>1963</v>
      </c>
      <c r="D11" s="134">
        <v>96610</v>
      </c>
      <c r="E11" s="134">
        <v>89463.998999999996</v>
      </c>
      <c r="F11" s="134">
        <v>84707.94</v>
      </c>
      <c r="G11" s="134">
        <v>4756.0589999999938</v>
      </c>
      <c r="H11" s="134">
        <f>VLOOKUP(A11,'[1]SUBTITULO 33-03-125 '!$A$4:$CB$377,79,FALSE)</f>
        <v>4755.8119999999999</v>
      </c>
      <c r="I11" s="134">
        <f>VLOOKUP(A11,'[1]SUBTITULO 33-03-125 '!$A$4:$CB$377,80,FALSE)</f>
        <v>4755.8119999999999</v>
      </c>
    </row>
    <row r="12" spans="1:9">
      <c r="A12" s="86">
        <v>40013196</v>
      </c>
      <c r="B12" s="86" t="s">
        <v>3139</v>
      </c>
      <c r="C12" s="86" t="s">
        <v>1963</v>
      </c>
      <c r="D12" s="134">
        <v>96674</v>
      </c>
      <c r="E12" s="134">
        <v>96485.2</v>
      </c>
      <c r="F12" s="134">
        <v>86836.68</v>
      </c>
      <c r="G12" s="134">
        <v>9648.52</v>
      </c>
      <c r="H12" s="134">
        <f>VLOOKUP(A12,'[1]SUBTITULO 33-03-125 '!$A$4:$CB$377,79,FALSE)</f>
        <v>9648.52</v>
      </c>
      <c r="I12" s="134">
        <f>VLOOKUP(A12,'[1]SUBTITULO 33-03-125 '!$A$4:$CB$377,80,FALSE)</f>
        <v>9648.52</v>
      </c>
    </row>
    <row r="13" spans="1:9">
      <c r="A13" s="86">
        <v>40013193</v>
      </c>
      <c r="B13" s="86" t="s">
        <v>3156</v>
      </c>
      <c r="C13" s="86" t="s">
        <v>1963</v>
      </c>
      <c r="D13" s="134">
        <v>136395</v>
      </c>
      <c r="E13" s="134">
        <v>136352.76500000001</v>
      </c>
      <c r="F13" s="134">
        <v>76073.831999999995</v>
      </c>
      <c r="G13" s="134">
        <v>60278.933000000019</v>
      </c>
      <c r="H13" s="134">
        <f>VLOOKUP(A13,'[1]SUBTITULO 33-03-125 '!$A$4:$CB$377,79,FALSE)</f>
        <v>0</v>
      </c>
      <c r="I13" s="134">
        <f>VLOOKUP(A13,'[1]SUBTITULO 33-03-125 '!$A$4:$CB$377,80,FALSE)</f>
        <v>0</v>
      </c>
    </row>
    <row r="14" spans="1:9">
      <c r="A14" s="86">
        <v>40013986</v>
      </c>
      <c r="B14" s="86" t="s">
        <v>3157</v>
      </c>
      <c r="C14" s="86" t="s">
        <v>1967</v>
      </c>
      <c r="D14" s="134">
        <v>96182</v>
      </c>
      <c r="E14" s="134">
        <v>91446.063999999998</v>
      </c>
      <c r="F14" s="134">
        <v>60939.237999999998</v>
      </c>
      <c r="G14" s="134">
        <v>30506.826000000001</v>
      </c>
      <c r="H14" s="134">
        <f>VLOOKUP(A14,'[1]SUBTITULO 33-03-125 '!$A$4:$CB$377,79,FALSE)</f>
        <v>0</v>
      </c>
      <c r="I14" s="134">
        <f>VLOOKUP(A14,'[1]SUBTITULO 33-03-125 '!$A$4:$CB$377,80,FALSE)</f>
        <v>0</v>
      </c>
    </row>
    <row r="15" spans="1:9">
      <c r="A15" s="86">
        <v>40002997</v>
      </c>
      <c r="B15" s="86" t="s">
        <v>3158</v>
      </c>
      <c r="C15" s="86" t="s">
        <v>1987</v>
      </c>
      <c r="D15" s="134">
        <v>96705</v>
      </c>
      <c r="E15" s="134">
        <v>86306.558000000005</v>
      </c>
      <c r="F15" s="134">
        <v>73776.846999999994</v>
      </c>
      <c r="G15" s="134">
        <v>12529.71100000001</v>
      </c>
      <c r="H15" s="134">
        <f>VLOOKUP(A15,'[1]SUBTITULO 33-03-125 '!$A$4:$CB$377,79,FALSE)</f>
        <v>0</v>
      </c>
      <c r="I15" s="134">
        <f>VLOOKUP(A15,'[1]SUBTITULO 33-03-125 '!$A$4:$CB$377,80,FALSE)</f>
        <v>0</v>
      </c>
    </row>
    <row r="16" spans="1:9">
      <c r="A16" s="86">
        <v>40001814</v>
      </c>
      <c r="B16" s="86" t="s">
        <v>3159</v>
      </c>
      <c r="C16" s="86" t="s">
        <v>1987</v>
      </c>
      <c r="D16" s="134">
        <v>96705</v>
      </c>
      <c r="E16" s="134">
        <v>96705</v>
      </c>
      <c r="F16" s="134">
        <v>87615.217999999993</v>
      </c>
      <c r="G16" s="134">
        <v>9089.7820000000065</v>
      </c>
      <c r="H16" s="134">
        <f>VLOOKUP(A16,'[1]SUBTITULO 33-03-125 '!$A$4:$CB$377,79,FALSE)</f>
        <v>0</v>
      </c>
      <c r="I16" s="134">
        <f>VLOOKUP(A16,'[1]SUBTITULO 33-03-125 '!$A$4:$CB$377,80,FALSE)</f>
        <v>0</v>
      </c>
    </row>
    <row r="17" spans="1:9">
      <c r="A17" s="86">
        <v>40021261</v>
      </c>
      <c r="B17" s="86" t="s">
        <v>3160</v>
      </c>
      <c r="C17" s="86" t="s">
        <v>1989</v>
      </c>
      <c r="D17" s="134">
        <v>99000</v>
      </c>
      <c r="E17" s="134">
        <v>97501.27</v>
      </c>
      <c r="F17" s="134">
        <v>71768.710000000006</v>
      </c>
      <c r="G17" s="134">
        <v>25732.560000000005</v>
      </c>
      <c r="H17" s="134">
        <f>VLOOKUP(A17,'[1]SUBTITULO 33-03-125 '!$A$4:$CB$377,79,FALSE)</f>
        <v>0</v>
      </c>
      <c r="I17" s="134">
        <f>VLOOKUP(A17,'[1]SUBTITULO 33-03-125 '!$A$4:$CB$377,80,FALSE)</f>
        <v>0</v>
      </c>
    </row>
    <row r="18" spans="1:9">
      <c r="A18" s="86">
        <v>40025317</v>
      </c>
      <c r="B18" s="86" t="s">
        <v>3161</v>
      </c>
      <c r="C18" s="86" t="s">
        <v>1989</v>
      </c>
      <c r="D18" s="134">
        <v>180227</v>
      </c>
      <c r="E18" s="134">
        <v>170011.39799999999</v>
      </c>
      <c r="F18" s="134">
        <v>164461.435</v>
      </c>
      <c r="G18" s="134">
        <v>5549.9629999999888</v>
      </c>
      <c r="H18" s="134">
        <f>VLOOKUP(A18,'[1]SUBTITULO 33-03-125 '!$A$4:$CB$377,79,FALSE)</f>
        <v>0</v>
      </c>
      <c r="I18" s="134">
        <f>VLOOKUP(A18,'[1]SUBTITULO 33-03-125 '!$A$4:$CB$377,80,FALSE)</f>
        <v>0</v>
      </c>
    </row>
    <row r="19" spans="1:9">
      <c r="A19" s="86">
        <v>40020668</v>
      </c>
      <c r="B19" s="86" t="s">
        <v>3162</v>
      </c>
      <c r="C19" s="86" t="s">
        <v>1979</v>
      </c>
      <c r="D19" s="134">
        <v>125430</v>
      </c>
      <c r="E19" s="134">
        <v>125427.219</v>
      </c>
      <c r="F19" s="134">
        <v>123319.19899999999</v>
      </c>
      <c r="G19" s="134">
        <v>2108.0200000000041</v>
      </c>
      <c r="H19" s="134">
        <f>VLOOKUP(A19,'[1]SUBTITULO 33-03-125 '!$A$4:$CB$377,79,FALSE)</f>
        <v>0</v>
      </c>
      <c r="I19" s="134">
        <f>VLOOKUP(A19,'[1]SUBTITULO 33-03-125 '!$A$4:$CB$377,80,FALSE)</f>
        <v>0</v>
      </c>
    </row>
    <row r="20" spans="1:9">
      <c r="A20" s="86">
        <v>40014314</v>
      </c>
      <c r="B20" s="86" t="s">
        <v>3138</v>
      </c>
      <c r="C20" s="86" t="s">
        <v>1967</v>
      </c>
      <c r="D20" s="134">
        <v>185065</v>
      </c>
      <c r="E20" s="134">
        <v>179849.473</v>
      </c>
      <c r="F20" s="134">
        <v>55550.874000000003</v>
      </c>
      <c r="G20" s="134">
        <v>124298.59899999999</v>
      </c>
      <c r="H20" s="134">
        <f>VLOOKUP(A20,'[1]SUBTITULO 33-03-125 '!$A$4:$CB$377,79,FALSE)</f>
        <v>115191.652</v>
      </c>
      <c r="I20" s="134">
        <f>VLOOKUP(A20,'[1]SUBTITULO 33-03-125 '!$A$4:$CB$377,80,FALSE)</f>
        <v>124178.101</v>
      </c>
    </row>
    <row r="21" spans="1:9">
      <c r="A21" s="86">
        <v>40025429</v>
      </c>
      <c r="B21" s="86" t="s">
        <v>3137</v>
      </c>
      <c r="C21" s="86" t="s">
        <v>1980</v>
      </c>
      <c r="D21" s="134">
        <v>99345</v>
      </c>
      <c r="E21" s="134">
        <v>97998.627999999997</v>
      </c>
      <c r="F21" s="134">
        <v>93098.697</v>
      </c>
      <c r="G21" s="134">
        <v>4899.9309999999969</v>
      </c>
      <c r="H21" s="134">
        <f>VLOOKUP(A21,'[1]SUBTITULO 33-03-125 '!$A$4:$CB$377,79,FALSE)</f>
        <v>4899.9309999999996</v>
      </c>
      <c r="I21" s="134">
        <f>VLOOKUP(A21,'[1]SUBTITULO 33-03-125 '!$A$4:$CB$377,80,FALSE)</f>
        <v>4899.9309999999996</v>
      </c>
    </row>
    <row r="22" spans="1:9">
      <c r="A22" s="86">
        <v>40035720</v>
      </c>
      <c r="B22" s="86" t="s">
        <v>3163</v>
      </c>
      <c r="C22" s="86" t="s">
        <v>1971</v>
      </c>
      <c r="D22" s="134">
        <v>129297</v>
      </c>
      <c r="E22" s="134">
        <v>129295.66</v>
      </c>
      <c r="F22" s="134">
        <v>116371.10400000001</v>
      </c>
      <c r="G22" s="134">
        <v>12924.555999999997</v>
      </c>
      <c r="H22" s="134">
        <f>VLOOKUP(A22,'[1]SUBTITULO 33-03-125 '!$A$4:$CB$377,79,FALSE)</f>
        <v>0</v>
      </c>
      <c r="I22" s="134">
        <f>VLOOKUP(A22,'[1]SUBTITULO 33-03-125 '!$A$4:$CB$377,80,FALSE)</f>
        <v>0</v>
      </c>
    </row>
    <row r="23" spans="1:9">
      <c r="A23" s="86">
        <v>40035361</v>
      </c>
      <c r="B23" s="86" t="s">
        <v>3136</v>
      </c>
      <c r="C23" s="86" t="s">
        <v>1970</v>
      </c>
      <c r="D23" s="134">
        <v>135401</v>
      </c>
      <c r="E23" s="134">
        <v>135400.54699999999</v>
      </c>
      <c r="F23" s="134">
        <v>114755.59</v>
      </c>
      <c r="G23" s="134">
        <v>20644.956999999995</v>
      </c>
      <c r="H23" s="134">
        <f>VLOOKUP(A23,'[1]SUBTITULO 33-03-125 '!$A$4:$CB$377,79,FALSE)</f>
        <v>20644.956999999999</v>
      </c>
      <c r="I23" s="134">
        <f>VLOOKUP(A23,'[1]SUBTITULO 33-03-125 '!$A$4:$CB$377,80,FALSE)</f>
        <v>20644.956999999999</v>
      </c>
    </row>
    <row r="24" spans="1:9">
      <c r="A24" s="86">
        <v>40035698</v>
      </c>
      <c r="B24" s="86" t="s">
        <v>3164</v>
      </c>
      <c r="C24" s="86" t="s">
        <v>1964</v>
      </c>
      <c r="D24" s="134">
        <v>94000</v>
      </c>
      <c r="E24" s="134">
        <v>94000</v>
      </c>
      <c r="F24" s="134">
        <v>89919.880999999994</v>
      </c>
      <c r="G24" s="134">
        <v>4080.1190000000061</v>
      </c>
      <c r="H24" s="134">
        <f>VLOOKUP(A24,'[1]SUBTITULO 33-03-125 '!$A$4:$CB$377,79,FALSE)</f>
        <v>0</v>
      </c>
      <c r="I24" s="134">
        <f>VLOOKUP(A24,'[1]SUBTITULO 33-03-125 '!$A$4:$CB$377,80,FALSE)</f>
        <v>0</v>
      </c>
    </row>
    <row r="25" spans="1:9">
      <c r="A25" s="86">
        <v>40024840</v>
      </c>
      <c r="B25" s="86" t="s">
        <v>3135</v>
      </c>
      <c r="C25" s="86" t="s">
        <v>1964</v>
      </c>
      <c r="D25" s="134">
        <v>136104</v>
      </c>
      <c r="E25" s="134">
        <v>134029.47500000001</v>
      </c>
      <c r="F25" s="134">
        <v>120381.242</v>
      </c>
      <c r="G25" s="134">
        <v>13648.232999999993</v>
      </c>
      <c r="H25" s="134">
        <f>VLOOKUP(A25,'[1]SUBTITULO 33-03-125 '!$A$4:$CB$377,79,FALSE)</f>
        <v>13648.231</v>
      </c>
      <c r="I25" s="134">
        <f>VLOOKUP(A25,'[1]SUBTITULO 33-03-125 '!$A$4:$CB$377,80,FALSE)</f>
        <v>13648.231</v>
      </c>
    </row>
    <row r="26" spans="1:9">
      <c r="A26" s="86">
        <v>40021863</v>
      </c>
      <c r="B26" s="86" t="s">
        <v>3165</v>
      </c>
      <c r="C26" s="86" t="s">
        <v>1987</v>
      </c>
      <c r="D26" s="134">
        <v>101956</v>
      </c>
      <c r="E26" s="134">
        <v>101956</v>
      </c>
      <c r="F26" s="134">
        <v>83063.395999999993</v>
      </c>
      <c r="G26" s="134">
        <v>18892.604000000007</v>
      </c>
      <c r="H26" s="134">
        <f>VLOOKUP(A26,'[1]SUBTITULO 33-03-125 '!$A$4:$CB$377,79,FALSE)</f>
        <v>0</v>
      </c>
      <c r="I26" s="134">
        <f>VLOOKUP(A26,'[1]SUBTITULO 33-03-125 '!$A$4:$CB$377,80,FALSE)</f>
        <v>0</v>
      </c>
    </row>
    <row r="27" spans="1:9">
      <c r="A27" s="86">
        <v>40019306</v>
      </c>
      <c r="B27" s="86" t="s">
        <v>3166</v>
      </c>
      <c r="C27" s="86" t="s">
        <v>1974</v>
      </c>
      <c r="D27" s="134">
        <v>101541</v>
      </c>
      <c r="E27" s="134">
        <v>101540.99800000001</v>
      </c>
      <c r="F27" s="134">
        <v>101167.81299999999</v>
      </c>
      <c r="G27" s="134">
        <v>373.18500000001222</v>
      </c>
      <c r="H27" s="134">
        <f>VLOOKUP(A27,'[1]SUBTITULO 33-03-125 '!$A$4:$CB$377,79,FALSE)</f>
        <v>0</v>
      </c>
      <c r="I27" s="134">
        <f>VLOOKUP(A27,'[1]SUBTITULO 33-03-125 '!$A$4:$CB$377,80,FALSE)</f>
        <v>0</v>
      </c>
    </row>
    <row r="28" spans="1:9">
      <c r="A28" s="86">
        <v>40030488</v>
      </c>
      <c r="B28" s="86" t="s">
        <v>3167</v>
      </c>
      <c r="C28" s="86" t="s">
        <v>3168</v>
      </c>
      <c r="D28" s="134">
        <v>136104</v>
      </c>
      <c r="E28" s="134">
        <v>136101.32699999999</v>
      </c>
      <c r="F28" s="134">
        <v>128280.344</v>
      </c>
      <c r="G28" s="134">
        <v>7820.9829999999929</v>
      </c>
      <c r="H28" s="134">
        <f>VLOOKUP(A28,'[1]SUBTITULO 33-03-125 '!$A$4:$CB$377,79,FALSE)</f>
        <v>0</v>
      </c>
      <c r="I28" s="134">
        <f>VLOOKUP(A28,'[1]SUBTITULO 33-03-125 '!$A$4:$CB$377,80,FALSE)</f>
        <v>0</v>
      </c>
    </row>
    <row r="29" spans="1:9">
      <c r="A29" s="86">
        <v>40047912</v>
      </c>
      <c r="B29" s="86" t="s">
        <v>3134</v>
      </c>
      <c r="C29" s="86" t="s">
        <v>1962</v>
      </c>
      <c r="D29" s="134">
        <v>130358</v>
      </c>
      <c r="E29" s="134">
        <v>99334.09599999999</v>
      </c>
      <c r="F29" s="134">
        <v>76217.913</v>
      </c>
      <c r="G29" s="134">
        <v>23116.18299999999</v>
      </c>
      <c r="H29" s="134">
        <f>VLOOKUP(A29,'[1]SUBTITULO 33-03-125 '!$A$4:$CB$377,79,FALSE)</f>
        <v>23116.183000000001</v>
      </c>
      <c r="I29" s="134">
        <f>VLOOKUP(A29,'[1]SUBTITULO 33-03-125 '!$A$4:$CB$377,80,FALSE)</f>
        <v>23116.183000000001</v>
      </c>
    </row>
    <row r="30" spans="1:9">
      <c r="A30" s="86">
        <v>40005736</v>
      </c>
      <c r="B30" s="86" t="s">
        <v>3133</v>
      </c>
      <c r="C30" s="86" t="s">
        <v>3095</v>
      </c>
      <c r="D30" s="134">
        <v>101955</v>
      </c>
      <c r="E30" s="134">
        <v>101954.98699999999</v>
      </c>
      <c r="F30" s="134">
        <v>19272.088</v>
      </c>
      <c r="G30" s="134">
        <v>82682.89899999999</v>
      </c>
      <c r="H30" s="134">
        <f>VLOOKUP(A30,'[1]SUBTITULO 33-03-125 '!$A$4:$CB$377,79,FALSE)</f>
        <v>77585.150999999998</v>
      </c>
      <c r="I30" s="134">
        <f>VLOOKUP(A30,'[1]SUBTITULO 33-03-125 '!$A$4:$CB$377,80,FALSE)</f>
        <v>77585.150999999998</v>
      </c>
    </row>
    <row r="31" spans="1:9">
      <c r="A31" s="86">
        <v>40036346</v>
      </c>
      <c r="B31" s="86" t="s">
        <v>3132</v>
      </c>
      <c r="C31" s="86" t="s">
        <v>3095</v>
      </c>
      <c r="D31" s="134">
        <v>101955</v>
      </c>
      <c r="E31" s="134">
        <v>101893.75</v>
      </c>
      <c r="F31" s="134">
        <v>86320.37</v>
      </c>
      <c r="G31" s="134">
        <v>15573.380000000005</v>
      </c>
      <c r="H31" s="134">
        <f>VLOOKUP(A31,'[1]SUBTITULO 33-03-125 '!$A$4:$CB$377,79,FALSE)</f>
        <v>15573.38</v>
      </c>
      <c r="I31" s="134">
        <f>VLOOKUP(A31,'[1]SUBTITULO 33-03-125 '!$A$4:$CB$377,80,FALSE)</f>
        <v>15573.38</v>
      </c>
    </row>
    <row r="32" spans="1:9">
      <c r="A32" s="86">
        <v>40047450</v>
      </c>
      <c r="B32" s="86" t="s">
        <v>3131</v>
      </c>
      <c r="C32" s="86" t="s">
        <v>1987</v>
      </c>
      <c r="D32" s="134">
        <v>134530</v>
      </c>
      <c r="E32" s="134">
        <v>130240.746</v>
      </c>
      <c r="F32" s="134">
        <v>123728.709</v>
      </c>
      <c r="G32" s="134">
        <v>6512.0369999999966</v>
      </c>
      <c r="H32" s="134">
        <f>VLOOKUP(A32,'[1]SUBTITULO 33-03-125 '!$A$4:$CB$377,79,FALSE)</f>
        <v>6512.0370000000003</v>
      </c>
      <c r="I32" s="134">
        <f>VLOOKUP(A32,'[1]SUBTITULO 33-03-125 '!$A$4:$CB$377,80,FALSE)</f>
        <v>6512.0370000000003</v>
      </c>
    </row>
    <row r="33" spans="1:9">
      <c r="A33" s="86">
        <v>40037189</v>
      </c>
      <c r="B33" s="86" t="s">
        <v>3169</v>
      </c>
      <c r="C33" s="86" t="s">
        <v>3095</v>
      </c>
      <c r="D33" s="134">
        <v>101955</v>
      </c>
      <c r="E33" s="134">
        <v>93281.957999999999</v>
      </c>
      <c r="F33" s="134">
        <v>86430.009000000005</v>
      </c>
      <c r="G33" s="134">
        <v>6851.9489999999932</v>
      </c>
      <c r="H33" s="134">
        <f>VLOOKUP(A33,'[1]SUBTITULO 33-03-125 '!$A$4:$CB$377,79,FALSE)</f>
        <v>0</v>
      </c>
      <c r="I33" s="134">
        <f>VLOOKUP(A33,'[1]SUBTITULO 33-03-125 '!$A$4:$CB$377,80,FALSE)</f>
        <v>0</v>
      </c>
    </row>
    <row r="34" spans="1:9">
      <c r="A34" s="86">
        <v>40042584</v>
      </c>
      <c r="B34" s="86" t="s">
        <v>3130</v>
      </c>
      <c r="C34" s="86" t="s">
        <v>1988</v>
      </c>
      <c r="D34" s="134">
        <v>136000</v>
      </c>
      <c r="E34" s="134">
        <v>130552.982</v>
      </c>
      <c r="F34" s="134">
        <v>124025.33299999998</v>
      </c>
      <c r="G34" s="134">
        <v>6527.6490000000194</v>
      </c>
      <c r="H34" s="134">
        <f>VLOOKUP(A34,'[1]SUBTITULO 33-03-125 '!$A$4:$CB$377,79,FALSE)</f>
        <v>6527.6490000000003</v>
      </c>
      <c r="I34" s="134">
        <f>VLOOKUP(A34,'[1]SUBTITULO 33-03-125 '!$A$4:$CB$377,80,FALSE)</f>
        <v>6527.6490000000003</v>
      </c>
    </row>
    <row r="35" spans="1:9">
      <c r="A35" s="86">
        <v>40051095</v>
      </c>
      <c r="B35" s="86" t="s">
        <v>3129</v>
      </c>
      <c r="C35" s="86" t="s">
        <v>1975</v>
      </c>
      <c r="D35" s="134">
        <v>172608</v>
      </c>
      <c r="E35" s="134">
        <v>167931.67800000001</v>
      </c>
      <c r="F35" s="134">
        <v>87694.486000000004</v>
      </c>
      <c r="G35" s="134">
        <v>80237.19200000001</v>
      </c>
      <c r="H35" s="134">
        <f>VLOOKUP(A35,'[1]SUBTITULO 33-03-125 '!$A$4:$CB$377,79,FALSE)</f>
        <v>80237.191999999995</v>
      </c>
      <c r="I35" s="134">
        <f>VLOOKUP(A35,'[1]SUBTITULO 33-03-125 '!$A$4:$CB$377,80,FALSE)</f>
        <v>80237.191999999995</v>
      </c>
    </row>
    <row r="36" spans="1:9">
      <c r="A36" s="86">
        <v>40054189</v>
      </c>
      <c r="B36" s="86" t="s">
        <v>3128</v>
      </c>
      <c r="C36" s="86" t="s">
        <v>1962</v>
      </c>
      <c r="D36" s="134">
        <v>177935</v>
      </c>
      <c r="E36" s="134"/>
      <c r="F36" s="134">
        <v>0</v>
      </c>
      <c r="G36" s="134">
        <v>177935</v>
      </c>
      <c r="H36" s="134">
        <f>VLOOKUP(A36,'[1]SUBTITULO 33-03-125 '!$A$4:$CB$377,79,FALSE)</f>
        <v>77764.293999999994</v>
      </c>
      <c r="I36" s="134">
        <f>VLOOKUP(A36,'[1]SUBTITULO 33-03-125 '!$A$4:$CB$377,80,FALSE)</f>
        <v>77764.293999999994</v>
      </c>
    </row>
    <row r="37" spans="1:9">
      <c r="A37" s="86">
        <v>40053395</v>
      </c>
      <c r="B37" s="86" t="s">
        <v>3127</v>
      </c>
      <c r="C37" s="86" t="s">
        <v>1982</v>
      </c>
      <c r="D37" s="134">
        <v>185300</v>
      </c>
      <c r="E37" s="134">
        <v>178871.89300000001</v>
      </c>
      <c r="F37" s="134">
        <v>131478.655</v>
      </c>
      <c r="G37" s="134">
        <v>47393.238000000012</v>
      </c>
      <c r="H37" s="134">
        <f>VLOOKUP(A37,'[1]SUBTITULO 33-03-125 '!$A$4:$CB$377,79,FALSE)</f>
        <v>47393.237999999998</v>
      </c>
      <c r="I37" s="134">
        <f>VLOOKUP(A37,'[1]SUBTITULO 33-03-125 '!$A$4:$CB$377,80,FALSE)</f>
        <v>47393.237999999998</v>
      </c>
    </row>
    <row r="38" spans="1:9">
      <c r="A38" s="86">
        <v>40055962</v>
      </c>
      <c r="B38" s="86" t="s">
        <v>3170</v>
      </c>
      <c r="C38" s="86" t="s">
        <v>2666</v>
      </c>
      <c r="D38" s="134">
        <v>185000</v>
      </c>
      <c r="E38" s="134"/>
      <c r="F38" s="134">
        <v>0</v>
      </c>
      <c r="G38" s="134">
        <v>185000</v>
      </c>
      <c r="H38" s="134">
        <f>VLOOKUP(A38,'[1]SUBTITULO 33-03-125 '!$A$4:$CB$377,79,FALSE)</f>
        <v>0</v>
      </c>
      <c r="I38" s="134">
        <f>VLOOKUP(A38,'[1]SUBTITULO 33-03-125 '!$A$4:$CB$377,80,FALSE)</f>
        <v>0</v>
      </c>
    </row>
    <row r="39" spans="1:9">
      <c r="A39" s="86">
        <v>40036028</v>
      </c>
      <c r="B39" s="86" t="s">
        <v>3171</v>
      </c>
      <c r="C39" s="86" t="s">
        <v>1967</v>
      </c>
      <c r="D39" s="134">
        <v>93265</v>
      </c>
      <c r="E39" s="134"/>
      <c r="F39" s="134">
        <v>0</v>
      </c>
      <c r="G39" s="134">
        <v>93265</v>
      </c>
      <c r="H39" s="134">
        <f>VLOOKUP(A39,'[1]SUBTITULO 33-03-125 '!$A$4:$CB$377,79,FALSE)</f>
        <v>0</v>
      </c>
      <c r="I39" s="134">
        <f>VLOOKUP(A39,'[1]SUBTITULO 33-03-125 '!$A$4:$CB$377,80,FALSE)</f>
        <v>0</v>
      </c>
    </row>
    <row r="40" spans="1:9">
      <c r="A40" s="86">
        <v>40037018</v>
      </c>
      <c r="B40" s="86" t="s">
        <v>3126</v>
      </c>
      <c r="C40" s="86" t="s">
        <v>1987</v>
      </c>
      <c r="D40" s="134">
        <v>123002</v>
      </c>
      <c r="E40" s="134">
        <v>123002</v>
      </c>
      <c r="F40" s="134">
        <v>0</v>
      </c>
      <c r="G40" s="134">
        <v>123002</v>
      </c>
      <c r="H40" s="134">
        <f>VLOOKUP(A40,'[1]SUBTITULO 33-03-125 '!$A$4:$CB$377,79,FALSE)</f>
        <v>74779.895999999993</v>
      </c>
      <c r="I40" s="134">
        <f>VLOOKUP(A40,'[1]SUBTITULO 33-03-125 '!$A$4:$CB$377,80,FALSE)</f>
        <v>74779.895999999993</v>
      </c>
    </row>
    <row r="41" spans="1:9">
      <c r="A41" s="86">
        <v>40055511</v>
      </c>
      <c r="B41" s="86" t="s">
        <v>3125</v>
      </c>
      <c r="C41" s="86" t="s">
        <v>1987</v>
      </c>
      <c r="D41" s="134">
        <v>179365</v>
      </c>
      <c r="E41" s="134">
        <v>179364.13399999999</v>
      </c>
      <c r="F41" s="134">
        <v>0</v>
      </c>
      <c r="G41" s="134">
        <v>179364.13399999999</v>
      </c>
      <c r="H41" s="134">
        <f>VLOOKUP(A41,'[1]SUBTITULO 33-03-125 '!$A$4:$CB$377,79,FALSE)</f>
        <v>179364.13399999999</v>
      </c>
      <c r="I41" s="134">
        <f>VLOOKUP(A41,'[1]SUBTITULO 33-03-125 '!$A$4:$CB$377,80,FALSE)</f>
        <v>179364.13399999999</v>
      </c>
    </row>
    <row r="42" spans="1:9">
      <c r="A42" s="86">
        <v>40053224</v>
      </c>
      <c r="B42" s="86" t="s">
        <v>3172</v>
      </c>
      <c r="C42" s="86" t="s">
        <v>1987</v>
      </c>
      <c r="D42" s="134">
        <v>180877</v>
      </c>
      <c r="E42" s="134"/>
      <c r="F42" s="134">
        <v>0</v>
      </c>
      <c r="G42" s="134">
        <v>180877</v>
      </c>
      <c r="H42" s="134">
        <f>VLOOKUP(A42,'[1]SUBTITULO 33-03-125 '!$A$4:$CB$377,79,FALSE)</f>
        <v>0</v>
      </c>
      <c r="I42" s="134">
        <f>VLOOKUP(A42,'[1]SUBTITULO 33-03-125 '!$A$4:$CB$377,80,FALSE)</f>
        <v>0</v>
      </c>
    </row>
    <row r="43" spans="1:9">
      <c r="A43" s="86">
        <v>40053227</v>
      </c>
      <c r="B43" s="86" t="s">
        <v>3124</v>
      </c>
      <c r="C43" s="86" t="s">
        <v>1987</v>
      </c>
      <c r="D43" s="134">
        <v>185246</v>
      </c>
      <c r="E43" s="134"/>
      <c r="F43" s="134">
        <v>0</v>
      </c>
      <c r="G43" s="134">
        <v>185246</v>
      </c>
      <c r="H43" s="134">
        <f>VLOOKUP(A43,'[1]SUBTITULO 33-03-125 '!$A$4:$CB$377,79,FALSE)</f>
        <v>103936.46799999999</v>
      </c>
      <c r="I43" s="134">
        <f>VLOOKUP(A43,'[1]SUBTITULO 33-03-125 '!$A$4:$CB$377,80,FALSE)</f>
        <v>168553.46799999999</v>
      </c>
    </row>
    <row r="44" spans="1:9">
      <c r="A44" s="86">
        <v>40056550</v>
      </c>
      <c r="B44" s="86" t="s">
        <v>3123</v>
      </c>
      <c r="C44" s="86" t="s">
        <v>1992</v>
      </c>
      <c r="D44" s="134">
        <v>65085</v>
      </c>
      <c r="E44" s="134">
        <v>65084.514999999999</v>
      </c>
      <c r="F44" s="134">
        <v>59895.823000000004</v>
      </c>
      <c r="G44" s="134">
        <v>5188.6919999999955</v>
      </c>
      <c r="H44" s="134">
        <f>VLOOKUP(A44,'[1]SUBTITULO 33-03-125 '!$A$4:$CB$377,79,FALSE)</f>
        <v>5188.6899999999996</v>
      </c>
      <c r="I44" s="134">
        <f>VLOOKUP(A44,'[1]SUBTITULO 33-03-125 '!$A$4:$CB$377,80,FALSE)</f>
        <v>5188.6899999999996</v>
      </c>
    </row>
    <row r="45" spans="1:9">
      <c r="A45" s="86">
        <v>40055499</v>
      </c>
      <c r="B45" s="86" t="s">
        <v>3122</v>
      </c>
      <c r="C45" s="86" t="s">
        <v>1989</v>
      </c>
      <c r="D45" s="134">
        <v>183100</v>
      </c>
      <c r="E45" s="134">
        <v>153947.359</v>
      </c>
      <c r="F45" s="134">
        <v>108000.71900000001</v>
      </c>
      <c r="G45" s="134">
        <v>45946.639999999985</v>
      </c>
      <c r="H45" s="134">
        <f>VLOOKUP(A45,'[1]SUBTITULO 33-03-125 '!$A$4:$CB$377,79,FALSE)</f>
        <v>45946.64</v>
      </c>
      <c r="I45" s="134">
        <f>VLOOKUP(A45,'[1]SUBTITULO 33-03-125 '!$A$4:$CB$377,80,FALSE)</f>
        <v>45946.64</v>
      </c>
    </row>
    <row r="46" spans="1:9">
      <c r="A46" s="86">
        <v>40049610</v>
      </c>
      <c r="B46" s="86" t="s">
        <v>3121</v>
      </c>
      <c r="C46" s="86" t="s">
        <v>1989</v>
      </c>
      <c r="D46" s="134">
        <v>183391</v>
      </c>
      <c r="E46" s="134"/>
      <c r="F46" s="134">
        <v>0</v>
      </c>
      <c r="G46" s="134">
        <v>183391</v>
      </c>
      <c r="H46" s="134">
        <f>VLOOKUP(A46,'[1]SUBTITULO 33-03-125 '!$A$4:$CB$377,79,FALSE)</f>
        <v>170049.51299999998</v>
      </c>
      <c r="I46" s="134">
        <f>VLOOKUP(A46,'[1]SUBTITULO 33-03-125 '!$A$4:$CB$377,80,FALSE)</f>
        <v>170049.51299999998</v>
      </c>
    </row>
    <row r="47" spans="1:9">
      <c r="A47" s="86">
        <v>40049483</v>
      </c>
      <c r="B47" s="86" t="s">
        <v>3120</v>
      </c>
      <c r="C47" s="86" t="s">
        <v>1989</v>
      </c>
      <c r="D47" s="134">
        <v>183380</v>
      </c>
      <c r="E47" s="134"/>
      <c r="F47" s="134">
        <v>0</v>
      </c>
      <c r="G47" s="134">
        <v>183380</v>
      </c>
      <c r="H47" s="134">
        <f>VLOOKUP(A47,'[1]SUBTITULO 33-03-125 '!$A$4:$CB$377,79,FALSE)</f>
        <v>78731.087</v>
      </c>
      <c r="I47" s="134">
        <f>VLOOKUP(A47,'[1]SUBTITULO 33-03-125 '!$A$4:$CB$377,80,FALSE)</f>
        <v>78731.087</v>
      </c>
    </row>
    <row r="48" spans="1:9">
      <c r="A48" s="86">
        <v>40055623</v>
      </c>
      <c r="B48" s="86" t="s">
        <v>3119</v>
      </c>
      <c r="C48" s="86" t="s">
        <v>1989</v>
      </c>
      <c r="D48" s="134">
        <v>183250</v>
      </c>
      <c r="E48" s="134">
        <v>156731.36600000001</v>
      </c>
      <c r="F48" s="134">
        <v>0</v>
      </c>
      <c r="G48" s="134">
        <v>156731.36600000001</v>
      </c>
      <c r="H48" s="134">
        <f>VLOOKUP(A48,'[1]SUBTITULO 33-03-125 '!$A$4:$CB$377,79,FALSE)</f>
        <v>154085.99600000001</v>
      </c>
      <c r="I48" s="134">
        <f>VLOOKUP(A48,'[1]SUBTITULO 33-03-125 '!$A$4:$CB$377,80,FALSE)</f>
        <v>154085.99600000001</v>
      </c>
    </row>
    <row r="49" spans="1:9">
      <c r="A49" s="86">
        <v>40055501</v>
      </c>
      <c r="B49" s="86" t="s">
        <v>3118</v>
      </c>
      <c r="C49" s="86" t="s">
        <v>1989</v>
      </c>
      <c r="D49" s="134">
        <v>183300</v>
      </c>
      <c r="E49" s="134">
        <v>182158.546</v>
      </c>
      <c r="F49" s="134">
        <v>149660.698</v>
      </c>
      <c r="G49" s="134">
        <v>32497.847999999998</v>
      </c>
      <c r="H49" s="134">
        <f>VLOOKUP(A49,'[1]SUBTITULO 33-03-125 '!$A$4:$CB$377,79,FALSE)</f>
        <v>32497.846000000001</v>
      </c>
      <c r="I49" s="134">
        <f>VLOOKUP(A49,'[1]SUBTITULO 33-03-125 '!$A$4:$CB$377,80,FALSE)</f>
        <v>32497.846000000001</v>
      </c>
    </row>
    <row r="50" spans="1:9">
      <c r="A50" s="86">
        <v>40055494</v>
      </c>
      <c r="B50" s="86" t="s">
        <v>3117</v>
      </c>
      <c r="C50" s="86" t="s">
        <v>1989</v>
      </c>
      <c r="D50" s="134">
        <v>182500</v>
      </c>
      <c r="E50" s="134">
        <v>165942.465</v>
      </c>
      <c r="F50" s="134">
        <v>128373.569</v>
      </c>
      <c r="G50" s="134">
        <v>37568.895999999993</v>
      </c>
      <c r="H50" s="134">
        <f>VLOOKUP(A50,'[1]SUBTITULO 33-03-125 '!$A$4:$CB$377,79,FALSE)</f>
        <v>37568.896000000001</v>
      </c>
      <c r="I50" s="134">
        <f>VLOOKUP(A50,'[1]SUBTITULO 33-03-125 '!$A$4:$CB$377,80,FALSE)</f>
        <v>37568.896000000001</v>
      </c>
    </row>
    <row r="51" spans="1:9">
      <c r="A51" s="86">
        <v>40055755</v>
      </c>
      <c r="B51" s="86" t="s">
        <v>3116</v>
      </c>
      <c r="C51" s="86" t="s">
        <v>1975</v>
      </c>
      <c r="D51" s="134">
        <v>161290</v>
      </c>
      <c r="E51" s="134">
        <v>145095.51</v>
      </c>
      <c r="F51" s="134">
        <v>133892.25199999998</v>
      </c>
      <c r="G51" s="134">
        <v>11203.258000000031</v>
      </c>
      <c r="H51" s="134">
        <f>VLOOKUP(A51,'[1]SUBTITULO 33-03-125 '!$A$4:$CB$377,79,FALSE)</f>
        <v>11203.257</v>
      </c>
      <c r="I51" s="134">
        <f>VLOOKUP(A51,'[1]SUBTITULO 33-03-125 '!$A$4:$CB$377,80,FALSE)</f>
        <v>11203.257</v>
      </c>
    </row>
    <row r="52" spans="1:9">
      <c r="A52" s="86">
        <v>40055830</v>
      </c>
      <c r="B52" s="86" t="s">
        <v>3115</v>
      </c>
      <c r="C52" s="86" t="s">
        <v>1990</v>
      </c>
      <c r="D52" s="134">
        <v>171855</v>
      </c>
      <c r="E52" s="134">
        <v>171699.57699999999</v>
      </c>
      <c r="F52" s="134">
        <v>45231.205999999998</v>
      </c>
      <c r="G52" s="134">
        <v>126468.37099999998</v>
      </c>
      <c r="H52" s="134">
        <f>VLOOKUP(A52,'[1]SUBTITULO 33-03-125 '!$A$4:$CB$377,79,FALSE)</f>
        <v>126468.371</v>
      </c>
      <c r="I52" s="134">
        <f>VLOOKUP(A52,'[1]SUBTITULO 33-03-125 '!$A$4:$CB$377,80,FALSE)</f>
        <v>126468.371</v>
      </c>
    </row>
    <row r="53" spans="1:9">
      <c r="A53" s="86">
        <v>40053968</v>
      </c>
      <c r="B53" s="86" t="s">
        <v>3114</v>
      </c>
      <c r="C53" s="86" t="s">
        <v>1971</v>
      </c>
      <c r="D53" s="134">
        <v>172804</v>
      </c>
      <c r="E53" s="134"/>
      <c r="F53" s="134">
        <v>0</v>
      </c>
      <c r="G53" s="134">
        <v>172804</v>
      </c>
      <c r="H53" s="134">
        <f>VLOOKUP(A53,'[1]SUBTITULO 33-03-125 '!$A$4:$CB$377,79,FALSE)</f>
        <v>147104.97899999999</v>
      </c>
      <c r="I53" s="134">
        <f>VLOOKUP(A53,'[1]SUBTITULO 33-03-125 '!$A$4:$CB$377,80,FALSE)</f>
        <v>147104.97900000002</v>
      </c>
    </row>
    <row r="54" spans="1:9">
      <c r="A54" s="86">
        <v>40056660</v>
      </c>
      <c r="B54" s="86" t="s">
        <v>3113</v>
      </c>
      <c r="C54" s="86" t="s">
        <v>1971</v>
      </c>
      <c r="D54" s="134">
        <v>185260</v>
      </c>
      <c r="E54" s="134">
        <v>167889.32800000001</v>
      </c>
      <c r="F54" s="134">
        <v>0</v>
      </c>
      <c r="G54" s="134">
        <v>167889.32800000001</v>
      </c>
      <c r="H54" s="134">
        <f>VLOOKUP(A54,'[1]SUBTITULO 33-03-125 '!$A$4:$CB$377,79,FALSE)</f>
        <v>167889.32800000001</v>
      </c>
      <c r="I54" s="134">
        <f>VLOOKUP(A54,'[1]SUBTITULO 33-03-125 '!$A$4:$CB$377,80,FALSE)</f>
        <v>167889.32800000001</v>
      </c>
    </row>
    <row r="55" spans="1:9">
      <c r="A55" s="86">
        <v>40037211</v>
      </c>
      <c r="B55" s="86" t="s">
        <v>3112</v>
      </c>
      <c r="C55" s="86" t="s">
        <v>1960</v>
      </c>
      <c r="D55" s="134">
        <v>185302</v>
      </c>
      <c r="E55" s="134">
        <v>161601.84599999999</v>
      </c>
      <c r="F55" s="134">
        <v>0</v>
      </c>
      <c r="G55" s="134">
        <v>161601.84599999999</v>
      </c>
      <c r="H55" s="134">
        <f>VLOOKUP(A55,'[1]SUBTITULO 33-03-125 '!$A$4:$CB$377,79,FALSE)</f>
        <v>161601.84599999999</v>
      </c>
      <c r="I55" s="134">
        <f>VLOOKUP(A55,'[1]SUBTITULO 33-03-125 '!$A$4:$CB$377,80,FALSE)</f>
        <v>161601.84599999999</v>
      </c>
    </row>
    <row r="56" spans="1:9">
      <c r="A56" s="86">
        <v>40056637</v>
      </c>
      <c r="B56" s="86" t="s">
        <v>3111</v>
      </c>
      <c r="C56" s="86" t="s">
        <v>1966</v>
      </c>
      <c r="D56" s="134">
        <v>185306</v>
      </c>
      <c r="E56" s="134"/>
      <c r="F56" s="134">
        <v>0</v>
      </c>
      <c r="G56" s="134">
        <v>185306</v>
      </c>
      <c r="H56" s="134">
        <f>VLOOKUP(A56,'[1]SUBTITULO 33-03-125 '!$A$4:$CB$377,79,FALSE)</f>
        <v>183193.42600000001</v>
      </c>
      <c r="I56" s="134">
        <f>VLOOKUP(A56,'[1]SUBTITULO 33-03-125 '!$A$4:$CB$377,80,FALSE)</f>
        <v>183193.42600000001</v>
      </c>
    </row>
    <row r="57" spans="1:9">
      <c r="A57" s="86">
        <v>40051985</v>
      </c>
      <c r="B57" s="86" t="s">
        <v>3110</v>
      </c>
      <c r="C57" s="86" t="s">
        <v>1970</v>
      </c>
      <c r="D57" s="134">
        <v>184902</v>
      </c>
      <c r="E57" s="134"/>
      <c r="F57" s="134">
        <v>0</v>
      </c>
      <c r="G57" s="134">
        <v>184902</v>
      </c>
      <c r="H57" s="134">
        <f>VLOOKUP(A57,'[1]SUBTITULO 33-03-125 '!$A$4:$CB$377,79,FALSE)</f>
        <v>168232.383</v>
      </c>
      <c r="I57" s="134">
        <f>VLOOKUP(A57,'[1]SUBTITULO 33-03-125 '!$A$4:$CB$377,80,FALSE)</f>
        <v>177310</v>
      </c>
    </row>
    <row r="58" spans="1:9">
      <c r="A58" s="86">
        <v>40054240</v>
      </c>
      <c r="B58" s="86" t="s">
        <v>3109</v>
      </c>
      <c r="C58" s="86" t="s">
        <v>1970</v>
      </c>
      <c r="D58" s="134">
        <v>185261</v>
      </c>
      <c r="E58" s="134">
        <v>185227.21100000001</v>
      </c>
      <c r="F58" s="134">
        <v>82851.236999999994</v>
      </c>
      <c r="G58" s="134">
        <v>102375.97400000002</v>
      </c>
      <c r="H58" s="134">
        <f>VLOOKUP(A58,'[1]SUBTITULO 33-03-125 '!$A$4:$CB$377,79,FALSE)</f>
        <v>102375.974</v>
      </c>
      <c r="I58" s="134">
        <f>VLOOKUP(A58,'[1]SUBTITULO 33-03-125 '!$A$4:$CB$377,80,FALSE)</f>
        <v>102375.974</v>
      </c>
    </row>
    <row r="59" spans="1:9">
      <c r="A59" s="86">
        <v>40058970</v>
      </c>
      <c r="B59" s="86" t="s">
        <v>3108</v>
      </c>
      <c r="C59" s="86" t="s">
        <v>1970</v>
      </c>
      <c r="D59" s="134">
        <v>74566</v>
      </c>
      <c r="E59" s="134">
        <v>73552.623999999996</v>
      </c>
      <c r="F59" s="134">
        <v>33584.889000000003</v>
      </c>
      <c r="G59" s="134">
        <v>39967.734999999993</v>
      </c>
      <c r="H59" s="134">
        <f>VLOOKUP(A59,'[1]SUBTITULO 33-03-125 '!$A$4:$CB$377,79,FALSE)</f>
        <v>39967.735000000001</v>
      </c>
      <c r="I59" s="134">
        <f>VLOOKUP(A59,'[1]SUBTITULO 33-03-125 '!$A$4:$CB$377,80,FALSE)</f>
        <v>39967.735000000001</v>
      </c>
    </row>
    <row r="60" spans="1:9">
      <c r="A60" s="86">
        <v>40051877</v>
      </c>
      <c r="B60" s="86" t="s">
        <v>3173</v>
      </c>
      <c r="C60" s="86" t="s">
        <v>1967</v>
      </c>
      <c r="D60" s="134">
        <v>184085</v>
      </c>
      <c r="E60" s="134"/>
      <c r="F60" s="134">
        <v>0</v>
      </c>
      <c r="G60" s="134">
        <v>184085</v>
      </c>
      <c r="H60" s="134">
        <f>VLOOKUP(A60,'[1]SUBTITULO 33-03-125 '!$A$4:$CB$377,79,FALSE)</f>
        <v>0</v>
      </c>
      <c r="I60" s="134">
        <f>VLOOKUP(A60,'[1]SUBTITULO 33-03-125 '!$A$4:$CB$377,80,FALSE)</f>
        <v>0</v>
      </c>
    </row>
    <row r="61" spans="1:9">
      <c r="A61" s="86">
        <v>40036030</v>
      </c>
      <c r="B61" s="86" t="s">
        <v>3174</v>
      </c>
      <c r="C61" s="86" t="s">
        <v>1967</v>
      </c>
      <c r="D61" s="134">
        <v>137627</v>
      </c>
      <c r="E61" s="134"/>
      <c r="F61" s="134">
        <v>0</v>
      </c>
      <c r="G61" s="134">
        <v>137627</v>
      </c>
      <c r="H61" s="134">
        <f>VLOOKUP(A61,'[1]SUBTITULO 33-03-125 '!$A$4:$CB$377,79,FALSE)</f>
        <v>0</v>
      </c>
      <c r="I61" s="134">
        <f>VLOOKUP(A61,'[1]SUBTITULO 33-03-125 '!$A$4:$CB$377,80,FALSE)</f>
        <v>0</v>
      </c>
    </row>
    <row r="62" spans="1:9">
      <c r="A62" s="86">
        <v>40036032</v>
      </c>
      <c r="B62" s="86" t="s">
        <v>3175</v>
      </c>
      <c r="C62" s="86" t="s">
        <v>1967</v>
      </c>
      <c r="D62" s="134">
        <v>93129</v>
      </c>
      <c r="E62" s="134"/>
      <c r="F62" s="134">
        <v>0</v>
      </c>
      <c r="G62" s="134">
        <v>93129</v>
      </c>
      <c r="H62" s="134">
        <f>VLOOKUP(A62,'[1]SUBTITULO 33-03-125 '!$A$4:$CB$377,79,FALSE)</f>
        <v>0</v>
      </c>
      <c r="I62" s="134">
        <f>VLOOKUP(A62,'[1]SUBTITULO 33-03-125 '!$A$4:$CB$377,80,FALSE)</f>
        <v>0</v>
      </c>
    </row>
    <row r="63" spans="1:9">
      <c r="A63" s="86">
        <v>40055732</v>
      </c>
      <c r="B63" s="86" t="s">
        <v>3107</v>
      </c>
      <c r="C63" s="86" t="s">
        <v>1987</v>
      </c>
      <c r="D63" s="134">
        <v>185030</v>
      </c>
      <c r="E63" s="134"/>
      <c r="F63" s="134">
        <v>0</v>
      </c>
      <c r="G63" s="134">
        <v>185030</v>
      </c>
      <c r="H63" s="134">
        <f>VLOOKUP(A63,'[1]SUBTITULO 33-03-125 '!$A$4:$CB$377,79,FALSE)</f>
        <v>184990.098</v>
      </c>
      <c r="I63" s="134">
        <f>VLOOKUP(A63,'[1]SUBTITULO 33-03-125 '!$A$4:$CB$377,80,FALSE)</f>
        <v>184990.098</v>
      </c>
    </row>
    <row r="64" spans="1:9">
      <c r="A64" s="86">
        <v>40055741</v>
      </c>
      <c r="B64" s="86" t="s">
        <v>3106</v>
      </c>
      <c r="C64" s="86" t="s">
        <v>1977</v>
      </c>
      <c r="D64" s="134">
        <v>139509</v>
      </c>
      <c r="E64" s="134">
        <v>139463.96</v>
      </c>
      <c r="F64" s="134">
        <v>0</v>
      </c>
      <c r="G64" s="134">
        <v>139463.96</v>
      </c>
      <c r="H64" s="134">
        <f>VLOOKUP(A64,'[1]SUBTITULO 33-03-125 '!$A$4:$CB$377,79,FALSE)</f>
        <v>124048.71699999999</v>
      </c>
      <c r="I64" s="134">
        <f>VLOOKUP(A64,'[1]SUBTITULO 33-03-125 '!$A$4:$CB$377,80,FALSE)</f>
        <v>124048.71699999999</v>
      </c>
    </row>
    <row r="65" spans="1:9">
      <c r="A65" s="86">
        <v>40055744</v>
      </c>
      <c r="B65" s="86" t="s">
        <v>3105</v>
      </c>
      <c r="C65" s="86" t="s">
        <v>1977</v>
      </c>
      <c r="D65" s="134">
        <v>146033</v>
      </c>
      <c r="E65" s="134">
        <v>145914.06099999999</v>
      </c>
      <c r="F65" s="134">
        <v>97916.096000000005</v>
      </c>
      <c r="G65" s="134">
        <v>47997.964999999982</v>
      </c>
      <c r="H65" s="134">
        <f>VLOOKUP(A65,'[1]SUBTITULO 33-03-125 '!$A$4:$CB$377,79,FALSE)</f>
        <v>46559.254999999997</v>
      </c>
      <c r="I65" s="134">
        <f>VLOOKUP(A65,'[1]SUBTITULO 33-03-125 '!$A$4:$CB$377,80,FALSE)</f>
        <v>46559.254999999997</v>
      </c>
    </row>
    <row r="66" spans="1:9">
      <c r="A66" s="86">
        <v>40056912</v>
      </c>
      <c r="B66" s="86" t="s">
        <v>3104</v>
      </c>
      <c r="C66" s="86" t="s">
        <v>1977</v>
      </c>
      <c r="D66" s="134">
        <v>142686</v>
      </c>
      <c r="E66" s="134">
        <v>130531.606</v>
      </c>
      <c r="F66" s="134">
        <v>0</v>
      </c>
      <c r="G66" s="134">
        <v>130531.606</v>
      </c>
      <c r="H66" s="134">
        <f>VLOOKUP(A66,'[1]SUBTITULO 33-03-125 '!$A$4:$CB$377,79,FALSE)</f>
        <v>130531.606</v>
      </c>
      <c r="I66" s="134">
        <f>VLOOKUP(A66,'[1]SUBTITULO 33-03-125 '!$A$4:$CB$377,80,FALSE)</f>
        <v>130531.606</v>
      </c>
    </row>
    <row r="67" spans="1:9">
      <c r="A67" s="86">
        <v>40056754</v>
      </c>
      <c r="B67" s="86" t="s">
        <v>3103</v>
      </c>
      <c r="C67" s="86" t="s">
        <v>3101</v>
      </c>
      <c r="D67" s="134">
        <v>185306</v>
      </c>
      <c r="E67" s="134">
        <v>183976.73499999999</v>
      </c>
      <c r="F67" s="134">
        <v>12519.121999999999</v>
      </c>
      <c r="G67" s="134">
        <v>171457.61299999998</v>
      </c>
      <c r="H67" s="134">
        <f>VLOOKUP(A67,'[1]SUBTITULO 33-03-125 '!$A$4:$CB$377,79,FALSE)</f>
        <v>150579.79699999999</v>
      </c>
      <c r="I67" s="134">
        <f>VLOOKUP(A67,'[1]SUBTITULO 33-03-125 '!$A$4:$CB$377,80,FALSE)</f>
        <v>158473.96299999999</v>
      </c>
    </row>
    <row r="68" spans="1:9">
      <c r="A68" s="86">
        <v>40056753</v>
      </c>
      <c r="B68" s="86" t="s">
        <v>3102</v>
      </c>
      <c r="C68" s="86" t="s">
        <v>3101</v>
      </c>
      <c r="D68" s="134">
        <v>185306</v>
      </c>
      <c r="E68" s="134"/>
      <c r="F68" s="134">
        <v>0</v>
      </c>
      <c r="G68" s="134">
        <v>185306</v>
      </c>
      <c r="H68" s="134">
        <f>VLOOKUP(A68,'[1]SUBTITULO 33-03-125 '!$A$4:$CB$377,79,FALSE)</f>
        <v>0</v>
      </c>
      <c r="I68" s="134">
        <f>VLOOKUP(A68,'[1]SUBTITULO 33-03-125 '!$A$4:$CB$377,80,FALSE)</f>
        <v>145329.63099999999</v>
      </c>
    </row>
    <row r="69" spans="1:9">
      <c r="A69" s="86">
        <v>40055502</v>
      </c>
      <c r="B69" s="86" t="s">
        <v>3100</v>
      </c>
      <c r="C69" s="86" t="s">
        <v>1989</v>
      </c>
      <c r="D69" s="134">
        <v>183126</v>
      </c>
      <c r="E69" s="134">
        <v>176800</v>
      </c>
      <c r="F69" s="134">
        <v>53621.455999999998</v>
      </c>
      <c r="G69" s="134">
        <v>123178.54399999999</v>
      </c>
      <c r="H69" s="134">
        <f>VLOOKUP(A69,'[1]SUBTITULO 33-03-125 '!$A$4:$CB$377,79,FALSE)</f>
        <v>123178.54399999999</v>
      </c>
      <c r="I69" s="134">
        <f>VLOOKUP(A69,'[1]SUBTITULO 33-03-125 '!$A$4:$CB$377,80,FALSE)</f>
        <v>123178.54399999999</v>
      </c>
    </row>
    <row r="70" spans="1:9">
      <c r="A70" s="86">
        <v>40050332</v>
      </c>
      <c r="B70" s="86" t="s">
        <v>3099</v>
      </c>
      <c r="C70" s="86" t="s">
        <v>1989</v>
      </c>
      <c r="D70" s="134">
        <v>178525</v>
      </c>
      <c r="E70" s="134">
        <v>172300</v>
      </c>
      <c r="F70" s="134">
        <v>74384.455000000002</v>
      </c>
      <c r="G70" s="134">
        <v>97915.544999999998</v>
      </c>
      <c r="H70" s="134">
        <f>VLOOKUP(A70,'[1]SUBTITULO 33-03-125 '!$A$4:$CB$377,79,FALSE)</f>
        <v>97915.544999999998</v>
      </c>
      <c r="I70" s="134">
        <f>VLOOKUP(A70,'[1]SUBTITULO 33-03-125 '!$A$4:$CB$377,80,FALSE)</f>
        <v>97915.544999999998</v>
      </c>
    </row>
    <row r="71" spans="1:9">
      <c r="A71" s="86">
        <v>40059252</v>
      </c>
      <c r="B71" s="86" t="s">
        <v>3098</v>
      </c>
      <c r="C71" s="86" t="s">
        <v>1968</v>
      </c>
      <c r="D71" s="134">
        <v>185146</v>
      </c>
      <c r="E71" s="134"/>
      <c r="F71" s="134">
        <v>0</v>
      </c>
      <c r="G71" s="134">
        <v>185146</v>
      </c>
      <c r="H71" s="134">
        <f>VLOOKUP(A71,'[1]SUBTITULO 33-03-125 '!$A$4:$CB$377,79,FALSE)</f>
        <v>167969.845</v>
      </c>
      <c r="I71" s="134">
        <f>VLOOKUP(A71,'[1]SUBTITULO 33-03-125 '!$A$4:$CB$377,80,FALSE)</f>
        <v>167969.845</v>
      </c>
    </row>
    <row r="72" spans="1:9">
      <c r="A72" s="86">
        <v>40047819</v>
      </c>
      <c r="B72" s="86" t="s">
        <v>3097</v>
      </c>
      <c r="C72" s="86" t="s">
        <v>1963</v>
      </c>
      <c r="D72" s="134">
        <v>178948</v>
      </c>
      <c r="E72" s="134">
        <v>155832.40400000001</v>
      </c>
      <c r="F72" s="134">
        <v>90008.573000000004</v>
      </c>
      <c r="G72" s="134">
        <v>65823.831000000006</v>
      </c>
      <c r="H72" s="134">
        <f>VLOOKUP(A72,'[1]SUBTITULO 33-03-125 '!$A$4:$CB$377,79,FALSE)</f>
        <v>58795.392999999996</v>
      </c>
      <c r="I72" s="134">
        <f>VLOOKUP(A72,'[1]SUBTITULO 33-03-125 '!$A$4:$CB$377,80,FALSE)</f>
        <v>58795.392999999996</v>
      </c>
    </row>
    <row r="73" spans="1:9">
      <c r="A73" s="86">
        <v>40055775</v>
      </c>
      <c r="B73" s="86" t="s">
        <v>3096</v>
      </c>
      <c r="C73" s="86" t="s">
        <v>3095</v>
      </c>
      <c r="D73" s="134">
        <v>185306</v>
      </c>
      <c r="E73" s="134">
        <v>185279.43900000001</v>
      </c>
      <c r="F73" s="134">
        <v>53161.527000000002</v>
      </c>
      <c r="G73" s="134">
        <v>132117.91200000001</v>
      </c>
      <c r="H73" s="134">
        <f>VLOOKUP(A73,'[1]SUBTITULO 33-03-125 '!$A$4:$CB$377,79,FALSE)</f>
        <v>132117.91200000001</v>
      </c>
      <c r="I73" s="134">
        <f>VLOOKUP(A73,'[1]SUBTITULO 33-03-125 '!$A$4:$CB$377,80,FALSE)</f>
        <v>132117.91200000001</v>
      </c>
    </row>
    <row r="74" spans="1:9">
      <c r="A74" s="86">
        <v>40053049</v>
      </c>
      <c r="B74" s="86" t="s">
        <v>3094</v>
      </c>
      <c r="C74" s="86" t="s">
        <v>1979</v>
      </c>
      <c r="D74" s="134">
        <v>185306</v>
      </c>
      <c r="E74" s="134"/>
      <c r="F74" s="134">
        <v>0</v>
      </c>
      <c r="G74" s="134">
        <v>185306</v>
      </c>
      <c r="H74" s="134">
        <f>VLOOKUP(A74,'[1]SUBTITULO 33-03-125 '!$A$4:$CB$377,79,FALSE)</f>
        <v>184639.65599999999</v>
      </c>
      <c r="I74" s="134">
        <f>VLOOKUP(A74,'[1]SUBTITULO 33-03-125 '!$A$4:$CB$377,80,FALSE)</f>
        <v>184639.65599999999</v>
      </c>
    </row>
    <row r="75" spans="1:9">
      <c r="A75" s="86">
        <v>40056525</v>
      </c>
      <c r="B75" s="86" t="s">
        <v>3093</v>
      </c>
      <c r="C75" s="86" t="s">
        <v>1979</v>
      </c>
      <c r="D75" s="134">
        <v>185306</v>
      </c>
      <c r="E75" s="134">
        <v>184821.57800000001</v>
      </c>
      <c r="F75" s="134">
        <v>102414.789</v>
      </c>
      <c r="G75" s="134">
        <v>82406.789000000004</v>
      </c>
      <c r="H75" s="134">
        <f>VLOOKUP(A75,'[1]SUBTITULO 33-03-125 '!$A$4:$CB$377,79,FALSE)</f>
        <v>79612.085999999996</v>
      </c>
      <c r="I75" s="134">
        <f>VLOOKUP(A75,'[1]SUBTITULO 33-03-125 '!$A$4:$CB$377,80,FALSE)</f>
        <v>79612.085999999996</v>
      </c>
    </row>
    <row r="76" spans="1:9">
      <c r="A76" s="86">
        <v>40055766</v>
      </c>
      <c r="B76" s="86" t="s">
        <v>3092</v>
      </c>
      <c r="C76" s="86" t="s">
        <v>1966</v>
      </c>
      <c r="D76" s="134">
        <v>185306</v>
      </c>
      <c r="E76" s="134">
        <v>185305.69899999999</v>
      </c>
      <c r="F76" s="134">
        <v>143996.258</v>
      </c>
      <c r="G76" s="134">
        <v>41309.440999999992</v>
      </c>
      <c r="H76" s="134">
        <f>VLOOKUP(A76,'[1]SUBTITULO 33-03-125 '!$A$4:$CB$377,79,FALSE)</f>
        <v>0</v>
      </c>
      <c r="I76" s="134">
        <f>VLOOKUP(A76,'[1]SUBTITULO 33-03-125 '!$A$4:$CB$377,80,FALSE)</f>
        <v>40684.625999999997</v>
      </c>
    </row>
    <row r="77" spans="1:9">
      <c r="A77" s="86">
        <v>40039680</v>
      </c>
      <c r="B77" s="86" t="s">
        <v>3091</v>
      </c>
      <c r="C77" s="86" t="s">
        <v>1981</v>
      </c>
      <c r="D77" s="134">
        <v>185306</v>
      </c>
      <c r="E77" s="134"/>
      <c r="F77" s="134">
        <v>0</v>
      </c>
      <c r="G77" s="134">
        <v>185306</v>
      </c>
      <c r="H77" s="134">
        <f>VLOOKUP(A77,'[1]SUBTITULO 33-03-125 '!$A$4:$CB$377,79,FALSE)</f>
        <v>0</v>
      </c>
      <c r="I77" s="134">
        <f>VLOOKUP(A77,'[1]SUBTITULO 33-03-125 '!$A$4:$CB$377,80,FALSE)</f>
        <v>185129.49</v>
      </c>
    </row>
    <row r="78" spans="1:9">
      <c r="A78" s="86">
        <v>40055800</v>
      </c>
      <c r="B78" s="86" t="s">
        <v>3176</v>
      </c>
      <c r="C78" s="86" t="s">
        <v>1991</v>
      </c>
      <c r="D78" s="134">
        <v>185305</v>
      </c>
      <c r="E78" s="134"/>
      <c r="F78" s="134">
        <v>0</v>
      </c>
      <c r="G78" s="134">
        <v>185305</v>
      </c>
      <c r="H78" s="134">
        <f>VLOOKUP(A78,'[1]SUBTITULO 33-03-125 '!$A$4:$CB$377,79,FALSE)</f>
        <v>0</v>
      </c>
      <c r="I78" s="134">
        <f>VLOOKUP(A78,'[1]SUBTITULO 33-03-125 '!$A$4:$CB$377,80,FALSE)</f>
        <v>0</v>
      </c>
    </row>
    <row r="79" spans="1:9">
      <c r="A79" s="86">
        <v>40055938</v>
      </c>
      <c r="B79" s="86" t="s">
        <v>3177</v>
      </c>
      <c r="C79" s="86" t="s">
        <v>1995</v>
      </c>
      <c r="D79" s="134">
        <v>185306</v>
      </c>
      <c r="E79" s="134"/>
      <c r="F79" s="134">
        <v>0</v>
      </c>
      <c r="G79" s="134">
        <v>185306</v>
      </c>
      <c r="H79" s="134">
        <f>VLOOKUP(A79,'[1]SUBTITULO 33-03-125 '!$A$4:$CB$377,79,FALSE)</f>
        <v>0</v>
      </c>
      <c r="I79" s="134">
        <f>VLOOKUP(A79,'[1]SUBTITULO 33-03-125 '!$A$4:$CB$377,80,FALSE)</f>
        <v>0</v>
      </c>
    </row>
    <row r="80" spans="1:9">
      <c r="A80" s="86">
        <v>40050206</v>
      </c>
      <c r="B80" s="86" t="s">
        <v>3178</v>
      </c>
      <c r="C80" s="86" t="s">
        <v>1967</v>
      </c>
      <c r="D80" s="134">
        <v>168534</v>
      </c>
      <c r="E80" s="134"/>
      <c r="F80" s="134">
        <v>0</v>
      </c>
      <c r="G80" s="134">
        <v>168534</v>
      </c>
      <c r="H80" s="134">
        <f>VLOOKUP(A80,'[1]SUBTITULO 33-03-125 '!$A$4:$CB$377,79,FALSE)</f>
        <v>0</v>
      </c>
      <c r="I80" s="134">
        <f>VLOOKUP(A80,'[1]SUBTITULO 33-03-125 '!$A$4:$CB$377,80,FALSE)</f>
        <v>0</v>
      </c>
    </row>
    <row r="81" spans="1:9">
      <c r="A81" s="86">
        <v>40051878</v>
      </c>
      <c r="B81" s="86" t="s">
        <v>3179</v>
      </c>
      <c r="C81" s="86" t="s">
        <v>1967</v>
      </c>
      <c r="D81" s="134">
        <v>80484</v>
      </c>
      <c r="E81" s="134"/>
      <c r="F81" s="134">
        <v>0</v>
      </c>
      <c r="G81" s="134">
        <v>80484</v>
      </c>
      <c r="H81" s="134">
        <f>VLOOKUP(A81,'[1]SUBTITULO 33-03-125 '!$A$4:$CB$377,79,FALSE)</f>
        <v>0</v>
      </c>
      <c r="I81" s="134">
        <f>VLOOKUP(A81,'[1]SUBTITULO 33-03-125 '!$A$4:$CB$377,80,FALSE)</f>
        <v>0</v>
      </c>
    </row>
    <row r="82" spans="1:9">
      <c r="A82" s="86">
        <v>40052117</v>
      </c>
      <c r="B82" s="86" t="s">
        <v>3180</v>
      </c>
      <c r="C82" s="86" t="s">
        <v>1967</v>
      </c>
      <c r="D82" s="134">
        <v>184154</v>
      </c>
      <c r="E82" s="134"/>
      <c r="F82" s="134">
        <v>0</v>
      </c>
      <c r="G82" s="134">
        <v>184154</v>
      </c>
      <c r="H82" s="134">
        <f>VLOOKUP(A82,'[1]SUBTITULO 33-03-125 '!$A$4:$CB$377,79,FALSE)</f>
        <v>0</v>
      </c>
      <c r="I82" s="134">
        <f>VLOOKUP(A82,'[1]SUBTITULO 33-03-125 '!$A$4:$CB$377,80,FALSE)</f>
        <v>0</v>
      </c>
    </row>
    <row r="83" spans="1:9">
      <c r="A83" s="86">
        <v>40055750</v>
      </c>
      <c r="B83" s="86" t="s">
        <v>3090</v>
      </c>
      <c r="C83" s="86" t="s">
        <v>1977</v>
      </c>
      <c r="D83" s="134">
        <v>183927</v>
      </c>
      <c r="E83" s="134">
        <v>175500.04</v>
      </c>
      <c r="F83" s="134">
        <v>0</v>
      </c>
      <c r="G83" s="134">
        <v>175500.04</v>
      </c>
      <c r="H83" s="134">
        <f>VLOOKUP(A83,'[1]SUBTITULO 33-03-125 '!$A$4:$CB$377,79,FALSE)</f>
        <v>147761.49599999998</v>
      </c>
      <c r="I83" s="134">
        <f>VLOOKUP(A83,'[1]SUBTITULO 33-03-125 '!$A$4:$CB$377,80,FALSE)</f>
        <v>147761.49599999998</v>
      </c>
    </row>
    <row r="84" spans="1:9">
      <c r="A84" s="86">
        <v>40059151</v>
      </c>
      <c r="B84" s="86" t="s">
        <v>3181</v>
      </c>
      <c r="C84" s="86" t="s">
        <v>1973</v>
      </c>
      <c r="D84" s="134">
        <v>91350</v>
      </c>
      <c r="E84" s="134"/>
      <c r="F84" s="134">
        <v>0</v>
      </c>
      <c r="G84" s="134">
        <v>91350</v>
      </c>
      <c r="H84" s="134">
        <f>VLOOKUP(A84,'[1]SUBTITULO 33-03-125 '!$A$4:$CB$377,79,FALSE)</f>
        <v>0</v>
      </c>
      <c r="I84" s="134">
        <f>VLOOKUP(A84,'[1]SUBTITULO 33-03-125 '!$A$4:$CB$377,80,FALSE)</f>
        <v>0</v>
      </c>
    </row>
    <row r="85" spans="1:9">
      <c r="A85" s="86">
        <v>40013192</v>
      </c>
      <c r="B85" s="86" t="s">
        <v>3182</v>
      </c>
      <c r="C85" s="86" t="s">
        <v>1963</v>
      </c>
      <c r="D85" s="134">
        <v>96635</v>
      </c>
      <c r="E85" s="134"/>
      <c r="F85" s="134">
        <v>0</v>
      </c>
      <c r="G85" s="134">
        <v>96635</v>
      </c>
      <c r="H85" s="134">
        <f>VLOOKUP(A85,'[1]SUBTITULO 33-03-125 '!$A$4:$CB$377,79,FALSE)</f>
        <v>0</v>
      </c>
      <c r="I85" s="134">
        <f>VLOOKUP(A85,'[1]SUBTITULO 33-03-125 '!$A$4:$CB$377,80,FALSE)</f>
        <v>0</v>
      </c>
    </row>
    <row r="86" spans="1:9">
      <c r="A86" s="86">
        <v>40008796</v>
      </c>
      <c r="B86" s="86" t="s">
        <v>3183</v>
      </c>
      <c r="C86" s="86" t="s">
        <v>1993</v>
      </c>
      <c r="D86" s="134">
        <v>96690</v>
      </c>
      <c r="E86" s="134"/>
      <c r="F86" s="134">
        <v>0</v>
      </c>
      <c r="G86" s="134">
        <v>96690</v>
      </c>
      <c r="H86" s="134">
        <f>VLOOKUP(A86,'[1]SUBTITULO 33-03-125 '!$A$4:$CB$377,79,FALSE)</f>
        <v>0</v>
      </c>
      <c r="I86" s="134">
        <f>VLOOKUP(A86,'[1]SUBTITULO 33-03-125 '!$A$4:$CB$377,80,FALSE)</f>
        <v>0</v>
      </c>
    </row>
    <row r="87" spans="1:9">
      <c r="A87" s="86">
        <v>40025330</v>
      </c>
      <c r="B87" s="86" t="s">
        <v>3184</v>
      </c>
      <c r="C87" s="86" t="s">
        <v>1989</v>
      </c>
      <c r="D87" s="134">
        <v>99000</v>
      </c>
      <c r="E87" s="134"/>
      <c r="F87" s="134">
        <v>0</v>
      </c>
      <c r="G87" s="134">
        <v>99000</v>
      </c>
      <c r="H87" s="134">
        <f>VLOOKUP(A87,'[1]SUBTITULO 33-03-125 '!$A$4:$CB$377,79,FALSE)</f>
        <v>0</v>
      </c>
      <c r="I87" s="134">
        <f>VLOOKUP(A87,'[1]SUBTITULO 33-03-125 '!$A$4:$CB$377,80,FALSE)</f>
        <v>0</v>
      </c>
    </row>
    <row r="88" spans="1:9">
      <c r="A88" s="86">
        <v>40025109</v>
      </c>
      <c r="B88" s="86" t="s">
        <v>3185</v>
      </c>
      <c r="C88" s="86" t="s">
        <v>1962</v>
      </c>
      <c r="D88" s="134">
        <v>99345</v>
      </c>
      <c r="E88" s="134"/>
      <c r="F88" s="134">
        <v>0</v>
      </c>
      <c r="G88" s="134">
        <v>99345</v>
      </c>
      <c r="H88" s="134">
        <f>VLOOKUP(A88,'[1]SUBTITULO 33-03-125 '!$A$4:$CB$377,79,FALSE)</f>
        <v>0</v>
      </c>
      <c r="I88" s="134">
        <f>VLOOKUP(A88,'[1]SUBTITULO 33-03-125 '!$A$4:$CB$377,80,FALSE)</f>
        <v>0</v>
      </c>
    </row>
    <row r="89" spans="1:9">
      <c r="A89" s="86">
        <v>40025292</v>
      </c>
      <c r="B89" s="86" t="s">
        <v>3186</v>
      </c>
      <c r="C89" s="86" t="s">
        <v>1967</v>
      </c>
      <c r="D89" s="134">
        <v>99318</v>
      </c>
      <c r="E89" s="134"/>
      <c r="F89" s="134">
        <v>0</v>
      </c>
      <c r="G89" s="134">
        <v>99318</v>
      </c>
      <c r="H89" s="134">
        <f>VLOOKUP(A89,'[1]SUBTITULO 33-03-125 '!$A$4:$CB$377,79,FALSE)</f>
        <v>0</v>
      </c>
      <c r="I89" s="134">
        <f>VLOOKUP(A89,'[1]SUBTITULO 33-03-125 '!$A$4:$CB$377,80,FALSE)</f>
        <v>0</v>
      </c>
    </row>
    <row r="90" spans="1:9">
      <c r="A90" s="86">
        <v>40025308</v>
      </c>
      <c r="B90" s="86" t="s">
        <v>3187</v>
      </c>
      <c r="C90" s="86" t="s">
        <v>1967</v>
      </c>
      <c r="D90" s="134">
        <v>99241</v>
      </c>
      <c r="E90" s="134"/>
      <c r="F90" s="134">
        <v>0</v>
      </c>
      <c r="G90" s="134">
        <v>99241</v>
      </c>
      <c r="H90" s="134">
        <f>VLOOKUP(A90,'[1]SUBTITULO 33-03-125 '!$A$4:$CB$377,79,FALSE)</f>
        <v>0</v>
      </c>
      <c r="I90" s="134">
        <f>VLOOKUP(A90,'[1]SUBTITULO 33-03-125 '!$A$4:$CB$377,80,FALSE)</f>
        <v>0</v>
      </c>
    </row>
    <row r="91" spans="1:9">
      <c r="A91" s="86">
        <v>40025294</v>
      </c>
      <c r="B91" s="86" t="s">
        <v>3188</v>
      </c>
      <c r="C91" s="86" t="s">
        <v>1967</v>
      </c>
      <c r="D91" s="134">
        <v>96651</v>
      </c>
      <c r="E91" s="134"/>
      <c r="F91" s="134">
        <v>0</v>
      </c>
      <c r="G91" s="134">
        <v>96651</v>
      </c>
      <c r="H91" s="134">
        <f>VLOOKUP(A91,'[1]SUBTITULO 33-03-125 '!$A$4:$CB$377,79,FALSE)</f>
        <v>0</v>
      </c>
      <c r="I91" s="134">
        <f>VLOOKUP(A91,'[1]SUBTITULO 33-03-125 '!$A$4:$CB$377,80,FALSE)</f>
        <v>0</v>
      </c>
    </row>
    <row r="92" spans="1:9">
      <c r="A92" s="86">
        <v>40025288</v>
      </c>
      <c r="B92" s="86" t="s">
        <v>3189</v>
      </c>
      <c r="C92" s="86" t="s">
        <v>1967</v>
      </c>
      <c r="D92" s="134">
        <v>93396</v>
      </c>
      <c r="E92" s="134"/>
      <c r="F92" s="134">
        <v>0</v>
      </c>
      <c r="G92" s="134">
        <v>93396</v>
      </c>
      <c r="H92" s="134">
        <f>VLOOKUP(A92,'[1]SUBTITULO 33-03-125 '!$A$4:$CB$377,79,FALSE)</f>
        <v>0</v>
      </c>
      <c r="I92" s="134">
        <f>VLOOKUP(A92,'[1]SUBTITULO 33-03-125 '!$A$4:$CB$377,80,FALSE)</f>
        <v>0</v>
      </c>
    </row>
    <row r="93" spans="1:9">
      <c r="A93" s="86">
        <v>40020841</v>
      </c>
      <c r="B93" s="86" t="s">
        <v>3089</v>
      </c>
      <c r="C93" s="86" t="s">
        <v>1969</v>
      </c>
      <c r="D93" s="134">
        <v>99271</v>
      </c>
      <c r="E93" s="134">
        <v>99271</v>
      </c>
      <c r="F93" s="134">
        <v>0</v>
      </c>
      <c r="G93" s="134">
        <v>99271</v>
      </c>
      <c r="H93" s="134">
        <f>VLOOKUP(A93,'[1]SUBTITULO 33-03-125 '!$A$4:$CB$377,79,FALSE)</f>
        <v>50961.288</v>
      </c>
      <c r="I93" s="134">
        <f>VLOOKUP(A93,'[1]SUBTITULO 33-03-125 '!$A$4:$CB$377,80,FALSE)</f>
        <v>50961.288</v>
      </c>
    </row>
    <row r="94" spans="1:9">
      <c r="A94" s="86">
        <v>40020907</v>
      </c>
      <c r="B94" s="86" t="s">
        <v>3190</v>
      </c>
      <c r="C94" s="86" t="s">
        <v>1969</v>
      </c>
      <c r="D94" s="134">
        <v>99335</v>
      </c>
      <c r="E94" s="134"/>
      <c r="F94" s="134">
        <v>0</v>
      </c>
      <c r="G94" s="134">
        <v>99335</v>
      </c>
      <c r="H94" s="134">
        <f>VLOOKUP(A94,'[1]SUBTITULO 33-03-125 '!$A$4:$CB$377,79,FALSE)</f>
        <v>0</v>
      </c>
      <c r="I94" s="134">
        <f>VLOOKUP(A94,'[1]SUBTITULO 33-03-125 '!$A$4:$CB$377,80,FALSE)</f>
        <v>0</v>
      </c>
    </row>
    <row r="95" spans="1:9">
      <c r="A95" s="86">
        <v>40035691</v>
      </c>
      <c r="B95" s="86" t="s">
        <v>3191</v>
      </c>
      <c r="C95" s="86" t="s">
        <v>1962</v>
      </c>
      <c r="D95" s="134">
        <v>94500</v>
      </c>
      <c r="E95" s="134"/>
      <c r="F95" s="134">
        <v>0</v>
      </c>
      <c r="G95" s="134">
        <v>94500</v>
      </c>
      <c r="H95" s="134">
        <f>VLOOKUP(A95,'[1]SUBTITULO 33-03-125 '!$A$4:$CB$377,79,FALSE)</f>
        <v>0</v>
      </c>
      <c r="I95" s="134">
        <f>VLOOKUP(A95,'[1]SUBTITULO 33-03-125 '!$A$4:$CB$377,80,FALSE)</f>
        <v>0</v>
      </c>
    </row>
    <row r="96" spans="1:9">
      <c r="A96" s="86">
        <v>40021786</v>
      </c>
      <c r="B96" s="86" t="s">
        <v>3192</v>
      </c>
      <c r="C96" s="86" t="s">
        <v>1963</v>
      </c>
      <c r="D96" s="134">
        <v>101950</v>
      </c>
      <c r="E96" s="134"/>
      <c r="F96" s="134">
        <v>0</v>
      </c>
      <c r="G96" s="134">
        <v>101950</v>
      </c>
      <c r="H96" s="134">
        <f>VLOOKUP(A96,'[1]SUBTITULO 33-03-125 '!$A$4:$CB$377,79,FALSE)</f>
        <v>0</v>
      </c>
      <c r="I96" s="134">
        <f>VLOOKUP(A96,'[1]SUBTITULO 33-03-125 '!$A$4:$CB$377,80,FALSE)</f>
        <v>0</v>
      </c>
    </row>
    <row r="97" spans="1:12">
      <c r="A97" s="86">
        <v>40035959</v>
      </c>
      <c r="B97" s="86" t="s">
        <v>3193</v>
      </c>
      <c r="C97" s="86" t="s">
        <v>1967</v>
      </c>
      <c r="D97" s="134">
        <v>60985</v>
      </c>
      <c r="E97" s="134"/>
      <c r="F97" s="134">
        <v>0</v>
      </c>
      <c r="G97" s="134">
        <v>60985</v>
      </c>
      <c r="H97" s="134">
        <f>VLOOKUP(A97,'[1]SUBTITULO 33-03-125 '!$A$4:$CB$377,79,FALSE)</f>
        <v>0</v>
      </c>
      <c r="I97" s="134">
        <f>VLOOKUP(A97,'[1]SUBTITULO 33-03-125 '!$A$4:$CB$377,80,FALSE)</f>
        <v>0</v>
      </c>
    </row>
    <row r="98" spans="1:12">
      <c r="A98" s="86">
        <v>40035960</v>
      </c>
      <c r="B98" s="86" t="s">
        <v>3194</v>
      </c>
      <c r="C98" s="86" t="s">
        <v>1967</v>
      </c>
      <c r="D98" s="134">
        <v>122121</v>
      </c>
      <c r="E98" s="134"/>
      <c r="F98" s="134">
        <v>0</v>
      </c>
      <c r="G98" s="134">
        <v>122121</v>
      </c>
      <c r="H98" s="134">
        <f>VLOOKUP(A98,'[1]SUBTITULO 33-03-125 '!$A$4:$CB$377,79,FALSE)</f>
        <v>0</v>
      </c>
      <c r="I98" s="134">
        <f>VLOOKUP(A98,'[1]SUBTITULO 33-03-125 '!$A$4:$CB$377,80,FALSE)</f>
        <v>0</v>
      </c>
    </row>
    <row r="99" spans="1:12">
      <c r="A99" s="86">
        <v>40036330</v>
      </c>
      <c r="B99" s="86" t="s">
        <v>3195</v>
      </c>
      <c r="C99" s="86" t="s">
        <v>1991</v>
      </c>
      <c r="D99" s="134">
        <v>101485</v>
      </c>
      <c r="E99" s="134"/>
      <c r="F99" s="134">
        <v>0</v>
      </c>
      <c r="G99" s="134">
        <v>101485</v>
      </c>
      <c r="H99" s="134">
        <f>VLOOKUP(A99,'[1]SUBTITULO 33-03-125 '!$A$4:$CB$377,79,FALSE)</f>
        <v>0</v>
      </c>
      <c r="I99" s="134">
        <f>VLOOKUP(A99,'[1]SUBTITULO 33-03-125 '!$A$4:$CB$377,80,FALSE)</f>
        <v>0</v>
      </c>
    </row>
    <row r="100" spans="1:12">
      <c r="A100" s="86">
        <v>40035422</v>
      </c>
      <c r="B100" s="86" t="s">
        <v>3196</v>
      </c>
      <c r="C100" s="86" t="s">
        <v>2666</v>
      </c>
      <c r="D100" s="134">
        <v>136000</v>
      </c>
      <c r="E100" s="134"/>
      <c r="F100" s="134">
        <v>0</v>
      </c>
      <c r="G100" s="134">
        <v>136000</v>
      </c>
      <c r="H100" s="134">
        <f>VLOOKUP(A100,'[1]SUBTITULO 33-03-125 '!$A$4:$CB$377,79,FALSE)</f>
        <v>0</v>
      </c>
      <c r="I100" s="134">
        <f>VLOOKUP(A100,'[1]SUBTITULO 33-03-125 '!$A$4:$CB$377,80,FALSE)</f>
        <v>0</v>
      </c>
    </row>
    <row r="101" spans="1:12">
      <c r="A101" s="86">
        <v>40036286</v>
      </c>
      <c r="B101" s="86" t="s">
        <v>3197</v>
      </c>
      <c r="C101" s="86" t="s">
        <v>3198</v>
      </c>
      <c r="D101" s="134">
        <v>150905</v>
      </c>
      <c r="E101" s="134"/>
      <c r="F101" s="134">
        <v>0</v>
      </c>
      <c r="G101" s="134">
        <v>150905</v>
      </c>
      <c r="H101" s="134">
        <f>VLOOKUP(A101,'[1]SUBTITULO 33-03-125 '!$A$4:$CB$377,79,FALSE)</f>
        <v>0</v>
      </c>
      <c r="I101" s="134">
        <f>VLOOKUP(A101,'[1]SUBTITULO 33-03-125 '!$A$4:$CB$377,80,FALSE)</f>
        <v>0</v>
      </c>
    </row>
    <row r="102" spans="1:12">
      <c r="A102" s="86">
        <v>40035972</v>
      </c>
      <c r="B102" s="86" t="s">
        <v>3199</v>
      </c>
      <c r="C102" s="86" t="s">
        <v>1967</v>
      </c>
      <c r="D102" s="134">
        <v>100967</v>
      </c>
      <c r="E102" s="134"/>
      <c r="F102" s="134">
        <v>0</v>
      </c>
      <c r="G102" s="134">
        <v>100967</v>
      </c>
      <c r="H102" s="134">
        <f>VLOOKUP(A102,'[1]SUBTITULO 33-03-125 '!$A$4:$CB$377,79,FALSE)</f>
        <v>0</v>
      </c>
      <c r="I102" s="134">
        <f>VLOOKUP(A102,'[1]SUBTITULO 33-03-125 '!$A$4:$CB$377,80,FALSE)</f>
        <v>0</v>
      </c>
    </row>
    <row r="103" spans="1:12">
      <c r="A103" s="86">
        <v>40041525</v>
      </c>
      <c r="B103" s="86" t="s">
        <v>3088</v>
      </c>
      <c r="C103" s="86" t="s">
        <v>1987</v>
      </c>
      <c r="D103" s="134">
        <v>151349</v>
      </c>
      <c r="E103" s="134">
        <v>151349</v>
      </c>
      <c r="F103" s="134">
        <v>0</v>
      </c>
      <c r="G103" s="134">
        <v>151349</v>
      </c>
      <c r="H103" s="134">
        <f>VLOOKUP(A103,'[1]SUBTITULO 33-03-125 '!$A$4:$CB$377,79,FALSE)</f>
        <v>49464.805</v>
      </c>
      <c r="I103" s="134">
        <f>VLOOKUP(A103,'[1]SUBTITULO 33-03-125 '!$A$4:$CB$377,80,FALSE)</f>
        <v>49464.805</v>
      </c>
    </row>
    <row r="104" spans="1:12">
      <c r="A104" s="86">
        <v>40037247</v>
      </c>
      <c r="B104" s="86" t="s">
        <v>3200</v>
      </c>
      <c r="C104" s="86" t="s">
        <v>1977</v>
      </c>
      <c r="D104" s="134">
        <v>101953</v>
      </c>
      <c r="E104" s="134"/>
      <c r="F104" s="134">
        <v>0</v>
      </c>
      <c r="G104" s="134">
        <v>101953</v>
      </c>
      <c r="H104" s="134">
        <f>VLOOKUP(A104,'[1]SUBTITULO 33-03-125 '!$A$4:$CB$377,79,FALSE)</f>
        <v>0</v>
      </c>
      <c r="I104" s="134">
        <f>VLOOKUP(A104,'[1]SUBTITULO 33-03-125 '!$A$4:$CB$377,80,FALSE)</f>
        <v>0</v>
      </c>
    </row>
    <row r="105" spans="1:12">
      <c r="A105" s="86">
        <v>40035625</v>
      </c>
      <c r="B105" s="86" t="s">
        <v>3201</v>
      </c>
      <c r="C105" s="86" t="s">
        <v>1966</v>
      </c>
      <c r="D105" s="134">
        <v>136103</v>
      </c>
      <c r="E105" s="134"/>
      <c r="F105" s="134">
        <v>0</v>
      </c>
      <c r="G105" s="134">
        <v>136103</v>
      </c>
      <c r="H105" s="134">
        <f>VLOOKUP(A105,'[1]SUBTITULO 33-03-125 '!$A$4:$CB$377,79,FALSE)</f>
        <v>0</v>
      </c>
      <c r="I105" s="134">
        <f>VLOOKUP(A105,'[1]SUBTITULO 33-03-125 '!$A$4:$CB$377,80,FALSE)</f>
        <v>0</v>
      </c>
    </row>
    <row r="106" spans="1:12">
      <c r="A106" s="86">
        <v>40041390</v>
      </c>
      <c r="B106" s="86" t="s">
        <v>3202</v>
      </c>
      <c r="C106" s="86" t="s">
        <v>1970</v>
      </c>
      <c r="D106" s="134">
        <v>107508</v>
      </c>
      <c r="E106" s="134"/>
      <c r="F106" s="134">
        <v>0</v>
      </c>
      <c r="G106" s="134">
        <v>107508</v>
      </c>
      <c r="H106" s="134">
        <f>VLOOKUP(A106,'[1]SUBTITULO 33-03-125 '!$A$4:$CB$377,79,FALSE)</f>
        <v>0</v>
      </c>
      <c r="I106" s="134">
        <f>VLOOKUP(A106,'[1]SUBTITULO 33-03-125 '!$A$4:$CB$377,80,FALSE)</f>
        <v>0</v>
      </c>
    </row>
    <row r="107" spans="1:12">
      <c r="A107" s="86">
        <v>40041392</v>
      </c>
      <c r="B107" s="86" t="s">
        <v>3203</v>
      </c>
      <c r="C107" s="86" t="s">
        <v>1970</v>
      </c>
      <c r="D107" s="134">
        <v>133175</v>
      </c>
      <c r="E107" s="134"/>
      <c r="F107" s="134">
        <v>0</v>
      </c>
      <c r="G107" s="134">
        <v>133175</v>
      </c>
      <c r="H107" s="134">
        <f>VLOOKUP(A107,'[1]SUBTITULO 33-03-125 '!$A$4:$CB$377,79,FALSE)</f>
        <v>0</v>
      </c>
      <c r="I107" s="134">
        <f>VLOOKUP(A107,'[1]SUBTITULO 33-03-125 '!$A$4:$CB$377,80,FALSE)</f>
        <v>0</v>
      </c>
    </row>
    <row r="108" spans="1:12">
      <c r="A108" s="86">
        <v>40041535</v>
      </c>
      <c r="B108" s="86" t="s">
        <v>3204</v>
      </c>
      <c r="C108" s="86" t="s">
        <v>1987</v>
      </c>
      <c r="D108" s="134">
        <v>145344</v>
      </c>
      <c r="E108" s="134"/>
      <c r="F108" s="134">
        <v>0</v>
      </c>
      <c r="G108" s="134">
        <v>145344</v>
      </c>
      <c r="H108" s="134">
        <f>VLOOKUP(A108,'[1]SUBTITULO 33-03-125 '!$A$4:$CB$377,79,FALSE)</f>
        <v>0</v>
      </c>
      <c r="I108" s="134">
        <f>VLOOKUP(A108,'[1]SUBTITULO 33-03-125 '!$A$4:$CB$377,80,FALSE)</f>
        <v>0</v>
      </c>
    </row>
    <row r="109" spans="1:12">
      <c r="G109" s="134">
        <f>SUM(G4:G108)</f>
        <v>9910560.1219999995</v>
      </c>
      <c r="H109" s="134">
        <f t="shared" ref="H109:I109" si="0">SUM(H4:H108)</f>
        <v>4308703.112999999</v>
      </c>
      <c r="I109" s="134">
        <f t="shared" si="0"/>
        <v>4794623.5390000008</v>
      </c>
      <c r="J109" s="105"/>
      <c r="K109" s="105"/>
      <c r="L109" s="105"/>
    </row>
    <row r="110" spans="1:12">
      <c r="C110" s="137" t="s">
        <v>3087</v>
      </c>
      <c r="H110" s="105"/>
    </row>
    <row r="111" spans="1:12" s="141" customFormat="1" ht="45">
      <c r="A111" s="135" t="s">
        <v>3086</v>
      </c>
      <c r="B111" s="135" t="s">
        <v>3085</v>
      </c>
      <c r="C111" s="135" t="s">
        <v>3084</v>
      </c>
      <c r="D111" s="135" t="s">
        <v>3083</v>
      </c>
      <c r="E111" s="135" t="s">
        <v>3082</v>
      </c>
      <c r="F111" s="135" t="s">
        <v>3081</v>
      </c>
      <c r="G111" s="135" t="s">
        <v>3080</v>
      </c>
      <c r="H111" s="135" t="s">
        <v>3079</v>
      </c>
      <c r="I111" s="135" t="s">
        <v>3078</v>
      </c>
      <c r="J111" s="135" t="s">
        <v>3077</v>
      </c>
      <c r="K111" s="135" t="s">
        <v>3076</v>
      </c>
      <c r="L111" s="135" t="s">
        <v>3075</v>
      </c>
    </row>
    <row r="112" spans="1:12">
      <c r="A112" s="86">
        <v>30091584</v>
      </c>
      <c r="B112" s="86" t="s">
        <v>3074</v>
      </c>
      <c r="C112" s="86" t="s">
        <v>1987</v>
      </c>
      <c r="D112" s="86" t="s">
        <v>3065</v>
      </c>
      <c r="E112" s="86" t="s">
        <v>3067</v>
      </c>
      <c r="F112" s="86">
        <v>2023</v>
      </c>
      <c r="G112" s="134">
        <v>7768536.48018</v>
      </c>
      <c r="H112" s="134">
        <v>205600</v>
      </c>
      <c r="I112" s="134">
        <v>4041.7159999999994</v>
      </c>
      <c r="J112" s="134">
        <v>2019804.8289999999</v>
      </c>
      <c r="K112" s="134">
        <f>VLOOKUP(A112,'[2]total item 02 proyectos'!$A$3:$BO$130,40,FALSE)</f>
        <v>6635630</v>
      </c>
      <c r="L112" s="134">
        <f>VLOOKUP(A112,'[2]total item 02 proyectos'!$A$3:$BO$130,67,FALSE)</f>
        <v>1506187.6290000002</v>
      </c>
    </row>
    <row r="113" spans="1:12">
      <c r="A113" s="86">
        <v>30108960</v>
      </c>
      <c r="B113" s="86" t="s">
        <v>3073</v>
      </c>
      <c r="C113" s="86" t="s">
        <v>1967</v>
      </c>
      <c r="D113" s="86" t="s">
        <v>3065</v>
      </c>
      <c r="E113" s="86" t="s">
        <v>3072</v>
      </c>
      <c r="F113" s="86">
        <v>2023</v>
      </c>
      <c r="G113" s="134">
        <v>21642747.823170003</v>
      </c>
      <c r="H113" s="134">
        <v>12807175.483000001</v>
      </c>
      <c r="I113" s="134">
        <v>7897507.0861999989</v>
      </c>
      <c r="J113" s="134">
        <v>3653356.1258000005</v>
      </c>
      <c r="K113" s="134">
        <f>VLOOKUP(A113,'[2]total item 02 proyectos'!$A$3:$BO$130,40,FALSE)</f>
        <v>12804374.321</v>
      </c>
      <c r="L113" s="134">
        <f>VLOOKUP(A113,'[2]total item 02 proyectos'!$A$3:$BO$130,67,FALSE)</f>
        <v>2497280.0420000004</v>
      </c>
    </row>
    <row r="114" spans="1:12">
      <c r="A114" s="86">
        <v>30110324</v>
      </c>
      <c r="B114" s="86" t="s">
        <v>3205</v>
      </c>
      <c r="C114" s="86" t="s">
        <v>1963</v>
      </c>
      <c r="D114" s="86" t="s">
        <v>3065</v>
      </c>
      <c r="E114" s="86" t="s">
        <v>3067</v>
      </c>
      <c r="F114" s="86">
        <v>2022</v>
      </c>
      <c r="G114" s="134">
        <v>11171856.01639</v>
      </c>
      <c r="H114" s="134">
        <v>9745079</v>
      </c>
      <c r="I114" s="134">
        <v>624576.63400000008</v>
      </c>
      <c r="J114" s="134">
        <v>7909536.6559999995</v>
      </c>
      <c r="K114" s="134">
        <f>VLOOKUP(A114,'[2]total item 02 proyectos'!$A$3:$BO$130,40,FALSE)</f>
        <v>9745079</v>
      </c>
      <c r="L114" s="134">
        <f>VLOOKUP(A114,'[2]total item 02 proyectos'!$A$3:$BO$130,67,FALSE)</f>
        <v>0</v>
      </c>
    </row>
    <row r="115" spans="1:12">
      <c r="A115" s="86">
        <v>30110361</v>
      </c>
      <c r="B115" s="86" t="s">
        <v>3206</v>
      </c>
      <c r="C115" s="86" t="s">
        <v>1978</v>
      </c>
      <c r="D115" s="86" t="s">
        <v>3065</v>
      </c>
      <c r="E115" s="86" t="s">
        <v>3067</v>
      </c>
      <c r="F115" s="86">
        <v>2023</v>
      </c>
      <c r="G115" s="134">
        <v>2078692.68762</v>
      </c>
      <c r="H115" s="134">
        <v>24000</v>
      </c>
      <c r="I115" s="134">
        <v>10641</v>
      </c>
      <c r="J115" s="134">
        <v>16000</v>
      </c>
      <c r="K115" s="134">
        <f>VLOOKUP(A115,'[2]total item 02 proyectos'!$A$3:$BO$130,40,FALSE)</f>
        <v>24000</v>
      </c>
      <c r="L115" s="134">
        <f>VLOOKUP(A115,'[2]total item 02 proyectos'!$A$3:$BO$130,67,FALSE)</f>
        <v>0</v>
      </c>
    </row>
    <row r="116" spans="1:12">
      <c r="A116" s="86">
        <v>30118748</v>
      </c>
      <c r="B116" s="86" t="s">
        <v>3207</v>
      </c>
      <c r="C116" s="86" t="s">
        <v>1967</v>
      </c>
      <c r="D116" s="86" t="s">
        <v>3065</v>
      </c>
      <c r="E116" s="86" t="s">
        <v>3067</v>
      </c>
      <c r="F116" s="86">
        <v>2023</v>
      </c>
      <c r="G116" s="134">
        <v>5273515.5476400005</v>
      </c>
      <c r="H116" s="134">
        <v>0</v>
      </c>
      <c r="I116" s="134">
        <v>0</v>
      </c>
      <c r="J116" s="134">
        <v>0</v>
      </c>
      <c r="K116" s="134">
        <f>VLOOKUP(A116,'[2]total item 02 proyectos'!$A$3:$BO$130,40,FALSE)</f>
        <v>0</v>
      </c>
      <c r="L116" s="134">
        <f>VLOOKUP(A116,'[2]total item 02 proyectos'!$A$3:$BO$130,67,FALSE)</f>
        <v>0</v>
      </c>
    </row>
    <row r="117" spans="1:12">
      <c r="A117" s="86">
        <v>30127021</v>
      </c>
      <c r="B117" s="86" t="s">
        <v>3208</v>
      </c>
      <c r="C117" s="86" t="s">
        <v>1967</v>
      </c>
      <c r="D117" s="86" t="s">
        <v>3063</v>
      </c>
      <c r="E117" s="86" t="s">
        <v>3067</v>
      </c>
      <c r="F117" s="86">
        <v>2024</v>
      </c>
      <c r="G117" s="134">
        <v>620652.41630000004</v>
      </c>
      <c r="H117" s="134">
        <v>0</v>
      </c>
      <c r="I117" s="134">
        <v>0</v>
      </c>
      <c r="J117" s="134">
        <v>99647</v>
      </c>
      <c r="K117" s="134">
        <f>VLOOKUP(A117,'[2]total item 02 proyectos'!$A$3:$BO$130,40,FALSE)</f>
        <v>0</v>
      </c>
      <c r="L117" s="134">
        <f>VLOOKUP(A117,'[2]total item 02 proyectos'!$A$3:$BO$130,67,FALSE)</f>
        <v>0</v>
      </c>
    </row>
    <row r="118" spans="1:12">
      <c r="A118" s="86">
        <v>30298072</v>
      </c>
      <c r="B118" s="86" t="s">
        <v>3209</v>
      </c>
      <c r="C118" s="86" t="s">
        <v>1974</v>
      </c>
      <c r="D118" s="86" t="s">
        <v>3065</v>
      </c>
      <c r="E118" s="86" t="s">
        <v>3067</v>
      </c>
      <c r="F118" s="86">
        <v>2022</v>
      </c>
      <c r="G118" s="134">
        <v>2055086.66548</v>
      </c>
      <c r="H118" s="134">
        <v>0</v>
      </c>
      <c r="I118" s="134">
        <v>1600</v>
      </c>
      <c r="J118" s="134">
        <v>0</v>
      </c>
      <c r="K118" s="134">
        <f>VLOOKUP(A118,'[2]total item 02 proyectos'!$A$3:$BO$130,40,FALSE)</f>
        <v>0</v>
      </c>
      <c r="L118" s="134">
        <f>VLOOKUP(A118,'[2]total item 02 proyectos'!$A$3:$BO$130,67,FALSE)</f>
        <v>0</v>
      </c>
    </row>
    <row r="119" spans="1:12">
      <c r="A119" s="86">
        <v>30361824</v>
      </c>
      <c r="B119" s="86" t="s">
        <v>3071</v>
      </c>
      <c r="C119" s="86" t="s">
        <v>3070</v>
      </c>
      <c r="D119" s="86" t="s">
        <v>3065</v>
      </c>
      <c r="E119" s="86" t="s">
        <v>3069</v>
      </c>
      <c r="F119" s="86">
        <v>2023</v>
      </c>
      <c r="G119" s="134">
        <v>847625.65344000002</v>
      </c>
      <c r="H119" s="134">
        <v>785952.978</v>
      </c>
      <c r="I119" s="134">
        <v>224242.92800000001</v>
      </c>
      <c r="J119" s="134">
        <v>252208.49599999998</v>
      </c>
      <c r="K119" s="134">
        <f>VLOOKUP(A119,'[2]total item 02 proyectos'!$A$3:$BO$130,40,FALSE)</f>
        <v>785952.978</v>
      </c>
      <c r="L119" s="134">
        <f>VLOOKUP(A119,'[2]total item 02 proyectos'!$A$3:$BO$130,67,FALSE)</f>
        <v>213242.92800000001</v>
      </c>
    </row>
    <row r="120" spans="1:12">
      <c r="A120" s="86">
        <v>30396076</v>
      </c>
      <c r="B120" s="86" t="s">
        <v>3210</v>
      </c>
      <c r="C120" s="86" t="s">
        <v>1969</v>
      </c>
      <c r="D120" s="86" t="s">
        <v>3065</v>
      </c>
      <c r="E120" s="86" t="s">
        <v>3067</v>
      </c>
      <c r="F120" s="86">
        <v>2021</v>
      </c>
      <c r="G120" s="134">
        <v>1973622.1400000001</v>
      </c>
      <c r="H120" s="134">
        <v>28000</v>
      </c>
      <c r="I120" s="134">
        <v>2395</v>
      </c>
      <c r="J120" s="134">
        <v>17800</v>
      </c>
      <c r="K120" s="134">
        <f>VLOOKUP(A120,'[2]total item 02 proyectos'!$A$3:$BO$130,40,FALSE)</f>
        <v>28000</v>
      </c>
      <c r="L120" s="134">
        <f>VLOOKUP(A120,'[2]total item 02 proyectos'!$A$3:$BO$130,67,FALSE)</f>
        <v>0</v>
      </c>
    </row>
    <row r="121" spans="1:12">
      <c r="A121" s="86">
        <v>30419226</v>
      </c>
      <c r="B121" s="86" t="s">
        <v>607</v>
      </c>
      <c r="C121" s="86" t="s">
        <v>1987</v>
      </c>
      <c r="D121" s="86" t="s">
        <v>3065</v>
      </c>
      <c r="E121" s="86" t="s">
        <v>3067</v>
      </c>
      <c r="F121" s="86">
        <v>2023</v>
      </c>
      <c r="G121" s="134">
        <v>2627215.47126</v>
      </c>
      <c r="H121" s="134">
        <v>1845633.496</v>
      </c>
      <c r="I121" s="134">
        <v>625285.04099999997</v>
      </c>
      <c r="J121" s="134">
        <v>978819.32700000005</v>
      </c>
      <c r="K121" s="134">
        <f>VLOOKUP(A121,'[2]total item 02 proyectos'!$A$3:$BO$130,40,FALSE)</f>
        <v>1845633.496</v>
      </c>
      <c r="L121" s="134">
        <f>VLOOKUP(A121,'[2]total item 02 proyectos'!$A$3:$BO$130,67,FALSE)</f>
        <v>949340.48100000003</v>
      </c>
    </row>
    <row r="122" spans="1:12">
      <c r="A122" s="86">
        <v>30462325</v>
      </c>
      <c r="B122" s="86" t="s">
        <v>3211</v>
      </c>
      <c r="C122" s="86" t="s">
        <v>3070</v>
      </c>
      <c r="D122" s="86" t="s">
        <v>3063</v>
      </c>
      <c r="E122" s="86"/>
      <c r="F122" s="86">
        <v>2024</v>
      </c>
      <c r="G122" s="134">
        <v>81588.340990000012</v>
      </c>
      <c r="H122" s="134">
        <v>0</v>
      </c>
      <c r="I122" s="134">
        <v>0</v>
      </c>
      <c r="J122" s="134">
        <v>0</v>
      </c>
      <c r="K122" s="134">
        <f>VLOOKUP(A122,'[2]total item 02 proyectos'!$A$3:$BO$130,40,FALSE)</f>
        <v>0</v>
      </c>
      <c r="L122" s="134">
        <f>VLOOKUP(A122,'[2]total item 02 proyectos'!$A$3:$BO$130,67,FALSE)</f>
        <v>0</v>
      </c>
    </row>
    <row r="123" spans="1:12">
      <c r="A123" s="86">
        <v>30485225</v>
      </c>
      <c r="B123" s="86" t="s">
        <v>596</v>
      </c>
      <c r="C123" s="86" t="s">
        <v>1963</v>
      </c>
      <c r="D123" s="86" t="s">
        <v>3065</v>
      </c>
      <c r="E123" s="86" t="s">
        <v>3067</v>
      </c>
      <c r="F123" s="86">
        <v>2023</v>
      </c>
      <c r="G123" s="134">
        <v>2273072.8850099999</v>
      </c>
      <c r="H123" s="134">
        <v>6000</v>
      </c>
      <c r="I123" s="134">
        <v>5652</v>
      </c>
      <c r="J123" s="134">
        <v>2401</v>
      </c>
      <c r="K123" s="134">
        <f>VLOOKUP(A123,'[2]total item 02 proyectos'!$A$3:$BO$130,40,FALSE)</f>
        <v>6000</v>
      </c>
      <c r="L123" s="134">
        <f>VLOOKUP(A123,'[2]total item 02 proyectos'!$A$3:$BO$130,67,FALSE)</f>
        <v>2400</v>
      </c>
    </row>
    <row r="124" spans="1:12">
      <c r="A124" s="86">
        <v>40004031</v>
      </c>
      <c r="B124" s="86" t="s">
        <v>3212</v>
      </c>
      <c r="C124" s="86" t="s">
        <v>3213</v>
      </c>
      <c r="D124" s="86" t="s">
        <v>3065</v>
      </c>
      <c r="E124" s="86" t="s">
        <v>3214</v>
      </c>
      <c r="F124" s="86">
        <v>2024</v>
      </c>
      <c r="G124" s="134">
        <v>926037.41303000005</v>
      </c>
      <c r="H124" s="134">
        <v>0</v>
      </c>
      <c r="I124" s="134">
        <v>1</v>
      </c>
      <c r="J124" s="134">
        <v>0</v>
      </c>
      <c r="K124" s="134">
        <f>VLOOKUP(A124,'[2]total item 02 proyectos'!$A$3:$BO$130,40,FALSE)</f>
        <v>0</v>
      </c>
      <c r="L124" s="134">
        <f>VLOOKUP(A124,'[2]total item 02 proyectos'!$A$3:$BO$130,67,FALSE)</f>
        <v>0</v>
      </c>
    </row>
    <row r="125" spans="1:12">
      <c r="A125" s="86">
        <v>40005252</v>
      </c>
      <c r="B125" s="86" t="s">
        <v>3215</v>
      </c>
      <c r="C125" s="86" t="s">
        <v>3070</v>
      </c>
      <c r="D125" s="86" t="s">
        <v>3063</v>
      </c>
      <c r="E125" s="86"/>
      <c r="F125" s="86">
        <v>2024</v>
      </c>
      <c r="G125" s="134">
        <v>166321.46816000002</v>
      </c>
      <c r="H125" s="134">
        <v>0</v>
      </c>
      <c r="I125" s="134">
        <v>2</v>
      </c>
      <c r="J125" s="134">
        <v>0</v>
      </c>
      <c r="K125" s="134">
        <f>VLOOKUP(A125,'[2]total item 02 proyectos'!$A$3:$BO$130,40,FALSE)</f>
        <v>0</v>
      </c>
      <c r="L125" s="134">
        <f>VLOOKUP(A125,'[2]total item 02 proyectos'!$A$3:$BO$130,67,FALSE)</f>
        <v>0</v>
      </c>
    </row>
    <row r="126" spans="1:12">
      <c r="A126" s="86">
        <v>40005673</v>
      </c>
      <c r="B126" s="86" t="s">
        <v>3216</v>
      </c>
      <c r="C126" s="86" t="s">
        <v>1978</v>
      </c>
      <c r="D126" s="86" t="s">
        <v>3063</v>
      </c>
      <c r="E126" s="86" t="s">
        <v>3217</v>
      </c>
      <c r="F126" s="86">
        <v>2022</v>
      </c>
      <c r="G126" s="134">
        <v>188031.87537999998</v>
      </c>
      <c r="H126" s="134">
        <v>98500</v>
      </c>
      <c r="I126" s="134">
        <v>4200</v>
      </c>
      <c r="J126" s="134">
        <v>34475</v>
      </c>
      <c r="K126" s="134">
        <f>VLOOKUP(A126,'[2]total item 02 proyectos'!$A$3:$BO$130,40,FALSE)</f>
        <v>98500</v>
      </c>
      <c r="L126" s="134">
        <f>VLOOKUP(A126,'[2]total item 02 proyectos'!$A$3:$BO$130,67,FALSE)</f>
        <v>0</v>
      </c>
    </row>
    <row r="127" spans="1:12">
      <c r="A127" s="86">
        <v>40014322</v>
      </c>
      <c r="B127" s="86" t="s">
        <v>3218</v>
      </c>
      <c r="C127" s="86" t="s">
        <v>1986</v>
      </c>
      <c r="D127" s="86" t="s">
        <v>3063</v>
      </c>
      <c r="E127" s="86" t="s">
        <v>3219</v>
      </c>
      <c r="F127" s="86">
        <v>2022</v>
      </c>
      <c r="G127" s="134">
        <v>57452.337149999999</v>
      </c>
      <c r="H127" s="134">
        <v>44800</v>
      </c>
      <c r="I127" s="134">
        <v>14400</v>
      </c>
      <c r="J127" s="134">
        <v>31360</v>
      </c>
      <c r="K127" s="134">
        <f>VLOOKUP(A127,'[2]total item 02 proyectos'!$A$3:$BO$130,40,FALSE)</f>
        <v>44800</v>
      </c>
      <c r="L127" s="134">
        <f>VLOOKUP(A127,'[2]total item 02 proyectos'!$A$3:$BO$130,67,FALSE)</f>
        <v>0</v>
      </c>
    </row>
    <row r="128" spans="1:12">
      <c r="A128" s="86">
        <v>40018295</v>
      </c>
      <c r="B128" s="86" t="s">
        <v>3220</v>
      </c>
      <c r="C128" s="86" t="s">
        <v>1986</v>
      </c>
      <c r="D128" s="86" t="s">
        <v>3063</v>
      </c>
      <c r="E128" s="86" t="s">
        <v>3219</v>
      </c>
      <c r="F128" s="86">
        <v>2024</v>
      </c>
      <c r="G128" s="134">
        <v>129464.53245000001</v>
      </c>
      <c r="H128" s="134">
        <v>45000</v>
      </c>
      <c r="I128" s="134">
        <v>12137</v>
      </c>
      <c r="J128" s="134">
        <v>45000</v>
      </c>
      <c r="K128" s="134">
        <f>VLOOKUP(A128,'[2]total item 02 proyectos'!$A$3:$BO$130,40,FALSE)</f>
        <v>0</v>
      </c>
      <c r="L128" s="134">
        <f>VLOOKUP(A128,'[2]total item 02 proyectos'!$A$3:$BO$130,67,FALSE)</f>
        <v>0</v>
      </c>
    </row>
    <row r="129" spans="1:12">
      <c r="A129" s="86">
        <v>40018429</v>
      </c>
      <c r="B129" s="86" t="s">
        <v>3221</v>
      </c>
      <c r="C129" s="86" t="s">
        <v>1989</v>
      </c>
      <c r="D129" s="86" t="s">
        <v>3065</v>
      </c>
      <c r="E129" s="86" t="s">
        <v>3067</v>
      </c>
      <c r="F129" s="86">
        <v>2024</v>
      </c>
      <c r="G129" s="134">
        <v>3561476.6009100005</v>
      </c>
      <c r="H129" s="134">
        <v>1892038.2949999999</v>
      </c>
      <c r="I129" s="134">
        <v>1030208.9139999999</v>
      </c>
      <c r="J129" s="134">
        <v>862979.38100000005</v>
      </c>
      <c r="K129" s="134">
        <f>VLOOKUP(A129,'[2]total item 02 proyectos'!$A$3:$BO$130,40,FALSE)</f>
        <v>1892038.2949999999</v>
      </c>
      <c r="L129" s="134">
        <f>VLOOKUP(A129,'[2]total item 02 proyectos'!$A$3:$BO$130,67,FALSE)</f>
        <v>0</v>
      </c>
    </row>
    <row r="130" spans="1:12">
      <c r="A130" s="86">
        <v>40023345</v>
      </c>
      <c r="B130" s="86" t="s">
        <v>3222</v>
      </c>
      <c r="C130" s="86" t="s">
        <v>1986</v>
      </c>
      <c r="D130" s="86" t="s">
        <v>3063</v>
      </c>
      <c r="E130" s="86" t="s">
        <v>3219</v>
      </c>
      <c r="F130" s="86">
        <v>2021</v>
      </c>
      <c r="G130" s="134">
        <v>31837.672860000002</v>
      </c>
      <c r="H130" s="134">
        <v>0</v>
      </c>
      <c r="I130" s="134">
        <v>7106.68</v>
      </c>
      <c r="J130" s="134">
        <v>0</v>
      </c>
      <c r="K130" s="134">
        <f>VLOOKUP(A130,'[2]total item 02 proyectos'!$A$3:$BO$130,40,FALSE)</f>
        <v>20125.599999999999</v>
      </c>
      <c r="L130" s="134">
        <f>VLOOKUP(A130,'[2]total item 02 proyectos'!$A$3:$BO$130,67,FALSE)</f>
        <v>0</v>
      </c>
    </row>
    <row r="131" spans="1:12">
      <c r="A131" s="86">
        <v>40023349</v>
      </c>
      <c r="B131" s="86" t="s">
        <v>3223</v>
      </c>
      <c r="C131" s="86" t="s">
        <v>1986</v>
      </c>
      <c r="D131" s="86" t="s">
        <v>3063</v>
      </c>
      <c r="E131" s="86" t="s">
        <v>3219</v>
      </c>
      <c r="F131" s="86">
        <v>2021</v>
      </c>
      <c r="G131" s="134">
        <v>29701.277760000001</v>
      </c>
      <c r="H131" s="134">
        <v>17200</v>
      </c>
      <c r="I131" s="134">
        <v>6694</v>
      </c>
      <c r="J131" s="134">
        <v>12040</v>
      </c>
      <c r="K131" s="134">
        <f>VLOOKUP(A131,'[2]total item 02 proyectos'!$A$3:$BO$130,40,FALSE)</f>
        <v>17200</v>
      </c>
      <c r="L131" s="134">
        <f>VLOOKUP(A131,'[2]total item 02 proyectos'!$A$3:$BO$130,67,FALSE)</f>
        <v>0</v>
      </c>
    </row>
    <row r="132" spans="1:12">
      <c r="A132" s="86">
        <v>40023351</v>
      </c>
      <c r="B132" s="86" t="s">
        <v>3224</v>
      </c>
      <c r="C132" s="86" t="s">
        <v>1986</v>
      </c>
      <c r="D132" s="86" t="s">
        <v>3065</v>
      </c>
      <c r="E132" s="86" t="s">
        <v>3067</v>
      </c>
      <c r="F132" s="86">
        <v>2022</v>
      </c>
      <c r="G132" s="134">
        <v>514401.04545999999</v>
      </c>
      <c r="H132" s="134">
        <v>53700</v>
      </c>
      <c r="I132" s="134">
        <v>17609</v>
      </c>
      <c r="J132" s="134">
        <v>76056</v>
      </c>
      <c r="K132" s="134">
        <f>VLOOKUP(A132,'[2]total item 02 proyectos'!$A$3:$BO$130,40,FALSE)</f>
        <v>53700</v>
      </c>
      <c r="L132" s="134">
        <f>VLOOKUP(A132,'[2]total item 02 proyectos'!$A$3:$BO$130,67,FALSE)</f>
        <v>0</v>
      </c>
    </row>
    <row r="133" spans="1:12">
      <c r="A133" s="86">
        <v>40039400</v>
      </c>
      <c r="B133" s="86" t="s">
        <v>3225</v>
      </c>
      <c r="C133" s="86" t="s">
        <v>1986</v>
      </c>
      <c r="D133" s="86" t="s">
        <v>3063</v>
      </c>
      <c r="E133" s="86" t="s">
        <v>3219</v>
      </c>
      <c r="F133" s="86">
        <v>2024</v>
      </c>
      <c r="G133" s="134">
        <v>87217.279010000013</v>
      </c>
      <c r="H133" s="134">
        <v>0</v>
      </c>
      <c r="I133" s="134">
        <v>0</v>
      </c>
      <c r="J133" s="134">
        <v>0</v>
      </c>
      <c r="K133" s="134">
        <f>VLOOKUP(A133,'[2]total item 02 proyectos'!$A$3:$BO$130,40,FALSE)</f>
        <v>0</v>
      </c>
      <c r="L133" s="134">
        <f>VLOOKUP(A133,'[2]total item 02 proyectos'!$A$3:$BO$130,67,FALSE)</f>
        <v>0</v>
      </c>
    </row>
    <row r="134" spans="1:12">
      <c r="A134" s="86">
        <v>40039455</v>
      </c>
      <c r="B134" s="86" t="s">
        <v>3226</v>
      </c>
      <c r="C134" s="86" t="s">
        <v>1986</v>
      </c>
      <c r="D134" s="86" t="s">
        <v>3063</v>
      </c>
      <c r="E134" s="86" t="s">
        <v>3219</v>
      </c>
      <c r="F134" s="86">
        <v>2024</v>
      </c>
      <c r="G134" s="134">
        <v>79786.705700000006</v>
      </c>
      <c r="H134" s="134">
        <v>0</v>
      </c>
      <c r="I134" s="134">
        <v>0</v>
      </c>
      <c r="J134" s="134">
        <v>0</v>
      </c>
      <c r="K134" s="134">
        <f>VLOOKUP(A134,'[2]total item 02 proyectos'!$A$3:$BO$130,40,FALSE)</f>
        <v>0</v>
      </c>
      <c r="L134" s="134">
        <f>VLOOKUP(A134,'[2]total item 02 proyectos'!$A$3:$BO$130,67,FALSE)</f>
        <v>0</v>
      </c>
    </row>
    <row r="135" spans="1:12">
      <c r="A135" s="86">
        <v>40039581</v>
      </c>
      <c r="B135" s="86" t="s">
        <v>3227</v>
      </c>
      <c r="C135" s="86" t="s">
        <v>2687</v>
      </c>
      <c r="D135" s="86" t="s">
        <v>3063</v>
      </c>
      <c r="E135" s="86" t="s">
        <v>3228</v>
      </c>
      <c r="F135" s="86">
        <v>2022</v>
      </c>
      <c r="G135" s="134">
        <v>320994.8</v>
      </c>
      <c r="H135" s="134">
        <v>205000</v>
      </c>
      <c r="I135" s="134">
        <v>0</v>
      </c>
      <c r="J135" s="134">
        <v>92250</v>
      </c>
      <c r="K135" s="134">
        <f>VLOOKUP(A135,'[2]total item 02 proyectos'!$A$3:$BO$130,40,FALSE)</f>
        <v>205000</v>
      </c>
      <c r="L135" s="134">
        <f>VLOOKUP(A135,'[2]total item 02 proyectos'!$A$3:$BO$130,67,FALSE)</f>
        <v>0</v>
      </c>
    </row>
    <row r="136" spans="1:12">
      <c r="A136" s="86">
        <v>40041444</v>
      </c>
      <c r="B136" s="86" t="s">
        <v>601</v>
      </c>
      <c r="C136" s="86" t="s">
        <v>2003</v>
      </c>
      <c r="D136" s="86" t="s">
        <v>3065</v>
      </c>
      <c r="E136" s="86" t="s">
        <v>3067</v>
      </c>
      <c r="F136" s="86">
        <v>2023</v>
      </c>
      <c r="G136" s="134">
        <v>1926606.84822</v>
      </c>
      <c r="H136" s="134">
        <v>594035.88199999998</v>
      </c>
      <c r="I136" s="134">
        <v>538921.18000000005</v>
      </c>
      <c r="J136" s="134">
        <v>610019.88199999998</v>
      </c>
      <c r="K136" s="134">
        <f>VLOOKUP(A136,'[2]total item 02 proyectos'!$A$3:$BO$130,40,FALSE)</f>
        <v>1783056.8419999999</v>
      </c>
      <c r="L136" s="134">
        <f>VLOOKUP(A136,'[2]total item 02 proyectos'!$A$3:$BO$130,67,FALSE)</f>
        <v>568762.56600000011</v>
      </c>
    </row>
    <row r="137" spans="1:12">
      <c r="A137" s="86">
        <v>40047979</v>
      </c>
      <c r="B137" s="86" t="s">
        <v>3229</v>
      </c>
      <c r="C137" s="86" t="s">
        <v>3070</v>
      </c>
      <c r="D137" s="86" t="s">
        <v>3065</v>
      </c>
      <c r="E137" s="86" t="s">
        <v>3230</v>
      </c>
      <c r="F137" s="86">
        <v>2023</v>
      </c>
      <c r="G137" s="134">
        <v>2869808.67</v>
      </c>
      <c r="H137" s="134">
        <v>0</v>
      </c>
      <c r="I137" s="134">
        <v>0</v>
      </c>
      <c r="J137" s="134">
        <v>0</v>
      </c>
      <c r="K137" s="134">
        <f>VLOOKUP(A137,'[2]total item 02 proyectos'!$A$3:$BO$130,40,FALSE)</f>
        <v>0</v>
      </c>
      <c r="L137" s="134">
        <f>VLOOKUP(A137,'[2]total item 02 proyectos'!$A$3:$BO$130,67,FALSE)</f>
        <v>0</v>
      </c>
    </row>
    <row r="138" spans="1:12">
      <c r="A138" s="86">
        <v>40049024</v>
      </c>
      <c r="B138" s="86" t="s">
        <v>3068</v>
      </c>
      <c r="C138" s="86" t="s">
        <v>1971</v>
      </c>
      <c r="D138" s="86" t="s">
        <v>3065</v>
      </c>
      <c r="E138" s="86" t="s">
        <v>3067</v>
      </c>
      <c r="F138" s="86">
        <v>2023</v>
      </c>
      <c r="G138" s="134">
        <v>5530385.5322400006</v>
      </c>
      <c r="H138" s="134">
        <v>4567747.71</v>
      </c>
      <c r="I138" s="134">
        <v>1864355.66</v>
      </c>
      <c r="J138" s="134">
        <v>3001048.3339999998</v>
      </c>
      <c r="K138" s="134">
        <f>VLOOKUP(A138,'[2]total item 02 proyectos'!$A$3:$BO$130,40,FALSE)</f>
        <v>4705061.7740000002</v>
      </c>
      <c r="L138" s="134">
        <f>VLOOKUP(A138,'[2]total item 02 proyectos'!$A$3:$BO$130,67,FALSE)</f>
        <v>2751208.8319999999</v>
      </c>
    </row>
    <row r="139" spans="1:12">
      <c r="A139" s="86">
        <v>40052552</v>
      </c>
      <c r="B139" s="86" t="s">
        <v>3231</v>
      </c>
      <c r="C139" s="86" t="s">
        <v>1975</v>
      </c>
      <c r="D139" s="86" t="s">
        <v>3065</v>
      </c>
      <c r="E139" s="86" t="s">
        <v>3232</v>
      </c>
      <c r="F139" s="86">
        <v>2024</v>
      </c>
      <c r="G139" s="134">
        <v>967486.48681000015</v>
      </c>
      <c r="H139" s="134">
        <v>0</v>
      </c>
      <c r="I139" s="134">
        <v>0</v>
      </c>
      <c r="J139" s="134">
        <v>0</v>
      </c>
      <c r="K139" s="134">
        <f>VLOOKUP(A139,'[2]total item 02 proyectos'!$A$3:$BO$130,40,FALSE)</f>
        <v>0</v>
      </c>
      <c r="L139" s="134">
        <f>VLOOKUP(A139,'[2]total item 02 proyectos'!$A$3:$BO$130,67,FALSE)</f>
        <v>0</v>
      </c>
    </row>
    <row r="140" spans="1:12">
      <c r="A140" s="86">
        <v>40053798</v>
      </c>
      <c r="B140" s="86" t="s">
        <v>3066</v>
      </c>
      <c r="C140" s="86" t="s">
        <v>1987</v>
      </c>
      <c r="D140" s="86" t="s">
        <v>3065</v>
      </c>
      <c r="E140" s="86" t="s">
        <v>3064</v>
      </c>
      <c r="F140" s="86">
        <v>2024</v>
      </c>
      <c r="G140" s="134">
        <v>603135.18619000004</v>
      </c>
      <c r="H140" s="134">
        <v>570105.87100000004</v>
      </c>
      <c r="I140" s="134">
        <v>51868.122000000003</v>
      </c>
      <c r="J140" s="134">
        <v>517690.85100000002</v>
      </c>
      <c r="K140" s="134">
        <f>VLOOKUP(A140,'[2]total item 02 proyectos'!$A$3:$BO$130,40,FALSE)</f>
        <v>582532.63800000004</v>
      </c>
      <c r="L140" s="134">
        <f>VLOOKUP(A140,'[2]total item 02 proyectos'!$A$3:$BO$130,67,FALSE)</f>
        <v>432778.40599999996</v>
      </c>
    </row>
    <row r="141" spans="1:12">
      <c r="A141" s="86">
        <v>40054262</v>
      </c>
      <c r="B141" s="86" t="s">
        <v>3233</v>
      </c>
      <c r="C141" s="86" t="s">
        <v>1970</v>
      </c>
      <c r="D141" s="86" t="s">
        <v>3063</v>
      </c>
      <c r="E141" s="86" t="s">
        <v>3067</v>
      </c>
      <c r="F141" s="86">
        <v>2024</v>
      </c>
      <c r="G141" s="134">
        <v>304031.42574000004</v>
      </c>
      <c r="H141" s="134">
        <v>0</v>
      </c>
      <c r="I141" s="134">
        <v>0</v>
      </c>
      <c r="J141" s="134">
        <v>93661</v>
      </c>
      <c r="K141" s="134">
        <f>VLOOKUP(A141,'[2]total item 02 proyectos'!$A$3:$BO$130,40,FALSE)</f>
        <v>0</v>
      </c>
      <c r="L141" s="134">
        <f>VLOOKUP(A141,'[2]total item 02 proyectos'!$A$3:$BO$130,67,FALSE)</f>
        <v>0</v>
      </c>
    </row>
    <row r="142" spans="1:12">
      <c r="A142" s="86">
        <v>40054302</v>
      </c>
      <c r="B142" s="86" t="s">
        <v>87</v>
      </c>
      <c r="C142" s="86" t="s">
        <v>2687</v>
      </c>
      <c r="D142" s="86" t="s">
        <v>3065</v>
      </c>
      <c r="E142" s="86" t="s">
        <v>3064</v>
      </c>
      <c r="F142" s="86">
        <v>2024</v>
      </c>
      <c r="G142" s="134">
        <v>843550.85942000011</v>
      </c>
      <c r="H142" s="134">
        <v>805480.56900000002</v>
      </c>
      <c r="I142" s="134">
        <v>201725.75700000001</v>
      </c>
      <c r="J142" s="134">
        <v>718694.74399999995</v>
      </c>
      <c r="K142" s="134">
        <f>VLOOKUP(A142,'[2]total item 02 proyectos'!$A$3:$BO$130,40,FALSE)</f>
        <v>873999.04300000006</v>
      </c>
      <c r="L142" s="134">
        <f>VLOOKUP(A142,'[2]total item 02 proyectos'!$A$3:$BO$130,67,FALSE)</f>
        <v>571399.82500000007</v>
      </c>
    </row>
    <row r="143" spans="1:12">
      <c r="A143" s="86">
        <v>40057462</v>
      </c>
      <c r="B143" s="86" t="s">
        <v>1104</v>
      </c>
      <c r="C143" s="86" t="s">
        <v>1975</v>
      </c>
      <c r="D143" s="86" t="s">
        <v>3063</v>
      </c>
      <c r="E143" s="86" t="s">
        <v>3062</v>
      </c>
      <c r="F143" s="86">
        <v>2024</v>
      </c>
      <c r="G143" s="134">
        <v>39674.530750000005</v>
      </c>
      <c r="H143" s="134">
        <v>33080</v>
      </c>
      <c r="I143" s="134">
        <v>0</v>
      </c>
      <c r="J143" s="134">
        <v>34153</v>
      </c>
      <c r="K143" s="134">
        <f>VLOOKUP(A143,'[2]total item 02 proyectos'!$A$3:$BO$130,40,FALSE)</f>
        <v>33080</v>
      </c>
      <c r="L143" s="134">
        <f>VLOOKUP(A143,'[2]total item 02 proyectos'!$A$3:$BO$130,67,FALSE)</f>
        <v>24810</v>
      </c>
    </row>
    <row r="145" spans="1:12">
      <c r="J145" s="134">
        <f t="shared" ref="J145:L145" si="1">SUM(J112:J144)</f>
        <v>21079001.625799995</v>
      </c>
      <c r="K145" s="134">
        <f t="shared" si="1"/>
        <v>42183763.987000003</v>
      </c>
      <c r="L145" s="134">
        <f t="shared" si="1"/>
        <v>9517410.7089999989</v>
      </c>
    </row>
    <row r="147" spans="1:12">
      <c r="A147" s="132"/>
      <c r="B147" s="132"/>
      <c r="C147" s="133" t="s">
        <v>3234</v>
      </c>
    </row>
    <row r="148" spans="1:12">
      <c r="A148" s="132" t="s">
        <v>3060</v>
      </c>
      <c r="B148" s="132" t="s">
        <v>3059</v>
      </c>
      <c r="C148" s="131">
        <v>3000000</v>
      </c>
      <c r="L148" s="105"/>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9B1037-9678-41D8-84FB-E8A180F81810}">
  <dimension ref="A1:AQ800"/>
  <sheetViews>
    <sheetView workbookViewId="0"/>
  </sheetViews>
  <sheetFormatPr baseColWidth="10" defaultColWidth="9.140625" defaultRowHeight="15"/>
  <cols>
    <col min="1" max="1" width="20.140625" style="17" customWidth="1"/>
    <col min="2" max="2" width="25.85546875" style="17" customWidth="1"/>
    <col min="3" max="3" width="25.7109375" style="17" customWidth="1"/>
    <col min="4" max="4" width="25.5703125" style="17" customWidth="1"/>
    <col min="5" max="5" width="10.85546875" style="17" customWidth="1"/>
    <col min="6" max="6" width="17.7109375" style="17" customWidth="1"/>
    <col min="7" max="7" width="16.42578125" style="17" customWidth="1"/>
    <col min="8" max="8" width="13.7109375" style="17" customWidth="1"/>
    <col min="9" max="9" width="9.5703125" style="17" customWidth="1"/>
    <col min="10" max="10" width="8.140625" style="17" customWidth="1"/>
    <col min="11" max="11" width="13.7109375" style="17" customWidth="1"/>
    <col min="12" max="12" width="8.140625" style="17" customWidth="1"/>
    <col min="13" max="13" width="6.85546875" style="17" customWidth="1"/>
    <col min="14" max="14" width="30.140625" style="17" customWidth="1"/>
    <col min="15" max="15" width="6.85546875" style="17" customWidth="1"/>
    <col min="16" max="16" width="16.42578125" style="17" customWidth="1"/>
    <col min="17" max="17" width="9.5703125" style="17" customWidth="1"/>
    <col min="18" max="18" width="16.42578125" style="17" customWidth="1"/>
    <col min="19" max="19" width="19.140625" style="17" customWidth="1"/>
    <col min="20" max="20" width="41.140625" style="17" customWidth="1"/>
    <col min="21" max="21" width="54.85546875" style="17" customWidth="1"/>
    <col min="22" max="22" width="10.85546875" style="17" customWidth="1"/>
    <col min="23" max="23" width="19.140625" style="17" customWidth="1"/>
    <col min="24" max="30" width="15" style="17" customWidth="1"/>
    <col min="31" max="31" width="8.140625" style="17" customWidth="1"/>
    <col min="32" max="43" width="13.7109375" style="17" customWidth="1"/>
    <col min="44" max="16384" width="9.140625" style="17"/>
  </cols>
  <sheetData>
    <row r="1" spans="1:2" ht="23.25">
      <c r="A1" s="175" t="s">
        <v>3960</v>
      </c>
    </row>
    <row r="2" spans="1:2" ht="18">
      <c r="A2" s="174" t="s">
        <v>1961</v>
      </c>
    </row>
    <row r="3" spans="1:2" ht="15.75">
      <c r="A3" s="173" t="s">
        <v>3959</v>
      </c>
    </row>
    <row r="4" spans="1:2" ht="15.75">
      <c r="A4" s="173" t="s">
        <v>3958</v>
      </c>
    </row>
    <row r="5" spans="1:2" ht="15.75">
      <c r="A5" s="173" t="s">
        <v>3957</v>
      </c>
    </row>
    <row r="6" spans="1:2" ht="15.75">
      <c r="A6" s="172" t="s">
        <v>3956</v>
      </c>
    </row>
    <row r="7" spans="1:2" ht="15.75">
      <c r="A7" s="172" t="s">
        <v>3955</v>
      </c>
    </row>
    <row r="8" spans="1:2" ht="15.75">
      <c r="A8" s="171" t="s">
        <v>3954</v>
      </c>
    </row>
    <row r="9" spans="1:2" ht="20.25">
      <c r="A9" s="142" t="s">
        <v>3953</v>
      </c>
    </row>
    <row r="10" spans="1:2">
      <c r="A10" s="161" t="s">
        <v>3950</v>
      </c>
      <c r="B10" s="161" t="s">
        <v>3952</v>
      </c>
    </row>
    <row r="11" spans="1:2">
      <c r="A11" s="150" t="s">
        <v>3259</v>
      </c>
      <c r="B11" s="148">
        <v>8142207000</v>
      </c>
    </row>
    <row r="12" spans="1:2">
      <c r="A12" s="150" t="s">
        <v>3604</v>
      </c>
      <c r="B12" s="148">
        <v>3413920000</v>
      </c>
    </row>
    <row r="13" spans="1:2">
      <c r="A13" s="150" t="s">
        <v>3283</v>
      </c>
      <c r="B13" s="148">
        <v>5021889000</v>
      </c>
    </row>
    <row r="14" spans="1:2">
      <c r="A14" s="150" t="s">
        <v>3246</v>
      </c>
      <c r="B14" s="148">
        <v>24037940000</v>
      </c>
    </row>
    <row r="15" spans="1:2">
      <c r="A15" s="161" t="s">
        <v>3950</v>
      </c>
      <c r="B15" s="161" t="s">
        <v>3951</v>
      </c>
    </row>
    <row r="16" spans="1:2">
      <c r="A16" s="150" t="s">
        <v>3259</v>
      </c>
      <c r="B16" s="148">
        <v>73213092</v>
      </c>
    </row>
    <row r="17" spans="1:43">
      <c r="A17" s="150" t="s">
        <v>3604</v>
      </c>
      <c r="B17" s="148">
        <v>0</v>
      </c>
    </row>
    <row r="18" spans="1:43">
      <c r="A18" s="150" t="s">
        <v>3283</v>
      </c>
      <c r="B18" s="148">
        <v>23600000</v>
      </c>
    </row>
    <row r="19" spans="1:43">
      <c r="A19" s="150" t="s">
        <v>3246</v>
      </c>
      <c r="B19" s="148">
        <v>16395209795</v>
      </c>
    </row>
    <row r="20" spans="1:43">
      <c r="A20" s="161" t="s">
        <v>3950</v>
      </c>
      <c r="B20" s="161" t="s">
        <v>3949</v>
      </c>
      <c r="C20" s="161" t="s">
        <v>3948</v>
      </c>
      <c r="D20" s="161" t="s">
        <v>3947</v>
      </c>
    </row>
    <row r="21" spans="1:43">
      <c r="A21" s="150" t="s">
        <v>3259</v>
      </c>
      <c r="B21" s="148">
        <v>11725024014</v>
      </c>
      <c r="C21" s="148" t="s">
        <v>3946</v>
      </c>
      <c r="D21" s="170">
        <v>0.158641</v>
      </c>
    </row>
    <row r="22" spans="1:43">
      <c r="A22" s="150" t="s">
        <v>3604</v>
      </c>
      <c r="B22" s="148">
        <v>400635192</v>
      </c>
      <c r="C22" s="148" t="s">
        <v>3945</v>
      </c>
      <c r="D22" s="170">
        <v>9.4369999999999992E-3</v>
      </c>
    </row>
    <row r="23" spans="1:43">
      <c r="A23" s="150" t="s">
        <v>3283</v>
      </c>
      <c r="B23" s="148">
        <v>1181822164</v>
      </c>
      <c r="C23" s="148" t="s">
        <v>3944</v>
      </c>
      <c r="D23" s="170">
        <v>0.83156200000000002</v>
      </c>
    </row>
    <row r="24" spans="1:43">
      <c r="A24" s="150" t="s">
        <v>3246</v>
      </c>
      <c r="B24" s="148">
        <v>50418864726</v>
      </c>
      <c r="C24" s="148" t="s">
        <v>3943</v>
      </c>
      <c r="D24" s="170">
        <v>0.45404299999999997</v>
      </c>
    </row>
    <row r="25" spans="1:43" ht="20.25">
      <c r="A25" s="142" t="s">
        <v>3942</v>
      </c>
    </row>
    <row r="26" spans="1:43">
      <c r="A26" s="163"/>
      <c r="B26" s="168" t="s">
        <v>3941</v>
      </c>
      <c r="C26" s="165"/>
      <c r="D26" s="164"/>
      <c r="E26" s="169" t="s">
        <v>3940</v>
      </c>
      <c r="F26" s="165"/>
      <c r="G26" s="165"/>
      <c r="H26" s="165"/>
      <c r="I26" s="164"/>
      <c r="J26" s="168" t="s">
        <v>3939</v>
      </c>
      <c r="K26" s="165"/>
      <c r="L26" s="165"/>
      <c r="M26" s="165"/>
      <c r="N26" s="165"/>
      <c r="O26" s="165"/>
      <c r="P26" s="165"/>
      <c r="Q26" s="165"/>
      <c r="R26" s="165"/>
      <c r="S26" s="165"/>
      <c r="T26" s="165"/>
      <c r="U26" s="165"/>
      <c r="V26" s="164"/>
      <c r="W26" s="166" t="s">
        <v>3938</v>
      </c>
      <c r="X26" s="165"/>
      <c r="Y26" s="165"/>
      <c r="Z26" s="165"/>
      <c r="AA26" s="165"/>
      <c r="AB26" s="164"/>
      <c r="AC26" s="167" t="s">
        <v>3937</v>
      </c>
      <c r="AD26" s="165"/>
      <c r="AE26" s="164"/>
      <c r="AF26" s="166" t="s">
        <v>3936</v>
      </c>
      <c r="AG26" s="165"/>
      <c r="AH26" s="165"/>
      <c r="AI26" s="165"/>
      <c r="AJ26" s="165"/>
      <c r="AK26" s="165"/>
      <c r="AL26" s="165"/>
      <c r="AM26" s="165"/>
      <c r="AN26" s="165"/>
      <c r="AO26" s="165"/>
      <c r="AP26" s="165"/>
      <c r="AQ26" s="164"/>
    </row>
    <row r="27" spans="1:43">
      <c r="A27" s="163"/>
      <c r="B27" s="161" t="s">
        <v>3935</v>
      </c>
      <c r="C27" s="161" t="s">
        <v>10</v>
      </c>
      <c r="D27" s="161" t="s">
        <v>11</v>
      </c>
      <c r="E27" s="162" t="s">
        <v>3934</v>
      </c>
      <c r="F27" s="162" t="s">
        <v>1955</v>
      </c>
      <c r="G27" s="162" t="s">
        <v>1953</v>
      </c>
      <c r="H27" s="162" t="s">
        <v>1952</v>
      </c>
      <c r="I27" s="162" t="s">
        <v>3933</v>
      </c>
      <c r="J27" s="161" t="s">
        <v>3932</v>
      </c>
      <c r="K27" s="161" t="s">
        <v>2</v>
      </c>
      <c r="L27" s="161" t="s">
        <v>3931</v>
      </c>
      <c r="M27" s="161" t="s">
        <v>3930</v>
      </c>
      <c r="N27" s="161" t="s">
        <v>4</v>
      </c>
      <c r="O27" s="161" t="s">
        <v>3929</v>
      </c>
      <c r="P27" s="161" t="s">
        <v>3928</v>
      </c>
      <c r="Q27" s="161" t="s">
        <v>3927</v>
      </c>
      <c r="R27" s="161" t="s">
        <v>9</v>
      </c>
      <c r="S27" s="161" t="s">
        <v>3926</v>
      </c>
      <c r="T27" s="161" t="s">
        <v>3925</v>
      </c>
      <c r="U27" s="161" t="s">
        <v>3924</v>
      </c>
      <c r="V27" s="161" t="s">
        <v>1999</v>
      </c>
      <c r="W27" s="160" t="s">
        <v>3923</v>
      </c>
      <c r="X27" s="157" t="s">
        <v>3922</v>
      </c>
      <c r="Y27" s="157" t="s">
        <v>3921</v>
      </c>
      <c r="Z27" s="157" t="s">
        <v>3918</v>
      </c>
      <c r="AA27" s="157" t="s">
        <v>3920</v>
      </c>
      <c r="AB27" s="157" t="s">
        <v>3919</v>
      </c>
      <c r="AC27" s="159" t="s">
        <v>3918</v>
      </c>
      <c r="AD27" s="159" t="s">
        <v>3917</v>
      </c>
      <c r="AE27" s="158" t="s">
        <v>3916</v>
      </c>
      <c r="AF27" s="157" t="s">
        <v>3915</v>
      </c>
      <c r="AG27" s="157" t="s">
        <v>3914</v>
      </c>
      <c r="AH27" s="157" t="s">
        <v>3913</v>
      </c>
      <c r="AI27" s="157" t="s">
        <v>3912</v>
      </c>
      <c r="AJ27" s="157" t="s">
        <v>3911</v>
      </c>
      <c r="AK27" s="157" t="s">
        <v>3910</v>
      </c>
      <c r="AL27" s="157" t="s">
        <v>3909</v>
      </c>
      <c r="AM27" s="157" t="s">
        <v>3908</v>
      </c>
      <c r="AN27" s="157" t="s">
        <v>3907</v>
      </c>
      <c r="AO27" s="157" t="s">
        <v>3906</v>
      </c>
      <c r="AP27" s="157" t="s">
        <v>3905</v>
      </c>
      <c r="AQ27" s="157" t="s">
        <v>3904</v>
      </c>
    </row>
    <row r="28" spans="1:43">
      <c r="A28" s="151">
        <v>1</v>
      </c>
      <c r="B28" s="154" t="s">
        <v>3249</v>
      </c>
      <c r="C28" s="154" t="s">
        <v>50</v>
      </c>
      <c r="D28" s="154" t="s">
        <v>771</v>
      </c>
      <c r="E28" s="154" t="s">
        <v>3247</v>
      </c>
      <c r="F28" s="154" t="s">
        <v>1961</v>
      </c>
      <c r="G28" s="154" t="s">
        <v>3285</v>
      </c>
      <c r="H28" s="154" t="s">
        <v>1983</v>
      </c>
      <c r="I28" s="154" t="s">
        <v>94</v>
      </c>
      <c r="J28" s="154">
        <v>2025</v>
      </c>
      <c r="K28" s="154" t="s">
        <v>769</v>
      </c>
      <c r="L28" s="154" t="s">
        <v>43</v>
      </c>
      <c r="M28" s="154" t="s">
        <v>91</v>
      </c>
      <c r="N28" s="154" t="s">
        <v>770</v>
      </c>
      <c r="O28" s="154" t="s">
        <v>3246</v>
      </c>
      <c r="P28" s="154" t="s">
        <v>3245</v>
      </c>
      <c r="Q28" s="154" t="s">
        <v>47</v>
      </c>
      <c r="R28" s="154" t="s">
        <v>277</v>
      </c>
      <c r="S28" s="154" t="s">
        <v>3504</v>
      </c>
      <c r="T28" s="154" t="s">
        <v>91</v>
      </c>
      <c r="U28" s="154" t="s">
        <v>3903</v>
      </c>
      <c r="V28" s="154" t="s">
        <v>3250</v>
      </c>
      <c r="W28" s="154" t="s">
        <v>3241</v>
      </c>
      <c r="X28" s="152">
        <v>185306000</v>
      </c>
      <c r="Y28" s="152">
        <v>0</v>
      </c>
      <c r="Z28" s="152">
        <v>185306000</v>
      </c>
      <c r="AA28" s="152">
        <v>0</v>
      </c>
      <c r="AB28" s="152">
        <v>0</v>
      </c>
      <c r="AC28" s="152">
        <v>185306000</v>
      </c>
      <c r="AD28" s="152">
        <v>185091772</v>
      </c>
      <c r="AE28" s="153">
        <v>0.99884392302461877</v>
      </c>
      <c r="AF28" s="152">
        <v>0</v>
      </c>
      <c r="AG28" s="152">
        <v>148832704</v>
      </c>
      <c r="AH28" s="152">
        <v>0</v>
      </c>
      <c r="AI28" s="152">
        <v>0</v>
      </c>
      <c r="AJ28" s="152">
        <v>36259068</v>
      </c>
      <c r="AK28" s="152">
        <v>0</v>
      </c>
      <c r="AL28" s="152">
        <v>0</v>
      </c>
      <c r="AM28" s="152">
        <v>0</v>
      </c>
      <c r="AN28" s="152">
        <v>0</v>
      </c>
      <c r="AO28" s="152">
        <v>0</v>
      </c>
      <c r="AP28" s="152">
        <v>0</v>
      </c>
      <c r="AQ28" s="152">
        <v>0</v>
      </c>
    </row>
    <row r="29" spans="1:43">
      <c r="A29" s="151">
        <v>2</v>
      </c>
      <c r="B29" s="150" t="s">
        <v>3249</v>
      </c>
      <c r="C29" s="150" t="s">
        <v>50</v>
      </c>
      <c r="D29" s="150" t="s">
        <v>775</v>
      </c>
      <c r="E29" s="150" t="s">
        <v>3247</v>
      </c>
      <c r="F29" s="150" t="s">
        <v>1961</v>
      </c>
      <c r="G29" s="150" t="s">
        <v>3253</v>
      </c>
      <c r="H29" s="150" t="s">
        <v>1980</v>
      </c>
      <c r="I29" s="150" t="s">
        <v>94</v>
      </c>
      <c r="J29" s="150">
        <v>2025</v>
      </c>
      <c r="K29" s="150" t="s">
        <v>773</v>
      </c>
      <c r="L29" s="150" t="s">
        <v>43</v>
      </c>
      <c r="M29" s="150" t="s">
        <v>91</v>
      </c>
      <c r="N29" s="150" t="s">
        <v>3902</v>
      </c>
      <c r="O29" s="150" t="s">
        <v>3246</v>
      </c>
      <c r="P29" s="150" t="s">
        <v>3245</v>
      </c>
      <c r="Q29" s="150" t="s">
        <v>47</v>
      </c>
      <c r="R29" s="150" t="s">
        <v>117</v>
      </c>
      <c r="S29" s="150" t="s">
        <v>3277</v>
      </c>
      <c r="T29" s="150" t="s">
        <v>91</v>
      </c>
      <c r="U29" s="150" t="s">
        <v>3901</v>
      </c>
      <c r="V29" s="150" t="s">
        <v>3242</v>
      </c>
      <c r="W29" s="150" t="s">
        <v>3241</v>
      </c>
      <c r="X29" s="148">
        <v>141465000</v>
      </c>
      <c r="Y29" s="148">
        <v>87346813</v>
      </c>
      <c r="Z29" s="148">
        <v>54118187</v>
      </c>
      <c r="AA29" s="148">
        <v>0</v>
      </c>
      <c r="AB29" s="148">
        <v>0</v>
      </c>
      <c r="AC29" s="148">
        <v>54118187</v>
      </c>
      <c r="AD29" s="148">
        <v>54105512</v>
      </c>
      <c r="AE29" s="149">
        <v>0.99976579038022839</v>
      </c>
      <c r="AF29" s="148">
        <v>0</v>
      </c>
      <c r="AG29" s="148">
        <v>54105512</v>
      </c>
      <c r="AH29" s="148">
        <v>0</v>
      </c>
      <c r="AI29" s="148">
        <v>0</v>
      </c>
      <c r="AJ29" s="148">
        <v>0</v>
      </c>
      <c r="AK29" s="148">
        <v>0</v>
      </c>
      <c r="AL29" s="148">
        <v>0</v>
      </c>
      <c r="AM29" s="148">
        <v>0</v>
      </c>
      <c r="AN29" s="148">
        <v>0</v>
      </c>
      <c r="AO29" s="148">
        <v>0</v>
      </c>
      <c r="AP29" s="148">
        <v>0</v>
      </c>
      <c r="AQ29" s="148">
        <v>0</v>
      </c>
    </row>
    <row r="30" spans="1:43">
      <c r="A30" s="151">
        <v>3</v>
      </c>
      <c r="B30" s="154" t="s">
        <v>3249</v>
      </c>
      <c r="C30" s="154" t="s">
        <v>50</v>
      </c>
      <c r="D30" s="154" t="s">
        <v>761</v>
      </c>
      <c r="E30" s="154" t="s">
        <v>3247</v>
      </c>
      <c r="F30" s="154" t="s">
        <v>1961</v>
      </c>
      <c r="G30" s="154" t="s">
        <v>3253</v>
      </c>
      <c r="H30" s="154" t="s">
        <v>1963</v>
      </c>
      <c r="I30" s="154" t="s">
        <v>94</v>
      </c>
      <c r="J30" s="154">
        <v>2025</v>
      </c>
      <c r="K30" s="154" t="s">
        <v>778</v>
      </c>
      <c r="L30" s="154" t="s">
        <v>43</v>
      </c>
      <c r="M30" s="154" t="s">
        <v>91</v>
      </c>
      <c r="N30" s="154" t="s">
        <v>3900</v>
      </c>
      <c r="O30" s="154" t="s">
        <v>3246</v>
      </c>
      <c r="P30" s="154" t="s">
        <v>3245</v>
      </c>
      <c r="Q30" s="154" t="s">
        <v>47</v>
      </c>
      <c r="R30" s="154" t="s">
        <v>117</v>
      </c>
      <c r="S30" s="154" t="s">
        <v>3512</v>
      </c>
      <c r="T30" s="154" t="s">
        <v>91</v>
      </c>
      <c r="U30" s="154" t="s">
        <v>3899</v>
      </c>
      <c r="V30" s="154" t="s">
        <v>3242</v>
      </c>
      <c r="W30" s="154" t="s">
        <v>3241</v>
      </c>
      <c r="X30" s="152">
        <v>173951000</v>
      </c>
      <c r="Y30" s="152">
        <v>16205717</v>
      </c>
      <c r="Z30" s="152">
        <v>157745283</v>
      </c>
      <c r="AA30" s="152">
        <v>0</v>
      </c>
      <c r="AB30" s="152">
        <v>0</v>
      </c>
      <c r="AC30" s="152">
        <v>157745283</v>
      </c>
      <c r="AD30" s="152">
        <v>95766069</v>
      </c>
      <c r="AE30" s="153">
        <v>0.60709307548676428</v>
      </c>
      <c r="AF30" s="152">
        <v>0</v>
      </c>
      <c r="AG30" s="152">
        <v>61964118</v>
      </c>
      <c r="AH30" s="152">
        <v>0</v>
      </c>
      <c r="AI30" s="152">
        <v>0</v>
      </c>
      <c r="AJ30" s="152">
        <v>33801951</v>
      </c>
      <c r="AK30" s="152">
        <v>0</v>
      </c>
      <c r="AL30" s="152">
        <v>0</v>
      </c>
      <c r="AM30" s="152">
        <v>0</v>
      </c>
      <c r="AN30" s="152">
        <v>0</v>
      </c>
      <c r="AO30" s="152">
        <v>0</v>
      </c>
      <c r="AP30" s="152">
        <v>0</v>
      </c>
      <c r="AQ30" s="152">
        <v>0</v>
      </c>
    </row>
    <row r="31" spans="1:43">
      <c r="A31" s="151">
        <v>4</v>
      </c>
      <c r="B31" s="150" t="s">
        <v>3249</v>
      </c>
      <c r="C31" s="150" t="s">
        <v>50</v>
      </c>
      <c r="D31" s="150" t="s">
        <v>782</v>
      </c>
      <c r="E31" s="150" t="s">
        <v>3247</v>
      </c>
      <c r="F31" s="150" t="s">
        <v>1961</v>
      </c>
      <c r="G31" s="150" t="s">
        <v>3253</v>
      </c>
      <c r="H31" s="150" t="s">
        <v>1967</v>
      </c>
      <c r="I31" s="150" t="s">
        <v>94</v>
      </c>
      <c r="J31" s="150">
        <v>2025</v>
      </c>
      <c r="K31" s="150" t="s">
        <v>780</v>
      </c>
      <c r="L31" s="150" t="s">
        <v>43</v>
      </c>
      <c r="M31" s="150" t="s">
        <v>91</v>
      </c>
      <c r="N31" s="150" t="s">
        <v>781</v>
      </c>
      <c r="O31" s="150" t="s">
        <v>3246</v>
      </c>
      <c r="P31" s="150" t="s">
        <v>3245</v>
      </c>
      <c r="Q31" s="150" t="s">
        <v>47</v>
      </c>
      <c r="R31" s="150" t="s">
        <v>90</v>
      </c>
      <c r="S31" s="150" t="s">
        <v>3533</v>
      </c>
      <c r="T31" s="150" t="s">
        <v>91</v>
      </c>
      <c r="U31" s="150" t="s">
        <v>3898</v>
      </c>
      <c r="V31" s="150" t="s">
        <v>3242</v>
      </c>
      <c r="W31" s="150" t="s">
        <v>3241</v>
      </c>
      <c r="X31" s="148">
        <v>185065000</v>
      </c>
      <c r="Y31" s="148">
        <v>55550874</v>
      </c>
      <c r="Z31" s="148">
        <v>129514126</v>
      </c>
      <c r="AA31" s="148">
        <v>0</v>
      </c>
      <c r="AB31" s="148">
        <v>0</v>
      </c>
      <c r="AC31" s="148">
        <v>129514126</v>
      </c>
      <c r="AD31" s="148">
        <v>87198049</v>
      </c>
      <c r="AE31" s="149">
        <v>0.67327056664073848</v>
      </c>
      <c r="AF31" s="148">
        <v>0</v>
      </c>
      <c r="AG31" s="148">
        <v>87198049</v>
      </c>
      <c r="AH31" s="148">
        <v>0</v>
      </c>
      <c r="AI31" s="148">
        <v>0</v>
      </c>
      <c r="AJ31" s="148">
        <v>0</v>
      </c>
      <c r="AK31" s="148">
        <v>0</v>
      </c>
      <c r="AL31" s="148">
        <v>0</v>
      </c>
      <c r="AM31" s="148">
        <v>0</v>
      </c>
      <c r="AN31" s="148">
        <v>0</v>
      </c>
      <c r="AO31" s="148">
        <v>0</v>
      </c>
      <c r="AP31" s="148">
        <v>0</v>
      </c>
      <c r="AQ31" s="148">
        <v>0</v>
      </c>
    </row>
    <row r="32" spans="1:43">
      <c r="A32" s="151">
        <v>5</v>
      </c>
      <c r="B32" s="154" t="s">
        <v>3249</v>
      </c>
      <c r="C32" s="154" t="s">
        <v>50</v>
      </c>
      <c r="D32" s="154" t="s">
        <v>761</v>
      </c>
      <c r="E32" s="154" t="s">
        <v>3247</v>
      </c>
      <c r="F32" s="154" t="s">
        <v>1961</v>
      </c>
      <c r="G32" s="154" t="s">
        <v>3253</v>
      </c>
      <c r="H32" s="154" t="s">
        <v>1963</v>
      </c>
      <c r="I32" s="154" t="s">
        <v>94</v>
      </c>
      <c r="J32" s="154">
        <v>2025</v>
      </c>
      <c r="K32" s="154" t="s">
        <v>786</v>
      </c>
      <c r="L32" s="154" t="s">
        <v>43</v>
      </c>
      <c r="M32" s="154" t="s">
        <v>91</v>
      </c>
      <c r="N32" s="154" t="s">
        <v>787</v>
      </c>
      <c r="O32" s="154" t="s">
        <v>3246</v>
      </c>
      <c r="P32" s="154" t="s">
        <v>3245</v>
      </c>
      <c r="Q32" s="154" t="s">
        <v>47</v>
      </c>
      <c r="R32" s="154" t="s">
        <v>277</v>
      </c>
      <c r="S32" s="154" t="s">
        <v>3252</v>
      </c>
      <c r="T32" s="154" t="s">
        <v>91</v>
      </c>
      <c r="U32" s="154" t="s">
        <v>3897</v>
      </c>
      <c r="V32" s="154" t="s">
        <v>3250</v>
      </c>
      <c r="W32" s="154" t="s">
        <v>3241</v>
      </c>
      <c r="X32" s="152">
        <v>171448000</v>
      </c>
      <c r="Y32" s="152">
        <v>0</v>
      </c>
      <c r="Z32" s="152">
        <v>171448000</v>
      </c>
      <c r="AA32" s="152">
        <v>0</v>
      </c>
      <c r="AB32" s="152">
        <v>0</v>
      </c>
      <c r="AC32" s="152">
        <v>171448000</v>
      </c>
      <c r="AD32" s="152">
        <v>140852860</v>
      </c>
      <c r="AE32" s="153">
        <v>0.8215485744948906</v>
      </c>
      <c r="AF32" s="152">
        <v>0</v>
      </c>
      <c r="AG32" s="152">
        <v>90099834</v>
      </c>
      <c r="AH32" s="152">
        <v>0</v>
      </c>
      <c r="AI32" s="152">
        <v>38880553</v>
      </c>
      <c r="AJ32" s="152">
        <v>0</v>
      </c>
      <c r="AK32" s="152">
        <v>11872473</v>
      </c>
      <c r="AL32" s="152">
        <v>0</v>
      </c>
      <c r="AM32" s="152">
        <v>0</v>
      </c>
      <c r="AN32" s="152">
        <v>0</v>
      </c>
      <c r="AO32" s="152">
        <v>0</v>
      </c>
      <c r="AP32" s="152">
        <v>0</v>
      </c>
      <c r="AQ32" s="152">
        <v>0</v>
      </c>
    </row>
    <row r="33" spans="1:43">
      <c r="A33" s="151">
        <v>6</v>
      </c>
      <c r="B33" s="150" t="s">
        <v>3249</v>
      </c>
      <c r="C33" s="150" t="s">
        <v>50</v>
      </c>
      <c r="D33" s="150" t="s">
        <v>761</v>
      </c>
      <c r="E33" s="150" t="s">
        <v>3247</v>
      </c>
      <c r="F33" s="150" t="s">
        <v>1961</v>
      </c>
      <c r="G33" s="150" t="s">
        <v>3253</v>
      </c>
      <c r="H33" s="150" t="s">
        <v>1963</v>
      </c>
      <c r="I33" s="150" t="s">
        <v>94</v>
      </c>
      <c r="J33" s="150">
        <v>2025</v>
      </c>
      <c r="K33" s="150" t="s">
        <v>789</v>
      </c>
      <c r="L33" s="150" t="s">
        <v>43</v>
      </c>
      <c r="M33" s="150" t="s">
        <v>91</v>
      </c>
      <c r="N33" s="150" t="s">
        <v>3896</v>
      </c>
      <c r="O33" s="150" t="s">
        <v>3246</v>
      </c>
      <c r="P33" s="150" t="s">
        <v>3245</v>
      </c>
      <c r="Q33" s="150" t="s">
        <v>47</v>
      </c>
      <c r="R33" s="150" t="s">
        <v>117</v>
      </c>
      <c r="S33" s="150" t="s">
        <v>3512</v>
      </c>
      <c r="T33" s="150" t="s">
        <v>91</v>
      </c>
      <c r="U33" s="150" t="s">
        <v>3895</v>
      </c>
      <c r="V33" s="150" t="s">
        <v>3242</v>
      </c>
      <c r="W33" s="150" t="s">
        <v>3241</v>
      </c>
      <c r="X33" s="148">
        <v>178954000</v>
      </c>
      <c r="Y33" s="148">
        <v>88835934</v>
      </c>
      <c r="Z33" s="148">
        <v>90118066</v>
      </c>
      <c r="AA33" s="148">
        <v>0</v>
      </c>
      <c r="AB33" s="148">
        <v>0</v>
      </c>
      <c r="AC33" s="148">
        <v>90118066</v>
      </c>
      <c r="AD33" s="148">
        <v>89783066</v>
      </c>
      <c r="AE33" s="149">
        <v>0.99628265435700758</v>
      </c>
      <c r="AF33" s="148">
        <v>0</v>
      </c>
      <c r="AG33" s="148">
        <v>35089363</v>
      </c>
      <c r="AH33" s="148">
        <v>0</v>
      </c>
      <c r="AI33" s="148">
        <v>0</v>
      </c>
      <c r="AJ33" s="148">
        <v>45762753</v>
      </c>
      <c r="AK33" s="148">
        <v>8930950</v>
      </c>
      <c r="AL33" s="148">
        <v>0</v>
      </c>
      <c r="AM33" s="148">
        <v>0</v>
      </c>
      <c r="AN33" s="148">
        <v>0</v>
      </c>
      <c r="AO33" s="148">
        <v>0</v>
      </c>
      <c r="AP33" s="148">
        <v>0</v>
      </c>
      <c r="AQ33" s="148">
        <v>0</v>
      </c>
    </row>
    <row r="34" spans="1:43">
      <c r="A34" s="151">
        <v>7</v>
      </c>
      <c r="B34" s="154" t="s">
        <v>3249</v>
      </c>
      <c r="C34" s="154" t="s">
        <v>50</v>
      </c>
      <c r="D34" s="154" t="s">
        <v>793</v>
      </c>
      <c r="E34" s="154" t="s">
        <v>3247</v>
      </c>
      <c r="F34" s="154" t="s">
        <v>1961</v>
      </c>
      <c r="G34" s="154" t="s">
        <v>3253</v>
      </c>
      <c r="H34" s="154" t="s">
        <v>1984</v>
      </c>
      <c r="I34" s="154" t="s">
        <v>3526</v>
      </c>
      <c r="J34" s="154">
        <v>2025</v>
      </c>
      <c r="K34" s="154" t="s">
        <v>791</v>
      </c>
      <c r="L34" s="154" t="s">
        <v>43</v>
      </c>
      <c r="M34" s="154" t="s">
        <v>88</v>
      </c>
      <c r="N34" s="154" t="s">
        <v>792</v>
      </c>
      <c r="O34" s="154" t="s">
        <v>3246</v>
      </c>
      <c r="P34" s="154" t="s">
        <v>3245</v>
      </c>
      <c r="Q34" s="154" t="s">
        <v>47</v>
      </c>
      <c r="R34" s="154" t="s">
        <v>49</v>
      </c>
      <c r="S34" s="154" t="s">
        <v>3785</v>
      </c>
      <c r="T34" s="154" t="s">
        <v>91</v>
      </c>
      <c r="U34" s="154" t="s">
        <v>3894</v>
      </c>
      <c r="V34" s="154" t="s">
        <v>3250</v>
      </c>
      <c r="W34" s="154" t="s">
        <v>3241</v>
      </c>
      <c r="X34" s="152">
        <v>185305000</v>
      </c>
      <c r="Y34" s="152">
        <v>0</v>
      </c>
      <c r="Z34" s="152">
        <v>185305000</v>
      </c>
      <c r="AA34" s="152">
        <v>0</v>
      </c>
      <c r="AB34" s="152">
        <v>0</v>
      </c>
      <c r="AC34" s="152">
        <v>185305000</v>
      </c>
      <c r="AD34" s="152">
        <v>131250630</v>
      </c>
      <c r="AE34" s="153">
        <v>0.7082951350476242</v>
      </c>
      <c r="AF34" s="152">
        <v>0</v>
      </c>
      <c r="AG34" s="152">
        <v>66699562</v>
      </c>
      <c r="AH34" s="152">
        <v>0</v>
      </c>
      <c r="AI34" s="152">
        <v>0</v>
      </c>
      <c r="AJ34" s="152">
        <v>0</v>
      </c>
      <c r="AK34" s="152">
        <v>64551068</v>
      </c>
      <c r="AL34" s="152">
        <v>0</v>
      </c>
      <c r="AM34" s="152">
        <v>0</v>
      </c>
      <c r="AN34" s="152">
        <v>0</v>
      </c>
      <c r="AO34" s="152">
        <v>0</v>
      </c>
      <c r="AP34" s="152">
        <v>0</v>
      </c>
      <c r="AQ34" s="152">
        <v>0</v>
      </c>
    </row>
    <row r="35" spans="1:43">
      <c r="A35" s="151">
        <v>8</v>
      </c>
      <c r="B35" s="150" t="s">
        <v>3249</v>
      </c>
      <c r="C35" s="150" t="s">
        <v>50</v>
      </c>
      <c r="D35" s="150" t="s">
        <v>797</v>
      </c>
      <c r="E35" s="150" t="s">
        <v>3247</v>
      </c>
      <c r="F35" s="150" t="s">
        <v>1961</v>
      </c>
      <c r="G35" s="150" t="s">
        <v>3253</v>
      </c>
      <c r="H35" s="150" t="s">
        <v>1973</v>
      </c>
      <c r="I35" s="150" t="s">
        <v>94</v>
      </c>
      <c r="J35" s="150">
        <v>2025</v>
      </c>
      <c r="K35" s="150" t="s">
        <v>795</v>
      </c>
      <c r="L35" s="150" t="s">
        <v>43</v>
      </c>
      <c r="M35" s="150" t="s">
        <v>91</v>
      </c>
      <c r="N35" s="150" t="s">
        <v>796</v>
      </c>
      <c r="O35" s="150" t="s">
        <v>3246</v>
      </c>
      <c r="P35" s="150" t="s">
        <v>3245</v>
      </c>
      <c r="Q35" s="150" t="s">
        <v>47</v>
      </c>
      <c r="R35" s="150" t="s">
        <v>117</v>
      </c>
      <c r="S35" s="150" t="s">
        <v>3277</v>
      </c>
      <c r="T35" s="150" t="s">
        <v>91</v>
      </c>
      <c r="U35" s="150" t="s">
        <v>3893</v>
      </c>
      <c r="V35" s="150" t="s">
        <v>3242</v>
      </c>
      <c r="W35" s="150" t="s">
        <v>3241</v>
      </c>
      <c r="X35" s="148">
        <v>185000000</v>
      </c>
      <c r="Y35" s="148">
        <v>46246465</v>
      </c>
      <c r="Z35" s="148">
        <v>138753535</v>
      </c>
      <c r="AA35" s="148">
        <v>0</v>
      </c>
      <c r="AB35" s="148">
        <v>0</v>
      </c>
      <c r="AC35" s="148">
        <v>138753535</v>
      </c>
      <c r="AD35" s="148">
        <v>138739398</v>
      </c>
      <c r="AE35" s="149">
        <v>0.99989811430750219</v>
      </c>
      <c r="AF35" s="148">
        <v>0</v>
      </c>
      <c r="AG35" s="148">
        <v>46246465</v>
      </c>
      <c r="AH35" s="148">
        <v>0</v>
      </c>
      <c r="AI35" s="148">
        <v>0</v>
      </c>
      <c r="AJ35" s="148">
        <v>0</v>
      </c>
      <c r="AK35" s="148">
        <v>73994345</v>
      </c>
      <c r="AL35" s="148">
        <v>18498588</v>
      </c>
      <c r="AM35" s="148">
        <v>0</v>
      </c>
      <c r="AN35" s="148">
        <v>0</v>
      </c>
      <c r="AO35" s="148">
        <v>0</v>
      </c>
      <c r="AP35" s="148">
        <v>0</v>
      </c>
      <c r="AQ35" s="148">
        <v>0</v>
      </c>
    </row>
    <row r="36" spans="1:43">
      <c r="A36" s="151">
        <v>9</v>
      </c>
      <c r="B36" s="154" t="s">
        <v>3249</v>
      </c>
      <c r="C36" s="154" t="s">
        <v>50</v>
      </c>
      <c r="D36" s="154" t="s">
        <v>800</v>
      </c>
      <c r="E36" s="154" t="s">
        <v>3247</v>
      </c>
      <c r="F36" s="154" t="s">
        <v>1961</v>
      </c>
      <c r="G36" s="154" t="s">
        <v>3248</v>
      </c>
      <c r="H36" s="154" t="s">
        <v>1989</v>
      </c>
      <c r="I36" s="154" t="s">
        <v>94</v>
      </c>
      <c r="J36" s="154">
        <v>2025</v>
      </c>
      <c r="K36" s="154" t="s">
        <v>798</v>
      </c>
      <c r="L36" s="154" t="s">
        <v>43</v>
      </c>
      <c r="M36" s="154" t="s">
        <v>91</v>
      </c>
      <c r="N36" s="154" t="s">
        <v>799</v>
      </c>
      <c r="O36" s="154" t="s">
        <v>3246</v>
      </c>
      <c r="P36" s="154" t="s">
        <v>3245</v>
      </c>
      <c r="Q36" s="154" t="s">
        <v>47</v>
      </c>
      <c r="R36" s="154" t="s">
        <v>90</v>
      </c>
      <c r="S36" s="154" t="s">
        <v>3359</v>
      </c>
      <c r="T36" s="154" t="s">
        <v>91</v>
      </c>
      <c r="U36" s="154" t="s">
        <v>3571</v>
      </c>
      <c r="V36" s="154" t="s">
        <v>3242</v>
      </c>
      <c r="W36" s="154" t="s">
        <v>3241</v>
      </c>
      <c r="X36" s="152">
        <v>183126000</v>
      </c>
      <c r="Y36" s="152">
        <v>53621456</v>
      </c>
      <c r="Z36" s="152">
        <v>129504544</v>
      </c>
      <c r="AA36" s="152">
        <v>0</v>
      </c>
      <c r="AB36" s="152">
        <v>0</v>
      </c>
      <c r="AC36" s="152">
        <v>129504544</v>
      </c>
      <c r="AD36" s="152">
        <v>123178544</v>
      </c>
      <c r="AE36" s="153">
        <v>0.95115229315814587</v>
      </c>
      <c r="AF36" s="152">
        <v>0</v>
      </c>
      <c r="AG36" s="152">
        <v>27020092</v>
      </c>
      <c r="AH36" s="152">
        <v>94674878</v>
      </c>
      <c r="AI36" s="152">
        <v>0</v>
      </c>
      <c r="AJ36" s="152">
        <v>1483574</v>
      </c>
      <c r="AK36" s="152">
        <v>0</v>
      </c>
      <c r="AL36" s="152">
        <v>0</v>
      </c>
      <c r="AM36" s="152">
        <v>0</v>
      </c>
      <c r="AN36" s="152">
        <v>0</v>
      </c>
      <c r="AO36" s="152">
        <v>0</v>
      </c>
      <c r="AP36" s="152">
        <v>0</v>
      </c>
      <c r="AQ36" s="152">
        <v>0</v>
      </c>
    </row>
    <row r="37" spans="1:43">
      <c r="A37" s="151">
        <v>10</v>
      </c>
      <c r="B37" s="150" t="s">
        <v>3249</v>
      </c>
      <c r="C37" s="150" t="s">
        <v>50</v>
      </c>
      <c r="D37" s="150" t="s">
        <v>793</v>
      </c>
      <c r="E37" s="150" t="s">
        <v>3247</v>
      </c>
      <c r="F37" s="150" t="s">
        <v>1961</v>
      </c>
      <c r="G37" s="150" t="s">
        <v>3253</v>
      </c>
      <c r="H37" s="150" t="s">
        <v>1984</v>
      </c>
      <c r="I37" s="150" t="s">
        <v>94</v>
      </c>
      <c r="J37" s="150">
        <v>2025</v>
      </c>
      <c r="K37" s="150" t="s">
        <v>801</v>
      </c>
      <c r="L37" s="150" t="s">
        <v>43</v>
      </c>
      <c r="M37" s="150" t="s">
        <v>91</v>
      </c>
      <c r="N37" s="150" t="s">
        <v>802</v>
      </c>
      <c r="O37" s="150" t="s">
        <v>3246</v>
      </c>
      <c r="P37" s="150" t="s">
        <v>3245</v>
      </c>
      <c r="Q37" s="150" t="s">
        <v>47</v>
      </c>
      <c r="R37" s="150" t="s">
        <v>117</v>
      </c>
      <c r="S37" s="150" t="s">
        <v>3512</v>
      </c>
      <c r="T37" s="150" t="s">
        <v>91</v>
      </c>
      <c r="U37" s="150" t="s">
        <v>3892</v>
      </c>
      <c r="V37" s="150" t="s">
        <v>3250</v>
      </c>
      <c r="W37" s="150" t="s">
        <v>3241</v>
      </c>
      <c r="X37" s="148">
        <v>185105000</v>
      </c>
      <c r="Y37" s="148">
        <v>0</v>
      </c>
      <c r="Z37" s="148">
        <v>185105000</v>
      </c>
      <c r="AA37" s="148">
        <v>0</v>
      </c>
      <c r="AB37" s="148">
        <v>0</v>
      </c>
      <c r="AC37" s="148">
        <v>185105000</v>
      </c>
      <c r="AD37" s="148">
        <v>166866442</v>
      </c>
      <c r="AE37" s="149">
        <v>0.90146912293022874</v>
      </c>
      <c r="AF37" s="148">
        <v>0</v>
      </c>
      <c r="AG37" s="148">
        <v>51328796</v>
      </c>
      <c r="AH37" s="148">
        <v>0</v>
      </c>
      <c r="AI37" s="148">
        <v>0</v>
      </c>
      <c r="AJ37" s="148">
        <v>87084672</v>
      </c>
      <c r="AK37" s="148">
        <v>0</v>
      </c>
      <c r="AL37" s="148">
        <v>28452974</v>
      </c>
      <c r="AM37" s="148">
        <v>0</v>
      </c>
      <c r="AN37" s="148">
        <v>0</v>
      </c>
      <c r="AO37" s="148">
        <v>0</v>
      </c>
      <c r="AP37" s="148">
        <v>0</v>
      </c>
      <c r="AQ37" s="148">
        <v>0</v>
      </c>
    </row>
    <row r="38" spans="1:43">
      <c r="A38" s="151">
        <v>11</v>
      </c>
      <c r="B38" s="154" t="s">
        <v>3249</v>
      </c>
      <c r="C38" s="154" t="s">
        <v>50</v>
      </c>
      <c r="D38" s="154" t="s">
        <v>805</v>
      </c>
      <c r="E38" s="154" t="s">
        <v>3247</v>
      </c>
      <c r="F38" s="154" t="s">
        <v>1961</v>
      </c>
      <c r="G38" s="154" t="s">
        <v>3253</v>
      </c>
      <c r="H38" s="154" t="s">
        <v>1971</v>
      </c>
      <c r="I38" s="154" t="s">
        <v>94</v>
      </c>
      <c r="J38" s="154">
        <v>2025</v>
      </c>
      <c r="K38" s="154" t="s">
        <v>803</v>
      </c>
      <c r="L38" s="154" t="s">
        <v>43</v>
      </c>
      <c r="M38" s="154" t="s">
        <v>88</v>
      </c>
      <c r="N38" s="154" t="s">
        <v>3891</v>
      </c>
      <c r="O38" s="154" t="s">
        <v>3246</v>
      </c>
      <c r="P38" s="154" t="s">
        <v>3245</v>
      </c>
      <c r="Q38" s="154" t="s">
        <v>47</v>
      </c>
      <c r="R38" s="154" t="s">
        <v>90</v>
      </c>
      <c r="S38" s="154" t="s">
        <v>3359</v>
      </c>
      <c r="T38" s="154" t="s">
        <v>91</v>
      </c>
      <c r="U38" s="154" t="s">
        <v>3890</v>
      </c>
      <c r="V38" s="154" t="s">
        <v>3250</v>
      </c>
      <c r="W38" s="154" t="s">
        <v>3241</v>
      </c>
      <c r="X38" s="152">
        <v>185260000</v>
      </c>
      <c r="Y38" s="152">
        <v>0</v>
      </c>
      <c r="Z38" s="152">
        <v>185260000</v>
      </c>
      <c r="AA38" s="152">
        <v>0</v>
      </c>
      <c r="AB38" s="152">
        <v>0</v>
      </c>
      <c r="AC38" s="152">
        <v>185260000</v>
      </c>
      <c r="AD38" s="152">
        <v>167889328</v>
      </c>
      <c r="AE38" s="153">
        <v>0.90623625175429123</v>
      </c>
      <c r="AF38" s="152">
        <v>0</v>
      </c>
      <c r="AG38" s="152">
        <v>167889328</v>
      </c>
      <c r="AH38" s="152">
        <v>0</v>
      </c>
      <c r="AI38" s="152">
        <v>0</v>
      </c>
      <c r="AJ38" s="152">
        <v>0</v>
      </c>
      <c r="AK38" s="152">
        <v>0</v>
      </c>
      <c r="AL38" s="152">
        <v>0</v>
      </c>
      <c r="AM38" s="152">
        <v>0</v>
      </c>
      <c r="AN38" s="152">
        <v>0</v>
      </c>
      <c r="AO38" s="152">
        <v>0</v>
      </c>
      <c r="AP38" s="152">
        <v>0</v>
      </c>
      <c r="AQ38" s="152">
        <v>0</v>
      </c>
    </row>
    <row r="39" spans="1:43">
      <c r="A39" s="151">
        <v>12</v>
      </c>
      <c r="B39" s="150" t="s">
        <v>3249</v>
      </c>
      <c r="C39" s="150" t="s">
        <v>50</v>
      </c>
      <c r="D39" s="150" t="s">
        <v>797</v>
      </c>
      <c r="E39" s="150" t="s">
        <v>3247</v>
      </c>
      <c r="F39" s="150" t="s">
        <v>1961</v>
      </c>
      <c r="G39" s="150" t="s">
        <v>3253</v>
      </c>
      <c r="H39" s="150" t="s">
        <v>1973</v>
      </c>
      <c r="I39" s="150" t="s">
        <v>94</v>
      </c>
      <c r="J39" s="150">
        <v>2025</v>
      </c>
      <c r="K39" s="150" t="s">
        <v>807</v>
      </c>
      <c r="L39" s="150" t="s">
        <v>43</v>
      </c>
      <c r="M39" s="150" t="s">
        <v>91</v>
      </c>
      <c r="N39" s="150" t="s">
        <v>808</v>
      </c>
      <c r="O39" s="150" t="s">
        <v>3246</v>
      </c>
      <c r="P39" s="150" t="s">
        <v>3245</v>
      </c>
      <c r="Q39" s="150" t="s">
        <v>47</v>
      </c>
      <c r="R39" s="150" t="s">
        <v>117</v>
      </c>
      <c r="S39" s="150" t="s">
        <v>3277</v>
      </c>
      <c r="T39" s="150" t="s">
        <v>91</v>
      </c>
      <c r="U39" s="150" t="s">
        <v>3889</v>
      </c>
      <c r="V39" s="150" t="s">
        <v>3242</v>
      </c>
      <c r="W39" s="150" t="s">
        <v>3241</v>
      </c>
      <c r="X39" s="148">
        <v>185000000</v>
      </c>
      <c r="Y39" s="148">
        <v>46125728</v>
      </c>
      <c r="Z39" s="148">
        <v>138874272</v>
      </c>
      <c r="AA39" s="148">
        <v>0</v>
      </c>
      <c r="AB39" s="148">
        <v>0</v>
      </c>
      <c r="AC39" s="148">
        <v>138874272</v>
      </c>
      <c r="AD39" s="148">
        <v>120390363</v>
      </c>
      <c r="AE39" s="149">
        <v>0.8669018477374989</v>
      </c>
      <c r="AF39" s="148">
        <v>0</v>
      </c>
      <c r="AG39" s="148">
        <v>46286428</v>
      </c>
      <c r="AH39" s="148">
        <v>0</v>
      </c>
      <c r="AI39" s="148">
        <v>0</v>
      </c>
      <c r="AJ39" s="148">
        <v>0</v>
      </c>
      <c r="AK39" s="148">
        <v>0</v>
      </c>
      <c r="AL39" s="148">
        <v>74103935</v>
      </c>
      <c r="AM39" s="148">
        <v>0</v>
      </c>
      <c r="AN39" s="148">
        <v>0</v>
      </c>
      <c r="AO39" s="148">
        <v>0</v>
      </c>
      <c r="AP39" s="148">
        <v>0</v>
      </c>
      <c r="AQ39" s="148">
        <v>0</v>
      </c>
    </row>
    <row r="40" spans="1:43">
      <c r="A40" s="151">
        <v>13</v>
      </c>
      <c r="B40" s="154" t="s">
        <v>3249</v>
      </c>
      <c r="C40" s="154" t="s">
        <v>50</v>
      </c>
      <c r="D40" s="154" t="s">
        <v>761</v>
      </c>
      <c r="E40" s="154" t="s">
        <v>3247</v>
      </c>
      <c r="F40" s="154" t="s">
        <v>1961</v>
      </c>
      <c r="G40" s="154" t="s">
        <v>3253</v>
      </c>
      <c r="H40" s="154" t="s">
        <v>1963</v>
      </c>
      <c r="I40" s="154" t="s">
        <v>94</v>
      </c>
      <c r="J40" s="154">
        <v>2025</v>
      </c>
      <c r="K40" s="154" t="s">
        <v>809</v>
      </c>
      <c r="L40" s="154" t="s">
        <v>43</v>
      </c>
      <c r="M40" s="154" t="s">
        <v>91</v>
      </c>
      <c r="N40" s="154" t="s">
        <v>3888</v>
      </c>
      <c r="O40" s="154" t="s">
        <v>3246</v>
      </c>
      <c r="P40" s="154" t="s">
        <v>3245</v>
      </c>
      <c r="Q40" s="154" t="s">
        <v>47</v>
      </c>
      <c r="R40" s="154" t="s">
        <v>117</v>
      </c>
      <c r="S40" s="154" t="s">
        <v>3512</v>
      </c>
      <c r="T40" s="154" t="s">
        <v>91</v>
      </c>
      <c r="U40" s="154" t="s">
        <v>3887</v>
      </c>
      <c r="V40" s="154" t="s">
        <v>3242</v>
      </c>
      <c r="W40" s="154" t="s">
        <v>3241</v>
      </c>
      <c r="X40" s="152">
        <v>183835000</v>
      </c>
      <c r="Y40" s="152">
        <v>30783088</v>
      </c>
      <c r="Z40" s="152">
        <v>153051912</v>
      </c>
      <c r="AA40" s="152">
        <v>0</v>
      </c>
      <c r="AB40" s="152">
        <v>0</v>
      </c>
      <c r="AC40" s="152">
        <v>153051912</v>
      </c>
      <c r="AD40" s="152">
        <v>119367819</v>
      </c>
      <c r="AE40" s="153">
        <v>0.77991720221045002</v>
      </c>
      <c r="AF40" s="152">
        <v>0</v>
      </c>
      <c r="AG40" s="152">
        <v>60071596</v>
      </c>
      <c r="AH40" s="152">
        <v>0</v>
      </c>
      <c r="AI40" s="152">
        <v>0</v>
      </c>
      <c r="AJ40" s="152">
        <v>59296223</v>
      </c>
      <c r="AK40" s="152">
        <v>0</v>
      </c>
      <c r="AL40" s="152">
        <v>0</v>
      </c>
      <c r="AM40" s="152">
        <v>0</v>
      </c>
      <c r="AN40" s="152">
        <v>0</v>
      </c>
      <c r="AO40" s="152">
        <v>0</v>
      </c>
      <c r="AP40" s="152">
        <v>0</v>
      </c>
      <c r="AQ40" s="152">
        <v>0</v>
      </c>
    </row>
    <row r="41" spans="1:43">
      <c r="A41" s="151">
        <v>14</v>
      </c>
      <c r="B41" s="150" t="s">
        <v>3249</v>
      </c>
      <c r="C41" s="150" t="s">
        <v>50</v>
      </c>
      <c r="D41" s="150" t="s">
        <v>756</v>
      </c>
      <c r="E41" s="150" t="s">
        <v>3247</v>
      </c>
      <c r="F41" s="150" t="s">
        <v>1961</v>
      </c>
      <c r="G41" s="150" t="s">
        <v>3253</v>
      </c>
      <c r="H41" s="150" t="s">
        <v>1964</v>
      </c>
      <c r="I41" s="150" t="s">
        <v>3247</v>
      </c>
      <c r="J41" s="150">
        <v>2025</v>
      </c>
      <c r="K41" s="150" t="s">
        <v>813</v>
      </c>
      <c r="L41" s="150" t="s">
        <v>43</v>
      </c>
      <c r="M41" s="150" t="s">
        <v>91</v>
      </c>
      <c r="N41" s="150" t="s">
        <v>814</v>
      </c>
      <c r="O41" s="150" t="s">
        <v>3246</v>
      </c>
      <c r="P41" s="150" t="s">
        <v>3245</v>
      </c>
      <c r="Q41" s="150" t="s">
        <v>47</v>
      </c>
      <c r="R41" s="150" t="s">
        <v>117</v>
      </c>
      <c r="S41" s="150" t="s">
        <v>3328</v>
      </c>
      <c r="T41" s="150" t="s">
        <v>3886</v>
      </c>
      <c r="U41" s="150" t="s">
        <v>3886</v>
      </c>
      <c r="V41" s="150" t="s">
        <v>3242</v>
      </c>
      <c r="W41" s="150" t="s">
        <v>3241</v>
      </c>
      <c r="X41" s="148">
        <v>136104000</v>
      </c>
      <c r="Y41" s="148">
        <v>120381242</v>
      </c>
      <c r="Z41" s="148">
        <v>15722758</v>
      </c>
      <c r="AA41" s="148">
        <v>0</v>
      </c>
      <c r="AB41" s="148">
        <v>0</v>
      </c>
      <c r="AC41" s="148">
        <v>15722758</v>
      </c>
      <c r="AD41" s="148">
        <v>13648231</v>
      </c>
      <c r="AE41" s="149">
        <v>0.86805578257962124</v>
      </c>
      <c r="AF41" s="148">
        <v>0</v>
      </c>
      <c r="AG41" s="148">
        <v>0</v>
      </c>
      <c r="AH41" s="148">
        <v>13648231</v>
      </c>
      <c r="AI41" s="148">
        <v>0</v>
      </c>
      <c r="AJ41" s="148">
        <v>0</v>
      </c>
      <c r="AK41" s="148">
        <v>0</v>
      </c>
      <c r="AL41" s="148">
        <v>0</v>
      </c>
      <c r="AM41" s="148">
        <v>0</v>
      </c>
      <c r="AN41" s="148">
        <v>0</v>
      </c>
      <c r="AO41" s="148">
        <v>0</v>
      </c>
      <c r="AP41" s="148">
        <v>0</v>
      </c>
      <c r="AQ41" s="148">
        <v>0</v>
      </c>
    </row>
    <row r="42" spans="1:43">
      <c r="A42" s="151">
        <v>15</v>
      </c>
      <c r="B42" s="154" t="s">
        <v>3249</v>
      </c>
      <c r="C42" s="154" t="s">
        <v>50</v>
      </c>
      <c r="D42" s="154" t="s">
        <v>761</v>
      </c>
      <c r="E42" s="154" t="s">
        <v>3247</v>
      </c>
      <c r="F42" s="154" t="s">
        <v>1961</v>
      </c>
      <c r="G42" s="154" t="s">
        <v>3253</v>
      </c>
      <c r="H42" s="154" t="s">
        <v>1963</v>
      </c>
      <c r="I42" s="154" t="s">
        <v>94</v>
      </c>
      <c r="J42" s="154">
        <v>2025</v>
      </c>
      <c r="K42" s="154" t="s">
        <v>816</v>
      </c>
      <c r="L42" s="154" t="s">
        <v>43</v>
      </c>
      <c r="M42" s="154" t="s">
        <v>91</v>
      </c>
      <c r="N42" s="154" t="s">
        <v>3885</v>
      </c>
      <c r="O42" s="154" t="s">
        <v>3246</v>
      </c>
      <c r="P42" s="154" t="s">
        <v>3245</v>
      </c>
      <c r="Q42" s="154" t="s">
        <v>47</v>
      </c>
      <c r="R42" s="154" t="s">
        <v>117</v>
      </c>
      <c r="S42" s="154" t="s">
        <v>3277</v>
      </c>
      <c r="T42" s="154" t="s">
        <v>91</v>
      </c>
      <c r="U42" s="154" t="s">
        <v>3884</v>
      </c>
      <c r="V42" s="154" t="s">
        <v>3242</v>
      </c>
      <c r="W42" s="154" t="s">
        <v>3241</v>
      </c>
      <c r="X42" s="152">
        <v>135593000</v>
      </c>
      <c r="Y42" s="152">
        <v>88339580</v>
      </c>
      <c r="Z42" s="152">
        <v>47253420</v>
      </c>
      <c r="AA42" s="152">
        <v>0</v>
      </c>
      <c r="AB42" s="152">
        <v>0</v>
      </c>
      <c r="AC42" s="152">
        <v>47253420</v>
      </c>
      <c r="AD42" s="152">
        <v>47190075</v>
      </c>
      <c r="AE42" s="153">
        <v>0.99865946210877432</v>
      </c>
      <c r="AF42" s="152">
        <v>0</v>
      </c>
      <c r="AG42" s="152">
        <v>0</v>
      </c>
      <c r="AH42" s="152">
        <v>29776693</v>
      </c>
      <c r="AI42" s="152">
        <v>0</v>
      </c>
      <c r="AJ42" s="152">
        <v>17413382</v>
      </c>
      <c r="AK42" s="152">
        <v>0</v>
      </c>
      <c r="AL42" s="152">
        <v>0</v>
      </c>
      <c r="AM42" s="152">
        <v>0</v>
      </c>
      <c r="AN42" s="152">
        <v>0</v>
      </c>
      <c r="AO42" s="152">
        <v>0</v>
      </c>
      <c r="AP42" s="152">
        <v>0</v>
      </c>
      <c r="AQ42" s="152">
        <v>0</v>
      </c>
    </row>
    <row r="43" spans="1:43">
      <c r="A43" s="151">
        <v>16</v>
      </c>
      <c r="B43" s="150" t="s">
        <v>3249</v>
      </c>
      <c r="C43" s="150" t="s">
        <v>50</v>
      </c>
      <c r="D43" s="150" t="s">
        <v>820</v>
      </c>
      <c r="E43" s="150" t="s">
        <v>3247</v>
      </c>
      <c r="F43" s="150" t="s">
        <v>1961</v>
      </c>
      <c r="G43" s="150" t="s">
        <v>3253</v>
      </c>
      <c r="H43" s="150" t="s">
        <v>1992</v>
      </c>
      <c r="I43" s="150" t="s">
        <v>94</v>
      </c>
      <c r="J43" s="150">
        <v>2025</v>
      </c>
      <c r="K43" s="150" t="s">
        <v>818</v>
      </c>
      <c r="L43" s="150" t="s">
        <v>43</v>
      </c>
      <c r="M43" s="150" t="s">
        <v>91</v>
      </c>
      <c r="N43" s="150" t="s">
        <v>819</v>
      </c>
      <c r="O43" s="150" t="s">
        <v>3246</v>
      </c>
      <c r="P43" s="150" t="s">
        <v>3245</v>
      </c>
      <c r="Q43" s="150" t="s">
        <v>47</v>
      </c>
      <c r="R43" s="150" t="s">
        <v>117</v>
      </c>
      <c r="S43" s="150" t="s">
        <v>3267</v>
      </c>
      <c r="T43" s="150" t="s">
        <v>91</v>
      </c>
      <c r="U43" s="150" t="s">
        <v>3883</v>
      </c>
      <c r="V43" s="150" t="s">
        <v>3242</v>
      </c>
      <c r="W43" s="150" t="s">
        <v>3241</v>
      </c>
      <c r="X43" s="148">
        <v>185171000</v>
      </c>
      <c r="Y43" s="148">
        <v>20585065</v>
      </c>
      <c r="Z43" s="148">
        <v>164585935</v>
      </c>
      <c r="AA43" s="148">
        <v>0</v>
      </c>
      <c r="AB43" s="148">
        <v>0</v>
      </c>
      <c r="AC43" s="148">
        <v>164585935</v>
      </c>
      <c r="AD43" s="148">
        <v>164405908</v>
      </c>
      <c r="AE43" s="149">
        <v>0.99890618235391737</v>
      </c>
      <c r="AF43" s="148">
        <v>0</v>
      </c>
      <c r="AG43" s="148">
        <v>0</v>
      </c>
      <c r="AH43" s="148">
        <v>85380645</v>
      </c>
      <c r="AI43" s="148">
        <v>55660244</v>
      </c>
      <c r="AJ43" s="148">
        <v>13115772</v>
      </c>
      <c r="AK43" s="148">
        <v>10249247</v>
      </c>
      <c r="AL43" s="148">
        <v>0</v>
      </c>
      <c r="AM43" s="148">
        <v>0</v>
      </c>
      <c r="AN43" s="148">
        <v>0</v>
      </c>
      <c r="AO43" s="148">
        <v>0</v>
      </c>
      <c r="AP43" s="148">
        <v>0</v>
      </c>
      <c r="AQ43" s="148">
        <v>0</v>
      </c>
    </row>
    <row r="44" spans="1:43">
      <c r="A44" s="151">
        <v>17</v>
      </c>
      <c r="B44" s="154" t="s">
        <v>3249</v>
      </c>
      <c r="C44" s="154" t="s">
        <v>50</v>
      </c>
      <c r="D44" s="154" t="s">
        <v>820</v>
      </c>
      <c r="E44" s="154" t="s">
        <v>3247</v>
      </c>
      <c r="F44" s="154" t="s">
        <v>1961</v>
      </c>
      <c r="G44" s="154" t="s">
        <v>3253</v>
      </c>
      <c r="H44" s="154" t="s">
        <v>1992</v>
      </c>
      <c r="I44" s="154" t="s">
        <v>94</v>
      </c>
      <c r="J44" s="154">
        <v>2025</v>
      </c>
      <c r="K44" s="154" t="s">
        <v>821</v>
      </c>
      <c r="L44" s="154" t="s">
        <v>43</v>
      </c>
      <c r="M44" s="154" t="s">
        <v>91</v>
      </c>
      <c r="N44" s="154" t="s">
        <v>822</v>
      </c>
      <c r="O44" s="154" t="s">
        <v>3246</v>
      </c>
      <c r="P44" s="154" t="s">
        <v>3245</v>
      </c>
      <c r="Q44" s="154" t="s">
        <v>47</v>
      </c>
      <c r="R44" s="154" t="s">
        <v>49</v>
      </c>
      <c r="S44" s="154" t="s">
        <v>3632</v>
      </c>
      <c r="T44" s="154" t="s">
        <v>91</v>
      </c>
      <c r="U44" s="154" t="s">
        <v>3882</v>
      </c>
      <c r="V44" s="154" t="s">
        <v>3250</v>
      </c>
      <c r="W44" s="154" t="s">
        <v>3241</v>
      </c>
      <c r="X44" s="152">
        <v>185262000</v>
      </c>
      <c r="Y44" s="152">
        <v>0</v>
      </c>
      <c r="Z44" s="152">
        <v>185262000</v>
      </c>
      <c r="AA44" s="152">
        <v>0</v>
      </c>
      <c r="AB44" s="152">
        <v>0</v>
      </c>
      <c r="AC44" s="152">
        <v>185262000</v>
      </c>
      <c r="AD44" s="152">
        <v>182020929</v>
      </c>
      <c r="AE44" s="153">
        <v>0.98250547332966287</v>
      </c>
      <c r="AF44" s="152">
        <v>0</v>
      </c>
      <c r="AG44" s="152">
        <v>0</v>
      </c>
      <c r="AH44" s="152">
        <v>83049530</v>
      </c>
      <c r="AI44" s="152">
        <v>0</v>
      </c>
      <c r="AJ44" s="152">
        <v>0</v>
      </c>
      <c r="AK44" s="152">
        <v>89787699</v>
      </c>
      <c r="AL44" s="152">
        <v>0</v>
      </c>
      <c r="AM44" s="152">
        <v>9183700</v>
      </c>
      <c r="AN44" s="152">
        <v>0</v>
      </c>
      <c r="AO44" s="152">
        <v>0</v>
      </c>
      <c r="AP44" s="152">
        <v>0</v>
      </c>
      <c r="AQ44" s="152">
        <v>0</v>
      </c>
    </row>
    <row r="45" spans="1:43">
      <c r="A45" s="151">
        <v>18</v>
      </c>
      <c r="B45" s="150" t="s">
        <v>3249</v>
      </c>
      <c r="C45" s="150" t="s">
        <v>50</v>
      </c>
      <c r="D45" s="150" t="s">
        <v>768</v>
      </c>
      <c r="E45" s="150" t="s">
        <v>3247</v>
      </c>
      <c r="F45" s="150" t="s">
        <v>1961</v>
      </c>
      <c r="G45" s="150" t="s">
        <v>3248</v>
      </c>
      <c r="H45" s="150" t="s">
        <v>1960</v>
      </c>
      <c r="I45" s="150" t="s">
        <v>94</v>
      </c>
      <c r="J45" s="150">
        <v>2025</v>
      </c>
      <c r="K45" s="150" t="s">
        <v>824</v>
      </c>
      <c r="L45" s="150" t="s">
        <v>43</v>
      </c>
      <c r="M45" s="150" t="s">
        <v>91</v>
      </c>
      <c r="N45" s="150" t="s">
        <v>825</v>
      </c>
      <c r="O45" s="150" t="s">
        <v>3246</v>
      </c>
      <c r="P45" s="150" t="s">
        <v>3245</v>
      </c>
      <c r="Q45" s="150" t="s">
        <v>47</v>
      </c>
      <c r="R45" s="150" t="s">
        <v>90</v>
      </c>
      <c r="S45" s="150" t="s">
        <v>3533</v>
      </c>
      <c r="T45" s="150" t="s">
        <v>91</v>
      </c>
      <c r="U45" s="150" t="s">
        <v>3881</v>
      </c>
      <c r="V45" s="150" t="s">
        <v>3250</v>
      </c>
      <c r="W45" s="150" t="s">
        <v>3241</v>
      </c>
      <c r="X45" s="148">
        <v>185305000</v>
      </c>
      <c r="Y45" s="148">
        <v>0</v>
      </c>
      <c r="Z45" s="148">
        <v>185305000</v>
      </c>
      <c r="AA45" s="148">
        <v>0</v>
      </c>
      <c r="AB45" s="148">
        <v>0</v>
      </c>
      <c r="AC45" s="148">
        <v>185305000</v>
      </c>
      <c r="AD45" s="148">
        <v>161601846</v>
      </c>
      <c r="AE45" s="149">
        <v>0.8720857289333801</v>
      </c>
      <c r="AF45" s="148">
        <v>0</v>
      </c>
      <c r="AG45" s="148">
        <v>0</v>
      </c>
      <c r="AH45" s="148">
        <v>91008540</v>
      </c>
      <c r="AI45" s="148">
        <v>0</v>
      </c>
      <c r="AJ45" s="148">
        <v>0</v>
      </c>
      <c r="AK45" s="148">
        <v>70593306</v>
      </c>
      <c r="AL45" s="148">
        <v>0</v>
      </c>
      <c r="AM45" s="148">
        <v>0</v>
      </c>
      <c r="AN45" s="148">
        <v>0</v>
      </c>
      <c r="AO45" s="148">
        <v>0</v>
      </c>
      <c r="AP45" s="148">
        <v>0</v>
      </c>
      <c r="AQ45" s="148">
        <v>0</v>
      </c>
    </row>
    <row r="46" spans="1:43">
      <c r="A46" s="151">
        <v>19</v>
      </c>
      <c r="B46" s="154" t="s">
        <v>3249</v>
      </c>
      <c r="C46" s="154" t="s">
        <v>50</v>
      </c>
      <c r="D46" s="154" t="s">
        <v>820</v>
      </c>
      <c r="E46" s="154" t="s">
        <v>3247</v>
      </c>
      <c r="F46" s="154" t="s">
        <v>1961</v>
      </c>
      <c r="G46" s="154" t="s">
        <v>3253</v>
      </c>
      <c r="H46" s="154" t="s">
        <v>1992</v>
      </c>
      <c r="I46" s="154" t="s">
        <v>94</v>
      </c>
      <c r="J46" s="154">
        <v>2025</v>
      </c>
      <c r="K46" s="154" t="s">
        <v>827</v>
      </c>
      <c r="L46" s="154" t="s">
        <v>43</v>
      </c>
      <c r="M46" s="154" t="s">
        <v>91</v>
      </c>
      <c r="N46" s="154" t="s">
        <v>828</v>
      </c>
      <c r="O46" s="154" t="s">
        <v>3246</v>
      </c>
      <c r="P46" s="154" t="s">
        <v>3245</v>
      </c>
      <c r="Q46" s="154" t="s">
        <v>47</v>
      </c>
      <c r="R46" s="154" t="s">
        <v>573</v>
      </c>
      <c r="S46" s="154" t="s">
        <v>3494</v>
      </c>
      <c r="T46" s="154" t="s">
        <v>91</v>
      </c>
      <c r="U46" s="154" t="s">
        <v>3880</v>
      </c>
      <c r="V46" s="154" t="s">
        <v>3250</v>
      </c>
      <c r="W46" s="154" t="s">
        <v>3241</v>
      </c>
      <c r="X46" s="152">
        <v>136104000</v>
      </c>
      <c r="Y46" s="152">
        <v>0</v>
      </c>
      <c r="Z46" s="152">
        <v>136104000</v>
      </c>
      <c r="AA46" s="152">
        <v>0</v>
      </c>
      <c r="AB46" s="152">
        <v>0</v>
      </c>
      <c r="AC46" s="152">
        <v>136104000</v>
      </c>
      <c r="AD46" s="152">
        <v>131776228</v>
      </c>
      <c r="AE46" s="153">
        <v>0.96820246282254752</v>
      </c>
      <c r="AF46" s="152">
        <v>0</v>
      </c>
      <c r="AG46" s="152">
        <v>0</v>
      </c>
      <c r="AH46" s="152">
        <v>122737439</v>
      </c>
      <c r="AI46" s="152">
        <v>0</v>
      </c>
      <c r="AJ46" s="152">
        <v>2252518</v>
      </c>
      <c r="AK46" s="152">
        <v>0</v>
      </c>
      <c r="AL46" s="152">
        <v>6786271</v>
      </c>
      <c r="AM46" s="152">
        <v>0</v>
      </c>
      <c r="AN46" s="152">
        <v>0</v>
      </c>
      <c r="AO46" s="152">
        <v>0</v>
      </c>
      <c r="AP46" s="152">
        <v>0</v>
      </c>
      <c r="AQ46" s="152">
        <v>0</v>
      </c>
    </row>
    <row r="47" spans="1:43">
      <c r="A47" s="151">
        <v>20</v>
      </c>
      <c r="B47" s="150" t="s">
        <v>3249</v>
      </c>
      <c r="C47" s="150" t="s">
        <v>50</v>
      </c>
      <c r="D47" s="150" t="s">
        <v>756</v>
      </c>
      <c r="E47" s="150" t="s">
        <v>3247</v>
      </c>
      <c r="F47" s="150" t="s">
        <v>1961</v>
      </c>
      <c r="G47" s="150" t="s">
        <v>3253</v>
      </c>
      <c r="H47" s="150" t="s">
        <v>1964</v>
      </c>
      <c r="I47" s="150" t="s">
        <v>94</v>
      </c>
      <c r="J47" s="150">
        <v>2025</v>
      </c>
      <c r="K47" s="150" t="s">
        <v>829</v>
      </c>
      <c r="L47" s="150" t="s">
        <v>43</v>
      </c>
      <c r="M47" s="150" t="s">
        <v>91</v>
      </c>
      <c r="N47" s="150" t="s">
        <v>830</v>
      </c>
      <c r="O47" s="150" t="s">
        <v>3246</v>
      </c>
      <c r="P47" s="150" t="s">
        <v>3245</v>
      </c>
      <c r="Q47" s="150" t="s">
        <v>47</v>
      </c>
      <c r="R47" s="150" t="s">
        <v>108</v>
      </c>
      <c r="S47" s="150" t="s">
        <v>3539</v>
      </c>
      <c r="T47" s="150" t="s">
        <v>91</v>
      </c>
      <c r="U47" s="150" t="s">
        <v>3879</v>
      </c>
      <c r="V47" s="150" t="s">
        <v>3242</v>
      </c>
      <c r="W47" s="150" t="s">
        <v>3241</v>
      </c>
      <c r="X47" s="148">
        <v>185306000</v>
      </c>
      <c r="Y47" s="148">
        <v>158374126</v>
      </c>
      <c r="Z47" s="148">
        <v>26931874</v>
      </c>
      <c r="AA47" s="148">
        <v>0</v>
      </c>
      <c r="AB47" s="148">
        <v>0</v>
      </c>
      <c r="AC47" s="148">
        <v>26931874</v>
      </c>
      <c r="AD47" s="148">
        <v>24829814</v>
      </c>
      <c r="AE47" s="149">
        <v>0.92194898877070341</v>
      </c>
      <c r="AF47" s="148">
        <v>0</v>
      </c>
      <c r="AG47" s="148">
        <v>0</v>
      </c>
      <c r="AH47" s="148">
        <v>24829814</v>
      </c>
      <c r="AI47" s="148">
        <v>0</v>
      </c>
      <c r="AJ47" s="148">
        <v>0</v>
      </c>
      <c r="AK47" s="148">
        <v>0</v>
      </c>
      <c r="AL47" s="148">
        <v>0</v>
      </c>
      <c r="AM47" s="148">
        <v>0</v>
      </c>
      <c r="AN47" s="148">
        <v>0</v>
      </c>
      <c r="AO47" s="148">
        <v>0</v>
      </c>
      <c r="AP47" s="148">
        <v>0</v>
      </c>
      <c r="AQ47" s="148">
        <v>0</v>
      </c>
    </row>
    <row r="48" spans="1:43">
      <c r="A48" s="151">
        <v>21</v>
      </c>
      <c r="B48" s="154" t="s">
        <v>3249</v>
      </c>
      <c r="C48" s="154" t="s">
        <v>50</v>
      </c>
      <c r="D48" s="154" t="s">
        <v>834</v>
      </c>
      <c r="E48" s="154" t="s">
        <v>3247</v>
      </c>
      <c r="F48" s="154" t="s">
        <v>1961</v>
      </c>
      <c r="G48" s="154" t="s">
        <v>3248</v>
      </c>
      <c r="H48" s="154" t="s">
        <v>1972</v>
      </c>
      <c r="I48" s="154" t="s">
        <v>94</v>
      </c>
      <c r="J48" s="154">
        <v>2025</v>
      </c>
      <c r="K48" s="154" t="s">
        <v>832</v>
      </c>
      <c r="L48" s="154" t="s">
        <v>43</v>
      </c>
      <c r="M48" s="154" t="s">
        <v>91</v>
      </c>
      <c r="N48" s="154" t="s">
        <v>833</v>
      </c>
      <c r="O48" s="154" t="s">
        <v>3246</v>
      </c>
      <c r="P48" s="154" t="s">
        <v>3245</v>
      </c>
      <c r="Q48" s="154" t="s">
        <v>47</v>
      </c>
      <c r="R48" s="154" t="s">
        <v>90</v>
      </c>
      <c r="S48" s="154" t="s">
        <v>3359</v>
      </c>
      <c r="T48" s="154" t="s">
        <v>91</v>
      </c>
      <c r="U48" s="154" t="s">
        <v>3878</v>
      </c>
      <c r="V48" s="154" t="s">
        <v>3250</v>
      </c>
      <c r="W48" s="154" t="s">
        <v>3241</v>
      </c>
      <c r="X48" s="152">
        <v>104101000</v>
      </c>
      <c r="Y48" s="152">
        <v>0</v>
      </c>
      <c r="Z48" s="152">
        <v>104101000</v>
      </c>
      <c r="AA48" s="152">
        <v>0</v>
      </c>
      <c r="AB48" s="152">
        <v>0</v>
      </c>
      <c r="AC48" s="152">
        <v>104101000</v>
      </c>
      <c r="AD48" s="152">
        <v>92949572</v>
      </c>
      <c r="AE48" s="153">
        <v>0.89287876197154681</v>
      </c>
      <c r="AF48" s="152">
        <v>0</v>
      </c>
      <c r="AG48" s="152">
        <v>0</v>
      </c>
      <c r="AH48" s="152">
        <v>44005916</v>
      </c>
      <c r="AI48" s="152">
        <v>0</v>
      </c>
      <c r="AJ48" s="152">
        <v>0</v>
      </c>
      <c r="AK48" s="152">
        <v>48943656</v>
      </c>
      <c r="AL48" s="152">
        <v>0</v>
      </c>
      <c r="AM48" s="152">
        <v>0</v>
      </c>
      <c r="AN48" s="152">
        <v>0</v>
      </c>
      <c r="AO48" s="152">
        <v>0</v>
      </c>
      <c r="AP48" s="152">
        <v>0</v>
      </c>
      <c r="AQ48" s="152">
        <v>0</v>
      </c>
    </row>
    <row r="49" spans="1:43">
      <c r="A49" s="151">
        <v>22</v>
      </c>
      <c r="B49" s="150" t="s">
        <v>3249</v>
      </c>
      <c r="C49" s="150" t="s">
        <v>50</v>
      </c>
      <c r="D49" s="150" t="s">
        <v>834</v>
      </c>
      <c r="E49" s="150" t="s">
        <v>3247</v>
      </c>
      <c r="F49" s="150" t="s">
        <v>1961</v>
      </c>
      <c r="G49" s="150" t="s">
        <v>3248</v>
      </c>
      <c r="H49" s="150" t="s">
        <v>1972</v>
      </c>
      <c r="I49" s="150" t="s">
        <v>94</v>
      </c>
      <c r="J49" s="150">
        <v>2025</v>
      </c>
      <c r="K49" s="150" t="s">
        <v>835</v>
      </c>
      <c r="L49" s="150" t="s">
        <v>43</v>
      </c>
      <c r="M49" s="150" t="s">
        <v>91</v>
      </c>
      <c r="N49" s="150" t="s">
        <v>3877</v>
      </c>
      <c r="O49" s="150" t="s">
        <v>3246</v>
      </c>
      <c r="P49" s="150" t="s">
        <v>3245</v>
      </c>
      <c r="Q49" s="150" t="s">
        <v>47</v>
      </c>
      <c r="R49" s="150" t="s">
        <v>117</v>
      </c>
      <c r="S49" s="150" t="s">
        <v>3512</v>
      </c>
      <c r="T49" s="150" t="s">
        <v>91</v>
      </c>
      <c r="U49" s="150" t="s">
        <v>3876</v>
      </c>
      <c r="V49" s="150" t="s">
        <v>3242</v>
      </c>
      <c r="W49" s="150" t="s">
        <v>3241</v>
      </c>
      <c r="X49" s="148">
        <v>185000000</v>
      </c>
      <c r="Y49" s="148">
        <v>58219684</v>
      </c>
      <c r="Z49" s="148">
        <v>126780316</v>
      </c>
      <c r="AA49" s="148">
        <v>0</v>
      </c>
      <c r="AB49" s="148">
        <v>0</v>
      </c>
      <c r="AC49" s="148">
        <v>126780316</v>
      </c>
      <c r="AD49" s="148">
        <v>66654366</v>
      </c>
      <c r="AE49" s="149">
        <v>0.52574696217037353</v>
      </c>
      <c r="AF49" s="148">
        <v>0</v>
      </c>
      <c r="AG49" s="148">
        <v>0</v>
      </c>
      <c r="AH49" s="148">
        <v>66654366</v>
      </c>
      <c r="AI49" s="148">
        <v>0</v>
      </c>
      <c r="AJ49" s="148">
        <v>0</v>
      </c>
      <c r="AK49" s="148">
        <v>0</v>
      </c>
      <c r="AL49" s="148">
        <v>0</v>
      </c>
      <c r="AM49" s="148">
        <v>0</v>
      </c>
      <c r="AN49" s="148">
        <v>0</v>
      </c>
      <c r="AO49" s="148">
        <v>0</v>
      </c>
      <c r="AP49" s="148">
        <v>0</v>
      </c>
      <c r="AQ49" s="148">
        <v>0</v>
      </c>
    </row>
    <row r="50" spans="1:43">
      <c r="A50" s="151">
        <v>23</v>
      </c>
      <c r="B50" s="154" t="s">
        <v>3249</v>
      </c>
      <c r="C50" s="154" t="s">
        <v>50</v>
      </c>
      <c r="D50" s="154" t="s">
        <v>840</v>
      </c>
      <c r="E50" s="154" t="s">
        <v>3247</v>
      </c>
      <c r="F50" s="154" t="s">
        <v>1961</v>
      </c>
      <c r="G50" s="154" t="s">
        <v>3248</v>
      </c>
      <c r="H50" s="154" t="s">
        <v>1976</v>
      </c>
      <c r="I50" s="154" t="s">
        <v>94</v>
      </c>
      <c r="J50" s="154">
        <v>2025</v>
      </c>
      <c r="K50" s="154" t="s">
        <v>837</v>
      </c>
      <c r="L50" s="154" t="s">
        <v>43</v>
      </c>
      <c r="M50" s="154" t="s">
        <v>91</v>
      </c>
      <c r="N50" s="154" t="s">
        <v>3875</v>
      </c>
      <c r="O50" s="154" t="s">
        <v>3246</v>
      </c>
      <c r="P50" s="154" t="s">
        <v>3245</v>
      </c>
      <c r="Q50" s="154" t="s">
        <v>47</v>
      </c>
      <c r="R50" s="154" t="s">
        <v>117</v>
      </c>
      <c r="S50" s="154" t="s">
        <v>3277</v>
      </c>
      <c r="T50" s="154" t="s">
        <v>91</v>
      </c>
      <c r="U50" s="154" t="s">
        <v>3874</v>
      </c>
      <c r="V50" s="154" t="s">
        <v>3242</v>
      </c>
      <c r="W50" s="154" t="s">
        <v>3241</v>
      </c>
      <c r="X50" s="152">
        <v>185306000</v>
      </c>
      <c r="Y50" s="152">
        <v>58092896</v>
      </c>
      <c r="Z50" s="152">
        <v>127213104</v>
      </c>
      <c r="AA50" s="152">
        <v>0</v>
      </c>
      <c r="AB50" s="152">
        <v>0</v>
      </c>
      <c r="AC50" s="152">
        <v>127213104</v>
      </c>
      <c r="AD50" s="152">
        <v>118512719</v>
      </c>
      <c r="AE50" s="153">
        <v>0.93160779254313297</v>
      </c>
      <c r="AF50" s="152">
        <v>0</v>
      </c>
      <c r="AG50" s="152">
        <v>0</v>
      </c>
      <c r="AH50" s="152">
        <v>118512719</v>
      </c>
      <c r="AI50" s="152">
        <v>0</v>
      </c>
      <c r="AJ50" s="152">
        <v>0</v>
      </c>
      <c r="AK50" s="152">
        <v>0</v>
      </c>
      <c r="AL50" s="152">
        <v>0</v>
      </c>
      <c r="AM50" s="152">
        <v>0</v>
      </c>
      <c r="AN50" s="152">
        <v>0</v>
      </c>
      <c r="AO50" s="152">
        <v>0</v>
      </c>
      <c r="AP50" s="152">
        <v>0</v>
      </c>
      <c r="AQ50" s="152">
        <v>0</v>
      </c>
    </row>
    <row r="51" spans="1:43">
      <c r="A51" s="151">
        <v>24</v>
      </c>
      <c r="B51" s="150" t="s">
        <v>3249</v>
      </c>
      <c r="C51" s="150" t="s">
        <v>50</v>
      </c>
      <c r="D51" s="150" t="s">
        <v>840</v>
      </c>
      <c r="E51" s="150" t="s">
        <v>3247</v>
      </c>
      <c r="F51" s="150" t="s">
        <v>1961</v>
      </c>
      <c r="G51" s="150" t="s">
        <v>3248</v>
      </c>
      <c r="H51" s="150" t="s">
        <v>1976</v>
      </c>
      <c r="I51" s="150" t="s">
        <v>94</v>
      </c>
      <c r="J51" s="150">
        <v>2025</v>
      </c>
      <c r="K51" s="150" t="s">
        <v>841</v>
      </c>
      <c r="L51" s="150" t="s">
        <v>43</v>
      </c>
      <c r="M51" s="150" t="s">
        <v>91</v>
      </c>
      <c r="N51" s="150" t="s">
        <v>3873</v>
      </c>
      <c r="O51" s="150" t="s">
        <v>3246</v>
      </c>
      <c r="P51" s="150" t="s">
        <v>3245</v>
      </c>
      <c r="Q51" s="150" t="s">
        <v>47</v>
      </c>
      <c r="R51" s="150" t="s">
        <v>90</v>
      </c>
      <c r="S51" s="150" t="s">
        <v>3359</v>
      </c>
      <c r="T51" s="150" t="s">
        <v>91</v>
      </c>
      <c r="U51" s="150" t="s">
        <v>3872</v>
      </c>
      <c r="V51" s="150" t="s">
        <v>3242</v>
      </c>
      <c r="W51" s="150" t="s">
        <v>3241</v>
      </c>
      <c r="X51" s="148">
        <v>183306000</v>
      </c>
      <c r="Y51" s="148">
        <v>12519122</v>
      </c>
      <c r="Z51" s="148">
        <v>170786878</v>
      </c>
      <c r="AA51" s="148">
        <v>0</v>
      </c>
      <c r="AB51" s="148">
        <v>0</v>
      </c>
      <c r="AC51" s="148">
        <v>170786878</v>
      </c>
      <c r="AD51" s="148">
        <v>150579797</v>
      </c>
      <c r="AE51" s="149">
        <v>0.88168247328697003</v>
      </c>
      <c r="AF51" s="148">
        <v>0</v>
      </c>
      <c r="AG51" s="148">
        <v>0</v>
      </c>
      <c r="AH51" s="148">
        <v>71185691</v>
      </c>
      <c r="AI51" s="148">
        <v>0</v>
      </c>
      <c r="AJ51" s="148">
        <v>37965990</v>
      </c>
      <c r="AK51" s="148">
        <v>33209161</v>
      </c>
      <c r="AL51" s="148">
        <v>0</v>
      </c>
      <c r="AM51" s="148">
        <v>8218955</v>
      </c>
      <c r="AN51" s="148">
        <v>0</v>
      </c>
      <c r="AO51" s="148">
        <v>0</v>
      </c>
      <c r="AP51" s="148">
        <v>0</v>
      </c>
      <c r="AQ51" s="148">
        <v>0</v>
      </c>
    </row>
    <row r="52" spans="1:43">
      <c r="A52" s="151">
        <v>25</v>
      </c>
      <c r="B52" s="154" t="s">
        <v>3249</v>
      </c>
      <c r="C52" s="154" t="s">
        <v>50</v>
      </c>
      <c r="D52" s="154" t="s">
        <v>756</v>
      </c>
      <c r="E52" s="154" t="s">
        <v>3247</v>
      </c>
      <c r="F52" s="154" t="s">
        <v>1961</v>
      </c>
      <c r="G52" s="154" t="s">
        <v>3253</v>
      </c>
      <c r="H52" s="154" t="s">
        <v>1964</v>
      </c>
      <c r="I52" s="154" t="s">
        <v>94</v>
      </c>
      <c r="J52" s="154">
        <v>2025</v>
      </c>
      <c r="K52" s="154" t="s">
        <v>843</v>
      </c>
      <c r="L52" s="154" t="s">
        <v>43</v>
      </c>
      <c r="M52" s="154" t="s">
        <v>91</v>
      </c>
      <c r="N52" s="154" t="s">
        <v>844</v>
      </c>
      <c r="O52" s="154" t="s">
        <v>3246</v>
      </c>
      <c r="P52" s="154" t="s">
        <v>3245</v>
      </c>
      <c r="Q52" s="154" t="s">
        <v>47</v>
      </c>
      <c r="R52" s="154" t="s">
        <v>117</v>
      </c>
      <c r="S52" s="154" t="s">
        <v>3328</v>
      </c>
      <c r="T52" s="154" t="s">
        <v>91</v>
      </c>
      <c r="U52" s="154" t="s">
        <v>3871</v>
      </c>
      <c r="V52" s="154" t="s">
        <v>3242</v>
      </c>
      <c r="W52" s="154" t="s">
        <v>3241</v>
      </c>
      <c r="X52" s="152">
        <v>136104000</v>
      </c>
      <c r="Y52" s="152">
        <v>73916553</v>
      </c>
      <c r="Z52" s="152">
        <v>62187447</v>
      </c>
      <c r="AA52" s="152">
        <v>0</v>
      </c>
      <c r="AB52" s="152">
        <v>0</v>
      </c>
      <c r="AC52" s="152">
        <v>62187447</v>
      </c>
      <c r="AD52" s="152">
        <v>61823619</v>
      </c>
      <c r="AE52" s="153">
        <v>0.99414949451132795</v>
      </c>
      <c r="AF52" s="152">
        <v>0</v>
      </c>
      <c r="AG52" s="152">
        <v>0</v>
      </c>
      <c r="AH52" s="152">
        <v>48000001</v>
      </c>
      <c r="AI52" s="152">
        <v>0</v>
      </c>
      <c r="AJ52" s="152">
        <v>13823618</v>
      </c>
      <c r="AK52" s="152">
        <v>0</v>
      </c>
      <c r="AL52" s="152">
        <v>0</v>
      </c>
      <c r="AM52" s="152">
        <v>0</v>
      </c>
      <c r="AN52" s="152">
        <v>0</v>
      </c>
      <c r="AO52" s="152">
        <v>0</v>
      </c>
      <c r="AP52" s="152">
        <v>0</v>
      </c>
      <c r="AQ52" s="152">
        <v>0</v>
      </c>
    </row>
    <row r="53" spans="1:43">
      <c r="A53" s="151">
        <v>26</v>
      </c>
      <c r="B53" s="150" t="s">
        <v>3249</v>
      </c>
      <c r="C53" s="150" t="s">
        <v>50</v>
      </c>
      <c r="D53" s="150" t="s">
        <v>756</v>
      </c>
      <c r="E53" s="150" t="s">
        <v>3247</v>
      </c>
      <c r="F53" s="150" t="s">
        <v>1961</v>
      </c>
      <c r="G53" s="150" t="s">
        <v>3253</v>
      </c>
      <c r="H53" s="150" t="s">
        <v>1964</v>
      </c>
      <c r="I53" s="150" t="s">
        <v>3247</v>
      </c>
      <c r="J53" s="150">
        <v>2025</v>
      </c>
      <c r="K53" s="150" t="s">
        <v>845</v>
      </c>
      <c r="L53" s="150" t="s">
        <v>43</v>
      </c>
      <c r="M53" s="150" t="s">
        <v>91</v>
      </c>
      <c r="N53" s="150" t="s">
        <v>846</v>
      </c>
      <c r="O53" s="150" t="s">
        <v>3246</v>
      </c>
      <c r="P53" s="150" t="s">
        <v>3245</v>
      </c>
      <c r="Q53" s="150" t="s">
        <v>47</v>
      </c>
      <c r="R53" s="150" t="s">
        <v>117</v>
      </c>
      <c r="S53" s="150" t="s">
        <v>3512</v>
      </c>
      <c r="T53" s="150" t="s">
        <v>3870</v>
      </c>
      <c r="U53" s="150" t="s">
        <v>3870</v>
      </c>
      <c r="V53" s="150" t="s">
        <v>3242</v>
      </c>
      <c r="W53" s="150" t="s">
        <v>3241</v>
      </c>
      <c r="X53" s="148">
        <v>136104000</v>
      </c>
      <c r="Y53" s="148">
        <v>122322779</v>
      </c>
      <c r="Z53" s="148">
        <v>13781221</v>
      </c>
      <c r="AA53" s="148">
        <v>0</v>
      </c>
      <c r="AB53" s="148">
        <v>0</v>
      </c>
      <c r="AC53" s="148">
        <v>13781221</v>
      </c>
      <c r="AD53" s="148">
        <v>13676877</v>
      </c>
      <c r="AE53" s="149">
        <v>0.99242853735528946</v>
      </c>
      <c r="AF53" s="148">
        <v>0</v>
      </c>
      <c r="AG53" s="148">
        <v>0</v>
      </c>
      <c r="AH53" s="148">
        <v>13676877</v>
      </c>
      <c r="AI53" s="148">
        <v>0</v>
      </c>
      <c r="AJ53" s="148">
        <v>0</v>
      </c>
      <c r="AK53" s="148">
        <v>0</v>
      </c>
      <c r="AL53" s="148">
        <v>0</v>
      </c>
      <c r="AM53" s="148">
        <v>0</v>
      </c>
      <c r="AN53" s="148">
        <v>0</v>
      </c>
      <c r="AO53" s="148">
        <v>0</v>
      </c>
      <c r="AP53" s="148">
        <v>0</v>
      </c>
      <c r="AQ53" s="148">
        <v>0</v>
      </c>
    </row>
    <row r="54" spans="1:43">
      <c r="A54" s="151">
        <v>27</v>
      </c>
      <c r="B54" s="154" t="s">
        <v>3249</v>
      </c>
      <c r="C54" s="154" t="s">
        <v>50</v>
      </c>
      <c r="D54" s="154" t="s">
        <v>756</v>
      </c>
      <c r="E54" s="154" t="s">
        <v>3247</v>
      </c>
      <c r="F54" s="154" t="s">
        <v>1961</v>
      </c>
      <c r="G54" s="154" t="s">
        <v>3253</v>
      </c>
      <c r="H54" s="154" t="s">
        <v>1964</v>
      </c>
      <c r="I54" s="154" t="s">
        <v>94</v>
      </c>
      <c r="J54" s="154">
        <v>2025</v>
      </c>
      <c r="K54" s="154" t="s">
        <v>848</v>
      </c>
      <c r="L54" s="154" t="s">
        <v>43</v>
      </c>
      <c r="M54" s="154" t="s">
        <v>91</v>
      </c>
      <c r="N54" s="154" t="s">
        <v>849</v>
      </c>
      <c r="O54" s="154" t="s">
        <v>3246</v>
      </c>
      <c r="P54" s="154" t="s">
        <v>3245</v>
      </c>
      <c r="Q54" s="154" t="s">
        <v>47</v>
      </c>
      <c r="R54" s="154" t="s">
        <v>117</v>
      </c>
      <c r="S54" s="154" t="s">
        <v>3277</v>
      </c>
      <c r="T54" s="154" t="s">
        <v>91</v>
      </c>
      <c r="U54" s="154" t="s">
        <v>3735</v>
      </c>
      <c r="V54" s="154" t="s">
        <v>3242</v>
      </c>
      <c r="W54" s="154" t="s">
        <v>3241</v>
      </c>
      <c r="X54" s="152">
        <v>185306000</v>
      </c>
      <c r="Y54" s="152">
        <v>15569663</v>
      </c>
      <c r="Z54" s="152">
        <v>169736337</v>
      </c>
      <c r="AA54" s="152">
        <v>0</v>
      </c>
      <c r="AB54" s="152">
        <v>0</v>
      </c>
      <c r="AC54" s="152">
        <v>169736337</v>
      </c>
      <c r="AD54" s="152">
        <v>165753925</v>
      </c>
      <c r="AE54" s="153">
        <v>0.97653765793237313</v>
      </c>
      <c r="AF54" s="152">
        <v>0</v>
      </c>
      <c r="AG54" s="152">
        <v>0</v>
      </c>
      <c r="AH54" s="152">
        <v>156217250</v>
      </c>
      <c r="AI54" s="152">
        <v>0</v>
      </c>
      <c r="AJ54" s="152">
        <v>0</v>
      </c>
      <c r="AK54" s="152">
        <v>0</v>
      </c>
      <c r="AL54" s="152">
        <v>0</v>
      </c>
      <c r="AM54" s="152">
        <v>9536675</v>
      </c>
      <c r="AN54" s="152">
        <v>0</v>
      </c>
      <c r="AO54" s="152">
        <v>0</v>
      </c>
      <c r="AP54" s="152">
        <v>0</v>
      </c>
      <c r="AQ54" s="152">
        <v>0</v>
      </c>
    </row>
    <row r="55" spans="1:43">
      <c r="A55" s="151">
        <v>28</v>
      </c>
      <c r="B55" s="150" t="s">
        <v>3249</v>
      </c>
      <c r="C55" s="150" t="s">
        <v>50</v>
      </c>
      <c r="D55" s="150" t="s">
        <v>852</v>
      </c>
      <c r="E55" s="150" t="s">
        <v>3247</v>
      </c>
      <c r="F55" s="150" t="s">
        <v>1961</v>
      </c>
      <c r="G55" s="150" t="s">
        <v>3285</v>
      </c>
      <c r="H55" s="150" t="s">
        <v>1970</v>
      </c>
      <c r="I55" s="150" t="s">
        <v>94</v>
      </c>
      <c r="J55" s="150">
        <v>2025</v>
      </c>
      <c r="K55" s="150" t="s">
        <v>850</v>
      </c>
      <c r="L55" s="150" t="s">
        <v>43</v>
      </c>
      <c r="M55" s="150" t="s">
        <v>91</v>
      </c>
      <c r="N55" s="150" t="s">
        <v>851</v>
      </c>
      <c r="O55" s="150" t="s">
        <v>3246</v>
      </c>
      <c r="P55" s="150" t="s">
        <v>3245</v>
      </c>
      <c r="Q55" s="150" t="s">
        <v>47</v>
      </c>
      <c r="R55" s="150" t="s">
        <v>90</v>
      </c>
      <c r="S55" s="150" t="s">
        <v>3359</v>
      </c>
      <c r="T55" s="150" t="s">
        <v>91</v>
      </c>
      <c r="U55" s="150" t="s">
        <v>3869</v>
      </c>
      <c r="V55" s="150" t="s">
        <v>3242</v>
      </c>
      <c r="W55" s="150" t="s">
        <v>3241</v>
      </c>
      <c r="X55" s="148">
        <v>74566000</v>
      </c>
      <c r="Y55" s="148">
        <v>33584889</v>
      </c>
      <c r="Z55" s="148">
        <v>40981111</v>
      </c>
      <c r="AA55" s="148">
        <v>0</v>
      </c>
      <c r="AB55" s="148">
        <v>0</v>
      </c>
      <c r="AC55" s="148">
        <v>40981111</v>
      </c>
      <c r="AD55" s="148">
        <v>39967735</v>
      </c>
      <c r="AE55" s="149">
        <v>0.97527211987981488</v>
      </c>
      <c r="AF55" s="148">
        <v>0</v>
      </c>
      <c r="AG55" s="148">
        <v>0</v>
      </c>
      <c r="AH55" s="148">
        <v>36012175</v>
      </c>
      <c r="AI55" s="148">
        <v>0</v>
      </c>
      <c r="AJ55" s="148">
        <v>0</v>
      </c>
      <c r="AK55" s="148">
        <v>0</v>
      </c>
      <c r="AL55" s="148">
        <v>0</v>
      </c>
      <c r="AM55" s="148">
        <v>3955560</v>
      </c>
      <c r="AN55" s="148">
        <v>0</v>
      </c>
      <c r="AO55" s="148">
        <v>0</v>
      </c>
      <c r="AP55" s="148">
        <v>0</v>
      </c>
      <c r="AQ55" s="148">
        <v>0</v>
      </c>
    </row>
    <row r="56" spans="1:43">
      <c r="A56" s="151">
        <v>29</v>
      </c>
      <c r="B56" s="154" t="s">
        <v>3249</v>
      </c>
      <c r="C56" s="154" t="s">
        <v>50</v>
      </c>
      <c r="D56" s="154" t="s">
        <v>765</v>
      </c>
      <c r="E56" s="154" t="s">
        <v>3247</v>
      </c>
      <c r="F56" s="154" t="s">
        <v>1961</v>
      </c>
      <c r="G56" s="154" t="s">
        <v>3253</v>
      </c>
      <c r="H56" s="154" t="s">
        <v>1962</v>
      </c>
      <c r="I56" s="154" t="s">
        <v>94</v>
      </c>
      <c r="J56" s="154">
        <v>2025</v>
      </c>
      <c r="K56" s="154" t="s">
        <v>853</v>
      </c>
      <c r="L56" s="154" t="s">
        <v>43</v>
      </c>
      <c r="M56" s="154" t="s">
        <v>91</v>
      </c>
      <c r="N56" s="154" t="s">
        <v>854</v>
      </c>
      <c r="O56" s="154" t="s">
        <v>3246</v>
      </c>
      <c r="P56" s="154" t="s">
        <v>3245</v>
      </c>
      <c r="Q56" s="154" t="s">
        <v>47</v>
      </c>
      <c r="R56" s="154" t="s">
        <v>117</v>
      </c>
      <c r="S56" s="154" t="s">
        <v>3277</v>
      </c>
      <c r="T56" s="154" t="s">
        <v>91</v>
      </c>
      <c r="U56" s="154" t="s">
        <v>3868</v>
      </c>
      <c r="V56" s="154" t="s">
        <v>3242</v>
      </c>
      <c r="W56" s="154" t="s">
        <v>3241</v>
      </c>
      <c r="X56" s="152">
        <v>185301000</v>
      </c>
      <c r="Y56" s="152">
        <v>79105801</v>
      </c>
      <c r="Z56" s="152">
        <v>106195199</v>
      </c>
      <c r="AA56" s="152">
        <v>0</v>
      </c>
      <c r="AB56" s="152">
        <v>0</v>
      </c>
      <c r="AC56" s="152">
        <v>106195199</v>
      </c>
      <c r="AD56" s="152">
        <v>106151168</v>
      </c>
      <c r="AE56" s="153">
        <v>0.99958537673628733</v>
      </c>
      <c r="AF56" s="152">
        <v>0</v>
      </c>
      <c r="AG56" s="152">
        <v>0</v>
      </c>
      <c r="AH56" s="152">
        <v>29975761</v>
      </c>
      <c r="AI56" s="152">
        <v>0</v>
      </c>
      <c r="AJ56" s="152">
        <v>0</v>
      </c>
      <c r="AK56" s="152">
        <v>0</v>
      </c>
      <c r="AL56" s="152">
        <v>0</v>
      </c>
      <c r="AM56" s="152">
        <v>76175407</v>
      </c>
      <c r="AN56" s="152">
        <v>0</v>
      </c>
      <c r="AO56" s="152">
        <v>0</v>
      </c>
      <c r="AP56" s="152">
        <v>0</v>
      </c>
      <c r="AQ56" s="152">
        <v>0</v>
      </c>
    </row>
    <row r="57" spans="1:43">
      <c r="A57" s="151">
        <v>30</v>
      </c>
      <c r="B57" s="150" t="s">
        <v>3249</v>
      </c>
      <c r="C57" s="150" t="s">
        <v>50</v>
      </c>
      <c r="D57" s="150" t="s">
        <v>857</v>
      </c>
      <c r="E57" s="150" t="s">
        <v>3247</v>
      </c>
      <c r="F57" s="150" t="s">
        <v>1961</v>
      </c>
      <c r="G57" s="150" t="s">
        <v>3253</v>
      </c>
      <c r="H57" s="150" t="s">
        <v>1975</v>
      </c>
      <c r="I57" s="150" t="s">
        <v>94</v>
      </c>
      <c r="J57" s="150">
        <v>2025</v>
      </c>
      <c r="K57" s="150" t="s">
        <v>855</v>
      </c>
      <c r="L57" s="150" t="s">
        <v>43</v>
      </c>
      <c r="M57" s="150" t="s">
        <v>91</v>
      </c>
      <c r="N57" s="150" t="s">
        <v>3867</v>
      </c>
      <c r="O57" s="150" t="s">
        <v>3246</v>
      </c>
      <c r="P57" s="150" t="s">
        <v>3245</v>
      </c>
      <c r="Q57" s="150" t="s">
        <v>47</v>
      </c>
      <c r="R57" s="150" t="s">
        <v>90</v>
      </c>
      <c r="S57" s="150" t="s">
        <v>3359</v>
      </c>
      <c r="T57" s="150" t="s">
        <v>91</v>
      </c>
      <c r="U57" s="150" t="s">
        <v>3866</v>
      </c>
      <c r="V57" s="150" t="s">
        <v>3242</v>
      </c>
      <c r="W57" s="150" t="s">
        <v>3241</v>
      </c>
      <c r="X57" s="148">
        <v>172608000</v>
      </c>
      <c r="Y57" s="148">
        <v>87694486</v>
      </c>
      <c r="Z57" s="148">
        <v>84913514</v>
      </c>
      <c r="AA57" s="148">
        <v>0</v>
      </c>
      <c r="AB57" s="148">
        <v>0</v>
      </c>
      <c r="AC57" s="148">
        <v>84913514</v>
      </c>
      <c r="AD57" s="148">
        <v>80237192</v>
      </c>
      <c r="AE57" s="149">
        <v>0.94492841269058769</v>
      </c>
      <c r="AF57" s="148">
        <v>0</v>
      </c>
      <c r="AG57" s="148">
        <v>0</v>
      </c>
      <c r="AH57" s="148">
        <v>55871638</v>
      </c>
      <c r="AI57" s="148">
        <v>0</v>
      </c>
      <c r="AJ57" s="148">
        <v>24365554</v>
      </c>
      <c r="AK57" s="148">
        <v>0</v>
      </c>
      <c r="AL57" s="148">
        <v>0</v>
      </c>
      <c r="AM57" s="148">
        <v>0</v>
      </c>
      <c r="AN57" s="148">
        <v>0</v>
      </c>
      <c r="AO57" s="148">
        <v>0</v>
      </c>
      <c r="AP57" s="148">
        <v>0</v>
      </c>
      <c r="AQ57" s="148">
        <v>0</v>
      </c>
    </row>
    <row r="58" spans="1:43">
      <c r="A58" s="151">
        <v>31</v>
      </c>
      <c r="B58" s="154" t="s">
        <v>3249</v>
      </c>
      <c r="C58" s="154" t="s">
        <v>50</v>
      </c>
      <c r="D58" s="154" t="s">
        <v>857</v>
      </c>
      <c r="E58" s="154" t="s">
        <v>3247</v>
      </c>
      <c r="F58" s="154" t="s">
        <v>1961</v>
      </c>
      <c r="G58" s="154" t="s">
        <v>3253</v>
      </c>
      <c r="H58" s="154" t="s">
        <v>1975</v>
      </c>
      <c r="I58" s="154" t="s">
        <v>94</v>
      </c>
      <c r="J58" s="154">
        <v>2025</v>
      </c>
      <c r="K58" s="154" t="s">
        <v>858</v>
      </c>
      <c r="L58" s="154" t="s">
        <v>43</v>
      </c>
      <c r="M58" s="154" t="s">
        <v>91</v>
      </c>
      <c r="N58" s="154" t="s">
        <v>859</v>
      </c>
      <c r="O58" s="154" t="s">
        <v>3246</v>
      </c>
      <c r="P58" s="154" t="s">
        <v>3245</v>
      </c>
      <c r="Q58" s="154" t="s">
        <v>47</v>
      </c>
      <c r="R58" s="154" t="s">
        <v>117</v>
      </c>
      <c r="S58" s="154" t="s">
        <v>3277</v>
      </c>
      <c r="T58" s="154" t="s">
        <v>91</v>
      </c>
      <c r="U58" s="154" t="s">
        <v>3865</v>
      </c>
      <c r="V58" s="154" t="s">
        <v>3250</v>
      </c>
      <c r="W58" s="154" t="s">
        <v>3241</v>
      </c>
      <c r="X58" s="152">
        <v>175000000</v>
      </c>
      <c r="Y58" s="152">
        <v>0</v>
      </c>
      <c r="Z58" s="152">
        <v>175000000</v>
      </c>
      <c r="AA58" s="152">
        <v>0</v>
      </c>
      <c r="AB58" s="152">
        <v>0</v>
      </c>
      <c r="AC58" s="152">
        <v>175000000</v>
      </c>
      <c r="AD58" s="152">
        <v>172136445</v>
      </c>
      <c r="AE58" s="153">
        <v>0.98363682857142853</v>
      </c>
      <c r="AF58" s="152">
        <v>0</v>
      </c>
      <c r="AG58" s="152">
        <v>0</v>
      </c>
      <c r="AH58" s="152">
        <v>89300240</v>
      </c>
      <c r="AI58" s="152">
        <v>0</v>
      </c>
      <c r="AJ58" s="152">
        <v>74229383</v>
      </c>
      <c r="AK58" s="152">
        <v>0</v>
      </c>
      <c r="AL58" s="152">
        <v>0</v>
      </c>
      <c r="AM58" s="152">
        <v>8606822</v>
      </c>
      <c r="AN58" s="152">
        <v>0</v>
      </c>
      <c r="AO58" s="152">
        <v>0</v>
      </c>
      <c r="AP58" s="152">
        <v>0</v>
      </c>
      <c r="AQ58" s="152">
        <v>0</v>
      </c>
    </row>
    <row r="59" spans="1:43">
      <c r="A59" s="151">
        <v>32</v>
      </c>
      <c r="B59" s="150" t="s">
        <v>3249</v>
      </c>
      <c r="C59" s="150" t="s">
        <v>50</v>
      </c>
      <c r="D59" s="150" t="s">
        <v>800</v>
      </c>
      <c r="E59" s="150" t="s">
        <v>3247</v>
      </c>
      <c r="F59" s="150" t="s">
        <v>1961</v>
      </c>
      <c r="G59" s="150" t="s">
        <v>3248</v>
      </c>
      <c r="H59" s="150" t="s">
        <v>1989</v>
      </c>
      <c r="I59" s="150" t="s">
        <v>94</v>
      </c>
      <c r="J59" s="150">
        <v>2025</v>
      </c>
      <c r="K59" s="150" t="s">
        <v>861</v>
      </c>
      <c r="L59" s="150" t="s">
        <v>43</v>
      </c>
      <c r="M59" s="150" t="s">
        <v>91</v>
      </c>
      <c r="N59" s="150" t="s">
        <v>862</v>
      </c>
      <c r="O59" s="150" t="s">
        <v>3246</v>
      </c>
      <c r="P59" s="150" t="s">
        <v>3245</v>
      </c>
      <c r="Q59" s="150" t="s">
        <v>47</v>
      </c>
      <c r="R59" s="150" t="s">
        <v>90</v>
      </c>
      <c r="S59" s="150" t="s">
        <v>3359</v>
      </c>
      <c r="T59" s="150" t="s">
        <v>91</v>
      </c>
      <c r="U59" s="150" t="s">
        <v>3571</v>
      </c>
      <c r="V59" s="150" t="s">
        <v>3242</v>
      </c>
      <c r="W59" s="150" t="s">
        <v>3241</v>
      </c>
      <c r="X59" s="148">
        <v>183100000</v>
      </c>
      <c r="Y59" s="148">
        <v>108000719</v>
      </c>
      <c r="Z59" s="148">
        <v>75099281</v>
      </c>
      <c r="AA59" s="148">
        <v>0</v>
      </c>
      <c r="AB59" s="148">
        <v>0</v>
      </c>
      <c r="AC59" s="148">
        <v>75099281</v>
      </c>
      <c r="AD59" s="148">
        <v>45946640</v>
      </c>
      <c r="AE59" s="149">
        <v>0.61181198259408098</v>
      </c>
      <c r="AF59" s="148">
        <v>0</v>
      </c>
      <c r="AG59" s="148">
        <v>0</v>
      </c>
      <c r="AH59" s="148">
        <v>45946640</v>
      </c>
      <c r="AI59" s="148">
        <v>0</v>
      </c>
      <c r="AJ59" s="148">
        <v>0</v>
      </c>
      <c r="AK59" s="148">
        <v>0</v>
      </c>
      <c r="AL59" s="148">
        <v>0</v>
      </c>
      <c r="AM59" s="148">
        <v>0</v>
      </c>
      <c r="AN59" s="148">
        <v>0</v>
      </c>
      <c r="AO59" s="148">
        <v>0</v>
      </c>
      <c r="AP59" s="148">
        <v>0</v>
      </c>
      <c r="AQ59" s="148">
        <v>0</v>
      </c>
    </row>
    <row r="60" spans="1:43">
      <c r="A60" s="151">
        <v>33</v>
      </c>
      <c r="B60" s="154" t="s">
        <v>3249</v>
      </c>
      <c r="C60" s="154" t="s">
        <v>50</v>
      </c>
      <c r="D60" s="154" t="s">
        <v>793</v>
      </c>
      <c r="E60" s="154" t="s">
        <v>3247</v>
      </c>
      <c r="F60" s="154" t="s">
        <v>1961</v>
      </c>
      <c r="G60" s="154" t="s">
        <v>3253</v>
      </c>
      <c r="H60" s="154" t="s">
        <v>1984</v>
      </c>
      <c r="I60" s="154" t="s">
        <v>94</v>
      </c>
      <c r="J60" s="154">
        <v>2025</v>
      </c>
      <c r="K60" s="154" t="s">
        <v>863</v>
      </c>
      <c r="L60" s="154" t="s">
        <v>43</v>
      </c>
      <c r="M60" s="154" t="s">
        <v>91</v>
      </c>
      <c r="N60" s="154" t="s">
        <v>864</v>
      </c>
      <c r="O60" s="154" t="s">
        <v>3246</v>
      </c>
      <c r="P60" s="154" t="s">
        <v>3245</v>
      </c>
      <c r="Q60" s="154" t="s">
        <v>47</v>
      </c>
      <c r="R60" s="154" t="s">
        <v>49</v>
      </c>
      <c r="S60" s="154" t="s">
        <v>3785</v>
      </c>
      <c r="T60" s="154" t="s">
        <v>91</v>
      </c>
      <c r="U60" s="154" t="s">
        <v>3864</v>
      </c>
      <c r="V60" s="154" t="s">
        <v>3250</v>
      </c>
      <c r="W60" s="154" t="s">
        <v>3241</v>
      </c>
      <c r="X60" s="152">
        <v>184096000</v>
      </c>
      <c r="Y60" s="152">
        <v>0</v>
      </c>
      <c r="Z60" s="152">
        <v>184096000</v>
      </c>
      <c r="AA60" s="152">
        <v>0</v>
      </c>
      <c r="AB60" s="152">
        <v>0</v>
      </c>
      <c r="AC60" s="152">
        <v>184096000</v>
      </c>
      <c r="AD60" s="152">
        <v>183853866</v>
      </c>
      <c r="AE60" s="153">
        <v>0.99868474057013734</v>
      </c>
      <c r="AF60" s="152">
        <v>0</v>
      </c>
      <c r="AG60" s="152">
        <v>0</v>
      </c>
      <c r="AH60" s="152">
        <v>52919640</v>
      </c>
      <c r="AI60" s="152">
        <v>0</v>
      </c>
      <c r="AJ60" s="152">
        <v>96509735</v>
      </c>
      <c r="AK60" s="152">
        <v>0</v>
      </c>
      <c r="AL60" s="152">
        <v>34424491</v>
      </c>
      <c r="AM60" s="152">
        <v>0</v>
      </c>
      <c r="AN60" s="152">
        <v>0</v>
      </c>
      <c r="AO60" s="152">
        <v>0</v>
      </c>
      <c r="AP60" s="152">
        <v>0</v>
      </c>
      <c r="AQ60" s="152">
        <v>0</v>
      </c>
    </row>
    <row r="61" spans="1:43">
      <c r="A61" s="151">
        <v>34</v>
      </c>
      <c r="B61" s="150" t="s">
        <v>3249</v>
      </c>
      <c r="C61" s="150" t="s">
        <v>50</v>
      </c>
      <c r="D61" s="150" t="s">
        <v>50</v>
      </c>
      <c r="E61" s="150" t="s">
        <v>3261</v>
      </c>
      <c r="F61" s="150" t="s">
        <v>1961</v>
      </c>
      <c r="G61" s="150" t="s">
        <v>3262</v>
      </c>
      <c r="H61" s="150" t="s">
        <v>1965</v>
      </c>
      <c r="I61" s="150" t="s">
        <v>3261</v>
      </c>
      <c r="J61" s="150">
        <v>2025</v>
      </c>
      <c r="K61" s="150" t="s">
        <v>865</v>
      </c>
      <c r="L61" s="150" t="s">
        <v>43</v>
      </c>
      <c r="M61" s="150" t="s">
        <v>91</v>
      </c>
      <c r="N61" s="150" t="s">
        <v>866</v>
      </c>
      <c r="O61" s="150" t="s">
        <v>3246</v>
      </c>
      <c r="P61" s="150" t="s">
        <v>3245</v>
      </c>
      <c r="Q61" s="150" t="s">
        <v>47</v>
      </c>
      <c r="R61" s="150" t="s">
        <v>650</v>
      </c>
      <c r="S61" s="150" t="s">
        <v>3335</v>
      </c>
      <c r="T61" s="150" t="s">
        <v>91</v>
      </c>
      <c r="U61" s="150" t="s">
        <v>3863</v>
      </c>
      <c r="V61" s="150" t="s">
        <v>3250</v>
      </c>
      <c r="W61" s="150" t="s">
        <v>3241</v>
      </c>
      <c r="X61" s="148">
        <v>658000000</v>
      </c>
      <c r="Y61" s="148">
        <v>0</v>
      </c>
      <c r="Z61" s="148">
        <v>100000000</v>
      </c>
      <c r="AA61" s="148">
        <v>558000000</v>
      </c>
      <c r="AB61" s="148">
        <v>0</v>
      </c>
      <c r="AC61" s="148">
        <v>100000000</v>
      </c>
      <c r="AD61" s="148">
        <v>0</v>
      </c>
      <c r="AE61" s="149">
        <v>0</v>
      </c>
      <c r="AF61" s="148">
        <v>0</v>
      </c>
      <c r="AG61" s="148">
        <v>0</v>
      </c>
      <c r="AH61" s="148">
        <v>0</v>
      </c>
      <c r="AI61" s="148">
        <v>0</v>
      </c>
      <c r="AJ61" s="148">
        <v>0</v>
      </c>
      <c r="AK61" s="148">
        <v>0</v>
      </c>
      <c r="AL61" s="148">
        <v>0</v>
      </c>
      <c r="AM61" s="148">
        <v>0</v>
      </c>
      <c r="AN61" s="148">
        <v>0</v>
      </c>
      <c r="AO61" s="148">
        <v>0</v>
      </c>
      <c r="AP61" s="148">
        <v>0</v>
      </c>
      <c r="AQ61" s="148">
        <v>0</v>
      </c>
    </row>
    <row r="62" spans="1:43">
      <c r="A62" s="151">
        <v>35</v>
      </c>
      <c r="B62" s="154" t="s">
        <v>3249</v>
      </c>
      <c r="C62" s="154" t="s">
        <v>50</v>
      </c>
      <c r="D62" s="154" t="s">
        <v>876</v>
      </c>
      <c r="E62" s="154" t="s">
        <v>3247</v>
      </c>
      <c r="F62" s="154" t="s">
        <v>1961</v>
      </c>
      <c r="G62" s="154" t="s">
        <v>3248</v>
      </c>
      <c r="H62" s="154" t="s">
        <v>1969</v>
      </c>
      <c r="I62" s="154" t="s">
        <v>94</v>
      </c>
      <c r="J62" s="154">
        <v>2025</v>
      </c>
      <c r="K62" s="154" t="s">
        <v>874</v>
      </c>
      <c r="L62" s="154" t="s">
        <v>43</v>
      </c>
      <c r="M62" s="154" t="s">
        <v>45</v>
      </c>
      <c r="N62" s="154" t="s">
        <v>875</v>
      </c>
      <c r="O62" s="154" t="s">
        <v>3246</v>
      </c>
      <c r="P62" s="154" t="s">
        <v>3245</v>
      </c>
      <c r="Q62" s="154" t="s">
        <v>47</v>
      </c>
      <c r="R62" s="154" t="s">
        <v>640</v>
      </c>
      <c r="S62" s="154" t="s">
        <v>3244</v>
      </c>
      <c r="T62" s="154" t="s">
        <v>91</v>
      </c>
      <c r="U62" s="154" t="s">
        <v>3862</v>
      </c>
      <c r="V62" s="154" t="s">
        <v>3242</v>
      </c>
      <c r="W62" s="154" t="s">
        <v>3241</v>
      </c>
      <c r="X62" s="152">
        <v>9902179601</v>
      </c>
      <c r="Y62" s="152">
        <v>4050000587</v>
      </c>
      <c r="Z62" s="152">
        <v>1782320034</v>
      </c>
      <c r="AA62" s="152">
        <v>4069858980</v>
      </c>
      <c r="AB62" s="152">
        <v>0</v>
      </c>
      <c r="AC62" s="152">
        <v>1782320034</v>
      </c>
      <c r="AD62" s="152">
        <v>144051649</v>
      </c>
      <c r="AE62" s="153">
        <v>8.0822549403043967E-2</v>
      </c>
      <c r="AF62" s="152">
        <v>0</v>
      </c>
      <c r="AG62" s="152">
        <v>0</v>
      </c>
      <c r="AH62" s="152">
        <v>95163284</v>
      </c>
      <c r="AI62" s="152">
        <v>13943080</v>
      </c>
      <c r="AJ62" s="152">
        <v>23790821</v>
      </c>
      <c r="AK62" s="152">
        <v>11154464</v>
      </c>
      <c r="AL62" s="152">
        <v>0</v>
      </c>
      <c r="AM62" s="152">
        <v>0</v>
      </c>
      <c r="AN62" s="152">
        <v>0</v>
      </c>
      <c r="AO62" s="152">
        <v>0</v>
      </c>
      <c r="AP62" s="152">
        <v>0</v>
      </c>
      <c r="AQ62" s="152">
        <v>0</v>
      </c>
    </row>
    <row r="63" spans="1:43">
      <c r="A63" s="151">
        <v>36</v>
      </c>
      <c r="B63" s="150" t="s">
        <v>3249</v>
      </c>
      <c r="C63" s="150" t="s">
        <v>50</v>
      </c>
      <c r="D63" s="150" t="s">
        <v>761</v>
      </c>
      <c r="E63" s="150" t="s">
        <v>3247</v>
      </c>
      <c r="F63" s="150" t="s">
        <v>1961</v>
      </c>
      <c r="G63" s="150" t="s">
        <v>3253</v>
      </c>
      <c r="H63" s="150" t="s">
        <v>1963</v>
      </c>
      <c r="I63" s="150" t="s">
        <v>3247</v>
      </c>
      <c r="J63" s="150">
        <v>2025</v>
      </c>
      <c r="K63" s="150" t="s">
        <v>878</v>
      </c>
      <c r="L63" s="150" t="s">
        <v>43</v>
      </c>
      <c r="M63" s="150" t="s">
        <v>91</v>
      </c>
      <c r="N63" s="150" t="s">
        <v>879</v>
      </c>
      <c r="O63" s="150" t="s">
        <v>3246</v>
      </c>
      <c r="P63" s="150" t="s">
        <v>3245</v>
      </c>
      <c r="Q63" s="150" t="s">
        <v>47</v>
      </c>
      <c r="R63" s="150" t="s">
        <v>277</v>
      </c>
      <c r="S63" s="150" t="s">
        <v>3252</v>
      </c>
      <c r="T63" s="150" t="s">
        <v>3861</v>
      </c>
      <c r="U63" s="150" t="s">
        <v>3861</v>
      </c>
      <c r="V63" s="150" t="s">
        <v>3242</v>
      </c>
      <c r="W63" s="150" t="s">
        <v>3241</v>
      </c>
      <c r="X63" s="148">
        <v>127679000</v>
      </c>
      <c r="Y63" s="148">
        <v>93279534</v>
      </c>
      <c r="Z63" s="148">
        <v>34399466</v>
      </c>
      <c r="AA63" s="148">
        <v>0</v>
      </c>
      <c r="AB63" s="148">
        <v>0</v>
      </c>
      <c r="AC63" s="148">
        <v>34399466</v>
      </c>
      <c r="AD63" s="148">
        <v>10246390</v>
      </c>
      <c r="AE63" s="149">
        <v>0.29786479825006584</v>
      </c>
      <c r="AF63" s="148">
        <v>0</v>
      </c>
      <c r="AG63" s="148">
        <v>0</v>
      </c>
      <c r="AH63" s="148">
        <v>0</v>
      </c>
      <c r="AI63" s="148">
        <v>10246390</v>
      </c>
      <c r="AJ63" s="148">
        <v>0</v>
      </c>
      <c r="AK63" s="148">
        <v>0</v>
      </c>
      <c r="AL63" s="148">
        <v>0</v>
      </c>
      <c r="AM63" s="148">
        <v>0</v>
      </c>
      <c r="AN63" s="148">
        <v>0</v>
      </c>
      <c r="AO63" s="148">
        <v>0</v>
      </c>
      <c r="AP63" s="148">
        <v>0</v>
      </c>
      <c r="AQ63" s="148">
        <v>0</v>
      </c>
    </row>
    <row r="64" spans="1:43">
      <c r="A64" s="151">
        <v>37</v>
      </c>
      <c r="B64" s="154" t="s">
        <v>3249</v>
      </c>
      <c r="C64" s="154" t="s">
        <v>50</v>
      </c>
      <c r="D64" s="154" t="s">
        <v>800</v>
      </c>
      <c r="E64" s="154" t="s">
        <v>3247</v>
      </c>
      <c r="F64" s="154" t="s">
        <v>1961</v>
      </c>
      <c r="G64" s="154" t="s">
        <v>3248</v>
      </c>
      <c r="H64" s="154" t="s">
        <v>1989</v>
      </c>
      <c r="I64" s="154" t="s">
        <v>94</v>
      </c>
      <c r="J64" s="154">
        <v>2025</v>
      </c>
      <c r="K64" s="154" t="s">
        <v>880</v>
      </c>
      <c r="L64" s="154" t="s">
        <v>43</v>
      </c>
      <c r="M64" s="154" t="s">
        <v>91</v>
      </c>
      <c r="N64" s="154" t="s">
        <v>881</v>
      </c>
      <c r="O64" s="154" t="s">
        <v>3246</v>
      </c>
      <c r="P64" s="154" t="s">
        <v>3245</v>
      </c>
      <c r="Q64" s="154" t="s">
        <v>47</v>
      </c>
      <c r="R64" s="154" t="s">
        <v>90</v>
      </c>
      <c r="S64" s="154" t="s">
        <v>3533</v>
      </c>
      <c r="T64" s="154" t="s">
        <v>91</v>
      </c>
      <c r="U64" s="154" t="s">
        <v>3860</v>
      </c>
      <c r="V64" s="154" t="s">
        <v>3242</v>
      </c>
      <c r="W64" s="154" t="s">
        <v>3241</v>
      </c>
      <c r="X64" s="152">
        <v>178525000</v>
      </c>
      <c r="Y64" s="152">
        <v>74384455</v>
      </c>
      <c r="Z64" s="152">
        <v>104140545</v>
      </c>
      <c r="AA64" s="152">
        <v>0</v>
      </c>
      <c r="AB64" s="152">
        <v>0</v>
      </c>
      <c r="AC64" s="152">
        <v>104140545</v>
      </c>
      <c r="AD64" s="152">
        <v>97915545</v>
      </c>
      <c r="AE64" s="153">
        <v>0.9402250103453943</v>
      </c>
      <c r="AF64" s="152">
        <v>0</v>
      </c>
      <c r="AG64" s="152">
        <v>0</v>
      </c>
      <c r="AH64" s="152">
        <v>97915545</v>
      </c>
      <c r="AI64" s="152">
        <v>0</v>
      </c>
      <c r="AJ64" s="152">
        <v>0</v>
      </c>
      <c r="AK64" s="152">
        <v>0</v>
      </c>
      <c r="AL64" s="152">
        <v>0</v>
      </c>
      <c r="AM64" s="152">
        <v>0</v>
      </c>
      <c r="AN64" s="152">
        <v>0</v>
      </c>
      <c r="AO64" s="152">
        <v>0</v>
      </c>
      <c r="AP64" s="152">
        <v>0</v>
      </c>
      <c r="AQ64" s="152">
        <v>0</v>
      </c>
    </row>
    <row r="65" spans="1:43">
      <c r="A65" s="151">
        <v>38</v>
      </c>
      <c r="B65" s="150" t="s">
        <v>3249</v>
      </c>
      <c r="C65" s="150" t="s">
        <v>50</v>
      </c>
      <c r="D65" s="150" t="s">
        <v>852</v>
      </c>
      <c r="E65" s="150" t="s">
        <v>3247</v>
      </c>
      <c r="F65" s="150" t="s">
        <v>1961</v>
      </c>
      <c r="G65" s="150" t="s">
        <v>3285</v>
      </c>
      <c r="H65" s="150" t="s">
        <v>1970</v>
      </c>
      <c r="I65" s="150" t="s">
        <v>94</v>
      </c>
      <c r="J65" s="150">
        <v>2025</v>
      </c>
      <c r="K65" s="150" t="s">
        <v>882</v>
      </c>
      <c r="L65" s="150" t="s">
        <v>43</v>
      </c>
      <c r="M65" s="150" t="s">
        <v>91</v>
      </c>
      <c r="N65" s="150" t="s">
        <v>883</v>
      </c>
      <c r="O65" s="150" t="s">
        <v>3246</v>
      </c>
      <c r="P65" s="150" t="s">
        <v>3245</v>
      </c>
      <c r="Q65" s="150" t="s">
        <v>47</v>
      </c>
      <c r="R65" s="150" t="s">
        <v>117</v>
      </c>
      <c r="S65" s="150" t="s">
        <v>3512</v>
      </c>
      <c r="T65" s="150" t="s">
        <v>91</v>
      </c>
      <c r="U65" s="150" t="s">
        <v>3859</v>
      </c>
      <c r="V65" s="150" t="s">
        <v>3242</v>
      </c>
      <c r="W65" s="150" t="s">
        <v>3241</v>
      </c>
      <c r="X65" s="148">
        <v>184968000</v>
      </c>
      <c r="Y65" s="148">
        <v>24842014</v>
      </c>
      <c r="Z65" s="148">
        <v>160125986</v>
      </c>
      <c r="AA65" s="148">
        <v>0</v>
      </c>
      <c r="AB65" s="148">
        <v>0</v>
      </c>
      <c r="AC65" s="148">
        <v>160125986</v>
      </c>
      <c r="AD65" s="148">
        <v>81172367</v>
      </c>
      <c r="AE65" s="149">
        <v>0.50692813220210242</v>
      </c>
      <c r="AF65" s="148">
        <v>0</v>
      </c>
      <c r="AG65" s="148">
        <v>0</v>
      </c>
      <c r="AH65" s="148">
        <v>41139047</v>
      </c>
      <c r="AI65" s="148">
        <v>0</v>
      </c>
      <c r="AJ65" s="148">
        <v>40033320</v>
      </c>
      <c r="AK65" s="148">
        <v>0</v>
      </c>
      <c r="AL65" s="148">
        <v>0</v>
      </c>
      <c r="AM65" s="148">
        <v>0</v>
      </c>
      <c r="AN65" s="148">
        <v>0</v>
      </c>
      <c r="AO65" s="148">
        <v>0</v>
      </c>
      <c r="AP65" s="148">
        <v>0</v>
      </c>
      <c r="AQ65" s="148">
        <v>0</v>
      </c>
    </row>
    <row r="66" spans="1:43">
      <c r="A66" s="151">
        <v>39</v>
      </c>
      <c r="B66" s="154" t="s">
        <v>3249</v>
      </c>
      <c r="C66" s="154" t="s">
        <v>50</v>
      </c>
      <c r="D66" s="154" t="s">
        <v>886</v>
      </c>
      <c r="E66" s="154" t="s">
        <v>3247</v>
      </c>
      <c r="F66" s="154" t="s">
        <v>1961</v>
      </c>
      <c r="G66" s="154" t="s">
        <v>3248</v>
      </c>
      <c r="H66" s="154" t="s">
        <v>1981</v>
      </c>
      <c r="I66" s="154" t="s">
        <v>94</v>
      </c>
      <c r="J66" s="154">
        <v>2025</v>
      </c>
      <c r="K66" s="154" t="s">
        <v>884</v>
      </c>
      <c r="L66" s="154" t="s">
        <v>43</v>
      </c>
      <c r="M66" s="154" t="s">
        <v>91</v>
      </c>
      <c r="N66" s="154" t="s">
        <v>885</v>
      </c>
      <c r="O66" s="154" t="s">
        <v>3246</v>
      </c>
      <c r="P66" s="154" t="s">
        <v>3245</v>
      </c>
      <c r="Q66" s="154" t="s">
        <v>47</v>
      </c>
      <c r="R66" s="154" t="s">
        <v>117</v>
      </c>
      <c r="S66" s="154" t="s">
        <v>3277</v>
      </c>
      <c r="T66" s="154" t="s">
        <v>91</v>
      </c>
      <c r="U66" s="154" t="s">
        <v>3858</v>
      </c>
      <c r="V66" s="154" t="s">
        <v>3242</v>
      </c>
      <c r="W66" s="154" t="s">
        <v>3241</v>
      </c>
      <c r="X66" s="152">
        <v>185306000</v>
      </c>
      <c r="Y66" s="152">
        <v>30858187</v>
      </c>
      <c r="Z66" s="152">
        <v>154447813</v>
      </c>
      <c r="AA66" s="152">
        <v>0</v>
      </c>
      <c r="AB66" s="152">
        <v>0</v>
      </c>
      <c r="AC66" s="152">
        <v>154447813</v>
      </c>
      <c r="AD66" s="152">
        <v>151313992</v>
      </c>
      <c r="AE66" s="153">
        <v>0.97970951521340088</v>
      </c>
      <c r="AF66" s="152">
        <v>0</v>
      </c>
      <c r="AG66" s="152">
        <v>0</v>
      </c>
      <c r="AH66" s="152">
        <v>44831390</v>
      </c>
      <c r="AI66" s="152">
        <v>0</v>
      </c>
      <c r="AJ66" s="152">
        <v>0</v>
      </c>
      <c r="AK66" s="152">
        <v>0</v>
      </c>
      <c r="AL66" s="152">
        <v>0</v>
      </c>
      <c r="AM66" s="152">
        <v>0</v>
      </c>
      <c r="AN66" s="152">
        <v>106482602</v>
      </c>
      <c r="AO66" s="152">
        <v>0</v>
      </c>
      <c r="AP66" s="152">
        <v>0</v>
      </c>
      <c r="AQ66" s="152">
        <v>0</v>
      </c>
    </row>
    <row r="67" spans="1:43">
      <c r="A67" s="151">
        <v>40</v>
      </c>
      <c r="B67" s="150" t="s">
        <v>3249</v>
      </c>
      <c r="C67" s="150" t="s">
        <v>50</v>
      </c>
      <c r="D67" s="150" t="s">
        <v>857</v>
      </c>
      <c r="E67" s="150" t="s">
        <v>3247</v>
      </c>
      <c r="F67" s="150" t="s">
        <v>1961</v>
      </c>
      <c r="G67" s="150" t="s">
        <v>3253</v>
      </c>
      <c r="H67" s="150" t="s">
        <v>1975</v>
      </c>
      <c r="I67" s="150" t="s">
        <v>94</v>
      </c>
      <c r="J67" s="150">
        <v>2025</v>
      </c>
      <c r="K67" s="150" t="s">
        <v>889</v>
      </c>
      <c r="L67" s="150" t="s">
        <v>43</v>
      </c>
      <c r="M67" s="150" t="s">
        <v>91</v>
      </c>
      <c r="N67" s="150" t="s">
        <v>890</v>
      </c>
      <c r="O67" s="150" t="s">
        <v>3246</v>
      </c>
      <c r="P67" s="150" t="s">
        <v>3245</v>
      </c>
      <c r="Q67" s="150" t="s">
        <v>47</v>
      </c>
      <c r="R67" s="150" t="s">
        <v>117</v>
      </c>
      <c r="S67" s="150" t="s">
        <v>3277</v>
      </c>
      <c r="T67" s="150" t="s">
        <v>91</v>
      </c>
      <c r="U67" s="150" t="s">
        <v>3857</v>
      </c>
      <c r="V67" s="150" t="s">
        <v>3250</v>
      </c>
      <c r="W67" s="150" t="s">
        <v>3241</v>
      </c>
      <c r="X67" s="148">
        <v>148831000</v>
      </c>
      <c r="Y67" s="148">
        <v>0</v>
      </c>
      <c r="Z67" s="148">
        <v>148831000</v>
      </c>
      <c r="AA67" s="148">
        <v>0</v>
      </c>
      <c r="AB67" s="148">
        <v>0</v>
      </c>
      <c r="AC67" s="148">
        <v>148831000</v>
      </c>
      <c r="AD67" s="148">
        <v>148090364</v>
      </c>
      <c r="AE67" s="149">
        <v>0.99502364426765932</v>
      </c>
      <c r="AF67" s="148">
        <v>0</v>
      </c>
      <c r="AG67" s="148">
        <v>0</v>
      </c>
      <c r="AH67" s="148">
        <v>0</v>
      </c>
      <c r="AI67" s="148">
        <v>95309163</v>
      </c>
      <c r="AJ67" s="148">
        <v>0</v>
      </c>
      <c r="AK67" s="148">
        <v>45376683</v>
      </c>
      <c r="AL67" s="148">
        <v>0</v>
      </c>
      <c r="AM67" s="148">
        <v>0</v>
      </c>
      <c r="AN67" s="148">
        <v>7404518</v>
      </c>
      <c r="AO67" s="148">
        <v>0</v>
      </c>
      <c r="AP67" s="148">
        <v>0</v>
      </c>
      <c r="AQ67" s="148">
        <v>0</v>
      </c>
    </row>
    <row r="68" spans="1:43">
      <c r="A68" s="151">
        <v>41</v>
      </c>
      <c r="B68" s="154" t="s">
        <v>3249</v>
      </c>
      <c r="C68" s="154" t="s">
        <v>50</v>
      </c>
      <c r="D68" s="154" t="s">
        <v>894</v>
      </c>
      <c r="E68" s="154" t="s">
        <v>3247</v>
      </c>
      <c r="F68" s="154" t="s">
        <v>1961</v>
      </c>
      <c r="G68" s="154" t="s">
        <v>3248</v>
      </c>
      <c r="H68" s="154" t="s">
        <v>1993</v>
      </c>
      <c r="I68" s="154" t="s">
        <v>94</v>
      </c>
      <c r="J68" s="154">
        <v>2025</v>
      </c>
      <c r="K68" s="154" t="s">
        <v>892</v>
      </c>
      <c r="L68" s="154" t="s">
        <v>43</v>
      </c>
      <c r="M68" s="154" t="s">
        <v>91</v>
      </c>
      <c r="N68" s="154" t="s">
        <v>893</v>
      </c>
      <c r="O68" s="154" t="s">
        <v>3246</v>
      </c>
      <c r="P68" s="154" t="s">
        <v>3245</v>
      </c>
      <c r="Q68" s="154" t="s">
        <v>47</v>
      </c>
      <c r="R68" s="154" t="s">
        <v>117</v>
      </c>
      <c r="S68" s="154" t="s">
        <v>3328</v>
      </c>
      <c r="T68" s="154" t="s">
        <v>91</v>
      </c>
      <c r="U68" s="154" t="s">
        <v>3856</v>
      </c>
      <c r="V68" s="154" t="s">
        <v>3242</v>
      </c>
      <c r="W68" s="154" t="s">
        <v>3241</v>
      </c>
      <c r="X68" s="152">
        <v>185306000</v>
      </c>
      <c r="Y68" s="152">
        <v>91428985</v>
      </c>
      <c r="Z68" s="152">
        <v>93877015</v>
      </c>
      <c r="AA68" s="152">
        <v>0</v>
      </c>
      <c r="AB68" s="152">
        <v>0</v>
      </c>
      <c r="AC68" s="152">
        <v>93877015</v>
      </c>
      <c r="AD68" s="152">
        <v>93877006</v>
      </c>
      <c r="AE68" s="153">
        <v>0.99999990412988737</v>
      </c>
      <c r="AF68" s="152">
        <v>0</v>
      </c>
      <c r="AG68" s="152">
        <v>0</v>
      </c>
      <c r="AH68" s="152">
        <v>0</v>
      </c>
      <c r="AI68" s="152">
        <v>44161059</v>
      </c>
      <c r="AJ68" s="152">
        <v>0</v>
      </c>
      <c r="AK68" s="152">
        <v>43212722</v>
      </c>
      <c r="AL68" s="152">
        <v>0</v>
      </c>
      <c r="AM68" s="152">
        <v>0</v>
      </c>
      <c r="AN68" s="152">
        <v>6503225</v>
      </c>
      <c r="AO68" s="152">
        <v>0</v>
      </c>
      <c r="AP68" s="152">
        <v>0</v>
      </c>
      <c r="AQ68" s="152">
        <v>0</v>
      </c>
    </row>
    <row r="69" spans="1:43">
      <c r="A69" s="151">
        <v>42</v>
      </c>
      <c r="B69" s="150" t="s">
        <v>3249</v>
      </c>
      <c r="C69" s="150" t="s">
        <v>50</v>
      </c>
      <c r="D69" s="150" t="s">
        <v>771</v>
      </c>
      <c r="E69" s="150" t="s">
        <v>3247</v>
      </c>
      <c r="F69" s="150" t="s">
        <v>1961</v>
      </c>
      <c r="G69" s="150" t="s">
        <v>3285</v>
      </c>
      <c r="H69" s="150" t="s">
        <v>1983</v>
      </c>
      <c r="I69" s="150" t="s">
        <v>94</v>
      </c>
      <c r="J69" s="150">
        <v>2025</v>
      </c>
      <c r="K69" s="150" t="s">
        <v>895</v>
      </c>
      <c r="L69" s="150" t="s">
        <v>43</v>
      </c>
      <c r="M69" s="150" t="s">
        <v>91</v>
      </c>
      <c r="N69" s="150" t="s">
        <v>896</v>
      </c>
      <c r="O69" s="150" t="s">
        <v>3246</v>
      </c>
      <c r="P69" s="150" t="s">
        <v>3245</v>
      </c>
      <c r="Q69" s="150" t="s">
        <v>47</v>
      </c>
      <c r="R69" s="150" t="s">
        <v>90</v>
      </c>
      <c r="S69" s="150" t="s">
        <v>3533</v>
      </c>
      <c r="T69" s="150" t="s">
        <v>91</v>
      </c>
      <c r="U69" s="150" t="s">
        <v>3855</v>
      </c>
      <c r="V69" s="150" t="s">
        <v>3242</v>
      </c>
      <c r="W69" s="150" t="s">
        <v>3241</v>
      </c>
      <c r="X69" s="148">
        <v>101955000</v>
      </c>
      <c r="Y69" s="148">
        <v>19272088</v>
      </c>
      <c r="Z69" s="148">
        <v>82682912</v>
      </c>
      <c r="AA69" s="148">
        <v>0</v>
      </c>
      <c r="AB69" s="148">
        <v>0</v>
      </c>
      <c r="AC69" s="148">
        <v>82682912</v>
      </c>
      <c r="AD69" s="148">
        <v>76485591</v>
      </c>
      <c r="AE69" s="149">
        <v>0.92504713670461924</v>
      </c>
      <c r="AF69" s="148">
        <v>0</v>
      </c>
      <c r="AG69" s="148">
        <v>0</v>
      </c>
      <c r="AH69" s="148">
        <v>0</v>
      </c>
      <c r="AI69" s="148">
        <v>35997151</v>
      </c>
      <c r="AJ69" s="148">
        <v>31565315</v>
      </c>
      <c r="AK69" s="148">
        <v>0</v>
      </c>
      <c r="AL69" s="148">
        <v>0</v>
      </c>
      <c r="AM69" s="148">
        <v>0</v>
      </c>
      <c r="AN69" s="148">
        <v>8923125</v>
      </c>
      <c r="AO69" s="148">
        <v>0</v>
      </c>
      <c r="AP69" s="148">
        <v>0</v>
      </c>
      <c r="AQ69" s="148">
        <v>0</v>
      </c>
    </row>
    <row r="70" spans="1:43">
      <c r="A70" s="151">
        <v>43</v>
      </c>
      <c r="B70" s="154" t="s">
        <v>3249</v>
      </c>
      <c r="C70" s="154" t="s">
        <v>50</v>
      </c>
      <c r="D70" s="154" t="s">
        <v>761</v>
      </c>
      <c r="E70" s="154" t="s">
        <v>3247</v>
      </c>
      <c r="F70" s="154" t="s">
        <v>1961</v>
      </c>
      <c r="G70" s="154" t="s">
        <v>3253</v>
      </c>
      <c r="H70" s="154" t="s">
        <v>1963</v>
      </c>
      <c r="I70" s="154" t="s">
        <v>94</v>
      </c>
      <c r="J70" s="154">
        <v>2025</v>
      </c>
      <c r="K70" s="154" t="s">
        <v>897</v>
      </c>
      <c r="L70" s="154" t="s">
        <v>43</v>
      </c>
      <c r="M70" s="154" t="s">
        <v>91</v>
      </c>
      <c r="N70" s="154" t="s">
        <v>898</v>
      </c>
      <c r="O70" s="154" t="s">
        <v>3246</v>
      </c>
      <c r="P70" s="154" t="s">
        <v>3245</v>
      </c>
      <c r="Q70" s="154" t="s">
        <v>47</v>
      </c>
      <c r="R70" s="154" t="s">
        <v>90</v>
      </c>
      <c r="S70" s="154" t="s">
        <v>3533</v>
      </c>
      <c r="T70" s="154" t="s">
        <v>91</v>
      </c>
      <c r="U70" s="154" t="s">
        <v>3854</v>
      </c>
      <c r="V70" s="154" t="s">
        <v>3242</v>
      </c>
      <c r="W70" s="154" t="s">
        <v>3241</v>
      </c>
      <c r="X70" s="152">
        <v>178948000</v>
      </c>
      <c r="Y70" s="152">
        <v>90008573</v>
      </c>
      <c r="Z70" s="152">
        <v>88939427</v>
      </c>
      <c r="AA70" s="152">
        <v>0</v>
      </c>
      <c r="AB70" s="152">
        <v>0</v>
      </c>
      <c r="AC70" s="152">
        <v>88939427</v>
      </c>
      <c r="AD70" s="152">
        <v>58795393</v>
      </c>
      <c r="AE70" s="153">
        <v>0.66107231610565698</v>
      </c>
      <c r="AF70" s="152">
        <v>0</v>
      </c>
      <c r="AG70" s="152">
        <v>0</v>
      </c>
      <c r="AH70" s="152">
        <v>0</v>
      </c>
      <c r="AI70" s="152">
        <v>18531834</v>
      </c>
      <c r="AJ70" s="152">
        <v>32823361</v>
      </c>
      <c r="AK70" s="152">
        <v>0</v>
      </c>
      <c r="AL70" s="152">
        <v>7440198</v>
      </c>
      <c r="AM70" s="152">
        <v>0</v>
      </c>
      <c r="AN70" s="152">
        <v>0</v>
      </c>
      <c r="AO70" s="152">
        <v>0</v>
      </c>
      <c r="AP70" s="152">
        <v>0</v>
      </c>
      <c r="AQ70" s="152">
        <v>0</v>
      </c>
    </row>
    <row r="71" spans="1:43">
      <c r="A71" s="151">
        <v>44</v>
      </c>
      <c r="B71" s="150" t="s">
        <v>3249</v>
      </c>
      <c r="C71" s="150" t="s">
        <v>50</v>
      </c>
      <c r="D71" s="150" t="s">
        <v>904</v>
      </c>
      <c r="E71" s="150" t="s">
        <v>3247</v>
      </c>
      <c r="F71" s="150" t="s">
        <v>1961</v>
      </c>
      <c r="G71" s="150" t="s">
        <v>3285</v>
      </c>
      <c r="H71" s="150" t="s">
        <v>1968</v>
      </c>
      <c r="I71" s="150" t="s">
        <v>94</v>
      </c>
      <c r="J71" s="150">
        <v>2025</v>
      </c>
      <c r="K71" s="150" t="s">
        <v>902</v>
      </c>
      <c r="L71" s="150" t="s">
        <v>43</v>
      </c>
      <c r="M71" s="150" t="s">
        <v>91</v>
      </c>
      <c r="N71" s="150" t="s">
        <v>903</v>
      </c>
      <c r="O71" s="150" t="s">
        <v>3246</v>
      </c>
      <c r="P71" s="150" t="s">
        <v>3245</v>
      </c>
      <c r="Q71" s="150" t="s">
        <v>47</v>
      </c>
      <c r="R71" s="150" t="s">
        <v>117</v>
      </c>
      <c r="S71" s="150" t="s">
        <v>3277</v>
      </c>
      <c r="T71" s="150" t="s">
        <v>91</v>
      </c>
      <c r="U71" s="150" t="s">
        <v>3853</v>
      </c>
      <c r="V71" s="150" t="s">
        <v>3242</v>
      </c>
      <c r="W71" s="150" t="s">
        <v>3241</v>
      </c>
      <c r="X71" s="148">
        <v>174800000</v>
      </c>
      <c r="Y71" s="148">
        <v>14097116</v>
      </c>
      <c r="Z71" s="148">
        <v>160702884</v>
      </c>
      <c r="AA71" s="148">
        <v>0</v>
      </c>
      <c r="AB71" s="148">
        <v>0</v>
      </c>
      <c r="AC71" s="148">
        <v>160702884</v>
      </c>
      <c r="AD71" s="148">
        <v>63885890</v>
      </c>
      <c r="AE71" s="149">
        <v>0.39754040755111775</v>
      </c>
      <c r="AF71" s="148">
        <v>0</v>
      </c>
      <c r="AG71" s="148">
        <v>0</v>
      </c>
      <c r="AH71" s="148">
        <v>0</v>
      </c>
      <c r="AI71" s="148">
        <v>26798732</v>
      </c>
      <c r="AJ71" s="148">
        <v>0</v>
      </c>
      <c r="AK71" s="148">
        <v>0</v>
      </c>
      <c r="AL71" s="148">
        <v>37087158</v>
      </c>
      <c r="AM71" s="148">
        <v>0</v>
      </c>
      <c r="AN71" s="148">
        <v>0</v>
      </c>
      <c r="AO71" s="148">
        <v>0</v>
      </c>
      <c r="AP71" s="148">
        <v>0</v>
      </c>
      <c r="AQ71" s="148">
        <v>0</v>
      </c>
    </row>
    <row r="72" spans="1:43">
      <c r="A72" s="151">
        <v>45</v>
      </c>
      <c r="B72" s="154" t="s">
        <v>3249</v>
      </c>
      <c r="C72" s="154" t="s">
        <v>50</v>
      </c>
      <c r="D72" s="154" t="s">
        <v>768</v>
      </c>
      <c r="E72" s="154" t="s">
        <v>3247</v>
      </c>
      <c r="F72" s="154" t="s">
        <v>1961</v>
      </c>
      <c r="G72" s="154" t="s">
        <v>3248</v>
      </c>
      <c r="H72" s="154" t="s">
        <v>1960</v>
      </c>
      <c r="I72" s="154" t="s">
        <v>94</v>
      </c>
      <c r="J72" s="154">
        <v>2025</v>
      </c>
      <c r="K72" s="154" t="s">
        <v>905</v>
      </c>
      <c r="L72" s="154" t="s">
        <v>43</v>
      </c>
      <c r="M72" s="154" t="s">
        <v>91</v>
      </c>
      <c r="N72" s="154" t="s">
        <v>906</v>
      </c>
      <c r="O72" s="154" t="s">
        <v>3246</v>
      </c>
      <c r="P72" s="154" t="s">
        <v>3245</v>
      </c>
      <c r="Q72" s="154" t="s">
        <v>47</v>
      </c>
      <c r="R72" s="154" t="s">
        <v>90</v>
      </c>
      <c r="S72" s="154" t="s">
        <v>3359</v>
      </c>
      <c r="T72" s="154" t="s">
        <v>91</v>
      </c>
      <c r="U72" s="154" t="s">
        <v>3852</v>
      </c>
      <c r="V72" s="154" t="s">
        <v>3242</v>
      </c>
      <c r="W72" s="154" t="s">
        <v>3241</v>
      </c>
      <c r="X72" s="152">
        <v>185288000</v>
      </c>
      <c r="Y72" s="152">
        <v>71795750</v>
      </c>
      <c r="Z72" s="152">
        <v>113492250</v>
      </c>
      <c r="AA72" s="152">
        <v>0</v>
      </c>
      <c r="AB72" s="152">
        <v>0</v>
      </c>
      <c r="AC72" s="152">
        <v>113492250</v>
      </c>
      <c r="AD72" s="152">
        <v>137081991</v>
      </c>
      <c r="AE72" s="153">
        <v>1.207853320380907</v>
      </c>
      <c r="AF72" s="152">
        <v>0</v>
      </c>
      <c r="AG72" s="152">
        <v>0</v>
      </c>
      <c r="AH72" s="152">
        <v>0</v>
      </c>
      <c r="AI72" s="152">
        <v>70917977</v>
      </c>
      <c r="AJ72" s="152">
        <v>0</v>
      </c>
      <c r="AK72" s="152">
        <v>66164014</v>
      </c>
      <c r="AL72" s="152">
        <v>0</v>
      </c>
      <c r="AM72" s="152">
        <v>0</v>
      </c>
      <c r="AN72" s="152">
        <v>0</v>
      </c>
      <c r="AO72" s="152">
        <v>0</v>
      </c>
      <c r="AP72" s="152">
        <v>0</v>
      </c>
      <c r="AQ72" s="152">
        <v>0</v>
      </c>
    </row>
    <row r="73" spans="1:43">
      <c r="A73" s="151">
        <v>46</v>
      </c>
      <c r="B73" s="150" t="s">
        <v>3249</v>
      </c>
      <c r="C73" s="150" t="s">
        <v>50</v>
      </c>
      <c r="D73" s="150" t="s">
        <v>909</v>
      </c>
      <c r="E73" s="150" t="s">
        <v>3247</v>
      </c>
      <c r="F73" s="150" t="s">
        <v>1961</v>
      </c>
      <c r="G73" s="150" t="s">
        <v>3253</v>
      </c>
      <c r="H73" s="150" t="s">
        <v>1982</v>
      </c>
      <c r="I73" s="150" t="s">
        <v>94</v>
      </c>
      <c r="J73" s="150">
        <v>2025</v>
      </c>
      <c r="K73" s="150" t="s">
        <v>907</v>
      </c>
      <c r="L73" s="150" t="s">
        <v>43</v>
      </c>
      <c r="M73" s="150" t="s">
        <v>91</v>
      </c>
      <c r="N73" s="150" t="s">
        <v>3851</v>
      </c>
      <c r="O73" s="150" t="s">
        <v>3246</v>
      </c>
      <c r="P73" s="150" t="s">
        <v>3245</v>
      </c>
      <c r="Q73" s="150" t="s">
        <v>47</v>
      </c>
      <c r="R73" s="150" t="s">
        <v>90</v>
      </c>
      <c r="S73" s="150" t="s">
        <v>3359</v>
      </c>
      <c r="T73" s="150" t="s">
        <v>91</v>
      </c>
      <c r="U73" s="150" t="s">
        <v>3850</v>
      </c>
      <c r="V73" s="150" t="s">
        <v>3242</v>
      </c>
      <c r="W73" s="150" t="s">
        <v>3241</v>
      </c>
      <c r="X73" s="148">
        <v>185300000</v>
      </c>
      <c r="Y73" s="148">
        <v>131478655</v>
      </c>
      <c r="Z73" s="148">
        <v>53821345</v>
      </c>
      <c r="AA73" s="148">
        <v>0</v>
      </c>
      <c r="AB73" s="148">
        <v>0</v>
      </c>
      <c r="AC73" s="148">
        <v>53821345</v>
      </c>
      <c r="AD73" s="148">
        <v>47393238</v>
      </c>
      <c r="AE73" s="149">
        <v>0.88056584241809643</v>
      </c>
      <c r="AF73" s="148">
        <v>0</v>
      </c>
      <c r="AG73" s="148">
        <v>0</v>
      </c>
      <c r="AH73" s="148">
        <v>0</v>
      </c>
      <c r="AI73" s="148">
        <v>47393238</v>
      </c>
      <c r="AJ73" s="148">
        <v>0</v>
      </c>
      <c r="AK73" s="148">
        <v>0</v>
      </c>
      <c r="AL73" s="148">
        <v>0</v>
      </c>
      <c r="AM73" s="148">
        <v>0</v>
      </c>
      <c r="AN73" s="148">
        <v>0</v>
      </c>
      <c r="AO73" s="148">
        <v>0</v>
      </c>
      <c r="AP73" s="148">
        <v>0</v>
      </c>
      <c r="AQ73" s="148">
        <v>0</v>
      </c>
    </row>
    <row r="74" spans="1:43">
      <c r="A74" s="151">
        <v>47</v>
      </c>
      <c r="B74" s="154" t="s">
        <v>3249</v>
      </c>
      <c r="C74" s="154" t="s">
        <v>50</v>
      </c>
      <c r="D74" s="154" t="s">
        <v>909</v>
      </c>
      <c r="E74" s="154" t="s">
        <v>3247</v>
      </c>
      <c r="F74" s="154" t="s">
        <v>1961</v>
      </c>
      <c r="G74" s="154" t="s">
        <v>3253</v>
      </c>
      <c r="H74" s="154" t="s">
        <v>1982</v>
      </c>
      <c r="I74" s="154" t="s">
        <v>94</v>
      </c>
      <c r="J74" s="154">
        <v>2025</v>
      </c>
      <c r="K74" s="154" t="s">
        <v>910</v>
      </c>
      <c r="L74" s="154" t="s">
        <v>43</v>
      </c>
      <c r="M74" s="154" t="s">
        <v>91</v>
      </c>
      <c r="N74" s="154" t="s">
        <v>911</v>
      </c>
      <c r="O74" s="154" t="s">
        <v>3246</v>
      </c>
      <c r="P74" s="154" t="s">
        <v>3245</v>
      </c>
      <c r="Q74" s="154" t="s">
        <v>47</v>
      </c>
      <c r="R74" s="154" t="s">
        <v>117</v>
      </c>
      <c r="S74" s="154" t="s">
        <v>3277</v>
      </c>
      <c r="T74" s="154" t="s">
        <v>91</v>
      </c>
      <c r="U74" s="154" t="s">
        <v>3849</v>
      </c>
      <c r="V74" s="154" t="s">
        <v>3242</v>
      </c>
      <c r="W74" s="154" t="s">
        <v>3241</v>
      </c>
      <c r="X74" s="152">
        <v>185306000</v>
      </c>
      <c r="Y74" s="152">
        <v>148669775</v>
      </c>
      <c r="Z74" s="152">
        <v>36636225</v>
      </c>
      <c r="AA74" s="152">
        <v>0</v>
      </c>
      <c r="AB74" s="152">
        <v>0</v>
      </c>
      <c r="AC74" s="152">
        <v>36636225</v>
      </c>
      <c r="AD74" s="152">
        <v>36309309</v>
      </c>
      <c r="AE74" s="153">
        <v>0.99107670072448784</v>
      </c>
      <c r="AF74" s="152">
        <v>0</v>
      </c>
      <c r="AG74" s="152">
        <v>0</v>
      </c>
      <c r="AH74" s="152">
        <v>0</v>
      </c>
      <c r="AI74" s="152">
        <v>36309309</v>
      </c>
      <c r="AJ74" s="152">
        <v>0</v>
      </c>
      <c r="AK74" s="152">
        <v>0</v>
      </c>
      <c r="AL74" s="152">
        <v>0</v>
      </c>
      <c r="AM74" s="152">
        <v>0</v>
      </c>
      <c r="AN74" s="152">
        <v>0</v>
      </c>
      <c r="AO74" s="152">
        <v>0</v>
      </c>
      <c r="AP74" s="152">
        <v>0</v>
      </c>
      <c r="AQ74" s="152">
        <v>0</v>
      </c>
    </row>
    <row r="75" spans="1:43">
      <c r="A75" s="151">
        <v>48</v>
      </c>
      <c r="B75" s="150" t="s">
        <v>3249</v>
      </c>
      <c r="C75" s="150" t="s">
        <v>50</v>
      </c>
      <c r="D75" s="150" t="s">
        <v>909</v>
      </c>
      <c r="E75" s="150" t="s">
        <v>3247</v>
      </c>
      <c r="F75" s="150" t="s">
        <v>1961</v>
      </c>
      <c r="G75" s="150" t="s">
        <v>3253</v>
      </c>
      <c r="H75" s="150" t="s">
        <v>1982</v>
      </c>
      <c r="I75" s="150" t="s">
        <v>94</v>
      </c>
      <c r="J75" s="150">
        <v>2025</v>
      </c>
      <c r="K75" s="150" t="s">
        <v>912</v>
      </c>
      <c r="L75" s="150" t="s">
        <v>43</v>
      </c>
      <c r="M75" s="150" t="s">
        <v>91</v>
      </c>
      <c r="N75" s="150" t="s">
        <v>913</v>
      </c>
      <c r="O75" s="150" t="s">
        <v>3246</v>
      </c>
      <c r="P75" s="150" t="s">
        <v>3245</v>
      </c>
      <c r="Q75" s="150" t="s">
        <v>47</v>
      </c>
      <c r="R75" s="150" t="s">
        <v>90</v>
      </c>
      <c r="S75" s="150" t="s">
        <v>3533</v>
      </c>
      <c r="T75" s="150" t="s">
        <v>91</v>
      </c>
      <c r="U75" s="150" t="s">
        <v>3848</v>
      </c>
      <c r="V75" s="150" t="s">
        <v>3242</v>
      </c>
      <c r="W75" s="150" t="s">
        <v>3241</v>
      </c>
      <c r="X75" s="148">
        <v>165300000</v>
      </c>
      <c r="Y75" s="148">
        <v>40960514</v>
      </c>
      <c r="Z75" s="148">
        <v>124339486</v>
      </c>
      <c r="AA75" s="148">
        <v>0</v>
      </c>
      <c r="AB75" s="148">
        <v>0</v>
      </c>
      <c r="AC75" s="148">
        <v>124339486</v>
      </c>
      <c r="AD75" s="148">
        <v>120817368</v>
      </c>
      <c r="AE75" s="149">
        <v>0.97167337494060413</v>
      </c>
      <c r="AF75" s="148">
        <v>0</v>
      </c>
      <c r="AG75" s="148">
        <v>0</v>
      </c>
      <c r="AH75" s="148">
        <v>0</v>
      </c>
      <c r="AI75" s="148">
        <v>120817368</v>
      </c>
      <c r="AJ75" s="148">
        <v>0</v>
      </c>
      <c r="AK75" s="148">
        <v>0</v>
      </c>
      <c r="AL75" s="148">
        <v>0</v>
      </c>
      <c r="AM75" s="148">
        <v>0</v>
      </c>
      <c r="AN75" s="148">
        <v>0</v>
      </c>
      <c r="AO75" s="148">
        <v>0</v>
      </c>
      <c r="AP75" s="148">
        <v>0</v>
      </c>
      <c r="AQ75" s="148">
        <v>0</v>
      </c>
    </row>
    <row r="76" spans="1:43">
      <c r="A76" s="151">
        <v>49</v>
      </c>
      <c r="B76" s="154" t="s">
        <v>3249</v>
      </c>
      <c r="C76" s="154" t="s">
        <v>50</v>
      </c>
      <c r="D76" s="154" t="s">
        <v>840</v>
      </c>
      <c r="E76" s="154" t="s">
        <v>3247</v>
      </c>
      <c r="F76" s="154" t="s">
        <v>1961</v>
      </c>
      <c r="G76" s="154" t="s">
        <v>3248</v>
      </c>
      <c r="H76" s="154" t="s">
        <v>1976</v>
      </c>
      <c r="I76" s="154" t="s">
        <v>3247</v>
      </c>
      <c r="J76" s="154">
        <v>2025</v>
      </c>
      <c r="K76" s="154" t="s">
        <v>914</v>
      </c>
      <c r="L76" s="154" t="s">
        <v>43</v>
      </c>
      <c r="M76" s="154" t="s">
        <v>91</v>
      </c>
      <c r="N76" s="154" t="s">
        <v>915</v>
      </c>
      <c r="O76" s="154" t="s">
        <v>3246</v>
      </c>
      <c r="P76" s="154" t="s">
        <v>3245</v>
      </c>
      <c r="Q76" s="154" t="s">
        <v>47</v>
      </c>
      <c r="R76" s="154" t="s">
        <v>49</v>
      </c>
      <c r="S76" s="154" t="s">
        <v>3502</v>
      </c>
      <c r="T76" s="154" t="s">
        <v>3847</v>
      </c>
      <c r="U76" s="154" t="s">
        <v>3847</v>
      </c>
      <c r="V76" s="154" t="s">
        <v>3242</v>
      </c>
      <c r="W76" s="154" t="s">
        <v>3241</v>
      </c>
      <c r="X76" s="152">
        <v>99300000</v>
      </c>
      <c r="Y76" s="152">
        <v>87602263</v>
      </c>
      <c r="Z76" s="152">
        <v>11697737</v>
      </c>
      <c r="AA76" s="152">
        <v>0</v>
      </c>
      <c r="AB76" s="152">
        <v>0</v>
      </c>
      <c r="AC76" s="152">
        <v>11697737</v>
      </c>
      <c r="AD76" s="152">
        <v>11697696</v>
      </c>
      <c r="AE76" s="153">
        <v>0.99999649504857224</v>
      </c>
      <c r="AF76" s="152">
        <v>0</v>
      </c>
      <c r="AG76" s="152">
        <v>0</v>
      </c>
      <c r="AH76" s="152">
        <v>0</v>
      </c>
      <c r="AI76" s="152">
        <v>11697696</v>
      </c>
      <c r="AJ76" s="152">
        <v>0</v>
      </c>
      <c r="AK76" s="152">
        <v>0</v>
      </c>
      <c r="AL76" s="152">
        <v>0</v>
      </c>
      <c r="AM76" s="152">
        <v>0</v>
      </c>
      <c r="AN76" s="152">
        <v>0</v>
      </c>
      <c r="AO76" s="152">
        <v>0</v>
      </c>
      <c r="AP76" s="152">
        <v>0</v>
      </c>
      <c r="AQ76" s="152">
        <v>0</v>
      </c>
    </row>
    <row r="77" spans="1:43">
      <c r="A77" s="151">
        <v>50</v>
      </c>
      <c r="B77" s="150" t="s">
        <v>3249</v>
      </c>
      <c r="C77" s="150" t="s">
        <v>50</v>
      </c>
      <c r="D77" s="150" t="s">
        <v>876</v>
      </c>
      <c r="E77" s="150" t="s">
        <v>3247</v>
      </c>
      <c r="F77" s="150" t="s">
        <v>1961</v>
      </c>
      <c r="G77" s="150" t="s">
        <v>3248</v>
      </c>
      <c r="H77" s="150" t="s">
        <v>1969</v>
      </c>
      <c r="I77" s="150" t="s">
        <v>94</v>
      </c>
      <c r="J77" s="150">
        <v>2025</v>
      </c>
      <c r="K77" s="150" t="s">
        <v>916</v>
      </c>
      <c r="L77" s="150" t="s">
        <v>43</v>
      </c>
      <c r="M77" s="150" t="s">
        <v>91</v>
      </c>
      <c r="N77" s="150" t="s">
        <v>917</v>
      </c>
      <c r="O77" s="150" t="s">
        <v>3246</v>
      </c>
      <c r="P77" s="150" t="s">
        <v>3245</v>
      </c>
      <c r="Q77" s="150" t="s">
        <v>47</v>
      </c>
      <c r="R77" s="150" t="s">
        <v>117</v>
      </c>
      <c r="S77" s="150" t="s">
        <v>3512</v>
      </c>
      <c r="T77" s="150" t="s">
        <v>91</v>
      </c>
      <c r="U77" s="150" t="s">
        <v>3846</v>
      </c>
      <c r="V77" s="150" t="s">
        <v>3242</v>
      </c>
      <c r="W77" s="150" t="s">
        <v>3241</v>
      </c>
      <c r="X77" s="148">
        <v>134829000</v>
      </c>
      <c r="Y77" s="148">
        <v>72778466</v>
      </c>
      <c r="Z77" s="148">
        <v>62050534</v>
      </c>
      <c r="AA77" s="148">
        <v>0</v>
      </c>
      <c r="AB77" s="148">
        <v>0</v>
      </c>
      <c r="AC77" s="148">
        <v>62050534</v>
      </c>
      <c r="AD77" s="148">
        <v>12901522</v>
      </c>
      <c r="AE77" s="149">
        <v>0.20791959663070747</v>
      </c>
      <c r="AF77" s="148">
        <v>0</v>
      </c>
      <c r="AG77" s="148">
        <v>0</v>
      </c>
      <c r="AH77" s="148">
        <v>0</v>
      </c>
      <c r="AI77" s="148">
        <v>12901522</v>
      </c>
      <c r="AJ77" s="148">
        <v>0</v>
      </c>
      <c r="AK77" s="148">
        <v>0</v>
      </c>
      <c r="AL77" s="148">
        <v>0</v>
      </c>
      <c r="AM77" s="148">
        <v>0</v>
      </c>
      <c r="AN77" s="148">
        <v>0</v>
      </c>
      <c r="AO77" s="148">
        <v>0</v>
      </c>
      <c r="AP77" s="148">
        <v>0</v>
      </c>
      <c r="AQ77" s="148">
        <v>0</v>
      </c>
    </row>
    <row r="78" spans="1:43">
      <c r="A78" s="151">
        <v>51</v>
      </c>
      <c r="B78" s="154" t="s">
        <v>3249</v>
      </c>
      <c r="C78" s="154" t="s">
        <v>50</v>
      </c>
      <c r="D78" s="154" t="s">
        <v>834</v>
      </c>
      <c r="E78" s="154" t="s">
        <v>3247</v>
      </c>
      <c r="F78" s="154" t="s">
        <v>1961</v>
      </c>
      <c r="G78" s="154" t="s">
        <v>3248</v>
      </c>
      <c r="H78" s="154" t="s">
        <v>1972</v>
      </c>
      <c r="I78" s="154" t="s">
        <v>94</v>
      </c>
      <c r="J78" s="154">
        <v>2025</v>
      </c>
      <c r="K78" s="154" t="s">
        <v>918</v>
      </c>
      <c r="L78" s="154" t="s">
        <v>43</v>
      </c>
      <c r="M78" s="154" t="s">
        <v>91</v>
      </c>
      <c r="N78" s="154" t="s">
        <v>919</v>
      </c>
      <c r="O78" s="154" t="s">
        <v>3246</v>
      </c>
      <c r="P78" s="154" t="s">
        <v>3245</v>
      </c>
      <c r="Q78" s="154" t="s">
        <v>47</v>
      </c>
      <c r="R78" s="154" t="s">
        <v>117</v>
      </c>
      <c r="S78" s="154" t="s">
        <v>3512</v>
      </c>
      <c r="T78" s="154" t="s">
        <v>91</v>
      </c>
      <c r="U78" s="154" t="s">
        <v>3845</v>
      </c>
      <c r="V78" s="154" t="s">
        <v>3242</v>
      </c>
      <c r="W78" s="154" t="s">
        <v>3241</v>
      </c>
      <c r="X78" s="152">
        <v>144000000</v>
      </c>
      <c r="Y78" s="152">
        <v>28757533</v>
      </c>
      <c r="Z78" s="152">
        <v>115242467</v>
      </c>
      <c r="AA78" s="152">
        <v>0</v>
      </c>
      <c r="AB78" s="152">
        <v>0</v>
      </c>
      <c r="AC78" s="152">
        <v>115242467</v>
      </c>
      <c r="AD78" s="152">
        <v>114208448</v>
      </c>
      <c r="AE78" s="153">
        <v>0.99102744824093358</v>
      </c>
      <c r="AF78" s="152">
        <v>0</v>
      </c>
      <c r="AG78" s="152">
        <v>0</v>
      </c>
      <c r="AH78" s="152">
        <v>0</v>
      </c>
      <c r="AI78" s="152">
        <v>40866023</v>
      </c>
      <c r="AJ78" s="152">
        <v>0</v>
      </c>
      <c r="AK78" s="152">
        <v>25095298</v>
      </c>
      <c r="AL78" s="152">
        <v>0</v>
      </c>
      <c r="AM78" s="152">
        <v>0</v>
      </c>
      <c r="AN78" s="152">
        <v>48247127</v>
      </c>
      <c r="AO78" s="152">
        <v>0</v>
      </c>
      <c r="AP78" s="152">
        <v>0</v>
      </c>
      <c r="AQ78" s="152">
        <v>0</v>
      </c>
    </row>
    <row r="79" spans="1:43">
      <c r="A79" s="151">
        <v>52</v>
      </c>
      <c r="B79" s="150" t="s">
        <v>3249</v>
      </c>
      <c r="C79" s="150" t="s">
        <v>50</v>
      </c>
      <c r="D79" s="150" t="s">
        <v>834</v>
      </c>
      <c r="E79" s="150" t="s">
        <v>3247</v>
      </c>
      <c r="F79" s="150" t="s">
        <v>1961</v>
      </c>
      <c r="G79" s="150" t="s">
        <v>3248</v>
      </c>
      <c r="H79" s="150" t="s">
        <v>1972</v>
      </c>
      <c r="I79" s="150" t="s">
        <v>3247</v>
      </c>
      <c r="J79" s="150">
        <v>2025</v>
      </c>
      <c r="K79" s="150" t="s">
        <v>920</v>
      </c>
      <c r="L79" s="150" t="s">
        <v>43</v>
      </c>
      <c r="M79" s="150" t="s">
        <v>91</v>
      </c>
      <c r="N79" s="150" t="s">
        <v>921</v>
      </c>
      <c r="O79" s="150" t="s">
        <v>3246</v>
      </c>
      <c r="P79" s="150" t="s">
        <v>3245</v>
      </c>
      <c r="Q79" s="150" t="s">
        <v>47</v>
      </c>
      <c r="R79" s="150" t="s">
        <v>277</v>
      </c>
      <c r="S79" s="150" t="s">
        <v>3252</v>
      </c>
      <c r="T79" s="150" t="s">
        <v>3844</v>
      </c>
      <c r="U79" s="150" t="s">
        <v>3844</v>
      </c>
      <c r="V79" s="150" t="s">
        <v>3242</v>
      </c>
      <c r="W79" s="150" t="s">
        <v>3241</v>
      </c>
      <c r="X79" s="148">
        <v>136104000</v>
      </c>
      <c r="Y79" s="148">
        <v>76509316</v>
      </c>
      <c r="Z79" s="148">
        <v>59594684</v>
      </c>
      <c r="AA79" s="148">
        <v>0</v>
      </c>
      <c r="AB79" s="148">
        <v>0</v>
      </c>
      <c r="AC79" s="148">
        <v>59594684</v>
      </c>
      <c r="AD79" s="148">
        <v>0</v>
      </c>
      <c r="AE79" s="149">
        <v>0</v>
      </c>
      <c r="AF79" s="148">
        <v>0</v>
      </c>
      <c r="AG79" s="148">
        <v>0</v>
      </c>
      <c r="AH79" s="148">
        <v>0</v>
      </c>
      <c r="AI79" s="148">
        <v>0</v>
      </c>
      <c r="AJ79" s="148">
        <v>0</v>
      </c>
      <c r="AK79" s="148">
        <v>0</v>
      </c>
      <c r="AL79" s="148">
        <v>0</v>
      </c>
      <c r="AM79" s="148">
        <v>0</v>
      </c>
      <c r="AN79" s="148">
        <v>0</v>
      </c>
      <c r="AO79" s="148">
        <v>0</v>
      </c>
      <c r="AP79" s="148">
        <v>0</v>
      </c>
      <c r="AQ79" s="148">
        <v>0</v>
      </c>
    </row>
    <row r="80" spans="1:43">
      <c r="A80" s="151">
        <v>53</v>
      </c>
      <c r="B80" s="154" t="s">
        <v>3249</v>
      </c>
      <c r="C80" s="154" t="s">
        <v>50</v>
      </c>
      <c r="D80" s="154" t="s">
        <v>820</v>
      </c>
      <c r="E80" s="154" t="s">
        <v>3247</v>
      </c>
      <c r="F80" s="154" t="s">
        <v>1961</v>
      </c>
      <c r="G80" s="154" t="s">
        <v>3253</v>
      </c>
      <c r="H80" s="154" t="s">
        <v>1992</v>
      </c>
      <c r="I80" s="154" t="s">
        <v>94</v>
      </c>
      <c r="J80" s="154">
        <v>2025</v>
      </c>
      <c r="K80" s="154" t="s">
        <v>922</v>
      </c>
      <c r="L80" s="154" t="s">
        <v>43</v>
      </c>
      <c r="M80" s="154" t="s">
        <v>91</v>
      </c>
      <c r="N80" s="154" t="s">
        <v>923</v>
      </c>
      <c r="O80" s="154" t="s">
        <v>3246</v>
      </c>
      <c r="P80" s="154" t="s">
        <v>3245</v>
      </c>
      <c r="Q80" s="154" t="s">
        <v>47</v>
      </c>
      <c r="R80" s="154" t="s">
        <v>573</v>
      </c>
      <c r="S80" s="154" t="s">
        <v>3494</v>
      </c>
      <c r="T80" s="154" t="s">
        <v>91</v>
      </c>
      <c r="U80" s="154" t="s">
        <v>3843</v>
      </c>
      <c r="V80" s="154" t="s">
        <v>3242</v>
      </c>
      <c r="W80" s="154" t="s">
        <v>3241</v>
      </c>
      <c r="X80" s="152">
        <v>184312000</v>
      </c>
      <c r="Y80" s="152">
        <v>161076477</v>
      </c>
      <c r="Z80" s="152">
        <v>23235523</v>
      </c>
      <c r="AA80" s="152">
        <v>0</v>
      </c>
      <c r="AB80" s="152">
        <v>0</v>
      </c>
      <c r="AC80" s="152">
        <v>23235523</v>
      </c>
      <c r="AD80" s="152">
        <v>22744430</v>
      </c>
      <c r="AE80" s="153">
        <v>0.97886456009619405</v>
      </c>
      <c r="AF80" s="152">
        <v>0</v>
      </c>
      <c r="AG80" s="152">
        <v>0</v>
      </c>
      <c r="AH80" s="152">
        <v>0</v>
      </c>
      <c r="AI80" s="152">
        <v>22744430</v>
      </c>
      <c r="AJ80" s="152">
        <v>0</v>
      </c>
      <c r="AK80" s="152">
        <v>0</v>
      </c>
      <c r="AL80" s="152">
        <v>0</v>
      </c>
      <c r="AM80" s="152">
        <v>0</v>
      </c>
      <c r="AN80" s="152">
        <v>0</v>
      </c>
      <c r="AO80" s="152">
        <v>0</v>
      </c>
      <c r="AP80" s="152">
        <v>0</v>
      </c>
      <c r="AQ80" s="152">
        <v>0</v>
      </c>
    </row>
    <row r="81" spans="1:43">
      <c r="A81" s="151">
        <v>54</v>
      </c>
      <c r="B81" s="150" t="s">
        <v>3249</v>
      </c>
      <c r="C81" s="150" t="s">
        <v>50</v>
      </c>
      <c r="D81" s="150" t="s">
        <v>834</v>
      </c>
      <c r="E81" s="150" t="s">
        <v>3247</v>
      </c>
      <c r="F81" s="150" t="s">
        <v>1961</v>
      </c>
      <c r="G81" s="150" t="s">
        <v>3248</v>
      </c>
      <c r="H81" s="150" t="s">
        <v>1972</v>
      </c>
      <c r="I81" s="150" t="s">
        <v>3526</v>
      </c>
      <c r="J81" s="150">
        <v>2025</v>
      </c>
      <c r="K81" s="150" t="s">
        <v>925</v>
      </c>
      <c r="L81" s="150" t="s">
        <v>43</v>
      </c>
      <c r="M81" s="150" t="s">
        <v>91</v>
      </c>
      <c r="N81" s="150" t="s">
        <v>926</v>
      </c>
      <c r="O81" s="150" t="s">
        <v>3246</v>
      </c>
      <c r="P81" s="150" t="s">
        <v>3245</v>
      </c>
      <c r="Q81" s="150" t="s">
        <v>47</v>
      </c>
      <c r="R81" s="150" t="s">
        <v>117</v>
      </c>
      <c r="S81" s="150" t="s">
        <v>3512</v>
      </c>
      <c r="T81" s="150" t="s">
        <v>91</v>
      </c>
      <c r="U81" s="150" t="s">
        <v>3842</v>
      </c>
      <c r="V81" s="150" t="s">
        <v>3242</v>
      </c>
      <c r="W81" s="150" t="s">
        <v>3241</v>
      </c>
      <c r="X81" s="148">
        <v>180000000</v>
      </c>
      <c r="Y81" s="148">
        <v>33060710</v>
      </c>
      <c r="Z81" s="148">
        <v>146939290</v>
      </c>
      <c r="AA81" s="148">
        <v>0</v>
      </c>
      <c r="AB81" s="148">
        <v>0</v>
      </c>
      <c r="AC81" s="148">
        <v>146939290</v>
      </c>
      <c r="AD81" s="148">
        <v>94008033</v>
      </c>
      <c r="AE81" s="149">
        <v>0.63977465115014509</v>
      </c>
      <c r="AF81" s="148">
        <v>0</v>
      </c>
      <c r="AG81" s="148">
        <v>0</v>
      </c>
      <c r="AH81" s="148">
        <v>0</v>
      </c>
      <c r="AI81" s="148">
        <v>51983307</v>
      </c>
      <c r="AJ81" s="148">
        <v>0</v>
      </c>
      <c r="AK81" s="148">
        <v>0</v>
      </c>
      <c r="AL81" s="148">
        <v>42024726</v>
      </c>
      <c r="AM81" s="148">
        <v>0</v>
      </c>
      <c r="AN81" s="148">
        <v>0</v>
      </c>
      <c r="AO81" s="148">
        <v>0</v>
      </c>
      <c r="AP81" s="148">
        <v>0</v>
      </c>
      <c r="AQ81" s="148">
        <v>0</v>
      </c>
    </row>
    <row r="82" spans="1:43">
      <c r="A82" s="151">
        <v>55</v>
      </c>
      <c r="B82" s="154" t="s">
        <v>3249</v>
      </c>
      <c r="C82" s="154" t="s">
        <v>50</v>
      </c>
      <c r="D82" s="154" t="s">
        <v>820</v>
      </c>
      <c r="E82" s="154" t="s">
        <v>3247</v>
      </c>
      <c r="F82" s="154" t="s">
        <v>1961</v>
      </c>
      <c r="G82" s="154" t="s">
        <v>3253</v>
      </c>
      <c r="H82" s="154" t="s">
        <v>1992</v>
      </c>
      <c r="I82" s="154" t="s">
        <v>94</v>
      </c>
      <c r="J82" s="154">
        <v>2025</v>
      </c>
      <c r="K82" s="154" t="s">
        <v>927</v>
      </c>
      <c r="L82" s="154" t="s">
        <v>43</v>
      </c>
      <c r="M82" s="154" t="s">
        <v>91</v>
      </c>
      <c r="N82" s="154" t="s">
        <v>3841</v>
      </c>
      <c r="O82" s="154" t="s">
        <v>3246</v>
      </c>
      <c r="P82" s="154" t="s">
        <v>3245</v>
      </c>
      <c r="Q82" s="154" t="s">
        <v>47</v>
      </c>
      <c r="R82" s="154" t="s">
        <v>117</v>
      </c>
      <c r="S82" s="154" t="s">
        <v>3328</v>
      </c>
      <c r="T82" s="154" t="s">
        <v>91</v>
      </c>
      <c r="U82" s="154" t="s">
        <v>3840</v>
      </c>
      <c r="V82" s="154" t="s">
        <v>3242</v>
      </c>
      <c r="W82" s="154" t="s">
        <v>3241</v>
      </c>
      <c r="X82" s="152">
        <v>185283000</v>
      </c>
      <c r="Y82" s="152">
        <v>132139552</v>
      </c>
      <c r="Z82" s="152">
        <v>53143448</v>
      </c>
      <c r="AA82" s="152">
        <v>0</v>
      </c>
      <c r="AB82" s="152">
        <v>0</v>
      </c>
      <c r="AC82" s="152">
        <v>53143448</v>
      </c>
      <c r="AD82" s="152">
        <v>52989224</v>
      </c>
      <c r="AE82" s="153">
        <v>0.9970979677494769</v>
      </c>
      <c r="AF82" s="152">
        <v>0</v>
      </c>
      <c r="AG82" s="152">
        <v>0</v>
      </c>
      <c r="AH82" s="152">
        <v>0</v>
      </c>
      <c r="AI82" s="152">
        <v>52989224</v>
      </c>
      <c r="AJ82" s="152">
        <v>0</v>
      </c>
      <c r="AK82" s="152">
        <v>0</v>
      </c>
      <c r="AL82" s="152">
        <v>0</v>
      </c>
      <c r="AM82" s="152">
        <v>0</v>
      </c>
      <c r="AN82" s="152">
        <v>0</v>
      </c>
      <c r="AO82" s="152">
        <v>0</v>
      </c>
      <c r="AP82" s="152">
        <v>0</v>
      </c>
      <c r="AQ82" s="152">
        <v>0</v>
      </c>
    </row>
    <row r="83" spans="1:43">
      <c r="A83" s="151">
        <v>56</v>
      </c>
      <c r="B83" s="150" t="s">
        <v>3249</v>
      </c>
      <c r="C83" s="150" t="s">
        <v>50</v>
      </c>
      <c r="D83" s="150" t="s">
        <v>771</v>
      </c>
      <c r="E83" s="150" t="s">
        <v>3247</v>
      </c>
      <c r="F83" s="150" t="s">
        <v>1961</v>
      </c>
      <c r="G83" s="150" t="s">
        <v>3285</v>
      </c>
      <c r="H83" s="150" t="s">
        <v>1983</v>
      </c>
      <c r="I83" s="150" t="s">
        <v>94</v>
      </c>
      <c r="J83" s="150">
        <v>2025</v>
      </c>
      <c r="K83" s="150" t="s">
        <v>929</v>
      </c>
      <c r="L83" s="150" t="s">
        <v>43</v>
      </c>
      <c r="M83" s="150" t="s">
        <v>91</v>
      </c>
      <c r="N83" s="150" t="s">
        <v>930</v>
      </c>
      <c r="O83" s="150" t="s">
        <v>3246</v>
      </c>
      <c r="P83" s="150" t="s">
        <v>3245</v>
      </c>
      <c r="Q83" s="150" t="s">
        <v>47</v>
      </c>
      <c r="R83" s="150" t="s">
        <v>117</v>
      </c>
      <c r="S83" s="150" t="s">
        <v>3512</v>
      </c>
      <c r="T83" s="150" t="s">
        <v>91</v>
      </c>
      <c r="U83" s="150" t="s">
        <v>3839</v>
      </c>
      <c r="V83" s="150" t="s">
        <v>3242</v>
      </c>
      <c r="W83" s="150" t="s">
        <v>3241</v>
      </c>
      <c r="X83" s="148">
        <v>185306000</v>
      </c>
      <c r="Y83" s="148">
        <v>15525525</v>
      </c>
      <c r="Z83" s="148">
        <v>169780475</v>
      </c>
      <c r="AA83" s="148">
        <v>0</v>
      </c>
      <c r="AB83" s="148">
        <v>0</v>
      </c>
      <c r="AC83" s="148">
        <v>169780475</v>
      </c>
      <c r="AD83" s="148">
        <v>120935716</v>
      </c>
      <c r="AE83" s="149">
        <v>0.7123063826980105</v>
      </c>
      <c r="AF83" s="148">
        <v>0</v>
      </c>
      <c r="AG83" s="148">
        <v>0</v>
      </c>
      <c r="AH83" s="148">
        <v>0</v>
      </c>
      <c r="AI83" s="148">
        <v>40288581</v>
      </c>
      <c r="AJ83" s="148">
        <v>43047406</v>
      </c>
      <c r="AK83" s="148">
        <v>0</v>
      </c>
      <c r="AL83" s="148">
        <v>0</v>
      </c>
      <c r="AM83" s="148">
        <v>37599729</v>
      </c>
      <c r="AN83" s="148">
        <v>0</v>
      </c>
      <c r="AO83" s="148">
        <v>0</v>
      </c>
      <c r="AP83" s="148">
        <v>0</v>
      </c>
      <c r="AQ83" s="148">
        <v>0</v>
      </c>
    </row>
    <row r="84" spans="1:43">
      <c r="A84" s="151">
        <v>57</v>
      </c>
      <c r="B84" s="154" t="s">
        <v>3249</v>
      </c>
      <c r="C84" s="154" t="s">
        <v>50</v>
      </c>
      <c r="D84" s="154" t="s">
        <v>771</v>
      </c>
      <c r="E84" s="154" t="s">
        <v>3247</v>
      </c>
      <c r="F84" s="154" t="s">
        <v>1961</v>
      </c>
      <c r="G84" s="154" t="s">
        <v>3285</v>
      </c>
      <c r="H84" s="154" t="s">
        <v>1983</v>
      </c>
      <c r="I84" s="154" t="s">
        <v>94</v>
      </c>
      <c r="J84" s="154">
        <v>2025</v>
      </c>
      <c r="K84" s="154" t="s">
        <v>931</v>
      </c>
      <c r="L84" s="154" t="s">
        <v>43</v>
      </c>
      <c r="M84" s="154" t="s">
        <v>91</v>
      </c>
      <c r="N84" s="154" t="s">
        <v>932</v>
      </c>
      <c r="O84" s="154" t="s">
        <v>3246</v>
      </c>
      <c r="P84" s="154" t="s">
        <v>3245</v>
      </c>
      <c r="Q84" s="154" t="s">
        <v>47</v>
      </c>
      <c r="R84" s="154" t="s">
        <v>90</v>
      </c>
      <c r="S84" s="154" t="s">
        <v>3533</v>
      </c>
      <c r="T84" s="154" t="s">
        <v>91</v>
      </c>
      <c r="U84" s="154" t="s">
        <v>3838</v>
      </c>
      <c r="V84" s="154" t="s">
        <v>3242</v>
      </c>
      <c r="W84" s="154" t="s">
        <v>3241</v>
      </c>
      <c r="X84" s="152">
        <v>185306000</v>
      </c>
      <c r="Y84" s="152">
        <v>53161527</v>
      </c>
      <c r="Z84" s="152">
        <v>132144473</v>
      </c>
      <c r="AA84" s="152">
        <v>0</v>
      </c>
      <c r="AB84" s="152">
        <v>0</v>
      </c>
      <c r="AC84" s="152">
        <v>132144473</v>
      </c>
      <c r="AD84" s="152">
        <v>132117912</v>
      </c>
      <c r="AE84" s="153">
        <v>0.99979900029568392</v>
      </c>
      <c r="AF84" s="152">
        <v>0</v>
      </c>
      <c r="AG84" s="152">
        <v>0</v>
      </c>
      <c r="AH84" s="152">
        <v>0</v>
      </c>
      <c r="AI84" s="152">
        <v>97953075</v>
      </c>
      <c r="AJ84" s="152">
        <v>0</v>
      </c>
      <c r="AK84" s="152">
        <v>0</v>
      </c>
      <c r="AL84" s="152">
        <v>0</v>
      </c>
      <c r="AM84" s="152">
        <v>34164837</v>
      </c>
      <c r="AN84" s="152">
        <v>0</v>
      </c>
      <c r="AO84" s="152">
        <v>0</v>
      </c>
      <c r="AP84" s="152">
        <v>0</v>
      </c>
      <c r="AQ84" s="152">
        <v>0</v>
      </c>
    </row>
    <row r="85" spans="1:43">
      <c r="A85" s="151">
        <v>58</v>
      </c>
      <c r="B85" s="150" t="s">
        <v>3249</v>
      </c>
      <c r="C85" s="150" t="s">
        <v>50</v>
      </c>
      <c r="D85" s="150" t="s">
        <v>771</v>
      </c>
      <c r="E85" s="150" t="s">
        <v>3247</v>
      </c>
      <c r="F85" s="150" t="s">
        <v>1961</v>
      </c>
      <c r="G85" s="150" t="s">
        <v>3285</v>
      </c>
      <c r="H85" s="150" t="s">
        <v>1983</v>
      </c>
      <c r="I85" s="150" t="s">
        <v>94</v>
      </c>
      <c r="J85" s="150">
        <v>2025</v>
      </c>
      <c r="K85" s="150" t="s">
        <v>933</v>
      </c>
      <c r="L85" s="150" t="s">
        <v>43</v>
      </c>
      <c r="M85" s="150" t="s">
        <v>91</v>
      </c>
      <c r="N85" s="150" t="s">
        <v>934</v>
      </c>
      <c r="O85" s="150" t="s">
        <v>3246</v>
      </c>
      <c r="P85" s="150" t="s">
        <v>3245</v>
      </c>
      <c r="Q85" s="150" t="s">
        <v>47</v>
      </c>
      <c r="R85" s="150" t="s">
        <v>117</v>
      </c>
      <c r="S85" s="150" t="s">
        <v>3277</v>
      </c>
      <c r="T85" s="150" t="s">
        <v>91</v>
      </c>
      <c r="U85" s="150" t="s">
        <v>3837</v>
      </c>
      <c r="V85" s="150" t="s">
        <v>3242</v>
      </c>
      <c r="W85" s="150" t="s">
        <v>3241</v>
      </c>
      <c r="X85" s="148">
        <v>117113000</v>
      </c>
      <c r="Y85" s="148">
        <v>87150726</v>
      </c>
      <c r="Z85" s="148">
        <v>29962274</v>
      </c>
      <c r="AA85" s="148">
        <v>0</v>
      </c>
      <c r="AB85" s="148">
        <v>0</v>
      </c>
      <c r="AC85" s="148">
        <v>29962274</v>
      </c>
      <c r="AD85" s="148">
        <v>29962218</v>
      </c>
      <c r="AE85" s="149">
        <v>0.99999813098298218</v>
      </c>
      <c r="AF85" s="148">
        <v>0</v>
      </c>
      <c r="AG85" s="148">
        <v>0</v>
      </c>
      <c r="AH85" s="148">
        <v>0</v>
      </c>
      <c r="AI85" s="148">
        <v>29962218</v>
      </c>
      <c r="AJ85" s="148">
        <v>0</v>
      </c>
      <c r="AK85" s="148">
        <v>0</v>
      </c>
      <c r="AL85" s="148">
        <v>0</v>
      </c>
      <c r="AM85" s="148">
        <v>0</v>
      </c>
      <c r="AN85" s="148">
        <v>0</v>
      </c>
      <c r="AO85" s="148">
        <v>0</v>
      </c>
      <c r="AP85" s="148">
        <v>0</v>
      </c>
      <c r="AQ85" s="148">
        <v>0</v>
      </c>
    </row>
    <row r="86" spans="1:43">
      <c r="A86" s="151">
        <v>59</v>
      </c>
      <c r="B86" s="154" t="s">
        <v>3249</v>
      </c>
      <c r="C86" s="154" t="s">
        <v>50</v>
      </c>
      <c r="D86" s="154" t="s">
        <v>756</v>
      </c>
      <c r="E86" s="154" t="s">
        <v>3247</v>
      </c>
      <c r="F86" s="154" t="s">
        <v>1961</v>
      </c>
      <c r="G86" s="154" t="s">
        <v>3253</v>
      </c>
      <c r="H86" s="154" t="s">
        <v>1964</v>
      </c>
      <c r="I86" s="154" t="s">
        <v>94</v>
      </c>
      <c r="J86" s="154">
        <v>2025</v>
      </c>
      <c r="K86" s="154" t="s">
        <v>935</v>
      </c>
      <c r="L86" s="154" t="s">
        <v>43</v>
      </c>
      <c r="M86" s="154" t="s">
        <v>91</v>
      </c>
      <c r="N86" s="154" t="s">
        <v>936</v>
      </c>
      <c r="O86" s="154" t="s">
        <v>3246</v>
      </c>
      <c r="P86" s="154" t="s">
        <v>3245</v>
      </c>
      <c r="Q86" s="154" t="s">
        <v>47</v>
      </c>
      <c r="R86" s="154" t="s">
        <v>117</v>
      </c>
      <c r="S86" s="154" t="s">
        <v>3328</v>
      </c>
      <c r="T86" s="154" t="s">
        <v>91</v>
      </c>
      <c r="U86" s="154" t="s">
        <v>3735</v>
      </c>
      <c r="V86" s="154" t="s">
        <v>3242</v>
      </c>
      <c r="W86" s="154" t="s">
        <v>3241</v>
      </c>
      <c r="X86" s="152">
        <v>185306000</v>
      </c>
      <c r="Y86" s="152">
        <v>15293731</v>
      </c>
      <c r="Z86" s="152">
        <v>170012269</v>
      </c>
      <c r="AA86" s="152">
        <v>0</v>
      </c>
      <c r="AB86" s="152">
        <v>0</v>
      </c>
      <c r="AC86" s="152">
        <v>170012269</v>
      </c>
      <c r="AD86" s="152">
        <v>165939491</v>
      </c>
      <c r="AE86" s="153">
        <v>0.97604421125630647</v>
      </c>
      <c r="AF86" s="152">
        <v>0</v>
      </c>
      <c r="AG86" s="152">
        <v>0</v>
      </c>
      <c r="AH86" s="152">
        <v>0</v>
      </c>
      <c r="AI86" s="152">
        <v>165939491</v>
      </c>
      <c r="AJ86" s="152">
        <v>0</v>
      </c>
      <c r="AK86" s="152">
        <v>0</v>
      </c>
      <c r="AL86" s="152">
        <v>0</v>
      </c>
      <c r="AM86" s="152">
        <v>0</v>
      </c>
      <c r="AN86" s="152">
        <v>0</v>
      </c>
      <c r="AO86" s="152">
        <v>0</v>
      </c>
      <c r="AP86" s="152">
        <v>0</v>
      </c>
      <c r="AQ86" s="152">
        <v>0</v>
      </c>
    </row>
    <row r="87" spans="1:43">
      <c r="A87" s="151">
        <v>60</v>
      </c>
      <c r="B87" s="150" t="s">
        <v>3249</v>
      </c>
      <c r="C87" s="150" t="s">
        <v>50</v>
      </c>
      <c r="D87" s="150" t="s">
        <v>939</v>
      </c>
      <c r="E87" s="150" t="s">
        <v>3247</v>
      </c>
      <c r="F87" s="150" t="s">
        <v>1961</v>
      </c>
      <c r="G87" s="150" t="s">
        <v>3285</v>
      </c>
      <c r="H87" s="150" t="s">
        <v>1979</v>
      </c>
      <c r="I87" s="150" t="s">
        <v>94</v>
      </c>
      <c r="J87" s="150">
        <v>2025</v>
      </c>
      <c r="K87" s="150" t="s">
        <v>937</v>
      </c>
      <c r="L87" s="150" t="s">
        <v>43</v>
      </c>
      <c r="M87" s="150" t="s">
        <v>91</v>
      </c>
      <c r="N87" s="150" t="s">
        <v>3836</v>
      </c>
      <c r="O87" s="150" t="s">
        <v>3246</v>
      </c>
      <c r="P87" s="150" t="s">
        <v>3245</v>
      </c>
      <c r="Q87" s="150" t="s">
        <v>47</v>
      </c>
      <c r="R87" s="150" t="s">
        <v>90</v>
      </c>
      <c r="S87" s="150" t="s">
        <v>3481</v>
      </c>
      <c r="T87" s="150" t="s">
        <v>91</v>
      </c>
      <c r="U87" s="150" t="s">
        <v>3835</v>
      </c>
      <c r="V87" s="150" t="s">
        <v>3242</v>
      </c>
      <c r="W87" s="150" t="s">
        <v>3241</v>
      </c>
      <c r="X87" s="148">
        <v>185306000</v>
      </c>
      <c r="Y87" s="148">
        <v>102414789</v>
      </c>
      <c r="Z87" s="148">
        <v>82891211</v>
      </c>
      <c r="AA87" s="148">
        <v>0</v>
      </c>
      <c r="AB87" s="148">
        <v>0</v>
      </c>
      <c r="AC87" s="148">
        <v>82891211</v>
      </c>
      <c r="AD87" s="148">
        <v>79612086</v>
      </c>
      <c r="AE87" s="149">
        <v>0.96044061896984467</v>
      </c>
      <c r="AF87" s="148">
        <v>0</v>
      </c>
      <c r="AG87" s="148">
        <v>0</v>
      </c>
      <c r="AH87" s="148">
        <v>0</v>
      </c>
      <c r="AI87" s="148">
        <v>79612086</v>
      </c>
      <c r="AJ87" s="148">
        <v>0</v>
      </c>
      <c r="AK87" s="148">
        <v>0</v>
      </c>
      <c r="AL87" s="148">
        <v>0</v>
      </c>
      <c r="AM87" s="148">
        <v>0</v>
      </c>
      <c r="AN87" s="148">
        <v>0</v>
      </c>
      <c r="AO87" s="148">
        <v>0</v>
      </c>
      <c r="AP87" s="148">
        <v>0</v>
      </c>
      <c r="AQ87" s="148">
        <v>0</v>
      </c>
    </row>
    <row r="88" spans="1:43">
      <c r="A88" s="151">
        <v>61</v>
      </c>
      <c r="B88" s="154" t="s">
        <v>3249</v>
      </c>
      <c r="C88" s="154" t="s">
        <v>50</v>
      </c>
      <c r="D88" s="154" t="s">
        <v>761</v>
      </c>
      <c r="E88" s="154" t="s">
        <v>3247</v>
      </c>
      <c r="F88" s="154" t="s">
        <v>1961</v>
      </c>
      <c r="G88" s="154" t="s">
        <v>3253</v>
      </c>
      <c r="H88" s="154" t="s">
        <v>1963</v>
      </c>
      <c r="I88" s="154" t="s">
        <v>94</v>
      </c>
      <c r="J88" s="154">
        <v>2025</v>
      </c>
      <c r="K88" s="154" t="s">
        <v>940</v>
      </c>
      <c r="L88" s="154" t="s">
        <v>43</v>
      </c>
      <c r="M88" s="154" t="s">
        <v>91</v>
      </c>
      <c r="N88" s="154" t="s">
        <v>3834</v>
      </c>
      <c r="O88" s="154" t="s">
        <v>3246</v>
      </c>
      <c r="P88" s="154" t="s">
        <v>3245</v>
      </c>
      <c r="Q88" s="154" t="s">
        <v>47</v>
      </c>
      <c r="R88" s="154" t="s">
        <v>117</v>
      </c>
      <c r="S88" s="154" t="s">
        <v>3277</v>
      </c>
      <c r="T88" s="154" t="s">
        <v>91</v>
      </c>
      <c r="U88" s="154" t="s">
        <v>3833</v>
      </c>
      <c r="V88" s="154" t="s">
        <v>3242</v>
      </c>
      <c r="W88" s="154" t="s">
        <v>3241</v>
      </c>
      <c r="X88" s="152">
        <v>135581000</v>
      </c>
      <c r="Y88" s="152">
        <v>85361067</v>
      </c>
      <c r="Z88" s="152">
        <v>50219933</v>
      </c>
      <c r="AA88" s="152">
        <v>0</v>
      </c>
      <c r="AB88" s="152">
        <v>0</v>
      </c>
      <c r="AC88" s="152">
        <v>50219933</v>
      </c>
      <c r="AD88" s="152">
        <v>45690992</v>
      </c>
      <c r="AE88" s="153">
        <v>0.90981786056942771</v>
      </c>
      <c r="AF88" s="152">
        <v>0</v>
      </c>
      <c r="AG88" s="152">
        <v>0</v>
      </c>
      <c r="AH88" s="152">
        <v>0</v>
      </c>
      <c r="AI88" s="152">
        <v>20253706</v>
      </c>
      <c r="AJ88" s="152">
        <v>0</v>
      </c>
      <c r="AK88" s="152">
        <v>17049589</v>
      </c>
      <c r="AL88" s="152">
        <v>0</v>
      </c>
      <c r="AM88" s="152">
        <v>8387697</v>
      </c>
      <c r="AN88" s="152">
        <v>0</v>
      </c>
      <c r="AO88" s="152">
        <v>0</v>
      </c>
      <c r="AP88" s="152">
        <v>0</v>
      </c>
      <c r="AQ88" s="152">
        <v>0</v>
      </c>
    </row>
    <row r="89" spans="1:43">
      <c r="A89" s="151">
        <v>62</v>
      </c>
      <c r="B89" s="150" t="s">
        <v>3249</v>
      </c>
      <c r="C89" s="150" t="s">
        <v>50</v>
      </c>
      <c r="D89" s="150" t="s">
        <v>909</v>
      </c>
      <c r="E89" s="150" t="s">
        <v>3247</v>
      </c>
      <c r="F89" s="150" t="s">
        <v>1961</v>
      </c>
      <c r="G89" s="150" t="s">
        <v>3253</v>
      </c>
      <c r="H89" s="150" t="s">
        <v>1982</v>
      </c>
      <c r="I89" s="150" t="s">
        <v>94</v>
      </c>
      <c r="J89" s="150">
        <v>2025</v>
      </c>
      <c r="K89" s="150" t="s">
        <v>942</v>
      </c>
      <c r="L89" s="150" t="s">
        <v>43</v>
      </c>
      <c r="M89" s="150" t="s">
        <v>91</v>
      </c>
      <c r="N89" s="150" t="s">
        <v>943</v>
      </c>
      <c r="O89" s="150" t="s">
        <v>3246</v>
      </c>
      <c r="P89" s="150" t="s">
        <v>3245</v>
      </c>
      <c r="Q89" s="150" t="s">
        <v>47</v>
      </c>
      <c r="R89" s="150" t="s">
        <v>117</v>
      </c>
      <c r="S89" s="150" t="s">
        <v>3277</v>
      </c>
      <c r="T89" s="150" t="s">
        <v>91</v>
      </c>
      <c r="U89" s="150" t="s">
        <v>3832</v>
      </c>
      <c r="V89" s="150" t="s">
        <v>3242</v>
      </c>
      <c r="W89" s="150" t="s">
        <v>3241</v>
      </c>
      <c r="X89" s="148">
        <v>185306000</v>
      </c>
      <c r="Y89" s="148">
        <v>161851570</v>
      </c>
      <c r="Z89" s="148">
        <v>23454430</v>
      </c>
      <c r="AA89" s="148">
        <v>0</v>
      </c>
      <c r="AB89" s="148">
        <v>0</v>
      </c>
      <c r="AC89" s="148">
        <v>23454430</v>
      </c>
      <c r="AD89" s="148">
        <v>23221556</v>
      </c>
      <c r="AE89" s="149">
        <v>0.99007121469163817</v>
      </c>
      <c r="AF89" s="148">
        <v>0</v>
      </c>
      <c r="AG89" s="148">
        <v>0</v>
      </c>
      <c r="AH89" s="148">
        <v>0</v>
      </c>
      <c r="AI89" s="148">
        <v>23221556</v>
      </c>
      <c r="AJ89" s="148">
        <v>0</v>
      </c>
      <c r="AK89" s="148">
        <v>0</v>
      </c>
      <c r="AL89" s="148">
        <v>0</v>
      </c>
      <c r="AM89" s="148">
        <v>0</v>
      </c>
      <c r="AN89" s="148">
        <v>0</v>
      </c>
      <c r="AO89" s="148">
        <v>0</v>
      </c>
      <c r="AP89" s="148">
        <v>0</v>
      </c>
      <c r="AQ89" s="148">
        <v>0</v>
      </c>
    </row>
    <row r="90" spans="1:43">
      <c r="A90" s="151">
        <v>63</v>
      </c>
      <c r="B90" s="154" t="s">
        <v>3249</v>
      </c>
      <c r="C90" s="154" t="s">
        <v>50</v>
      </c>
      <c r="D90" s="154" t="s">
        <v>909</v>
      </c>
      <c r="E90" s="154" t="s">
        <v>3247</v>
      </c>
      <c r="F90" s="154" t="s">
        <v>1961</v>
      </c>
      <c r="G90" s="154" t="s">
        <v>3253</v>
      </c>
      <c r="H90" s="154" t="s">
        <v>1982</v>
      </c>
      <c r="I90" s="154" t="s">
        <v>94</v>
      </c>
      <c r="J90" s="154">
        <v>2025</v>
      </c>
      <c r="K90" s="154" t="s">
        <v>942</v>
      </c>
      <c r="L90" s="154" t="s">
        <v>43</v>
      </c>
      <c r="M90" s="154" t="s">
        <v>91</v>
      </c>
      <c r="N90" s="154" t="s">
        <v>943</v>
      </c>
      <c r="O90" s="154" t="s">
        <v>3246</v>
      </c>
      <c r="P90" s="154" t="s">
        <v>3245</v>
      </c>
      <c r="Q90" s="154" t="s">
        <v>47</v>
      </c>
      <c r="R90" s="154" t="s">
        <v>117</v>
      </c>
      <c r="S90" s="154" t="s">
        <v>3277</v>
      </c>
      <c r="T90" s="154" t="s">
        <v>91</v>
      </c>
      <c r="U90" s="154" t="s">
        <v>3832</v>
      </c>
      <c r="V90" s="154" t="s">
        <v>3242</v>
      </c>
      <c r="W90" s="154" t="s">
        <v>3241</v>
      </c>
      <c r="X90" s="152">
        <v>185306000</v>
      </c>
      <c r="Y90" s="152">
        <v>161851570</v>
      </c>
      <c r="Z90" s="152">
        <v>23454430</v>
      </c>
      <c r="AA90" s="152">
        <v>0</v>
      </c>
      <c r="AB90" s="152">
        <v>0</v>
      </c>
      <c r="AC90" s="152">
        <v>23454430</v>
      </c>
      <c r="AD90" s="152">
        <v>0</v>
      </c>
      <c r="AE90" s="153">
        <v>0</v>
      </c>
      <c r="AF90" s="152">
        <v>0</v>
      </c>
      <c r="AG90" s="152">
        <v>0</v>
      </c>
      <c r="AH90" s="152">
        <v>0</v>
      </c>
      <c r="AI90" s="152">
        <v>0</v>
      </c>
      <c r="AJ90" s="152">
        <v>0</v>
      </c>
      <c r="AK90" s="152">
        <v>0</v>
      </c>
      <c r="AL90" s="152">
        <v>0</v>
      </c>
      <c r="AM90" s="152">
        <v>0</v>
      </c>
      <c r="AN90" s="152">
        <v>0</v>
      </c>
      <c r="AO90" s="152">
        <v>0</v>
      </c>
      <c r="AP90" s="152">
        <v>0</v>
      </c>
      <c r="AQ90" s="152">
        <v>0</v>
      </c>
    </row>
    <row r="91" spans="1:43">
      <c r="A91" s="151">
        <v>64</v>
      </c>
      <c r="B91" s="150" t="s">
        <v>3249</v>
      </c>
      <c r="C91" s="150" t="s">
        <v>50</v>
      </c>
      <c r="D91" s="150" t="s">
        <v>946</v>
      </c>
      <c r="E91" s="150" t="s">
        <v>3247</v>
      </c>
      <c r="F91" s="150" t="s">
        <v>1961</v>
      </c>
      <c r="G91" s="150" t="s">
        <v>3253</v>
      </c>
      <c r="H91" s="150" t="s">
        <v>1974</v>
      </c>
      <c r="I91" s="150" t="s">
        <v>94</v>
      </c>
      <c r="J91" s="150">
        <v>2025</v>
      </c>
      <c r="K91" s="150" t="s">
        <v>944</v>
      </c>
      <c r="L91" s="150" t="s">
        <v>43</v>
      </c>
      <c r="M91" s="150" t="s">
        <v>91</v>
      </c>
      <c r="N91" s="150" t="s">
        <v>3831</v>
      </c>
      <c r="O91" s="150" t="s">
        <v>3246</v>
      </c>
      <c r="P91" s="150" t="s">
        <v>3245</v>
      </c>
      <c r="Q91" s="150" t="s">
        <v>47</v>
      </c>
      <c r="R91" s="150" t="s">
        <v>117</v>
      </c>
      <c r="S91" s="150" t="s">
        <v>3267</v>
      </c>
      <c r="T91" s="150" t="s">
        <v>91</v>
      </c>
      <c r="U91" s="150" t="s">
        <v>3830</v>
      </c>
      <c r="V91" s="150" t="s">
        <v>3242</v>
      </c>
      <c r="W91" s="150" t="s">
        <v>3241</v>
      </c>
      <c r="X91" s="148">
        <v>184554000</v>
      </c>
      <c r="Y91" s="148">
        <v>183912491</v>
      </c>
      <c r="Z91" s="148">
        <v>641509</v>
      </c>
      <c r="AA91" s="148">
        <v>0</v>
      </c>
      <c r="AB91" s="148">
        <v>0</v>
      </c>
      <c r="AC91" s="148">
        <v>641509</v>
      </c>
      <c r="AD91" s="148">
        <v>641410</v>
      </c>
      <c r="AE91" s="149">
        <v>0.99984567636619281</v>
      </c>
      <c r="AF91" s="148">
        <v>0</v>
      </c>
      <c r="AG91" s="148">
        <v>0</v>
      </c>
      <c r="AH91" s="148">
        <v>0</v>
      </c>
      <c r="AI91" s="148">
        <v>641410</v>
      </c>
      <c r="AJ91" s="148">
        <v>0</v>
      </c>
      <c r="AK91" s="148">
        <v>0</v>
      </c>
      <c r="AL91" s="148">
        <v>0</v>
      </c>
      <c r="AM91" s="148">
        <v>0</v>
      </c>
      <c r="AN91" s="148">
        <v>0</v>
      </c>
      <c r="AO91" s="148">
        <v>0</v>
      </c>
      <c r="AP91" s="148">
        <v>0</v>
      </c>
      <c r="AQ91" s="148">
        <v>0</v>
      </c>
    </row>
    <row r="92" spans="1:43">
      <c r="A92" s="151">
        <v>65</v>
      </c>
      <c r="B92" s="154" t="s">
        <v>3249</v>
      </c>
      <c r="C92" s="154" t="s">
        <v>50</v>
      </c>
      <c r="D92" s="154" t="s">
        <v>946</v>
      </c>
      <c r="E92" s="154" t="s">
        <v>3247</v>
      </c>
      <c r="F92" s="154" t="s">
        <v>1961</v>
      </c>
      <c r="G92" s="154" t="s">
        <v>3253</v>
      </c>
      <c r="H92" s="154" t="s">
        <v>1974</v>
      </c>
      <c r="I92" s="154" t="s">
        <v>94</v>
      </c>
      <c r="J92" s="154">
        <v>2025</v>
      </c>
      <c r="K92" s="154" t="s">
        <v>949</v>
      </c>
      <c r="L92" s="154" t="s">
        <v>43</v>
      </c>
      <c r="M92" s="154" t="s">
        <v>91</v>
      </c>
      <c r="N92" s="154" t="s">
        <v>3829</v>
      </c>
      <c r="O92" s="154" t="s">
        <v>3246</v>
      </c>
      <c r="P92" s="154" t="s">
        <v>3245</v>
      </c>
      <c r="Q92" s="154" t="s">
        <v>47</v>
      </c>
      <c r="R92" s="154" t="s">
        <v>117</v>
      </c>
      <c r="S92" s="154" t="s">
        <v>3277</v>
      </c>
      <c r="T92" s="154" t="s">
        <v>91</v>
      </c>
      <c r="U92" s="154" t="s">
        <v>3828</v>
      </c>
      <c r="V92" s="154" t="s">
        <v>3242</v>
      </c>
      <c r="W92" s="154" t="s">
        <v>3241</v>
      </c>
      <c r="X92" s="152">
        <v>185305000</v>
      </c>
      <c r="Y92" s="152">
        <v>83783242</v>
      </c>
      <c r="Z92" s="152">
        <v>101521758</v>
      </c>
      <c r="AA92" s="152">
        <v>0</v>
      </c>
      <c r="AB92" s="152">
        <v>0</v>
      </c>
      <c r="AC92" s="152">
        <v>101521758</v>
      </c>
      <c r="AD92" s="152">
        <v>50263765</v>
      </c>
      <c r="AE92" s="153">
        <v>0.4951033747859252</v>
      </c>
      <c r="AF92" s="152">
        <v>0</v>
      </c>
      <c r="AG92" s="152">
        <v>0</v>
      </c>
      <c r="AH92" s="152">
        <v>0</v>
      </c>
      <c r="AI92" s="152">
        <v>50263765</v>
      </c>
      <c r="AJ92" s="152">
        <v>0</v>
      </c>
      <c r="AK92" s="152">
        <v>0</v>
      </c>
      <c r="AL92" s="152">
        <v>0</v>
      </c>
      <c r="AM92" s="152">
        <v>0</v>
      </c>
      <c r="AN92" s="152">
        <v>0</v>
      </c>
      <c r="AO92" s="152">
        <v>0</v>
      </c>
      <c r="AP92" s="152">
        <v>0</v>
      </c>
      <c r="AQ92" s="152">
        <v>0</v>
      </c>
    </row>
    <row r="93" spans="1:43">
      <c r="A93" s="151">
        <v>66</v>
      </c>
      <c r="B93" s="150" t="s">
        <v>3249</v>
      </c>
      <c r="C93" s="150" t="s">
        <v>50</v>
      </c>
      <c r="D93" s="150" t="s">
        <v>768</v>
      </c>
      <c r="E93" s="150" t="s">
        <v>3247</v>
      </c>
      <c r="F93" s="150" t="s">
        <v>1961</v>
      </c>
      <c r="G93" s="150" t="s">
        <v>3248</v>
      </c>
      <c r="H93" s="150" t="s">
        <v>1960</v>
      </c>
      <c r="I93" s="150" t="s">
        <v>94</v>
      </c>
      <c r="J93" s="150">
        <v>2025</v>
      </c>
      <c r="K93" s="150" t="s">
        <v>951</v>
      </c>
      <c r="L93" s="150" t="s">
        <v>43</v>
      </c>
      <c r="M93" s="150" t="s">
        <v>91</v>
      </c>
      <c r="N93" s="150" t="s">
        <v>952</v>
      </c>
      <c r="O93" s="150" t="s">
        <v>3246</v>
      </c>
      <c r="P93" s="150" t="s">
        <v>3245</v>
      </c>
      <c r="Q93" s="150" t="s">
        <v>47</v>
      </c>
      <c r="R93" s="150" t="s">
        <v>117</v>
      </c>
      <c r="S93" s="150" t="s">
        <v>3512</v>
      </c>
      <c r="T93" s="150" t="s">
        <v>91</v>
      </c>
      <c r="U93" s="150" t="s">
        <v>3827</v>
      </c>
      <c r="V93" s="150" t="s">
        <v>3242</v>
      </c>
      <c r="W93" s="150" t="s">
        <v>3241</v>
      </c>
      <c r="X93" s="148">
        <v>185298000</v>
      </c>
      <c r="Y93" s="148">
        <v>152605442</v>
      </c>
      <c r="Z93" s="148">
        <v>32692558</v>
      </c>
      <c r="AA93" s="148">
        <v>0</v>
      </c>
      <c r="AB93" s="148">
        <v>0</v>
      </c>
      <c r="AC93" s="148">
        <v>32692558</v>
      </c>
      <c r="AD93" s="148">
        <v>32639968</v>
      </c>
      <c r="AE93" s="149">
        <v>0.99839137702225689</v>
      </c>
      <c r="AF93" s="148">
        <v>0</v>
      </c>
      <c r="AG93" s="148">
        <v>0</v>
      </c>
      <c r="AH93" s="148">
        <v>0</v>
      </c>
      <c r="AI93" s="148">
        <v>32639968</v>
      </c>
      <c r="AJ93" s="148">
        <v>0</v>
      </c>
      <c r="AK93" s="148">
        <v>0</v>
      </c>
      <c r="AL93" s="148">
        <v>0</v>
      </c>
      <c r="AM93" s="148">
        <v>0</v>
      </c>
      <c r="AN93" s="148">
        <v>0</v>
      </c>
      <c r="AO93" s="148">
        <v>0</v>
      </c>
      <c r="AP93" s="148">
        <v>0</v>
      </c>
      <c r="AQ93" s="148">
        <v>0</v>
      </c>
    </row>
    <row r="94" spans="1:43">
      <c r="A94" s="151">
        <v>67</v>
      </c>
      <c r="B94" s="154" t="s">
        <v>3249</v>
      </c>
      <c r="C94" s="154" t="s">
        <v>50</v>
      </c>
      <c r="D94" s="154" t="s">
        <v>852</v>
      </c>
      <c r="E94" s="154" t="s">
        <v>3247</v>
      </c>
      <c r="F94" s="154" t="s">
        <v>1961</v>
      </c>
      <c r="G94" s="154" t="s">
        <v>3285</v>
      </c>
      <c r="H94" s="154" t="s">
        <v>1970</v>
      </c>
      <c r="I94" s="154" t="s">
        <v>94</v>
      </c>
      <c r="J94" s="154">
        <v>2025</v>
      </c>
      <c r="K94" s="154" t="s">
        <v>953</v>
      </c>
      <c r="L94" s="154" t="s">
        <v>43</v>
      </c>
      <c r="M94" s="154" t="s">
        <v>91</v>
      </c>
      <c r="N94" s="154" t="s">
        <v>954</v>
      </c>
      <c r="O94" s="154" t="s">
        <v>3246</v>
      </c>
      <c r="P94" s="154" t="s">
        <v>3245</v>
      </c>
      <c r="Q94" s="154" t="s">
        <v>47</v>
      </c>
      <c r="R94" s="154" t="s">
        <v>90</v>
      </c>
      <c r="S94" s="154" t="s">
        <v>3533</v>
      </c>
      <c r="T94" s="154" t="s">
        <v>91</v>
      </c>
      <c r="U94" s="154" t="s">
        <v>3826</v>
      </c>
      <c r="V94" s="154" t="s">
        <v>3242</v>
      </c>
      <c r="W94" s="154" t="s">
        <v>3241</v>
      </c>
      <c r="X94" s="152">
        <v>185261000</v>
      </c>
      <c r="Y94" s="152">
        <v>82851237</v>
      </c>
      <c r="Z94" s="152">
        <v>102409763</v>
      </c>
      <c r="AA94" s="152">
        <v>0</v>
      </c>
      <c r="AB94" s="152">
        <v>0</v>
      </c>
      <c r="AC94" s="152">
        <v>102409763</v>
      </c>
      <c r="AD94" s="152">
        <v>102375974</v>
      </c>
      <c r="AE94" s="153">
        <v>0.99967006075387554</v>
      </c>
      <c r="AF94" s="152">
        <v>0</v>
      </c>
      <c r="AG94" s="152">
        <v>0</v>
      </c>
      <c r="AH94" s="152">
        <v>0</v>
      </c>
      <c r="AI94" s="152">
        <v>96410512</v>
      </c>
      <c r="AJ94" s="152">
        <v>0</v>
      </c>
      <c r="AK94" s="152">
        <v>5965462</v>
      </c>
      <c r="AL94" s="152">
        <v>0</v>
      </c>
      <c r="AM94" s="152">
        <v>0</v>
      </c>
      <c r="AN94" s="152">
        <v>0</v>
      </c>
      <c r="AO94" s="152">
        <v>0</v>
      </c>
      <c r="AP94" s="152">
        <v>0</v>
      </c>
      <c r="AQ94" s="152">
        <v>0</v>
      </c>
    </row>
    <row r="95" spans="1:43">
      <c r="A95" s="151">
        <v>68</v>
      </c>
      <c r="B95" s="150" t="s">
        <v>3249</v>
      </c>
      <c r="C95" s="150" t="s">
        <v>50</v>
      </c>
      <c r="D95" s="150" t="s">
        <v>834</v>
      </c>
      <c r="E95" s="150" t="s">
        <v>3247</v>
      </c>
      <c r="F95" s="150" t="s">
        <v>1961</v>
      </c>
      <c r="G95" s="150" t="s">
        <v>3248</v>
      </c>
      <c r="H95" s="150" t="s">
        <v>1972</v>
      </c>
      <c r="I95" s="150" t="s">
        <v>94</v>
      </c>
      <c r="J95" s="150">
        <v>2025</v>
      </c>
      <c r="K95" s="150" t="s">
        <v>955</v>
      </c>
      <c r="L95" s="150" t="s">
        <v>43</v>
      </c>
      <c r="M95" s="150" t="s">
        <v>91</v>
      </c>
      <c r="N95" s="150" t="s">
        <v>3825</v>
      </c>
      <c r="O95" s="150" t="s">
        <v>3246</v>
      </c>
      <c r="P95" s="150" t="s">
        <v>3245</v>
      </c>
      <c r="Q95" s="150" t="s">
        <v>47</v>
      </c>
      <c r="R95" s="150" t="s">
        <v>117</v>
      </c>
      <c r="S95" s="150" t="s">
        <v>3512</v>
      </c>
      <c r="T95" s="150" t="s">
        <v>91</v>
      </c>
      <c r="U95" s="150" t="s">
        <v>3824</v>
      </c>
      <c r="V95" s="150" t="s">
        <v>3242</v>
      </c>
      <c r="W95" s="150" t="s">
        <v>3241</v>
      </c>
      <c r="X95" s="148">
        <v>140000000</v>
      </c>
      <c r="Y95" s="148">
        <v>40516032</v>
      </c>
      <c r="Z95" s="148">
        <v>99483968</v>
      </c>
      <c r="AA95" s="148">
        <v>0</v>
      </c>
      <c r="AB95" s="148">
        <v>0</v>
      </c>
      <c r="AC95" s="148">
        <v>99483968</v>
      </c>
      <c r="AD95" s="148">
        <v>99476059</v>
      </c>
      <c r="AE95" s="149">
        <v>0.9999204997532869</v>
      </c>
      <c r="AF95" s="148">
        <v>0</v>
      </c>
      <c r="AG95" s="148">
        <v>0</v>
      </c>
      <c r="AH95" s="148">
        <v>0</v>
      </c>
      <c r="AI95" s="148">
        <v>99476059</v>
      </c>
      <c r="AJ95" s="148">
        <v>0</v>
      </c>
      <c r="AK95" s="148">
        <v>0</v>
      </c>
      <c r="AL95" s="148">
        <v>0</v>
      </c>
      <c r="AM95" s="148">
        <v>0</v>
      </c>
      <c r="AN95" s="148">
        <v>0</v>
      </c>
      <c r="AO95" s="148">
        <v>0</v>
      </c>
      <c r="AP95" s="148">
        <v>0</v>
      </c>
      <c r="AQ95" s="148">
        <v>0</v>
      </c>
    </row>
    <row r="96" spans="1:43">
      <c r="A96" s="151">
        <v>69</v>
      </c>
      <c r="B96" s="154" t="s">
        <v>3249</v>
      </c>
      <c r="C96" s="154" t="s">
        <v>50</v>
      </c>
      <c r="D96" s="154" t="s">
        <v>886</v>
      </c>
      <c r="E96" s="154" t="s">
        <v>3247</v>
      </c>
      <c r="F96" s="154" t="s">
        <v>1961</v>
      </c>
      <c r="G96" s="154" t="s">
        <v>3248</v>
      </c>
      <c r="H96" s="154" t="s">
        <v>1981</v>
      </c>
      <c r="I96" s="154" t="s">
        <v>94</v>
      </c>
      <c r="J96" s="154">
        <v>2025</v>
      </c>
      <c r="K96" s="154" t="s">
        <v>957</v>
      </c>
      <c r="L96" s="154" t="s">
        <v>43</v>
      </c>
      <c r="M96" s="154" t="s">
        <v>91</v>
      </c>
      <c r="N96" s="154" t="s">
        <v>3823</v>
      </c>
      <c r="O96" s="154" t="s">
        <v>3246</v>
      </c>
      <c r="P96" s="154" t="s">
        <v>3245</v>
      </c>
      <c r="Q96" s="154" t="s">
        <v>47</v>
      </c>
      <c r="R96" s="154" t="s">
        <v>117</v>
      </c>
      <c r="S96" s="154" t="s">
        <v>3277</v>
      </c>
      <c r="T96" s="154" t="s">
        <v>91</v>
      </c>
      <c r="U96" s="154" t="s">
        <v>3822</v>
      </c>
      <c r="V96" s="154" t="s">
        <v>3242</v>
      </c>
      <c r="W96" s="154" t="s">
        <v>3241</v>
      </c>
      <c r="X96" s="152">
        <v>101955000</v>
      </c>
      <c r="Y96" s="152">
        <v>96757250</v>
      </c>
      <c r="Z96" s="152">
        <v>5197750</v>
      </c>
      <c r="AA96" s="152">
        <v>0</v>
      </c>
      <c r="AB96" s="152">
        <v>0</v>
      </c>
      <c r="AC96" s="152">
        <v>5197750</v>
      </c>
      <c r="AD96" s="152">
        <v>5097750</v>
      </c>
      <c r="AE96" s="153">
        <v>0.98076090616131983</v>
      </c>
      <c r="AF96" s="152">
        <v>0</v>
      </c>
      <c r="AG96" s="152">
        <v>0</v>
      </c>
      <c r="AH96" s="152">
        <v>0</v>
      </c>
      <c r="AI96" s="152">
        <v>5097750</v>
      </c>
      <c r="AJ96" s="152">
        <v>0</v>
      </c>
      <c r="AK96" s="152">
        <v>0</v>
      </c>
      <c r="AL96" s="152">
        <v>0</v>
      </c>
      <c r="AM96" s="152">
        <v>0</v>
      </c>
      <c r="AN96" s="152">
        <v>0</v>
      </c>
      <c r="AO96" s="152">
        <v>0</v>
      </c>
      <c r="AP96" s="152">
        <v>0</v>
      </c>
      <c r="AQ96" s="152">
        <v>0</v>
      </c>
    </row>
    <row r="97" spans="1:43">
      <c r="A97" s="151">
        <v>70</v>
      </c>
      <c r="B97" s="150" t="s">
        <v>3249</v>
      </c>
      <c r="C97" s="150" t="s">
        <v>50</v>
      </c>
      <c r="D97" s="150" t="s">
        <v>50</v>
      </c>
      <c r="E97" s="150" t="s">
        <v>94</v>
      </c>
      <c r="F97" s="150" t="s">
        <v>1961</v>
      </c>
      <c r="G97" s="150" t="s">
        <v>3262</v>
      </c>
      <c r="H97" s="150" t="s">
        <v>1965</v>
      </c>
      <c r="I97" s="150" t="s">
        <v>94</v>
      </c>
      <c r="J97" s="150">
        <v>2025</v>
      </c>
      <c r="K97" s="150" t="s">
        <v>959</v>
      </c>
      <c r="L97" s="150" t="s">
        <v>43</v>
      </c>
      <c r="M97" s="150" t="s">
        <v>91</v>
      </c>
      <c r="N97" s="150" t="s">
        <v>960</v>
      </c>
      <c r="O97" s="150" t="s">
        <v>3246</v>
      </c>
      <c r="P97" s="150" t="s">
        <v>3245</v>
      </c>
      <c r="Q97" s="150" t="s">
        <v>47</v>
      </c>
      <c r="R97" s="150" t="s">
        <v>117</v>
      </c>
      <c r="S97" s="150" t="s">
        <v>3277</v>
      </c>
      <c r="T97" s="150" t="s">
        <v>91</v>
      </c>
      <c r="U97" s="150" t="s">
        <v>3821</v>
      </c>
      <c r="V97" s="150" t="s">
        <v>3242</v>
      </c>
      <c r="W97" s="150" t="s">
        <v>3241</v>
      </c>
      <c r="X97" s="148">
        <v>669361000</v>
      </c>
      <c r="Y97" s="148">
        <v>654635000</v>
      </c>
      <c r="Z97" s="148">
        <v>14726000</v>
      </c>
      <c r="AA97" s="148">
        <v>0</v>
      </c>
      <c r="AB97" s="148">
        <v>0</v>
      </c>
      <c r="AC97" s="148">
        <v>14726000</v>
      </c>
      <c r="AD97" s="148">
        <v>0</v>
      </c>
      <c r="AE97" s="149">
        <v>0</v>
      </c>
      <c r="AF97" s="148">
        <v>0</v>
      </c>
      <c r="AG97" s="148">
        <v>0</v>
      </c>
      <c r="AH97" s="148">
        <v>0</v>
      </c>
      <c r="AI97" s="148">
        <v>0</v>
      </c>
      <c r="AJ97" s="148">
        <v>0</v>
      </c>
      <c r="AK97" s="148">
        <v>0</v>
      </c>
      <c r="AL97" s="148">
        <v>0</v>
      </c>
      <c r="AM97" s="148">
        <v>0</v>
      </c>
      <c r="AN97" s="148">
        <v>0</v>
      </c>
      <c r="AO97" s="148">
        <v>0</v>
      </c>
      <c r="AP97" s="148">
        <v>0</v>
      </c>
      <c r="AQ97" s="148">
        <v>0</v>
      </c>
    </row>
    <row r="98" spans="1:43">
      <c r="A98" s="151">
        <v>71</v>
      </c>
      <c r="B98" s="154" t="s">
        <v>3249</v>
      </c>
      <c r="C98" s="154" t="s">
        <v>50</v>
      </c>
      <c r="D98" s="154" t="s">
        <v>3575</v>
      </c>
      <c r="E98" s="154" t="s">
        <v>3247</v>
      </c>
      <c r="F98" s="154" t="s">
        <v>1961</v>
      </c>
      <c r="G98" s="154" t="s">
        <v>3253</v>
      </c>
      <c r="H98" s="154" t="s">
        <v>1985</v>
      </c>
      <c r="I98" s="154" t="s">
        <v>94</v>
      </c>
      <c r="J98" s="154">
        <v>2025</v>
      </c>
      <c r="K98" s="154" t="s">
        <v>962</v>
      </c>
      <c r="L98" s="154" t="s">
        <v>43</v>
      </c>
      <c r="M98" s="154" t="s">
        <v>91</v>
      </c>
      <c r="N98" s="154" t="s">
        <v>963</v>
      </c>
      <c r="O98" s="154" t="s">
        <v>3246</v>
      </c>
      <c r="P98" s="154" t="s">
        <v>3245</v>
      </c>
      <c r="Q98" s="154" t="s">
        <v>47</v>
      </c>
      <c r="R98" s="154" t="s">
        <v>117</v>
      </c>
      <c r="S98" s="154" t="s">
        <v>3328</v>
      </c>
      <c r="T98" s="154" t="s">
        <v>91</v>
      </c>
      <c r="U98" s="154" t="s">
        <v>3820</v>
      </c>
      <c r="V98" s="154" t="s">
        <v>3250</v>
      </c>
      <c r="W98" s="154" t="s">
        <v>3241</v>
      </c>
      <c r="X98" s="152">
        <v>185000000</v>
      </c>
      <c r="Y98" s="152">
        <v>0</v>
      </c>
      <c r="Z98" s="152">
        <v>185000000</v>
      </c>
      <c r="AA98" s="152">
        <v>0</v>
      </c>
      <c r="AB98" s="152">
        <v>0</v>
      </c>
      <c r="AC98" s="152">
        <v>185000000</v>
      </c>
      <c r="AD98" s="152">
        <v>184268339</v>
      </c>
      <c r="AE98" s="153">
        <v>0.99604507567567568</v>
      </c>
      <c r="AF98" s="152">
        <v>0</v>
      </c>
      <c r="AG98" s="152">
        <v>0</v>
      </c>
      <c r="AH98" s="152">
        <v>0</v>
      </c>
      <c r="AI98" s="152">
        <v>20417009</v>
      </c>
      <c r="AJ98" s="152">
        <v>0</v>
      </c>
      <c r="AK98" s="152">
        <v>126870342</v>
      </c>
      <c r="AL98" s="152">
        <v>0</v>
      </c>
      <c r="AM98" s="152">
        <v>0</v>
      </c>
      <c r="AN98" s="152">
        <v>36980988</v>
      </c>
      <c r="AO98" s="152">
        <v>0</v>
      </c>
      <c r="AP98" s="152">
        <v>0</v>
      </c>
      <c r="AQ98" s="152">
        <v>0</v>
      </c>
    </row>
    <row r="99" spans="1:43">
      <c r="A99" s="151">
        <v>72</v>
      </c>
      <c r="B99" s="150" t="s">
        <v>3249</v>
      </c>
      <c r="C99" s="150" t="s">
        <v>50</v>
      </c>
      <c r="D99" s="150" t="s">
        <v>3575</v>
      </c>
      <c r="E99" s="150" t="s">
        <v>3247</v>
      </c>
      <c r="F99" s="150" t="s">
        <v>1961</v>
      </c>
      <c r="G99" s="150" t="s">
        <v>3253</v>
      </c>
      <c r="H99" s="150" t="s">
        <v>1985</v>
      </c>
      <c r="I99" s="150" t="s">
        <v>94</v>
      </c>
      <c r="J99" s="150">
        <v>2025</v>
      </c>
      <c r="K99" s="150" t="s">
        <v>967</v>
      </c>
      <c r="L99" s="150" t="s">
        <v>43</v>
      </c>
      <c r="M99" s="150" t="s">
        <v>91</v>
      </c>
      <c r="N99" s="150" t="s">
        <v>968</v>
      </c>
      <c r="O99" s="150" t="s">
        <v>3246</v>
      </c>
      <c r="P99" s="150" t="s">
        <v>3245</v>
      </c>
      <c r="Q99" s="150" t="s">
        <v>47</v>
      </c>
      <c r="R99" s="150" t="s">
        <v>117</v>
      </c>
      <c r="S99" s="150" t="s">
        <v>3328</v>
      </c>
      <c r="T99" s="150" t="s">
        <v>91</v>
      </c>
      <c r="U99" s="150" t="s">
        <v>3819</v>
      </c>
      <c r="V99" s="150" t="s">
        <v>3250</v>
      </c>
      <c r="W99" s="150" t="s">
        <v>3241</v>
      </c>
      <c r="X99" s="148">
        <v>185000000</v>
      </c>
      <c r="Y99" s="148">
        <v>0</v>
      </c>
      <c r="Z99" s="148">
        <v>185000000</v>
      </c>
      <c r="AA99" s="148">
        <v>0</v>
      </c>
      <c r="AB99" s="148">
        <v>0</v>
      </c>
      <c r="AC99" s="148">
        <v>185000000</v>
      </c>
      <c r="AD99" s="148">
        <v>117016873</v>
      </c>
      <c r="AE99" s="149">
        <v>0.63252363783783783</v>
      </c>
      <c r="AF99" s="148">
        <v>0</v>
      </c>
      <c r="AG99" s="148">
        <v>0</v>
      </c>
      <c r="AH99" s="148">
        <v>0</v>
      </c>
      <c r="AI99" s="148">
        <v>11744452</v>
      </c>
      <c r="AJ99" s="148">
        <v>0</v>
      </c>
      <c r="AK99" s="148">
        <v>105272421</v>
      </c>
      <c r="AL99" s="148">
        <v>0</v>
      </c>
      <c r="AM99" s="148">
        <v>0</v>
      </c>
      <c r="AN99" s="148">
        <v>0</v>
      </c>
      <c r="AO99" s="148">
        <v>0</v>
      </c>
      <c r="AP99" s="148">
        <v>0</v>
      </c>
      <c r="AQ99" s="148">
        <v>0</v>
      </c>
    </row>
    <row r="100" spans="1:43">
      <c r="A100" s="151">
        <v>73</v>
      </c>
      <c r="B100" s="154" t="s">
        <v>3249</v>
      </c>
      <c r="C100" s="154" t="s">
        <v>50</v>
      </c>
      <c r="D100" s="154" t="s">
        <v>50</v>
      </c>
      <c r="E100" s="154" t="s">
        <v>3247</v>
      </c>
      <c r="F100" s="154" t="s">
        <v>1961</v>
      </c>
      <c r="G100" s="154" t="s">
        <v>3248</v>
      </c>
      <c r="H100" s="154" t="s">
        <v>1972</v>
      </c>
      <c r="I100" s="154" t="s">
        <v>94</v>
      </c>
      <c r="J100" s="154">
        <v>2025</v>
      </c>
      <c r="K100" s="154" t="s">
        <v>969</v>
      </c>
      <c r="L100" s="154" t="s">
        <v>43</v>
      </c>
      <c r="M100" s="154" t="s">
        <v>91</v>
      </c>
      <c r="N100" s="154" t="s">
        <v>970</v>
      </c>
      <c r="O100" s="154" t="s">
        <v>3246</v>
      </c>
      <c r="P100" s="154" t="s">
        <v>3245</v>
      </c>
      <c r="Q100" s="154" t="s">
        <v>47</v>
      </c>
      <c r="R100" s="154" t="s">
        <v>117</v>
      </c>
      <c r="S100" s="154" t="s">
        <v>3512</v>
      </c>
      <c r="T100" s="154" t="s">
        <v>91</v>
      </c>
      <c r="U100" s="154" t="s">
        <v>3818</v>
      </c>
      <c r="V100" s="154" t="s">
        <v>3250</v>
      </c>
      <c r="W100" s="154" t="s">
        <v>3241</v>
      </c>
      <c r="X100" s="152">
        <v>90999000</v>
      </c>
      <c r="Y100" s="152">
        <v>0</v>
      </c>
      <c r="Z100" s="152">
        <v>90999000</v>
      </c>
      <c r="AA100" s="152">
        <v>0</v>
      </c>
      <c r="AB100" s="152">
        <v>0</v>
      </c>
      <c r="AC100" s="152">
        <v>90999000</v>
      </c>
      <c r="AD100" s="152">
        <v>89038619</v>
      </c>
      <c r="AE100" s="153">
        <v>0.97845711491335075</v>
      </c>
      <c r="AF100" s="152">
        <v>0</v>
      </c>
      <c r="AG100" s="152">
        <v>0</v>
      </c>
      <c r="AH100" s="152">
        <v>0</v>
      </c>
      <c r="AI100" s="152">
        <v>16208622</v>
      </c>
      <c r="AJ100" s="152">
        <v>0</v>
      </c>
      <c r="AK100" s="152">
        <v>0</v>
      </c>
      <c r="AL100" s="152">
        <v>72829997</v>
      </c>
      <c r="AM100" s="152">
        <v>0</v>
      </c>
      <c r="AN100" s="152">
        <v>0</v>
      </c>
      <c r="AO100" s="152">
        <v>0</v>
      </c>
      <c r="AP100" s="152">
        <v>0</v>
      </c>
      <c r="AQ100" s="152">
        <v>0</v>
      </c>
    </row>
    <row r="101" spans="1:43">
      <c r="A101" s="151">
        <v>74</v>
      </c>
      <c r="B101" s="150" t="s">
        <v>3249</v>
      </c>
      <c r="C101" s="150" t="s">
        <v>50</v>
      </c>
      <c r="D101" s="150" t="s">
        <v>886</v>
      </c>
      <c r="E101" s="150" t="s">
        <v>3247</v>
      </c>
      <c r="F101" s="150" t="s">
        <v>1961</v>
      </c>
      <c r="G101" s="150" t="s">
        <v>3248</v>
      </c>
      <c r="H101" s="150" t="s">
        <v>1981</v>
      </c>
      <c r="I101" s="150" t="s">
        <v>94</v>
      </c>
      <c r="J101" s="150">
        <v>2025</v>
      </c>
      <c r="K101" s="150" t="s">
        <v>971</v>
      </c>
      <c r="L101" s="150" t="s">
        <v>43</v>
      </c>
      <c r="M101" s="150" t="s">
        <v>91</v>
      </c>
      <c r="N101" s="150" t="s">
        <v>972</v>
      </c>
      <c r="O101" s="150" t="s">
        <v>3246</v>
      </c>
      <c r="P101" s="150" t="s">
        <v>3245</v>
      </c>
      <c r="Q101" s="150" t="s">
        <v>47</v>
      </c>
      <c r="R101" s="150" t="s">
        <v>277</v>
      </c>
      <c r="S101" s="150" t="s">
        <v>3252</v>
      </c>
      <c r="T101" s="150" t="s">
        <v>91</v>
      </c>
      <c r="U101" s="150" t="s">
        <v>3817</v>
      </c>
      <c r="V101" s="150" t="s">
        <v>3250</v>
      </c>
      <c r="W101" s="150" t="s">
        <v>3241</v>
      </c>
      <c r="X101" s="148">
        <v>185306000</v>
      </c>
      <c r="Y101" s="148">
        <v>0</v>
      </c>
      <c r="Z101" s="148">
        <v>185306000</v>
      </c>
      <c r="AA101" s="148">
        <v>0</v>
      </c>
      <c r="AB101" s="148">
        <v>0</v>
      </c>
      <c r="AC101" s="148">
        <v>185306000</v>
      </c>
      <c r="AD101" s="148">
        <v>175207102</v>
      </c>
      <c r="AE101" s="149">
        <v>0.94550150561773494</v>
      </c>
      <c r="AF101" s="148">
        <v>0</v>
      </c>
      <c r="AG101" s="148">
        <v>0</v>
      </c>
      <c r="AH101" s="148">
        <v>0</v>
      </c>
      <c r="AI101" s="148">
        <v>30859601</v>
      </c>
      <c r="AJ101" s="148">
        <v>0</v>
      </c>
      <c r="AK101" s="148">
        <v>0</v>
      </c>
      <c r="AL101" s="148">
        <v>0</v>
      </c>
      <c r="AM101" s="148">
        <v>0</v>
      </c>
      <c r="AN101" s="148">
        <v>144347501</v>
      </c>
      <c r="AO101" s="148">
        <v>0</v>
      </c>
      <c r="AP101" s="148">
        <v>0</v>
      </c>
      <c r="AQ101" s="148">
        <v>0</v>
      </c>
    </row>
    <row r="102" spans="1:43">
      <c r="A102" s="151">
        <v>75</v>
      </c>
      <c r="B102" s="154" t="s">
        <v>3249</v>
      </c>
      <c r="C102" s="154" t="s">
        <v>50</v>
      </c>
      <c r="D102" s="154" t="s">
        <v>50</v>
      </c>
      <c r="E102" s="154" t="s">
        <v>3247</v>
      </c>
      <c r="F102" s="154" t="s">
        <v>1961</v>
      </c>
      <c r="G102" s="154" t="s">
        <v>3248</v>
      </c>
      <c r="H102" s="154" t="s">
        <v>1981</v>
      </c>
      <c r="I102" s="154" t="s">
        <v>94</v>
      </c>
      <c r="J102" s="154">
        <v>2025</v>
      </c>
      <c r="K102" s="154" t="s">
        <v>973</v>
      </c>
      <c r="L102" s="154" t="s">
        <v>43</v>
      </c>
      <c r="M102" s="154" t="s">
        <v>91</v>
      </c>
      <c r="N102" s="154" t="s">
        <v>3816</v>
      </c>
      <c r="O102" s="154" t="s">
        <v>3246</v>
      </c>
      <c r="P102" s="154" t="s">
        <v>3245</v>
      </c>
      <c r="Q102" s="154" t="s">
        <v>47</v>
      </c>
      <c r="R102" s="154" t="s">
        <v>573</v>
      </c>
      <c r="S102" s="154" t="s">
        <v>3494</v>
      </c>
      <c r="T102" s="154" t="s">
        <v>91</v>
      </c>
      <c r="U102" s="154" t="s">
        <v>3815</v>
      </c>
      <c r="V102" s="154" t="s">
        <v>3250</v>
      </c>
      <c r="W102" s="154" t="s">
        <v>3241</v>
      </c>
      <c r="X102" s="152">
        <v>90085000</v>
      </c>
      <c r="Y102" s="152">
        <v>0</v>
      </c>
      <c r="Z102" s="152">
        <v>90085000</v>
      </c>
      <c r="AA102" s="152">
        <v>0</v>
      </c>
      <c r="AB102" s="152">
        <v>0</v>
      </c>
      <c r="AC102" s="152">
        <v>90085000</v>
      </c>
      <c r="AD102" s="152">
        <v>61557403</v>
      </c>
      <c r="AE102" s="153">
        <v>0.68332578120663823</v>
      </c>
      <c r="AF102" s="152">
        <v>0</v>
      </c>
      <c r="AG102" s="152">
        <v>0</v>
      </c>
      <c r="AH102" s="152">
        <v>0</v>
      </c>
      <c r="AI102" s="152">
        <v>61557403</v>
      </c>
      <c r="AJ102" s="152">
        <v>0</v>
      </c>
      <c r="AK102" s="152">
        <v>0</v>
      </c>
      <c r="AL102" s="152">
        <v>0</v>
      </c>
      <c r="AM102" s="152">
        <v>0</v>
      </c>
      <c r="AN102" s="152">
        <v>0</v>
      </c>
      <c r="AO102" s="152">
        <v>0</v>
      </c>
      <c r="AP102" s="152">
        <v>0</v>
      </c>
      <c r="AQ102" s="152">
        <v>0</v>
      </c>
    </row>
    <row r="103" spans="1:43">
      <c r="A103" s="151">
        <v>76</v>
      </c>
      <c r="B103" s="150" t="s">
        <v>3249</v>
      </c>
      <c r="C103" s="150" t="s">
        <v>50</v>
      </c>
      <c r="D103" s="150" t="s">
        <v>981</v>
      </c>
      <c r="E103" s="150" t="s">
        <v>3247</v>
      </c>
      <c r="F103" s="150" t="s">
        <v>1961</v>
      </c>
      <c r="G103" s="150" t="s">
        <v>3285</v>
      </c>
      <c r="H103" s="150" t="s">
        <v>1966</v>
      </c>
      <c r="I103" s="150" t="s">
        <v>94</v>
      </c>
      <c r="J103" s="150">
        <v>2025</v>
      </c>
      <c r="K103" s="150" t="s">
        <v>979</v>
      </c>
      <c r="L103" s="150" t="s">
        <v>43</v>
      </c>
      <c r="M103" s="150" t="s">
        <v>91</v>
      </c>
      <c r="N103" s="150" t="s">
        <v>3814</v>
      </c>
      <c r="O103" s="150" t="s">
        <v>3246</v>
      </c>
      <c r="P103" s="150" t="s">
        <v>3245</v>
      </c>
      <c r="Q103" s="150" t="s">
        <v>47</v>
      </c>
      <c r="R103" s="150" t="s">
        <v>49</v>
      </c>
      <c r="S103" s="150" t="s">
        <v>3813</v>
      </c>
      <c r="T103" s="150" t="s">
        <v>91</v>
      </c>
      <c r="U103" s="150" t="s">
        <v>3812</v>
      </c>
      <c r="V103" s="150" t="s">
        <v>3250</v>
      </c>
      <c r="W103" s="150" t="s">
        <v>3241</v>
      </c>
      <c r="X103" s="148">
        <v>185306000</v>
      </c>
      <c r="Y103" s="148">
        <v>0</v>
      </c>
      <c r="Z103" s="148">
        <v>185305000</v>
      </c>
      <c r="AA103" s="148">
        <v>1000</v>
      </c>
      <c r="AB103" s="148">
        <v>0</v>
      </c>
      <c r="AC103" s="148">
        <v>185305000</v>
      </c>
      <c r="AD103" s="148">
        <v>176569161</v>
      </c>
      <c r="AE103" s="149">
        <v>0.95285697093980193</v>
      </c>
      <c r="AF103" s="148">
        <v>0</v>
      </c>
      <c r="AG103" s="148">
        <v>0</v>
      </c>
      <c r="AH103" s="148">
        <v>0</v>
      </c>
      <c r="AI103" s="148">
        <v>97409134</v>
      </c>
      <c r="AJ103" s="148">
        <v>0</v>
      </c>
      <c r="AK103" s="148">
        <v>79160027</v>
      </c>
      <c r="AL103" s="148">
        <v>0</v>
      </c>
      <c r="AM103" s="148">
        <v>0</v>
      </c>
      <c r="AN103" s="148">
        <v>0</v>
      </c>
      <c r="AO103" s="148">
        <v>0</v>
      </c>
      <c r="AP103" s="148">
        <v>0</v>
      </c>
      <c r="AQ103" s="148">
        <v>0</v>
      </c>
    </row>
    <row r="104" spans="1:43">
      <c r="A104" s="151">
        <v>77</v>
      </c>
      <c r="B104" s="154" t="s">
        <v>3249</v>
      </c>
      <c r="C104" s="154" t="s">
        <v>50</v>
      </c>
      <c r="D104" s="154" t="s">
        <v>981</v>
      </c>
      <c r="E104" s="154" t="s">
        <v>3247</v>
      </c>
      <c r="F104" s="154" t="s">
        <v>1961</v>
      </c>
      <c r="G104" s="154" t="s">
        <v>3285</v>
      </c>
      <c r="H104" s="154" t="s">
        <v>1966</v>
      </c>
      <c r="I104" s="154" t="s">
        <v>94</v>
      </c>
      <c r="J104" s="154">
        <v>2025</v>
      </c>
      <c r="K104" s="154" t="s">
        <v>982</v>
      </c>
      <c r="L104" s="154" t="s">
        <v>43</v>
      </c>
      <c r="M104" s="154" t="s">
        <v>91</v>
      </c>
      <c r="N104" s="154" t="s">
        <v>983</v>
      </c>
      <c r="O104" s="154" t="s">
        <v>3246</v>
      </c>
      <c r="P104" s="154" t="s">
        <v>3245</v>
      </c>
      <c r="Q104" s="154" t="s">
        <v>47</v>
      </c>
      <c r="R104" s="154" t="s">
        <v>277</v>
      </c>
      <c r="S104" s="154" t="s">
        <v>3409</v>
      </c>
      <c r="T104" s="154" t="s">
        <v>91</v>
      </c>
      <c r="U104" s="154" t="s">
        <v>3811</v>
      </c>
      <c r="V104" s="154" t="s">
        <v>3250</v>
      </c>
      <c r="W104" s="154" t="s">
        <v>3241</v>
      </c>
      <c r="X104" s="152">
        <v>185306000</v>
      </c>
      <c r="Y104" s="152">
        <v>0</v>
      </c>
      <c r="Z104" s="152">
        <v>38618000</v>
      </c>
      <c r="AA104" s="152">
        <v>146688000</v>
      </c>
      <c r="AB104" s="152">
        <v>0</v>
      </c>
      <c r="AC104" s="152">
        <v>38618000</v>
      </c>
      <c r="AD104" s="152">
        <v>155367240</v>
      </c>
      <c r="AE104" s="153">
        <v>4.0231819358848204</v>
      </c>
      <c r="AF104" s="152">
        <v>0</v>
      </c>
      <c r="AG104" s="152">
        <v>0</v>
      </c>
      <c r="AH104" s="152">
        <v>0</v>
      </c>
      <c r="AI104" s="152">
        <v>155367240</v>
      </c>
      <c r="AJ104" s="152">
        <v>0</v>
      </c>
      <c r="AK104" s="152">
        <v>0</v>
      </c>
      <c r="AL104" s="152">
        <v>0</v>
      </c>
      <c r="AM104" s="152">
        <v>0</v>
      </c>
      <c r="AN104" s="152">
        <v>0</v>
      </c>
      <c r="AO104" s="152">
        <v>0</v>
      </c>
      <c r="AP104" s="152">
        <v>0</v>
      </c>
      <c r="AQ104" s="152">
        <v>0</v>
      </c>
    </row>
    <row r="105" spans="1:43">
      <c r="A105" s="151">
        <v>78</v>
      </c>
      <c r="B105" s="150" t="s">
        <v>3249</v>
      </c>
      <c r="C105" s="150" t="s">
        <v>50</v>
      </c>
      <c r="D105" s="150" t="s">
        <v>939</v>
      </c>
      <c r="E105" s="150" t="s">
        <v>3247</v>
      </c>
      <c r="F105" s="150" t="s">
        <v>1961</v>
      </c>
      <c r="G105" s="150" t="s">
        <v>3285</v>
      </c>
      <c r="H105" s="150" t="s">
        <v>1979</v>
      </c>
      <c r="I105" s="150" t="s">
        <v>94</v>
      </c>
      <c r="J105" s="150">
        <v>2025</v>
      </c>
      <c r="K105" s="150" t="s">
        <v>984</v>
      </c>
      <c r="L105" s="150" t="s">
        <v>43</v>
      </c>
      <c r="M105" s="150" t="s">
        <v>91</v>
      </c>
      <c r="N105" s="150" t="s">
        <v>3810</v>
      </c>
      <c r="O105" s="150" t="s">
        <v>3246</v>
      </c>
      <c r="P105" s="150" t="s">
        <v>3245</v>
      </c>
      <c r="Q105" s="150" t="s">
        <v>47</v>
      </c>
      <c r="R105" s="150" t="s">
        <v>640</v>
      </c>
      <c r="S105" s="150" t="s">
        <v>3282</v>
      </c>
      <c r="T105" s="150" t="s">
        <v>91</v>
      </c>
      <c r="U105" s="150" t="s">
        <v>3809</v>
      </c>
      <c r="V105" s="150" t="s">
        <v>3250</v>
      </c>
      <c r="W105" s="150" t="s">
        <v>3241</v>
      </c>
      <c r="X105" s="148">
        <v>101186000</v>
      </c>
      <c r="Y105" s="148">
        <v>0</v>
      </c>
      <c r="Z105" s="148">
        <v>101186000</v>
      </c>
      <c r="AA105" s="148">
        <v>0</v>
      </c>
      <c r="AB105" s="148">
        <v>0</v>
      </c>
      <c r="AC105" s="148">
        <v>101186000</v>
      </c>
      <c r="AD105" s="148">
        <v>27191980</v>
      </c>
      <c r="AE105" s="149">
        <v>0.26873263099638289</v>
      </c>
      <c r="AF105" s="148">
        <v>0</v>
      </c>
      <c r="AG105" s="148">
        <v>0</v>
      </c>
      <c r="AH105" s="148">
        <v>0</v>
      </c>
      <c r="AI105" s="148">
        <v>27191980</v>
      </c>
      <c r="AJ105" s="148">
        <v>0</v>
      </c>
      <c r="AK105" s="148">
        <v>0</v>
      </c>
      <c r="AL105" s="148">
        <v>0</v>
      </c>
      <c r="AM105" s="148">
        <v>0</v>
      </c>
      <c r="AN105" s="148">
        <v>0</v>
      </c>
      <c r="AO105" s="148">
        <v>0</v>
      </c>
      <c r="AP105" s="148">
        <v>0</v>
      </c>
      <c r="AQ105" s="148">
        <v>0</v>
      </c>
    </row>
    <row r="106" spans="1:43">
      <c r="A106" s="151">
        <v>79</v>
      </c>
      <c r="B106" s="154" t="s">
        <v>3249</v>
      </c>
      <c r="C106" s="154" t="s">
        <v>50</v>
      </c>
      <c r="D106" s="154" t="s">
        <v>775</v>
      </c>
      <c r="E106" s="154" t="s">
        <v>3247</v>
      </c>
      <c r="F106" s="154" t="s">
        <v>1961</v>
      </c>
      <c r="G106" s="154" t="s">
        <v>3253</v>
      </c>
      <c r="H106" s="154" t="s">
        <v>1980</v>
      </c>
      <c r="I106" s="154" t="s">
        <v>94</v>
      </c>
      <c r="J106" s="154">
        <v>2025</v>
      </c>
      <c r="K106" s="154" t="s">
        <v>991</v>
      </c>
      <c r="L106" s="154" t="s">
        <v>43</v>
      </c>
      <c r="M106" s="154" t="s">
        <v>91</v>
      </c>
      <c r="N106" s="154" t="s">
        <v>992</v>
      </c>
      <c r="O106" s="154" t="s">
        <v>3246</v>
      </c>
      <c r="P106" s="154" t="s">
        <v>3245</v>
      </c>
      <c r="Q106" s="154" t="s">
        <v>47</v>
      </c>
      <c r="R106" s="154" t="s">
        <v>277</v>
      </c>
      <c r="S106" s="154" t="s">
        <v>3252</v>
      </c>
      <c r="T106" s="154" t="s">
        <v>91</v>
      </c>
      <c r="U106" s="154" t="s">
        <v>3808</v>
      </c>
      <c r="V106" s="154" t="s">
        <v>3250</v>
      </c>
      <c r="W106" s="154" t="s">
        <v>3241</v>
      </c>
      <c r="X106" s="152">
        <v>191213000</v>
      </c>
      <c r="Y106" s="152">
        <v>0</v>
      </c>
      <c r="Z106" s="152">
        <v>183505000</v>
      </c>
      <c r="AA106" s="152">
        <v>0</v>
      </c>
      <c r="AB106" s="152">
        <v>7708000</v>
      </c>
      <c r="AC106" s="152">
        <v>183505000</v>
      </c>
      <c r="AD106" s="152">
        <v>183505000</v>
      </c>
      <c r="AE106" s="153">
        <v>1</v>
      </c>
      <c r="AF106" s="152">
        <v>0</v>
      </c>
      <c r="AG106" s="152">
        <v>0</v>
      </c>
      <c r="AH106" s="152">
        <v>0</v>
      </c>
      <c r="AI106" s="152">
        <v>113314337</v>
      </c>
      <c r="AJ106" s="152">
        <v>0</v>
      </c>
      <c r="AK106" s="152">
        <v>70190663</v>
      </c>
      <c r="AL106" s="152">
        <v>0</v>
      </c>
      <c r="AM106" s="152">
        <v>0</v>
      </c>
      <c r="AN106" s="152">
        <v>0</v>
      </c>
      <c r="AO106" s="152">
        <v>0</v>
      </c>
      <c r="AP106" s="152">
        <v>0</v>
      </c>
      <c r="AQ106" s="152">
        <v>0</v>
      </c>
    </row>
    <row r="107" spans="1:43">
      <c r="A107" s="151">
        <v>80</v>
      </c>
      <c r="B107" s="150" t="s">
        <v>3249</v>
      </c>
      <c r="C107" s="150" t="s">
        <v>50</v>
      </c>
      <c r="D107" s="150" t="s">
        <v>995</v>
      </c>
      <c r="E107" s="150" t="s">
        <v>3247</v>
      </c>
      <c r="F107" s="150" t="s">
        <v>1961</v>
      </c>
      <c r="G107" s="150" t="s">
        <v>3285</v>
      </c>
      <c r="H107" s="150" t="s">
        <v>1990</v>
      </c>
      <c r="I107" s="150" t="s">
        <v>94</v>
      </c>
      <c r="J107" s="150">
        <v>2025</v>
      </c>
      <c r="K107" s="150" t="s">
        <v>993</v>
      </c>
      <c r="L107" s="150" t="s">
        <v>43</v>
      </c>
      <c r="M107" s="150" t="s">
        <v>91</v>
      </c>
      <c r="N107" s="150" t="s">
        <v>3807</v>
      </c>
      <c r="O107" s="150" t="s">
        <v>3246</v>
      </c>
      <c r="P107" s="150" t="s">
        <v>3245</v>
      </c>
      <c r="Q107" s="150" t="s">
        <v>47</v>
      </c>
      <c r="R107" s="150" t="s">
        <v>277</v>
      </c>
      <c r="S107" s="150" t="s">
        <v>3794</v>
      </c>
      <c r="T107" s="150" t="s">
        <v>91</v>
      </c>
      <c r="U107" s="150" t="s">
        <v>3806</v>
      </c>
      <c r="V107" s="150" t="s">
        <v>3250</v>
      </c>
      <c r="W107" s="150" t="s">
        <v>3241</v>
      </c>
      <c r="X107" s="148">
        <v>185306000</v>
      </c>
      <c r="Y107" s="148">
        <v>0</v>
      </c>
      <c r="Z107" s="148">
        <v>185306000</v>
      </c>
      <c r="AA107" s="148">
        <v>0</v>
      </c>
      <c r="AB107" s="148">
        <v>0</v>
      </c>
      <c r="AC107" s="148">
        <v>185306000</v>
      </c>
      <c r="AD107" s="148">
        <v>185203796</v>
      </c>
      <c r="AE107" s="149">
        <v>0.99944845822585349</v>
      </c>
      <c r="AF107" s="148">
        <v>0</v>
      </c>
      <c r="AG107" s="148">
        <v>0</v>
      </c>
      <c r="AH107" s="148">
        <v>0</v>
      </c>
      <c r="AI107" s="148">
        <v>48301672</v>
      </c>
      <c r="AJ107" s="148">
        <v>0</v>
      </c>
      <c r="AK107" s="148">
        <v>0</v>
      </c>
      <c r="AL107" s="148">
        <v>0</v>
      </c>
      <c r="AM107" s="148">
        <v>136902124</v>
      </c>
      <c r="AN107" s="148">
        <v>0</v>
      </c>
      <c r="AO107" s="148">
        <v>0</v>
      </c>
      <c r="AP107" s="148">
        <v>0</v>
      </c>
      <c r="AQ107" s="148">
        <v>0</v>
      </c>
    </row>
    <row r="108" spans="1:43">
      <c r="A108" s="151">
        <v>81</v>
      </c>
      <c r="B108" s="154" t="s">
        <v>3249</v>
      </c>
      <c r="C108" s="154" t="s">
        <v>50</v>
      </c>
      <c r="D108" s="154" t="s">
        <v>775</v>
      </c>
      <c r="E108" s="154" t="s">
        <v>3247</v>
      </c>
      <c r="F108" s="154" t="s">
        <v>1961</v>
      </c>
      <c r="G108" s="154" t="s">
        <v>3253</v>
      </c>
      <c r="H108" s="154" t="s">
        <v>1980</v>
      </c>
      <c r="I108" s="154" t="s">
        <v>94</v>
      </c>
      <c r="J108" s="154">
        <v>2025</v>
      </c>
      <c r="K108" s="154" t="s">
        <v>996</v>
      </c>
      <c r="L108" s="154" t="s">
        <v>43</v>
      </c>
      <c r="M108" s="154" t="s">
        <v>91</v>
      </c>
      <c r="N108" s="154" t="s">
        <v>997</v>
      </c>
      <c r="O108" s="154" t="s">
        <v>3246</v>
      </c>
      <c r="P108" s="154" t="s">
        <v>3245</v>
      </c>
      <c r="Q108" s="154" t="s">
        <v>47</v>
      </c>
      <c r="R108" s="154" t="s">
        <v>573</v>
      </c>
      <c r="S108" s="154" t="s">
        <v>3494</v>
      </c>
      <c r="T108" s="154" t="s">
        <v>91</v>
      </c>
      <c r="U108" s="154" t="s">
        <v>3805</v>
      </c>
      <c r="V108" s="154" t="s">
        <v>3250</v>
      </c>
      <c r="W108" s="154" t="s">
        <v>3241</v>
      </c>
      <c r="X108" s="152">
        <v>184753000</v>
      </c>
      <c r="Y108" s="152">
        <v>0</v>
      </c>
      <c r="Z108" s="152">
        <v>184753000</v>
      </c>
      <c r="AA108" s="152">
        <v>0</v>
      </c>
      <c r="AB108" s="152">
        <v>0</v>
      </c>
      <c r="AC108" s="152">
        <v>184753000</v>
      </c>
      <c r="AD108" s="152">
        <v>175372486</v>
      </c>
      <c r="AE108" s="153">
        <v>0.94922672974187161</v>
      </c>
      <c r="AF108" s="152">
        <v>0</v>
      </c>
      <c r="AG108" s="152">
        <v>0</v>
      </c>
      <c r="AH108" s="152">
        <v>0</v>
      </c>
      <c r="AI108" s="152">
        <v>175372486</v>
      </c>
      <c r="AJ108" s="152">
        <v>0</v>
      </c>
      <c r="AK108" s="152">
        <v>0</v>
      </c>
      <c r="AL108" s="152">
        <v>0</v>
      </c>
      <c r="AM108" s="152">
        <v>0</v>
      </c>
      <c r="AN108" s="152">
        <v>0</v>
      </c>
      <c r="AO108" s="152">
        <v>0</v>
      </c>
      <c r="AP108" s="152">
        <v>0</v>
      </c>
      <c r="AQ108" s="152">
        <v>0</v>
      </c>
    </row>
    <row r="109" spans="1:43">
      <c r="A109" s="151">
        <v>82</v>
      </c>
      <c r="B109" s="150" t="s">
        <v>3249</v>
      </c>
      <c r="C109" s="150" t="s">
        <v>50</v>
      </c>
      <c r="D109" s="150" t="s">
        <v>876</v>
      </c>
      <c r="E109" s="150" t="s">
        <v>3247</v>
      </c>
      <c r="F109" s="150" t="s">
        <v>1961</v>
      </c>
      <c r="G109" s="150" t="s">
        <v>3248</v>
      </c>
      <c r="H109" s="150" t="s">
        <v>1969</v>
      </c>
      <c r="I109" s="150" t="s">
        <v>94</v>
      </c>
      <c r="J109" s="150">
        <v>2025</v>
      </c>
      <c r="K109" s="150" t="s">
        <v>998</v>
      </c>
      <c r="L109" s="150" t="s">
        <v>43</v>
      </c>
      <c r="M109" s="150" t="s">
        <v>91</v>
      </c>
      <c r="N109" s="150" t="s">
        <v>3804</v>
      </c>
      <c r="O109" s="150" t="s">
        <v>3246</v>
      </c>
      <c r="P109" s="150" t="s">
        <v>3245</v>
      </c>
      <c r="Q109" s="150" t="s">
        <v>47</v>
      </c>
      <c r="R109" s="150" t="s">
        <v>108</v>
      </c>
      <c r="S109" s="150" t="s">
        <v>3539</v>
      </c>
      <c r="T109" s="150" t="s">
        <v>91</v>
      </c>
      <c r="U109" s="150" t="s">
        <v>3803</v>
      </c>
      <c r="V109" s="150" t="s">
        <v>3250</v>
      </c>
      <c r="W109" s="150" t="s">
        <v>3241</v>
      </c>
      <c r="X109" s="148">
        <v>185128000</v>
      </c>
      <c r="Y109" s="148">
        <v>0</v>
      </c>
      <c r="Z109" s="148">
        <v>185128000</v>
      </c>
      <c r="AA109" s="148">
        <v>0</v>
      </c>
      <c r="AB109" s="148">
        <v>0</v>
      </c>
      <c r="AC109" s="148">
        <v>185128000</v>
      </c>
      <c r="AD109" s="148">
        <v>136849992</v>
      </c>
      <c r="AE109" s="149">
        <v>0.73921822738861764</v>
      </c>
      <c r="AF109" s="148">
        <v>0</v>
      </c>
      <c r="AG109" s="148">
        <v>0</v>
      </c>
      <c r="AH109" s="148">
        <v>0</v>
      </c>
      <c r="AI109" s="148">
        <v>116288250</v>
      </c>
      <c r="AJ109" s="148">
        <v>0</v>
      </c>
      <c r="AK109" s="148">
        <v>0</v>
      </c>
      <c r="AL109" s="148">
        <v>0</v>
      </c>
      <c r="AM109" s="148">
        <v>0</v>
      </c>
      <c r="AN109" s="148">
        <v>20561742</v>
      </c>
      <c r="AO109" s="148">
        <v>0</v>
      </c>
      <c r="AP109" s="148">
        <v>0</v>
      </c>
      <c r="AQ109" s="148">
        <v>0</v>
      </c>
    </row>
    <row r="110" spans="1:43">
      <c r="A110" s="151">
        <v>83</v>
      </c>
      <c r="B110" s="154" t="s">
        <v>3249</v>
      </c>
      <c r="C110" s="154" t="s">
        <v>50</v>
      </c>
      <c r="D110" s="154" t="s">
        <v>1002</v>
      </c>
      <c r="E110" s="154" t="s">
        <v>3247</v>
      </c>
      <c r="F110" s="154" t="s">
        <v>1961</v>
      </c>
      <c r="G110" s="154" t="s">
        <v>3248</v>
      </c>
      <c r="H110" s="154" t="s">
        <v>1988</v>
      </c>
      <c r="I110" s="154" t="s">
        <v>94</v>
      </c>
      <c r="J110" s="154">
        <v>2025</v>
      </c>
      <c r="K110" s="154" t="s">
        <v>1000</v>
      </c>
      <c r="L110" s="154" t="s">
        <v>43</v>
      </c>
      <c r="M110" s="154" t="s">
        <v>91</v>
      </c>
      <c r="N110" s="154" t="s">
        <v>1001</v>
      </c>
      <c r="O110" s="154" t="s">
        <v>3246</v>
      </c>
      <c r="P110" s="154" t="s">
        <v>3245</v>
      </c>
      <c r="Q110" s="154" t="s">
        <v>47</v>
      </c>
      <c r="R110" s="154" t="s">
        <v>117</v>
      </c>
      <c r="S110" s="154" t="s">
        <v>3512</v>
      </c>
      <c r="T110" s="154" t="s">
        <v>91</v>
      </c>
      <c r="U110" s="154" t="s">
        <v>3802</v>
      </c>
      <c r="V110" s="154" t="s">
        <v>3250</v>
      </c>
      <c r="W110" s="154" t="s">
        <v>3241</v>
      </c>
      <c r="X110" s="152">
        <v>185274000</v>
      </c>
      <c r="Y110" s="152">
        <v>0</v>
      </c>
      <c r="Z110" s="152">
        <v>185274000</v>
      </c>
      <c r="AA110" s="152">
        <v>0</v>
      </c>
      <c r="AB110" s="152">
        <v>0</v>
      </c>
      <c r="AC110" s="152">
        <v>185274000</v>
      </c>
      <c r="AD110" s="152">
        <v>69036457</v>
      </c>
      <c r="AE110" s="153">
        <v>0.37261816013040144</v>
      </c>
      <c r="AF110" s="152">
        <v>0</v>
      </c>
      <c r="AG110" s="152">
        <v>0</v>
      </c>
      <c r="AH110" s="152">
        <v>0</v>
      </c>
      <c r="AI110" s="152">
        <v>69036457</v>
      </c>
      <c r="AJ110" s="152">
        <v>0</v>
      </c>
      <c r="AK110" s="152">
        <v>0</v>
      </c>
      <c r="AL110" s="152">
        <v>0</v>
      </c>
      <c r="AM110" s="152">
        <v>0</v>
      </c>
      <c r="AN110" s="152">
        <v>0</v>
      </c>
      <c r="AO110" s="152">
        <v>0</v>
      </c>
      <c r="AP110" s="152">
        <v>0</v>
      </c>
      <c r="AQ110" s="152">
        <v>0</v>
      </c>
    </row>
    <row r="111" spans="1:43">
      <c r="A111" s="151">
        <v>84</v>
      </c>
      <c r="B111" s="150" t="s">
        <v>3249</v>
      </c>
      <c r="C111" s="150" t="s">
        <v>50</v>
      </c>
      <c r="D111" s="150" t="s">
        <v>1002</v>
      </c>
      <c r="E111" s="150" t="s">
        <v>3247</v>
      </c>
      <c r="F111" s="150" t="s">
        <v>1961</v>
      </c>
      <c r="G111" s="150" t="s">
        <v>3248</v>
      </c>
      <c r="H111" s="150" t="s">
        <v>1988</v>
      </c>
      <c r="I111" s="150" t="s">
        <v>94</v>
      </c>
      <c r="J111" s="150">
        <v>2025</v>
      </c>
      <c r="K111" s="150" t="s">
        <v>1003</v>
      </c>
      <c r="L111" s="150" t="s">
        <v>43</v>
      </c>
      <c r="M111" s="150" t="s">
        <v>91</v>
      </c>
      <c r="N111" s="150" t="s">
        <v>1004</v>
      </c>
      <c r="O111" s="150" t="s">
        <v>3246</v>
      </c>
      <c r="P111" s="150" t="s">
        <v>3245</v>
      </c>
      <c r="Q111" s="150" t="s">
        <v>47</v>
      </c>
      <c r="R111" s="150" t="s">
        <v>573</v>
      </c>
      <c r="S111" s="150" t="s">
        <v>3494</v>
      </c>
      <c r="T111" s="150" t="s">
        <v>91</v>
      </c>
      <c r="U111" s="150" t="s">
        <v>3801</v>
      </c>
      <c r="V111" s="150" t="s">
        <v>3250</v>
      </c>
      <c r="W111" s="150" t="s">
        <v>3241</v>
      </c>
      <c r="X111" s="148">
        <v>185000000</v>
      </c>
      <c r="Y111" s="148">
        <v>0</v>
      </c>
      <c r="Z111" s="148">
        <v>185000000</v>
      </c>
      <c r="AA111" s="148">
        <v>0</v>
      </c>
      <c r="AB111" s="148">
        <v>0</v>
      </c>
      <c r="AC111" s="148">
        <v>185000000</v>
      </c>
      <c r="AD111" s="148">
        <v>170007016</v>
      </c>
      <c r="AE111" s="149">
        <v>0.91895684324324323</v>
      </c>
      <c r="AF111" s="148">
        <v>0</v>
      </c>
      <c r="AG111" s="148">
        <v>0</v>
      </c>
      <c r="AH111" s="148">
        <v>0</v>
      </c>
      <c r="AI111" s="148">
        <v>75825355</v>
      </c>
      <c r="AJ111" s="148">
        <v>0</v>
      </c>
      <c r="AK111" s="148">
        <v>0</v>
      </c>
      <c r="AL111" s="148">
        <v>94181661</v>
      </c>
      <c r="AM111" s="148">
        <v>0</v>
      </c>
      <c r="AN111" s="148">
        <v>0</v>
      </c>
      <c r="AO111" s="148">
        <v>0</v>
      </c>
      <c r="AP111" s="148">
        <v>0</v>
      </c>
      <c r="AQ111" s="148">
        <v>0</v>
      </c>
    </row>
    <row r="112" spans="1:43">
      <c r="A112" s="151">
        <v>85</v>
      </c>
      <c r="B112" s="154" t="s">
        <v>3249</v>
      </c>
      <c r="C112" s="154" t="s">
        <v>50</v>
      </c>
      <c r="D112" s="154" t="s">
        <v>876</v>
      </c>
      <c r="E112" s="154" t="s">
        <v>3247</v>
      </c>
      <c r="F112" s="154" t="s">
        <v>1961</v>
      </c>
      <c r="G112" s="154" t="s">
        <v>3248</v>
      </c>
      <c r="H112" s="154" t="s">
        <v>1969</v>
      </c>
      <c r="I112" s="154" t="s">
        <v>94</v>
      </c>
      <c r="J112" s="154">
        <v>2025</v>
      </c>
      <c r="K112" s="154" t="s">
        <v>1005</v>
      </c>
      <c r="L112" s="154" t="s">
        <v>43</v>
      </c>
      <c r="M112" s="154" t="s">
        <v>91</v>
      </c>
      <c r="N112" s="154" t="s">
        <v>1006</v>
      </c>
      <c r="O112" s="154" t="s">
        <v>3246</v>
      </c>
      <c r="P112" s="154" t="s">
        <v>3245</v>
      </c>
      <c r="Q112" s="154" t="s">
        <v>47</v>
      </c>
      <c r="R112" s="154" t="s">
        <v>90</v>
      </c>
      <c r="S112" s="154" t="s">
        <v>3533</v>
      </c>
      <c r="T112" s="154" t="s">
        <v>91</v>
      </c>
      <c r="U112" s="154" t="s">
        <v>3800</v>
      </c>
      <c r="V112" s="154" t="s">
        <v>3250</v>
      </c>
      <c r="W112" s="154" t="s">
        <v>3241</v>
      </c>
      <c r="X112" s="152">
        <v>104142000</v>
      </c>
      <c r="Y112" s="152">
        <v>0</v>
      </c>
      <c r="Z112" s="152">
        <v>99271000</v>
      </c>
      <c r="AA112" s="152">
        <v>0</v>
      </c>
      <c r="AB112" s="152">
        <v>4871000</v>
      </c>
      <c r="AC112" s="152">
        <v>99271000</v>
      </c>
      <c r="AD112" s="152">
        <v>50961288</v>
      </c>
      <c r="AE112" s="153">
        <v>0.51335523969739405</v>
      </c>
      <c r="AF112" s="152">
        <v>0</v>
      </c>
      <c r="AG112" s="152">
        <v>0</v>
      </c>
      <c r="AH112" s="152">
        <v>0</v>
      </c>
      <c r="AI112" s="152">
        <v>50961288</v>
      </c>
      <c r="AJ112" s="152">
        <v>0</v>
      </c>
      <c r="AK112" s="152">
        <v>0</v>
      </c>
      <c r="AL112" s="152">
        <v>0</v>
      </c>
      <c r="AM112" s="152">
        <v>0</v>
      </c>
      <c r="AN112" s="152">
        <v>0</v>
      </c>
      <c r="AO112" s="152">
        <v>0</v>
      </c>
      <c r="AP112" s="152">
        <v>0</v>
      </c>
      <c r="AQ112" s="152">
        <v>0</v>
      </c>
    </row>
    <row r="113" spans="1:43">
      <c r="A113" s="151">
        <v>86</v>
      </c>
      <c r="B113" s="150" t="s">
        <v>3249</v>
      </c>
      <c r="C113" s="150" t="s">
        <v>50</v>
      </c>
      <c r="D113" s="150" t="s">
        <v>939</v>
      </c>
      <c r="E113" s="150" t="s">
        <v>3247</v>
      </c>
      <c r="F113" s="150" t="s">
        <v>1961</v>
      </c>
      <c r="G113" s="150" t="s">
        <v>3285</v>
      </c>
      <c r="H113" s="150" t="s">
        <v>1979</v>
      </c>
      <c r="I113" s="150" t="s">
        <v>94</v>
      </c>
      <c r="J113" s="150">
        <v>2025</v>
      </c>
      <c r="K113" s="150" t="s">
        <v>1008</v>
      </c>
      <c r="L113" s="150" t="s">
        <v>43</v>
      </c>
      <c r="M113" s="150" t="s">
        <v>91</v>
      </c>
      <c r="N113" s="150" t="s">
        <v>3799</v>
      </c>
      <c r="O113" s="150" t="s">
        <v>3246</v>
      </c>
      <c r="P113" s="150" t="s">
        <v>3245</v>
      </c>
      <c r="Q113" s="150" t="s">
        <v>47</v>
      </c>
      <c r="R113" s="150" t="s">
        <v>117</v>
      </c>
      <c r="S113" s="150" t="s">
        <v>3277</v>
      </c>
      <c r="T113" s="150" t="s">
        <v>91</v>
      </c>
      <c r="U113" s="150" t="s">
        <v>3798</v>
      </c>
      <c r="V113" s="150" t="s">
        <v>3242</v>
      </c>
      <c r="W113" s="150" t="s">
        <v>3241</v>
      </c>
      <c r="X113" s="148">
        <v>182497000</v>
      </c>
      <c r="Y113" s="148">
        <v>23502500</v>
      </c>
      <c r="Z113" s="148">
        <v>158994500</v>
      </c>
      <c r="AA113" s="148">
        <v>0</v>
      </c>
      <c r="AB113" s="148">
        <v>0</v>
      </c>
      <c r="AC113" s="148">
        <v>158994500</v>
      </c>
      <c r="AD113" s="148">
        <v>118174296</v>
      </c>
      <c r="AE113" s="149">
        <v>0.74326027629886571</v>
      </c>
      <c r="AF113" s="148">
        <v>0</v>
      </c>
      <c r="AG113" s="148">
        <v>0</v>
      </c>
      <c r="AH113" s="148">
        <v>0</v>
      </c>
      <c r="AI113" s="148">
        <v>118174296</v>
      </c>
      <c r="AJ113" s="148">
        <v>0</v>
      </c>
      <c r="AK113" s="148">
        <v>0</v>
      </c>
      <c r="AL113" s="148">
        <v>0</v>
      </c>
      <c r="AM113" s="148">
        <v>0</v>
      </c>
      <c r="AN113" s="148">
        <v>0</v>
      </c>
      <c r="AO113" s="148">
        <v>0</v>
      </c>
      <c r="AP113" s="148">
        <v>0</v>
      </c>
      <c r="AQ113" s="148">
        <v>0</v>
      </c>
    </row>
    <row r="114" spans="1:43">
      <c r="A114" s="151">
        <v>87</v>
      </c>
      <c r="B114" s="154" t="s">
        <v>3249</v>
      </c>
      <c r="C114" s="154" t="s">
        <v>50</v>
      </c>
      <c r="D114" s="154" t="s">
        <v>50</v>
      </c>
      <c r="E114" s="154" t="s">
        <v>3247</v>
      </c>
      <c r="F114" s="154" t="s">
        <v>1961</v>
      </c>
      <c r="G114" s="154" t="s">
        <v>3285</v>
      </c>
      <c r="H114" s="154" t="s">
        <v>1990</v>
      </c>
      <c r="I114" s="154" t="s">
        <v>94</v>
      </c>
      <c r="J114" s="154">
        <v>2025</v>
      </c>
      <c r="K114" s="154" t="s">
        <v>1010</v>
      </c>
      <c r="L114" s="154" t="s">
        <v>43</v>
      </c>
      <c r="M114" s="154" t="s">
        <v>91</v>
      </c>
      <c r="N114" s="154" t="s">
        <v>3797</v>
      </c>
      <c r="O114" s="154" t="s">
        <v>3246</v>
      </c>
      <c r="P114" s="154" t="s">
        <v>3245</v>
      </c>
      <c r="Q114" s="154" t="s">
        <v>47</v>
      </c>
      <c r="R114" s="154" t="s">
        <v>117</v>
      </c>
      <c r="S114" s="154" t="s">
        <v>3277</v>
      </c>
      <c r="T114" s="154" t="s">
        <v>91</v>
      </c>
      <c r="U114" s="154" t="s">
        <v>3796</v>
      </c>
      <c r="V114" s="154" t="s">
        <v>3242</v>
      </c>
      <c r="W114" s="154" t="s">
        <v>3241</v>
      </c>
      <c r="X114" s="152">
        <v>171855000</v>
      </c>
      <c r="Y114" s="152">
        <v>45231206</v>
      </c>
      <c r="Z114" s="152">
        <v>126623794</v>
      </c>
      <c r="AA114" s="152">
        <v>0</v>
      </c>
      <c r="AB114" s="152">
        <v>0</v>
      </c>
      <c r="AC114" s="152">
        <v>126623794</v>
      </c>
      <c r="AD114" s="152">
        <v>126468371</v>
      </c>
      <c r="AE114" s="153">
        <v>0.99877256086640398</v>
      </c>
      <c r="AF114" s="152">
        <v>0</v>
      </c>
      <c r="AG114" s="152">
        <v>0</v>
      </c>
      <c r="AH114" s="152">
        <v>0</v>
      </c>
      <c r="AI114" s="152">
        <v>55626822</v>
      </c>
      <c r="AJ114" s="152">
        <v>0</v>
      </c>
      <c r="AK114" s="152">
        <v>0</v>
      </c>
      <c r="AL114" s="152">
        <v>0</v>
      </c>
      <c r="AM114" s="152">
        <v>70841549</v>
      </c>
      <c r="AN114" s="152">
        <v>0</v>
      </c>
      <c r="AO114" s="152">
        <v>0</v>
      </c>
      <c r="AP114" s="152">
        <v>0</v>
      </c>
      <c r="AQ114" s="152">
        <v>0</v>
      </c>
    </row>
    <row r="115" spans="1:43">
      <c r="A115" s="151">
        <v>88</v>
      </c>
      <c r="B115" s="150" t="s">
        <v>3249</v>
      </c>
      <c r="C115" s="150" t="s">
        <v>50</v>
      </c>
      <c r="D115" s="150" t="s">
        <v>1014</v>
      </c>
      <c r="E115" s="150" t="s">
        <v>3247</v>
      </c>
      <c r="F115" s="150" t="s">
        <v>1961</v>
      </c>
      <c r="G115" s="150" t="s">
        <v>3253</v>
      </c>
      <c r="H115" s="150" t="s">
        <v>1987</v>
      </c>
      <c r="I115" s="150" t="s">
        <v>94</v>
      </c>
      <c r="J115" s="150">
        <v>2025</v>
      </c>
      <c r="K115" s="150" t="s">
        <v>1012</v>
      </c>
      <c r="L115" s="150" t="s">
        <v>43</v>
      </c>
      <c r="M115" s="150" t="s">
        <v>91</v>
      </c>
      <c r="N115" s="150" t="s">
        <v>1013</v>
      </c>
      <c r="O115" s="150" t="s">
        <v>3246</v>
      </c>
      <c r="P115" s="150" t="s">
        <v>3245</v>
      </c>
      <c r="Q115" s="150" t="s">
        <v>47</v>
      </c>
      <c r="R115" s="150" t="s">
        <v>573</v>
      </c>
      <c r="S115" s="150" t="s">
        <v>3494</v>
      </c>
      <c r="T115" s="150" t="s">
        <v>91</v>
      </c>
      <c r="U115" s="150" t="s">
        <v>3795</v>
      </c>
      <c r="V115" s="150" t="s">
        <v>3250</v>
      </c>
      <c r="W115" s="150" t="s">
        <v>3241</v>
      </c>
      <c r="X115" s="148">
        <v>199846000</v>
      </c>
      <c r="Y115" s="148">
        <v>0</v>
      </c>
      <c r="Z115" s="148">
        <v>185306000</v>
      </c>
      <c r="AA115" s="148">
        <v>0</v>
      </c>
      <c r="AB115" s="148">
        <v>14540000</v>
      </c>
      <c r="AC115" s="148">
        <v>185306000</v>
      </c>
      <c r="AD115" s="148">
        <v>93246191</v>
      </c>
      <c r="AE115" s="149">
        <v>0.5032011429743235</v>
      </c>
      <c r="AF115" s="148">
        <v>0</v>
      </c>
      <c r="AG115" s="148">
        <v>0</v>
      </c>
      <c r="AH115" s="148">
        <v>0</v>
      </c>
      <c r="AI115" s="148">
        <v>93246191</v>
      </c>
      <c r="AJ115" s="148">
        <v>0</v>
      </c>
      <c r="AK115" s="148">
        <v>0</v>
      </c>
      <c r="AL115" s="148">
        <v>0</v>
      </c>
      <c r="AM115" s="148">
        <v>0</v>
      </c>
      <c r="AN115" s="148">
        <v>0</v>
      </c>
      <c r="AO115" s="148">
        <v>0</v>
      </c>
      <c r="AP115" s="148">
        <v>0</v>
      </c>
      <c r="AQ115" s="148">
        <v>0</v>
      </c>
    </row>
    <row r="116" spans="1:43">
      <c r="A116" s="151">
        <v>89</v>
      </c>
      <c r="B116" s="154" t="s">
        <v>3249</v>
      </c>
      <c r="C116" s="154" t="s">
        <v>50</v>
      </c>
      <c r="D116" s="154" t="s">
        <v>981</v>
      </c>
      <c r="E116" s="154" t="s">
        <v>3247</v>
      </c>
      <c r="F116" s="154" t="s">
        <v>1961</v>
      </c>
      <c r="G116" s="154" t="s">
        <v>3285</v>
      </c>
      <c r="H116" s="154" t="s">
        <v>1966</v>
      </c>
      <c r="I116" s="154" t="s">
        <v>94</v>
      </c>
      <c r="J116" s="154">
        <v>2025</v>
      </c>
      <c r="K116" s="154" t="s">
        <v>1015</v>
      </c>
      <c r="L116" s="154" t="s">
        <v>43</v>
      </c>
      <c r="M116" s="154" t="s">
        <v>91</v>
      </c>
      <c r="N116" s="154" t="s">
        <v>1016</v>
      </c>
      <c r="O116" s="154" t="s">
        <v>3246</v>
      </c>
      <c r="P116" s="154" t="s">
        <v>3245</v>
      </c>
      <c r="Q116" s="154" t="s">
        <v>47</v>
      </c>
      <c r="R116" s="154" t="s">
        <v>277</v>
      </c>
      <c r="S116" s="154" t="s">
        <v>3794</v>
      </c>
      <c r="T116" s="154" t="s">
        <v>91</v>
      </c>
      <c r="U116" s="154" t="s">
        <v>3793</v>
      </c>
      <c r="V116" s="154" t="s">
        <v>3250</v>
      </c>
      <c r="W116" s="154" t="s">
        <v>3241</v>
      </c>
      <c r="X116" s="152">
        <v>185306000</v>
      </c>
      <c r="Y116" s="152">
        <v>0</v>
      </c>
      <c r="Z116" s="152">
        <v>185305000</v>
      </c>
      <c r="AA116" s="152">
        <v>1000</v>
      </c>
      <c r="AB116" s="152">
        <v>0</v>
      </c>
      <c r="AC116" s="152">
        <v>185305000</v>
      </c>
      <c r="AD116" s="152">
        <v>176868328</v>
      </c>
      <c r="AE116" s="153">
        <v>0.95447142818596364</v>
      </c>
      <c r="AF116" s="152">
        <v>0</v>
      </c>
      <c r="AG116" s="152">
        <v>0</v>
      </c>
      <c r="AH116" s="152">
        <v>0</v>
      </c>
      <c r="AI116" s="152">
        <v>109113087</v>
      </c>
      <c r="AJ116" s="152">
        <v>0</v>
      </c>
      <c r="AK116" s="152">
        <v>67755241</v>
      </c>
      <c r="AL116" s="152">
        <v>0</v>
      </c>
      <c r="AM116" s="152">
        <v>0</v>
      </c>
      <c r="AN116" s="152">
        <v>0</v>
      </c>
      <c r="AO116" s="152">
        <v>0</v>
      </c>
      <c r="AP116" s="152">
        <v>0</v>
      </c>
      <c r="AQ116" s="152">
        <v>0</v>
      </c>
    </row>
    <row r="117" spans="1:43">
      <c r="A117" s="151">
        <v>90</v>
      </c>
      <c r="B117" s="150" t="s">
        <v>3249</v>
      </c>
      <c r="C117" s="150" t="s">
        <v>50</v>
      </c>
      <c r="D117" s="150" t="s">
        <v>1019</v>
      </c>
      <c r="E117" s="150" t="s">
        <v>3247</v>
      </c>
      <c r="F117" s="150" t="s">
        <v>1961</v>
      </c>
      <c r="G117" s="150" t="s">
        <v>3253</v>
      </c>
      <c r="H117" s="150" t="s">
        <v>1978</v>
      </c>
      <c r="I117" s="150" t="s">
        <v>3247</v>
      </c>
      <c r="J117" s="150">
        <v>2025</v>
      </c>
      <c r="K117" s="150" t="s">
        <v>1017</v>
      </c>
      <c r="L117" s="150" t="s">
        <v>43</v>
      </c>
      <c r="M117" s="150" t="s">
        <v>45</v>
      </c>
      <c r="N117" s="150" t="s">
        <v>1018</v>
      </c>
      <c r="O117" s="150" t="s">
        <v>3246</v>
      </c>
      <c r="P117" s="150" t="s">
        <v>3245</v>
      </c>
      <c r="Q117" s="150" t="s">
        <v>47</v>
      </c>
      <c r="R117" s="150" t="s">
        <v>640</v>
      </c>
      <c r="S117" s="150" t="s">
        <v>3244</v>
      </c>
      <c r="T117" s="150" t="s">
        <v>91</v>
      </c>
      <c r="U117" s="150" t="s">
        <v>3792</v>
      </c>
      <c r="V117" s="150" t="s">
        <v>3242</v>
      </c>
      <c r="W117" s="150" t="s">
        <v>3241</v>
      </c>
      <c r="X117" s="148">
        <v>3399131776</v>
      </c>
      <c r="Y117" s="148">
        <v>3142207714</v>
      </c>
      <c r="Z117" s="148">
        <v>252953590</v>
      </c>
      <c r="AA117" s="148">
        <v>3970472</v>
      </c>
      <c r="AB117" s="148">
        <v>0</v>
      </c>
      <c r="AC117" s="148">
        <v>252953590</v>
      </c>
      <c r="AD117" s="148">
        <v>196246360</v>
      </c>
      <c r="AE117" s="149">
        <v>0.775819627624182</v>
      </c>
      <c r="AF117" s="148">
        <v>0</v>
      </c>
      <c r="AG117" s="148">
        <v>0</v>
      </c>
      <c r="AH117" s="148">
        <v>0</v>
      </c>
      <c r="AI117" s="148">
        <v>196246360</v>
      </c>
      <c r="AJ117" s="148">
        <v>0</v>
      </c>
      <c r="AK117" s="148">
        <v>0</v>
      </c>
      <c r="AL117" s="148">
        <v>0</v>
      </c>
      <c r="AM117" s="148">
        <v>0</v>
      </c>
      <c r="AN117" s="148">
        <v>0</v>
      </c>
      <c r="AO117" s="148">
        <v>0</v>
      </c>
      <c r="AP117" s="148">
        <v>0</v>
      </c>
      <c r="AQ117" s="148">
        <v>0</v>
      </c>
    </row>
    <row r="118" spans="1:43">
      <c r="A118" s="151">
        <v>91</v>
      </c>
      <c r="B118" s="154" t="s">
        <v>3249</v>
      </c>
      <c r="C118" s="154" t="s">
        <v>50</v>
      </c>
      <c r="D118" s="154" t="s">
        <v>793</v>
      </c>
      <c r="E118" s="154" t="s">
        <v>3247</v>
      </c>
      <c r="F118" s="154" t="s">
        <v>1961</v>
      </c>
      <c r="G118" s="154" t="s">
        <v>3253</v>
      </c>
      <c r="H118" s="154" t="s">
        <v>1984</v>
      </c>
      <c r="I118" s="154" t="s">
        <v>3526</v>
      </c>
      <c r="J118" s="154">
        <v>2025</v>
      </c>
      <c r="K118" s="154" t="s">
        <v>1021</v>
      </c>
      <c r="L118" s="154" t="s">
        <v>43</v>
      </c>
      <c r="M118" s="154" t="s">
        <v>91</v>
      </c>
      <c r="N118" s="154" t="s">
        <v>1022</v>
      </c>
      <c r="O118" s="154" t="s">
        <v>3246</v>
      </c>
      <c r="P118" s="154" t="s">
        <v>3245</v>
      </c>
      <c r="Q118" s="154" t="s">
        <v>47</v>
      </c>
      <c r="R118" s="154" t="s">
        <v>277</v>
      </c>
      <c r="S118" s="154" t="s">
        <v>3407</v>
      </c>
      <c r="T118" s="154" t="s">
        <v>91</v>
      </c>
      <c r="U118" s="154" t="s">
        <v>3791</v>
      </c>
      <c r="V118" s="154" t="s">
        <v>3250</v>
      </c>
      <c r="W118" s="154" t="s">
        <v>3241</v>
      </c>
      <c r="X118" s="152">
        <v>193088000</v>
      </c>
      <c r="Y118" s="152">
        <v>0</v>
      </c>
      <c r="Z118" s="152">
        <v>185304000</v>
      </c>
      <c r="AA118" s="152">
        <v>0</v>
      </c>
      <c r="AB118" s="152">
        <v>7784000</v>
      </c>
      <c r="AC118" s="152">
        <v>185304000</v>
      </c>
      <c r="AD118" s="152">
        <v>28284723</v>
      </c>
      <c r="AE118" s="153">
        <v>0.15263957065147002</v>
      </c>
      <c r="AF118" s="152">
        <v>0</v>
      </c>
      <c r="AG118" s="152">
        <v>0</v>
      </c>
      <c r="AH118" s="152">
        <v>0</v>
      </c>
      <c r="AI118" s="152">
        <v>28284723</v>
      </c>
      <c r="AJ118" s="152">
        <v>0</v>
      </c>
      <c r="AK118" s="152">
        <v>0</v>
      </c>
      <c r="AL118" s="152">
        <v>0</v>
      </c>
      <c r="AM118" s="152">
        <v>0</v>
      </c>
      <c r="AN118" s="152">
        <v>0</v>
      </c>
      <c r="AO118" s="152">
        <v>0</v>
      </c>
      <c r="AP118" s="152">
        <v>0</v>
      </c>
      <c r="AQ118" s="152">
        <v>0</v>
      </c>
    </row>
    <row r="119" spans="1:43">
      <c r="A119" s="151">
        <v>92</v>
      </c>
      <c r="B119" s="150" t="s">
        <v>3249</v>
      </c>
      <c r="C119" s="150" t="s">
        <v>50</v>
      </c>
      <c r="D119" s="150" t="s">
        <v>50</v>
      </c>
      <c r="E119" s="150" t="s">
        <v>3271</v>
      </c>
      <c r="F119" s="150" t="s">
        <v>1961</v>
      </c>
      <c r="G119" s="150" t="s">
        <v>3262</v>
      </c>
      <c r="H119" s="150" t="s">
        <v>1965</v>
      </c>
      <c r="I119" s="150" t="s">
        <v>3271</v>
      </c>
      <c r="J119" s="150">
        <v>2025</v>
      </c>
      <c r="K119" s="150" t="s">
        <v>1023</v>
      </c>
      <c r="L119" s="150" t="s">
        <v>43</v>
      </c>
      <c r="M119" s="150" t="s">
        <v>88</v>
      </c>
      <c r="N119" s="150" t="s">
        <v>1024</v>
      </c>
      <c r="O119" s="150" t="s">
        <v>3246</v>
      </c>
      <c r="P119" s="150" t="s">
        <v>3245</v>
      </c>
      <c r="Q119" s="150" t="s">
        <v>47</v>
      </c>
      <c r="R119" s="150" t="s">
        <v>165</v>
      </c>
      <c r="S119" s="150" t="s">
        <v>3332</v>
      </c>
      <c r="T119" s="150" t="s">
        <v>3790</v>
      </c>
      <c r="U119" s="150" t="s">
        <v>3789</v>
      </c>
      <c r="V119" s="150" t="s">
        <v>3242</v>
      </c>
      <c r="W119" s="150" t="s">
        <v>3241</v>
      </c>
      <c r="X119" s="148">
        <v>3668125000</v>
      </c>
      <c r="Y119" s="148">
        <v>1326605547</v>
      </c>
      <c r="Z119" s="148">
        <v>2341519453</v>
      </c>
      <c r="AA119" s="148">
        <v>0</v>
      </c>
      <c r="AB119" s="148">
        <v>0</v>
      </c>
      <c r="AC119" s="148">
        <v>2341519453</v>
      </c>
      <c r="AD119" s="148">
        <v>0</v>
      </c>
      <c r="AE119" s="149">
        <v>0</v>
      </c>
      <c r="AF119" s="148">
        <v>0</v>
      </c>
      <c r="AG119" s="148">
        <v>0</v>
      </c>
      <c r="AH119" s="148">
        <v>0</v>
      </c>
      <c r="AI119" s="148">
        <v>0</v>
      </c>
      <c r="AJ119" s="148">
        <v>0</v>
      </c>
      <c r="AK119" s="148">
        <v>0</v>
      </c>
      <c r="AL119" s="148">
        <v>0</v>
      </c>
      <c r="AM119" s="148">
        <v>0</v>
      </c>
      <c r="AN119" s="148">
        <v>0</v>
      </c>
      <c r="AO119" s="148">
        <v>0</v>
      </c>
      <c r="AP119" s="148">
        <v>0</v>
      </c>
      <c r="AQ119" s="148">
        <v>0</v>
      </c>
    </row>
    <row r="120" spans="1:43">
      <c r="A120" s="151">
        <v>93</v>
      </c>
      <c r="B120" s="154" t="s">
        <v>3249</v>
      </c>
      <c r="C120" s="154" t="s">
        <v>50</v>
      </c>
      <c r="D120" s="154" t="s">
        <v>1028</v>
      </c>
      <c r="E120" s="154" t="s">
        <v>3247</v>
      </c>
      <c r="F120" s="154" t="s">
        <v>1961</v>
      </c>
      <c r="G120" s="154" t="s">
        <v>3248</v>
      </c>
      <c r="H120" s="154" t="s">
        <v>1977</v>
      </c>
      <c r="I120" s="154" t="s">
        <v>94</v>
      </c>
      <c r="J120" s="154">
        <v>2025</v>
      </c>
      <c r="K120" s="154" t="s">
        <v>1026</v>
      </c>
      <c r="L120" s="154" t="s">
        <v>43</v>
      </c>
      <c r="M120" s="154" t="s">
        <v>91</v>
      </c>
      <c r="N120" s="154" t="s">
        <v>3788</v>
      </c>
      <c r="O120" s="154" t="s">
        <v>3246</v>
      </c>
      <c r="P120" s="154" t="s">
        <v>3245</v>
      </c>
      <c r="Q120" s="154" t="s">
        <v>47</v>
      </c>
      <c r="R120" s="154" t="s">
        <v>90</v>
      </c>
      <c r="S120" s="154" t="s">
        <v>3359</v>
      </c>
      <c r="T120" s="154" t="s">
        <v>91</v>
      </c>
      <c r="U120" s="154" t="s">
        <v>3736</v>
      </c>
      <c r="V120" s="154" t="s">
        <v>3242</v>
      </c>
      <c r="W120" s="154" t="s">
        <v>3241</v>
      </c>
      <c r="X120" s="152">
        <v>146033000</v>
      </c>
      <c r="Y120" s="152">
        <v>97916096</v>
      </c>
      <c r="Z120" s="152">
        <v>48116904</v>
      </c>
      <c r="AA120" s="152">
        <v>0</v>
      </c>
      <c r="AB120" s="152">
        <v>0</v>
      </c>
      <c r="AC120" s="152">
        <v>48116904</v>
      </c>
      <c r="AD120" s="152">
        <v>46559255</v>
      </c>
      <c r="AE120" s="153">
        <v>0.96762782160714245</v>
      </c>
      <c r="AF120" s="152">
        <v>0</v>
      </c>
      <c r="AG120" s="152">
        <v>0</v>
      </c>
      <c r="AH120" s="152">
        <v>0</v>
      </c>
      <c r="AI120" s="152">
        <v>46559255</v>
      </c>
      <c r="AJ120" s="152">
        <v>0</v>
      </c>
      <c r="AK120" s="152">
        <v>0</v>
      </c>
      <c r="AL120" s="152">
        <v>0</v>
      </c>
      <c r="AM120" s="152">
        <v>0</v>
      </c>
      <c r="AN120" s="152">
        <v>0</v>
      </c>
      <c r="AO120" s="152">
        <v>0</v>
      </c>
      <c r="AP120" s="152">
        <v>0</v>
      </c>
      <c r="AQ120" s="152">
        <v>0</v>
      </c>
    </row>
    <row r="121" spans="1:43">
      <c r="A121" s="151">
        <v>94</v>
      </c>
      <c r="B121" s="150" t="s">
        <v>3249</v>
      </c>
      <c r="C121" s="150" t="s">
        <v>50</v>
      </c>
      <c r="D121" s="150" t="s">
        <v>894</v>
      </c>
      <c r="E121" s="150" t="s">
        <v>3247</v>
      </c>
      <c r="F121" s="150" t="s">
        <v>1961</v>
      </c>
      <c r="G121" s="150" t="s">
        <v>3248</v>
      </c>
      <c r="H121" s="150" t="s">
        <v>1993</v>
      </c>
      <c r="I121" s="150" t="s">
        <v>3247</v>
      </c>
      <c r="J121" s="150">
        <v>2025</v>
      </c>
      <c r="K121" s="150" t="s">
        <v>1029</v>
      </c>
      <c r="L121" s="150" t="s">
        <v>43</v>
      </c>
      <c r="M121" s="150" t="s">
        <v>91</v>
      </c>
      <c r="N121" s="150" t="s">
        <v>1030</v>
      </c>
      <c r="O121" s="150" t="s">
        <v>3246</v>
      </c>
      <c r="P121" s="150" t="s">
        <v>3245</v>
      </c>
      <c r="Q121" s="150" t="s">
        <v>47</v>
      </c>
      <c r="R121" s="150" t="s">
        <v>117</v>
      </c>
      <c r="S121" s="150" t="s">
        <v>3328</v>
      </c>
      <c r="T121" s="150" t="s">
        <v>3787</v>
      </c>
      <c r="U121" s="150" t="s">
        <v>3787</v>
      </c>
      <c r="V121" s="150" t="s">
        <v>3242</v>
      </c>
      <c r="W121" s="150" t="s">
        <v>3241</v>
      </c>
      <c r="X121" s="148">
        <v>185296000</v>
      </c>
      <c r="Y121" s="148">
        <v>43150085</v>
      </c>
      <c r="Z121" s="148">
        <v>142145915</v>
      </c>
      <c r="AA121" s="148">
        <v>0</v>
      </c>
      <c r="AB121" s="148">
        <v>0</v>
      </c>
      <c r="AC121" s="148">
        <v>142145915</v>
      </c>
      <c r="AD121" s="148">
        <v>140310525</v>
      </c>
      <c r="AE121" s="149">
        <v>0.98708798631321903</v>
      </c>
      <c r="AF121" s="148">
        <v>0</v>
      </c>
      <c r="AG121" s="148">
        <v>0</v>
      </c>
      <c r="AH121" s="148">
        <v>0</v>
      </c>
      <c r="AI121" s="148">
        <v>53148013</v>
      </c>
      <c r="AJ121" s="148">
        <v>0</v>
      </c>
      <c r="AK121" s="148">
        <v>0</v>
      </c>
      <c r="AL121" s="148">
        <v>0</v>
      </c>
      <c r="AM121" s="148">
        <v>87162512</v>
      </c>
      <c r="AN121" s="148">
        <v>0</v>
      </c>
      <c r="AO121" s="148">
        <v>0</v>
      </c>
      <c r="AP121" s="148">
        <v>0</v>
      </c>
      <c r="AQ121" s="148">
        <v>0</v>
      </c>
    </row>
    <row r="122" spans="1:43">
      <c r="A122" s="151">
        <v>95</v>
      </c>
      <c r="B122" s="154" t="s">
        <v>3249</v>
      </c>
      <c r="C122" s="154" t="s">
        <v>50</v>
      </c>
      <c r="D122" s="154" t="s">
        <v>904</v>
      </c>
      <c r="E122" s="154" t="s">
        <v>3247</v>
      </c>
      <c r="F122" s="154" t="s">
        <v>1961</v>
      </c>
      <c r="G122" s="154" t="s">
        <v>3285</v>
      </c>
      <c r="H122" s="154" t="s">
        <v>1968</v>
      </c>
      <c r="I122" s="154" t="s">
        <v>94</v>
      </c>
      <c r="J122" s="154">
        <v>2025</v>
      </c>
      <c r="K122" s="154" t="s">
        <v>1031</v>
      </c>
      <c r="L122" s="154" t="s">
        <v>43</v>
      </c>
      <c r="M122" s="154" t="s">
        <v>91</v>
      </c>
      <c r="N122" s="154" t="s">
        <v>3786</v>
      </c>
      <c r="O122" s="154" t="s">
        <v>3246</v>
      </c>
      <c r="P122" s="154" t="s">
        <v>3245</v>
      </c>
      <c r="Q122" s="154" t="s">
        <v>47</v>
      </c>
      <c r="R122" s="154" t="s">
        <v>49</v>
      </c>
      <c r="S122" s="154" t="s">
        <v>3785</v>
      </c>
      <c r="T122" s="154" t="s">
        <v>91</v>
      </c>
      <c r="U122" s="154" t="s">
        <v>3784</v>
      </c>
      <c r="V122" s="154" t="s">
        <v>3250</v>
      </c>
      <c r="W122" s="154" t="s">
        <v>3241</v>
      </c>
      <c r="X122" s="152">
        <v>185302000</v>
      </c>
      <c r="Y122" s="152">
        <v>0</v>
      </c>
      <c r="Z122" s="152">
        <v>185302000</v>
      </c>
      <c r="AA122" s="152">
        <v>0</v>
      </c>
      <c r="AB122" s="152">
        <v>0</v>
      </c>
      <c r="AC122" s="152">
        <v>185302000</v>
      </c>
      <c r="AD122" s="152">
        <v>162862070</v>
      </c>
      <c r="AE122" s="153">
        <v>0.8789007673959266</v>
      </c>
      <c r="AF122" s="152">
        <v>0</v>
      </c>
      <c r="AG122" s="152">
        <v>0</v>
      </c>
      <c r="AH122" s="152">
        <v>0</v>
      </c>
      <c r="AI122" s="152">
        <v>48091829</v>
      </c>
      <c r="AJ122" s="152">
        <v>0</v>
      </c>
      <c r="AK122" s="152">
        <v>60170632</v>
      </c>
      <c r="AL122" s="152">
        <v>0</v>
      </c>
      <c r="AM122" s="152">
        <v>54599609</v>
      </c>
      <c r="AN122" s="152">
        <v>0</v>
      </c>
      <c r="AO122" s="152">
        <v>0</v>
      </c>
      <c r="AP122" s="152">
        <v>0</v>
      </c>
      <c r="AQ122" s="152">
        <v>0</v>
      </c>
    </row>
    <row r="123" spans="1:43">
      <c r="A123" s="151">
        <v>96</v>
      </c>
      <c r="B123" s="150" t="s">
        <v>3249</v>
      </c>
      <c r="C123" s="150" t="s">
        <v>50</v>
      </c>
      <c r="D123" s="150" t="s">
        <v>800</v>
      </c>
      <c r="E123" s="150" t="s">
        <v>3247</v>
      </c>
      <c r="F123" s="150" t="s">
        <v>1961</v>
      </c>
      <c r="G123" s="150" t="s">
        <v>3248</v>
      </c>
      <c r="H123" s="150" t="s">
        <v>1989</v>
      </c>
      <c r="I123" s="150" t="s">
        <v>94</v>
      </c>
      <c r="J123" s="150">
        <v>2025</v>
      </c>
      <c r="K123" s="150" t="s">
        <v>1033</v>
      </c>
      <c r="L123" s="150" t="s">
        <v>43</v>
      </c>
      <c r="M123" s="150" t="s">
        <v>91</v>
      </c>
      <c r="N123" s="150" t="s">
        <v>1034</v>
      </c>
      <c r="O123" s="150" t="s">
        <v>3246</v>
      </c>
      <c r="P123" s="150" t="s">
        <v>3245</v>
      </c>
      <c r="Q123" s="150" t="s">
        <v>47</v>
      </c>
      <c r="R123" s="150" t="s">
        <v>90</v>
      </c>
      <c r="S123" s="150" t="s">
        <v>3359</v>
      </c>
      <c r="T123" s="150" t="s">
        <v>91</v>
      </c>
      <c r="U123" s="150" t="s">
        <v>3783</v>
      </c>
      <c r="V123" s="150" t="s">
        <v>3242</v>
      </c>
      <c r="W123" s="150" t="s">
        <v>3241</v>
      </c>
      <c r="X123" s="148">
        <v>182500000</v>
      </c>
      <c r="Y123" s="148">
        <v>128373569</v>
      </c>
      <c r="Z123" s="148">
        <v>54126431</v>
      </c>
      <c r="AA123" s="148">
        <v>0</v>
      </c>
      <c r="AB123" s="148">
        <v>0</v>
      </c>
      <c r="AC123" s="148">
        <v>54126431</v>
      </c>
      <c r="AD123" s="148">
        <v>37568896</v>
      </c>
      <c r="AE123" s="149">
        <v>0.69409520091949162</v>
      </c>
      <c r="AF123" s="148">
        <v>0</v>
      </c>
      <c r="AG123" s="148">
        <v>0</v>
      </c>
      <c r="AH123" s="148">
        <v>0</v>
      </c>
      <c r="AI123" s="148">
        <v>37568896</v>
      </c>
      <c r="AJ123" s="148">
        <v>0</v>
      </c>
      <c r="AK123" s="148">
        <v>0</v>
      </c>
      <c r="AL123" s="148">
        <v>0</v>
      </c>
      <c r="AM123" s="148">
        <v>0</v>
      </c>
      <c r="AN123" s="148">
        <v>0</v>
      </c>
      <c r="AO123" s="148">
        <v>0</v>
      </c>
      <c r="AP123" s="148">
        <v>0</v>
      </c>
      <c r="AQ123" s="148">
        <v>0</v>
      </c>
    </row>
    <row r="124" spans="1:43">
      <c r="A124" s="151">
        <v>97</v>
      </c>
      <c r="B124" s="154" t="s">
        <v>3249</v>
      </c>
      <c r="C124" s="154" t="s">
        <v>50</v>
      </c>
      <c r="D124" s="154" t="s">
        <v>1037</v>
      </c>
      <c r="E124" s="154" t="s">
        <v>3247</v>
      </c>
      <c r="F124" s="154" t="s">
        <v>1961</v>
      </c>
      <c r="G124" s="154" t="s">
        <v>3253</v>
      </c>
      <c r="H124" s="154" t="s">
        <v>1986</v>
      </c>
      <c r="I124" s="154" t="s">
        <v>94</v>
      </c>
      <c r="J124" s="154">
        <v>2025</v>
      </c>
      <c r="K124" s="154" t="s">
        <v>1035</v>
      </c>
      <c r="L124" s="154" t="s">
        <v>43</v>
      </c>
      <c r="M124" s="154" t="s">
        <v>91</v>
      </c>
      <c r="N124" s="154" t="s">
        <v>1036</v>
      </c>
      <c r="O124" s="154" t="s">
        <v>3246</v>
      </c>
      <c r="P124" s="154" t="s">
        <v>3245</v>
      </c>
      <c r="Q124" s="154" t="s">
        <v>47</v>
      </c>
      <c r="R124" s="154" t="s">
        <v>117</v>
      </c>
      <c r="S124" s="154" t="s">
        <v>3512</v>
      </c>
      <c r="T124" s="154" t="s">
        <v>91</v>
      </c>
      <c r="U124" s="154" t="s">
        <v>3782</v>
      </c>
      <c r="V124" s="154" t="s">
        <v>3250</v>
      </c>
      <c r="W124" s="154" t="s">
        <v>3241</v>
      </c>
      <c r="X124" s="152">
        <v>153986000</v>
      </c>
      <c r="Y124" s="152">
        <v>0</v>
      </c>
      <c r="Z124" s="152">
        <v>153986000</v>
      </c>
      <c r="AA124" s="152">
        <v>0</v>
      </c>
      <c r="AB124" s="152">
        <v>0</v>
      </c>
      <c r="AC124" s="152">
        <v>153986000</v>
      </c>
      <c r="AD124" s="152">
        <v>138589200</v>
      </c>
      <c r="AE124" s="153">
        <v>0.90001168937435871</v>
      </c>
      <c r="AF124" s="152">
        <v>0</v>
      </c>
      <c r="AG124" s="152">
        <v>0</v>
      </c>
      <c r="AH124" s="152">
        <v>0</v>
      </c>
      <c r="AI124" s="152">
        <v>90167579</v>
      </c>
      <c r="AJ124" s="152">
        <v>0</v>
      </c>
      <c r="AK124" s="152">
        <v>0</v>
      </c>
      <c r="AL124" s="152">
        <v>0</v>
      </c>
      <c r="AM124" s="152">
        <v>0</v>
      </c>
      <c r="AN124" s="152">
        <v>48421621</v>
      </c>
      <c r="AO124" s="152">
        <v>0</v>
      </c>
      <c r="AP124" s="152">
        <v>0</v>
      </c>
      <c r="AQ124" s="152">
        <v>0</v>
      </c>
    </row>
    <row r="125" spans="1:43">
      <c r="A125" s="151">
        <v>98</v>
      </c>
      <c r="B125" s="150" t="s">
        <v>3249</v>
      </c>
      <c r="C125" s="150" t="s">
        <v>50</v>
      </c>
      <c r="D125" s="150" t="s">
        <v>800</v>
      </c>
      <c r="E125" s="150" t="s">
        <v>3247</v>
      </c>
      <c r="F125" s="150" t="s">
        <v>1961</v>
      </c>
      <c r="G125" s="150" t="s">
        <v>3248</v>
      </c>
      <c r="H125" s="150" t="s">
        <v>1989</v>
      </c>
      <c r="I125" s="150" t="s">
        <v>94</v>
      </c>
      <c r="J125" s="150">
        <v>2025</v>
      </c>
      <c r="K125" s="150" t="s">
        <v>1039</v>
      </c>
      <c r="L125" s="150" t="s">
        <v>43</v>
      </c>
      <c r="M125" s="150" t="s">
        <v>91</v>
      </c>
      <c r="N125" s="150" t="s">
        <v>1040</v>
      </c>
      <c r="O125" s="150" t="s">
        <v>3246</v>
      </c>
      <c r="P125" s="150" t="s">
        <v>3245</v>
      </c>
      <c r="Q125" s="150" t="s">
        <v>47</v>
      </c>
      <c r="R125" s="150" t="s">
        <v>90</v>
      </c>
      <c r="S125" s="150" t="s">
        <v>3533</v>
      </c>
      <c r="T125" s="150" t="s">
        <v>91</v>
      </c>
      <c r="U125" s="150" t="s">
        <v>3781</v>
      </c>
      <c r="V125" s="150" t="s">
        <v>3250</v>
      </c>
      <c r="W125" s="150" t="s">
        <v>3241</v>
      </c>
      <c r="X125" s="148">
        <v>183391000</v>
      </c>
      <c r="Y125" s="148">
        <v>0</v>
      </c>
      <c r="Z125" s="148">
        <v>183391000</v>
      </c>
      <c r="AA125" s="148">
        <v>0</v>
      </c>
      <c r="AB125" s="148">
        <v>0</v>
      </c>
      <c r="AC125" s="148">
        <v>183391000</v>
      </c>
      <c r="AD125" s="148">
        <v>170049513</v>
      </c>
      <c r="AE125" s="149">
        <v>0.92725113555190819</v>
      </c>
      <c r="AF125" s="148">
        <v>0</v>
      </c>
      <c r="AG125" s="148">
        <v>0</v>
      </c>
      <c r="AH125" s="148">
        <v>0</v>
      </c>
      <c r="AI125" s="148">
        <v>22857669</v>
      </c>
      <c r="AJ125" s="148">
        <v>39691037</v>
      </c>
      <c r="AK125" s="148">
        <v>0</v>
      </c>
      <c r="AL125" s="148">
        <v>29154331</v>
      </c>
      <c r="AM125" s="148">
        <v>0</v>
      </c>
      <c r="AN125" s="148">
        <v>78346476</v>
      </c>
      <c r="AO125" s="148">
        <v>0</v>
      </c>
      <c r="AP125" s="148">
        <v>0</v>
      </c>
      <c r="AQ125" s="148">
        <v>0</v>
      </c>
    </row>
    <row r="126" spans="1:43">
      <c r="A126" s="151">
        <v>99</v>
      </c>
      <c r="B126" s="154" t="s">
        <v>3249</v>
      </c>
      <c r="C126" s="154" t="s">
        <v>50</v>
      </c>
      <c r="D126" s="154" t="s">
        <v>1043</v>
      </c>
      <c r="E126" s="154" t="s">
        <v>3247</v>
      </c>
      <c r="F126" s="154" t="s">
        <v>1961</v>
      </c>
      <c r="G126" s="154" t="s">
        <v>3248</v>
      </c>
      <c r="H126" s="154" t="s">
        <v>1995</v>
      </c>
      <c r="I126" s="154" t="s">
        <v>94</v>
      </c>
      <c r="J126" s="154">
        <v>2025</v>
      </c>
      <c r="K126" s="154" t="s">
        <v>1041</v>
      </c>
      <c r="L126" s="154" t="s">
        <v>43</v>
      </c>
      <c r="M126" s="154" t="s">
        <v>91</v>
      </c>
      <c r="N126" s="154" t="s">
        <v>3780</v>
      </c>
      <c r="O126" s="154" t="s">
        <v>3246</v>
      </c>
      <c r="P126" s="154" t="s">
        <v>3245</v>
      </c>
      <c r="Q126" s="154" t="s">
        <v>47</v>
      </c>
      <c r="R126" s="154" t="s">
        <v>117</v>
      </c>
      <c r="S126" s="154" t="s">
        <v>3328</v>
      </c>
      <c r="T126" s="154" t="s">
        <v>91</v>
      </c>
      <c r="U126" s="154" t="s">
        <v>3779</v>
      </c>
      <c r="V126" s="154" t="s">
        <v>3250</v>
      </c>
      <c r="W126" s="154" t="s">
        <v>3241</v>
      </c>
      <c r="X126" s="152">
        <v>185306000</v>
      </c>
      <c r="Y126" s="152">
        <v>0</v>
      </c>
      <c r="Z126" s="152">
        <v>185306000</v>
      </c>
      <c r="AA126" s="152">
        <v>0</v>
      </c>
      <c r="AB126" s="152">
        <v>0</v>
      </c>
      <c r="AC126" s="152">
        <v>185306000</v>
      </c>
      <c r="AD126" s="152">
        <v>184117479</v>
      </c>
      <c r="AE126" s="153">
        <v>0.99358617098205126</v>
      </c>
      <c r="AF126" s="152">
        <v>0</v>
      </c>
      <c r="AG126" s="152">
        <v>0</v>
      </c>
      <c r="AH126" s="152">
        <v>0</v>
      </c>
      <c r="AI126" s="152">
        <v>0</v>
      </c>
      <c r="AJ126" s="152">
        <v>114468337</v>
      </c>
      <c r="AK126" s="152">
        <v>69649142</v>
      </c>
      <c r="AL126" s="152">
        <v>0</v>
      </c>
      <c r="AM126" s="152">
        <v>0</v>
      </c>
      <c r="AN126" s="152">
        <v>0</v>
      </c>
      <c r="AO126" s="152">
        <v>0</v>
      </c>
      <c r="AP126" s="152">
        <v>0</v>
      </c>
      <c r="AQ126" s="152">
        <v>0</v>
      </c>
    </row>
    <row r="127" spans="1:43">
      <c r="A127" s="151">
        <v>100</v>
      </c>
      <c r="B127" s="150" t="s">
        <v>3249</v>
      </c>
      <c r="C127" s="150" t="s">
        <v>50</v>
      </c>
      <c r="D127" s="150" t="s">
        <v>797</v>
      </c>
      <c r="E127" s="150" t="s">
        <v>3247</v>
      </c>
      <c r="F127" s="150" t="s">
        <v>1961</v>
      </c>
      <c r="G127" s="150" t="s">
        <v>3253</v>
      </c>
      <c r="H127" s="150" t="s">
        <v>1973</v>
      </c>
      <c r="I127" s="150" t="s">
        <v>94</v>
      </c>
      <c r="J127" s="150">
        <v>2025</v>
      </c>
      <c r="K127" s="150" t="s">
        <v>1044</v>
      </c>
      <c r="L127" s="150" t="s">
        <v>43</v>
      </c>
      <c r="M127" s="150" t="s">
        <v>91</v>
      </c>
      <c r="N127" s="150" t="s">
        <v>3778</v>
      </c>
      <c r="O127" s="150" t="s">
        <v>3246</v>
      </c>
      <c r="P127" s="150" t="s">
        <v>3245</v>
      </c>
      <c r="Q127" s="150" t="s">
        <v>47</v>
      </c>
      <c r="R127" s="150" t="s">
        <v>573</v>
      </c>
      <c r="S127" s="150" t="s">
        <v>3494</v>
      </c>
      <c r="T127" s="150" t="s">
        <v>91</v>
      </c>
      <c r="U127" s="150" t="s">
        <v>3777</v>
      </c>
      <c r="V127" s="150" t="s">
        <v>3250</v>
      </c>
      <c r="W127" s="150" t="s">
        <v>3241</v>
      </c>
      <c r="X127" s="148">
        <v>183363000</v>
      </c>
      <c r="Y127" s="148">
        <v>0</v>
      </c>
      <c r="Z127" s="148">
        <v>183363000</v>
      </c>
      <c r="AA127" s="148">
        <v>0</v>
      </c>
      <c r="AB127" s="148">
        <v>0</v>
      </c>
      <c r="AC127" s="148">
        <v>183363000</v>
      </c>
      <c r="AD127" s="148">
        <v>181881239</v>
      </c>
      <c r="AE127" s="149">
        <v>0.99191897492951142</v>
      </c>
      <c r="AF127" s="148">
        <v>0</v>
      </c>
      <c r="AG127" s="148">
        <v>0</v>
      </c>
      <c r="AH127" s="148">
        <v>0</v>
      </c>
      <c r="AI127" s="148">
        <v>90939814</v>
      </c>
      <c r="AJ127" s="148">
        <v>72747179</v>
      </c>
      <c r="AK127" s="148">
        <v>0</v>
      </c>
      <c r="AL127" s="148">
        <v>0</v>
      </c>
      <c r="AM127" s="148">
        <v>0</v>
      </c>
      <c r="AN127" s="148">
        <v>18194246</v>
      </c>
      <c r="AO127" s="148">
        <v>0</v>
      </c>
      <c r="AP127" s="148">
        <v>0</v>
      </c>
      <c r="AQ127" s="148">
        <v>0</v>
      </c>
    </row>
    <row r="128" spans="1:43">
      <c r="A128" s="151">
        <v>101</v>
      </c>
      <c r="B128" s="154" t="s">
        <v>3249</v>
      </c>
      <c r="C128" s="154" t="s">
        <v>50</v>
      </c>
      <c r="D128" s="154" t="s">
        <v>1043</v>
      </c>
      <c r="E128" s="154" t="s">
        <v>3247</v>
      </c>
      <c r="F128" s="154" t="s">
        <v>1961</v>
      </c>
      <c r="G128" s="154" t="s">
        <v>3248</v>
      </c>
      <c r="H128" s="154" t="s">
        <v>1995</v>
      </c>
      <c r="I128" s="154" t="s">
        <v>94</v>
      </c>
      <c r="J128" s="154">
        <v>2025</v>
      </c>
      <c r="K128" s="154" t="s">
        <v>1046</v>
      </c>
      <c r="L128" s="154" t="s">
        <v>43</v>
      </c>
      <c r="M128" s="154" t="s">
        <v>91</v>
      </c>
      <c r="N128" s="154" t="s">
        <v>1047</v>
      </c>
      <c r="O128" s="154" t="s">
        <v>3246</v>
      </c>
      <c r="P128" s="154" t="s">
        <v>3245</v>
      </c>
      <c r="Q128" s="154" t="s">
        <v>47</v>
      </c>
      <c r="R128" s="154" t="s">
        <v>117</v>
      </c>
      <c r="S128" s="154" t="s">
        <v>3328</v>
      </c>
      <c r="T128" s="154" t="s">
        <v>91</v>
      </c>
      <c r="U128" s="154" t="s">
        <v>3776</v>
      </c>
      <c r="V128" s="154" t="s">
        <v>3250</v>
      </c>
      <c r="W128" s="154" t="s">
        <v>3241</v>
      </c>
      <c r="X128" s="152">
        <v>185306000</v>
      </c>
      <c r="Y128" s="152">
        <v>0</v>
      </c>
      <c r="Z128" s="152">
        <v>185306000</v>
      </c>
      <c r="AA128" s="152">
        <v>0</v>
      </c>
      <c r="AB128" s="152">
        <v>0</v>
      </c>
      <c r="AC128" s="152">
        <v>185306000</v>
      </c>
      <c r="AD128" s="152">
        <v>178423650</v>
      </c>
      <c r="AE128" s="153">
        <v>0.96285954043581967</v>
      </c>
      <c r="AF128" s="152">
        <v>0</v>
      </c>
      <c r="AG128" s="152">
        <v>0</v>
      </c>
      <c r="AH128" s="152">
        <v>0</v>
      </c>
      <c r="AI128" s="152">
        <v>74220528</v>
      </c>
      <c r="AJ128" s="152">
        <v>0</v>
      </c>
      <c r="AK128" s="152">
        <v>104203122</v>
      </c>
      <c r="AL128" s="152">
        <v>0</v>
      </c>
      <c r="AM128" s="152">
        <v>0</v>
      </c>
      <c r="AN128" s="152">
        <v>0</v>
      </c>
      <c r="AO128" s="152">
        <v>0</v>
      </c>
      <c r="AP128" s="152">
        <v>0</v>
      </c>
      <c r="AQ128" s="152">
        <v>0</v>
      </c>
    </row>
    <row r="129" spans="1:43">
      <c r="A129" s="151">
        <v>102</v>
      </c>
      <c r="B129" s="150" t="s">
        <v>3249</v>
      </c>
      <c r="C129" s="150" t="s">
        <v>50</v>
      </c>
      <c r="D129" s="150" t="s">
        <v>797</v>
      </c>
      <c r="E129" s="150" t="s">
        <v>3247</v>
      </c>
      <c r="F129" s="150" t="s">
        <v>1961</v>
      </c>
      <c r="G129" s="150" t="s">
        <v>3253</v>
      </c>
      <c r="H129" s="150" t="s">
        <v>1973</v>
      </c>
      <c r="I129" s="150" t="s">
        <v>94</v>
      </c>
      <c r="J129" s="150">
        <v>2025</v>
      </c>
      <c r="K129" s="150" t="s">
        <v>1048</v>
      </c>
      <c r="L129" s="150" t="s">
        <v>43</v>
      </c>
      <c r="M129" s="150" t="s">
        <v>91</v>
      </c>
      <c r="N129" s="150" t="s">
        <v>3775</v>
      </c>
      <c r="O129" s="150" t="s">
        <v>3246</v>
      </c>
      <c r="P129" s="150" t="s">
        <v>3245</v>
      </c>
      <c r="Q129" s="150" t="s">
        <v>47</v>
      </c>
      <c r="R129" s="150" t="s">
        <v>117</v>
      </c>
      <c r="S129" s="150" t="s">
        <v>3277</v>
      </c>
      <c r="T129" s="150" t="s">
        <v>91</v>
      </c>
      <c r="U129" s="150" t="s">
        <v>3774</v>
      </c>
      <c r="V129" s="150" t="s">
        <v>3242</v>
      </c>
      <c r="W129" s="150" t="s">
        <v>3241</v>
      </c>
      <c r="X129" s="148">
        <v>179900000</v>
      </c>
      <c r="Y129" s="148">
        <v>44310757</v>
      </c>
      <c r="Z129" s="148">
        <v>135589243</v>
      </c>
      <c r="AA129" s="148">
        <v>0</v>
      </c>
      <c r="AB129" s="148">
        <v>0</v>
      </c>
      <c r="AC129" s="148">
        <v>135589243</v>
      </c>
      <c r="AD129" s="148">
        <v>132932270</v>
      </c>
      <c r="AE129" s="149">
        <v>0.98040424932529491</v>
      </c>
      <c r="AF129" s="148">
        <v>0</v>
      </c>
      <c r="AG129" s="148">
        <v>0</v>
      </c>
      <c r="AH129" s="148">
        <v>0</v>
      </c>
      <c r="AI129" s="148">
        <v>115207967</v>
      </c>
      <c r="AJ129" s="148">
        <v>0</v>
      </c>
      <c r="AK129" s="148">
        <v>0</v>
      </c>
      <c r="AL129" s="148">
        <v>0</v>
      </c>
      <c r="AM129" s="148">
        <v>17724303</v>
      </c>
      <c r="AN129" s="148">
        <v>0</v>
      </c>
      <c r="AO129" s="148">
        <v>0</v>
      </c>
      <c r="AP129" s="148">
        <v>0</v>
      </c>
      <c r="AQ129" s="148">
        <v>0</v>
      </c>
    </row>
    <row r="130" spans="1:43">
      <c r="A130" s="151">
        <v>103</v>
      </c>
      <c r="B130" s="154" t="s">
        <v>3249</v>
      </c>
      <c r="C130" s="154" t="s">
        <v>50</v>
      </c>
      <c r="D130" s="154" t="s">
        <v>840</v>
      </c>
      <c r="E130" s="154" t="s">
        <v>3247</v>
      </c>
      <c r="F130" s="154" t="s">
        <v>1961</v>
      </c>
      <c r="G130" s="154" t="s">
        <v>3248</v>
      </c>
      <c r="H130" s="154" t="s">
        <v>1976</v>
      </c>
      <c r="I130" s="154" t="s">
        <v>94</v>
      </c>
      <c r="J130" s="154">
        <v>2025</v>
      </c>
      <c r="K130" s="154" t="s">
        <v>1050</v>
      </c>
      <c r="L130" s="154" t="s">
        <v>43</v>
      </c>
      <c r="M130" s="154" t="s">
        <v>91</v>
      </c>
      <c r="N130" s="154" t="s">
        <v>3773</v>
      </c>
      <c r="O130" s="154" t="s">
        <v>3246</v>
      </c>
      <c r="P130" s="154" t="s">
        <v>3245</v>
      </c>
      <c r="Q130" s="154" t="s">
        <v>47</v>
      </c>
      <c r="R130" s="154" t="s">
        <v>277</v>
      </c>
      <c r="S130" s="154" t="s">
        <v>3252</v>
      </c>
      <c r="T130" s="154" t="s">
        <v>91</v>
      </c>
      <c r="U130" s="154" t="s">
        <v>3772</v>
      </c>
      <c r="V130" s="154" t="s">
        <v>3250</v>
      </c>
      <c r="W130" s="154" t="s">
        <v>3241</v>
      </c>
      <c r="X130" s="152">
        <v>185306000</v>
      </c>
      <c r="Y130" s="152">
        <v>0</v>
      </c>
      <c r="Z130" s="152">
        <v>185306000</v>
      </c>
      <c r="AA130" s="152">
        <v>0</v>
      </c>
      <c r="AB130" s="152">
        <v>0</v>
      </c>
      <c r="AC130" s="152">
        <v>185306000</v>
      </c>
      <c r="AD130" s="152">
        <v>163842399</v>
      </c>
      <c r="AE130" s="153">
        <v>0.88417212070844986</v>
      </c>
      <c r="AF130" s="152">
        <v>0</v>
      </c>
      <c r="AG130" s="152">
        <v>0</v>
      </c>
      <c r="AH130" s="152">
        <v>0</v>
      </c>
      <c r="AI130" s="152">
        <v>71355375</v>
      </c>
      <c r="AJ130" s="152">
        <v>0</v>
      </c>
      <c r="AK130" s="152">
        <v>46431420</v>
      </c>
      <c r="AL130" s="152">
        <v>0</v>
      </c>
      <c r="AM130" s="152">
        <v>0</v>
      </c>
      <c r="AN130" s="152">
        <v>46055604</v>
      </c>
      <c r="AO130" s="152">
        <v>0</v>
      </c>
      <c r="AP130" s="152">
        <v>0</v>
      </c>
      <c r="AQ130" s="152">
        <v>0</v>
      </c>
    </row>
    <row r="131" spans="1:43">
      <c r="A131" s="151">
        <v>104</v>
      </c>
      <c r="B131" s="150" t="s">
        <v>3249</v>
      </c>
      <c r="C131" s="150" t="s">
        <v>50</v>
      </c>
      <c r="D131" s="150" t="s">
        <v>909</v>
      </c>
      <c r="E131" s="150" t="s">
        <v>3247</v>
      </c>
      <c r="F131" s="150" t="s">
        <v>1961</v>
      </c>
      <c r="G131" s="150" t="s">
        <v>3253</v>
      </c>
      <c r="H131" s="150" t="s">
        <v>1982</v>
      </c>
      <c r="I131" s="150" t="s">
        <v>94</v>
      </c>
      <c r="J131" s="150">
        <v>2025</v>
      </c>
      <c r="K131" s="150" t="s">
        <v>1052</v>
      </c>
      <c r="L131" s="150" t="s">
        <v>43</v>
      </c>
      <c r="M131" s="150" t="s">
        <v>91</v>
      </c>
      <c r="N131" s="150" t="s">
        <v>1053</v>
      </c>
      <c r="O131" s="150" t="s">
        <v>3246</v>
      </c>
      <c r="P131" s="150" t="s">
        <v>3245</v>
      </c>
      <c r="Q131" s="150" t="s">
        <v>47</v>
      </c>
      <c r="R131" s="150" t="s">
        <v>117</v>
      </c>
      <c r="S131" s="150" t="s">
        <v>3277</v>
      </c>
      <c r="T131" s="150" t="s">
        <v>91</v>
      </c>
      <c r="U131" s="150" t="s">
        <v>3771</v>
      </c>
      <c r="V131" s="150" t="s">
        <v>3242</v>
      </c>
      <c r="W131" s="150" t="s">
        <v>3241</v>
      </c>
      <c r="X131" s="148">
        <v>110000000</v>
      </c>
      <c r="Y131" s="148">
        <v>70357605</v>
      </c>
      <c r="Z131" s="148">
        <v>39642395</v>
      </c>
      <c r="AA131" s="148">
        <v>0</v>
      </c>
      <c r="AB131" s="148">
        <v>0</v>
      </c>
      <c r="AC131" s="148">
        <v>39642395</v>
      </c>
      <c r="AD131" s="148">
        <v>11751250</v>
      </c>
      <c r="AE131" s="149">
        <v>0.29643138362351718</v>
      </c>
      <c r="AF131" s="148">
        <v>0</v>
      </c>
      <c r="AG131" s="148">
        <v>0</v>
      </c>
      <c r="AH131" s="148">
        <v>0</v>
      </c>
      <c r="AI131" s="148">
        <v>0</v>
      </c>
      <c r="AJ131" s="148">
        <v>11751250</v>
      </c>
      <c r="AK131" s="148">
        <v>0</v>
      </c>
      <c r="AL131" s="148">
        <v>0</v>
      </c>
      <c r="AM131" s="148">
        <v>0</v>
      </c>
      <c r="AN131" s="148">
        <v>0</v>
      </c>
      <c r="AO131" s="148">
        <v>0</v>
      </c>
      <c r="AP131" s="148">
        <v>0</v>
      </c>
      <c r="AQ131" s="148">
        <v>0</v>
      </c>
    </row>
    <row r="132" spans="1:43">
      <c r="A132" s="151">
        <v>105</v>
      </c>
      <c r="B132" s="154" t="s">
        <v>3249</v>
      </c>
      <c r="C132" s="154" t="s">
        <v>50</v>
      </c>
      <c r="D132" s="154" t="s">
        <v>1002</v>
      </c>
      <c r="E132" s="154" t="s">
        <v>3247</v>
      </c>
      <c r="F132" s="154" t="s">
        <v>1961</v>
      </c>
      <c r="G132" s="154" t="s">
        <v>3248</v>
      </c>
      <c r="H132" s="154" t="s">
        <v>1988</v>
      </c>
      <c r="I132" s="154" t="s">
        <v>94</v>
      </c>
      <c r="J132" s="154">
        <v>2025</v>
      </c>
      <c r="K132" s="154" t="s">
        <v>1054</v>
      </c>
      <c r="L132" s="154" t="s">
        <v>43</v>
      </c>
      <c r="M132" s="154" t="s">
        <v>91</v>
      </c>
      <c r="N132" s="154" t="s">
        <v>1055</v>
      </c>
      <c r="O132" s="154" t="s">
        <v>3246</v>
      </c>
      <c r="P132" s="154" t="s">
        <v>3245</v>
      </c>
      <c r="Q132" s="154" t="s">
        <v>47</v>
      </c>
      <c r="R132" s="154" t="s">
        <v>90</v>
      </c>
      <c r="S132" s="154" t="s">
        <v>3359</v>
      </c>
      <c r="T132" s="154" t="s">
        <v>91</v>
      </c>
      <c r="U132" s="154" t="s">
        <v>3770</v>
      </c>
      <c r="V132" s="154" t="s">
        <v>3242</v>
      </c>
      <c r="W132" s="154" t="s">
        <v>3241</v>
      </c>
      <c r="X132" s="152">
        <v>136000000</v>
      </c>
      <c r="Y132" s="152">
        <v>124025333</v>
      </c>
      <c r="Z132" s="152">
        <v>11974667</v>
      </c>
      <c r="AA132" s="152">
        <v>0</v>
      </c>
      <c r="AB132" s="152">
        <v>0</v>
      </c>
      <c r="AC132" s="152">
        <v>11974667</v>
      </c>
      <c r="AD132" s="152">
        <v>6527649</v>
      </c>
      <c r="AE132" s="153">
        <v>0.54512154701253901</v>
      </c>
      <c r="AF132" s="152">
        <v>0</v>
      </c>
      <c r="AG132" s="152">
        <v>0</v>
      </c>
      <c r="AH132" s="152">
        <v>0</v>
      </c>
      <c r="AI132" s="152">
        <v>0</v>
      </c>
      <c r="AJ132" s="152">
        <v>6527649</v>
      </c>
      <c r="AK132" s="152">
        <v>0</v>
      </c>
      <c r="AL132" s="152">
        <v>0</v>
      </c>
      <c r="AM132" s="152">
        <v>0</v>
      </c>
      <c r="AN132" s="152">
        <v>0</v>
      </c>
      <c r="AO132" s="152">
        <v>0</v>
      </c>
      <c r="AP132" s="152">
        <v>0</v>
      </c>
      <c r="AQ132" s="152">
        <v>0</v>
      </c>
    </row>
    <row r="133" spans="1:43">
      <c r="A133" s="151">
        <v>106</v>
      </c>
      <c r="B133" s="150" t="s">
        <v>3249</v>
      </c>
      <c r="C133" s="150" t="s">
        <v>50</v>
      </c>
      <c r="D133" s="150" t="s">
        <v>761</v>
      </c>
      <c r="E133" s="150" t="s">
        <v>3247</v>
      </c>
      <c r="F133" s="150" t="s">
        <v>1961</v>
      </c>
      <c r="G133" s="150" t="s">
        <v>3253</v>
      </c>
      <c r="H133" s="150" t="s">
        <v>1963</v>
      </c>
      <c r="I133" s="150" t="s">
        <v>94</v>
      </c>
      <c r="J133" s="150">
        <v>2025</v>
      </c>
      <c r="K133" s="150" t="s">
        <v>1056</v>
      </c>
      <c r="L133" s="150" t="s">
        <v>43</v>
      </c>
      <c r="M133" s="150" t="s">
        <v>91</v>
      </c>
      <c r="N133" s="150" t="s">
        <v>3769</v>
      </c>
      <c r="O133" s="150" t="s">
        <v>3246</v>
      </c>
      <c r="P133" s="150" t="s">
        <v>3245</v>
      </c>
      <c r="Q133" s="150" t="s">
        <v>47</v>
      </c>
      <c r="R133" s="150" t="s">
        <v>117</v>
      </c>
      <c r="S133" s="150" t="s">
        <v>3277</v>
      </c>
      <c r="T133" s="150" t="s">
        <v>91</v>
      </c>
      <c r="U133" s="150" t="s">
        <v>3768</v>
      </c>
      <c r="V133" s="150" t="s">
        <v>3242</v>
      </c>
      <c r="W133" s="150" t="s">
        <v>3241</v>
      </c>
      <c r="X133" s="148">
        <v>135593000</v>
      </c>
      <c r="Y133" s="148">
        <v>111209208</v>
      </c>
      <c r="Z133" s="148">
        <v>24383792</v>
      </c>
      <c r="AA133" s="148">
        <v>0</v>
      </c>
      <c r="AB133" s="148">
        <v>0</v>
      </c>
      <c r="AC133" s="148">
        <v>24383792</v>
      </c>
      <c r="AD133" s="148">
        <v>23241990</v>
      </c>
      <c r="AE133" s="149">
        <v>0.95317373114075121</v>
      </c>
      <c r="AF133" s="148">
        <v>0</v>
      </c>
      <c r="AG133" s="148">
        <v>0</v>
      </c>
      <c r="AH133" s="148">
        <v>0</v>
      </c>
      <c r="AI133" s="148">
        <v>0</v>
      </c>
      <c r="AJ133" s="148">
        <v>23241990</v>
      </c>
      <c r="AK133" s="148">
        <v>0</v>
      </c>
      <c r="AL133" s="148">
        <v>0</v>
      </c>
      <c r="AM133" s="148">
        <v>0</v>
      </c>
      <c r="AN133" s="148">
        <v>0</v>
      </c>
      <c r="AO133" s="148">
        <v>0</v>
      </c>
      <c r="AP133" s="148">
        <v>0</v>
      </c>
      <c r="AQ133" s="148">
        <v>0</v>
      </c>
    </row>
    <row r="134" spans="1:43">
      <c r="A134" s="151">
        <v>107</v>
      </c>
      <c r="B134" s="154" t="s">
        <v>3249</v>
      </c>
      <c r="C134" s="154" t="s">
        <v>50</v>
      </c>
      <c r="D134" s="154" t="s">
        <v>761</v>
      </c>
      <c r="E134" s="154" t="s">
        <v>3247</v>
      </c>
      <c r="F134" s="154" t="s">
        <v>1961</v>
      </c>
      <c r="G134" s="154" t="s">
        <v>3253</v>
      </c>
      <c r="H134" s="154" t="s">
        <v>1963</v>
      </c>
      <c r="I134" s="154" t="s">
        <v>94</v>
      </c>
      <c r="J134" s="154">
        <v>2025</v>
      </c>
      <c r="K134" s="154" t="s">
        <v>1058</v>
      </c>
      <c r="L134" s="154" t="s">
        <v>43</v>
      </c>
      <c r="M134" s="154" t="s">
        <v>91</v>
      </c>
      <c r="N134" s="154" t="s">
        <v>3767</v>
      </c>
      <c r="O134" s="154" t="s">
        <v>3246</v>
      </c>
      <c r="P134" s="154" t="s">
        <v>3245</v>
      </c>
      <c r="Q134" s="154" t="s">
        <v>47</v>
      </c>
      <c r="R134" s="154" t="s">
        <v>117</v>
      </c>
      <c r="S134" s="154" t="s">
        <v>3277</v>
      </c>
      <c r="T134" s="154" t="s">
        <v>91</v>
      </c>
      <c r="U134" s="154" t="s">
        <v>3766</v>
      </c>
      <c r="V134" s="154" t="s">
        <v>3242</v>
      </c>
      <c r="W134" s="154" t="s">
        <v>3241</v>
      </c>
      <c r="X134" s="152">
        <v>135592000</v>
      </c>
      <c r="Y134" s="152">
        <v>128791860</v>
      </c>
      <c r="Z134" s="152">
        <v>6800140</v>
      </c>
      <c r="AA134" s="152">
        <v>0</v>
      </c>
      <c r="AB134" s="152">
        <v>0</v>
      </c>
      <c r="AC134" s="152">
        <v>6800140</v>
      </c>
      <c r="AD134" s="152">
        <v>6778518</v>
      </c>
      <c r="AE134" s="153">
        <v>0.99682035958083215</v>
      </c>
      <c r="AF134" s="152">
        <v>0</v>
      </c>
      <c r="AG134" s="152">
        <v>0</v>
      </c>
      <c r="AH134" s="152">
        <v>0</v>
      </c>
      <c r="AI134" s="152">
        <v>0</v>
      </c>
      <c r="AJ134" s="152">
        <v>6778518</v>
      </c>
      <c r="AK134" s="152">
        <v>0</v>
      </c>
      <c r="AL134" s="152">
        <v>0</v>
      </c>
      <c r="AM134" s="152">
        <v>0</v>
      </c>
      <c r="AN134" s="152">
        <v>0</v>
      </c>
      <c r="AO134" s="152">
        <v>0</v>
      </c>
      <c r="AP134" s="152">
        <v>0</v>
      </c>
      <c r="AQ134" s="152">
        <v>0</v>
      </c>
    </row>
    <row r="135" spans="1:43">
      <c r="A135" s="151">
        <v>108</v>
      </c>
      <c r="B135" s="150" t="s">
        <v>3249</v>
      </c>
      <c r="C135" s="150" t="s">
        <v>50</v>
      </c>
      <c r="D135" s="150" t="s">
        <v>995</v>
      </c>
      <c r="E135" s="150" t="s">
        <v>3247</v>
      </c>
      <c r="F135" s="150" t="s">
        <v>1961</v>
      </c>
      <c r="G135" s="150" t="s">
        <v>3285</v>
      </c>
      <c r="H135" s="150" t="s">
        <v>1990</v>
      </c>
      <c r="I135" s="150" t="s">
        <v>94</v>
      </c>
      <c r="J135" s="150">
        <v>2025</v>
      </c>
      <c r="K135" s="150" t="s">
        <v>1063</v>
      </c>
      <c r="L135" s="150" t="s">
        <v>43</v>
      </c>
      <c r="M135" s="150" t="s">
        <v>91</v>
      </c>
      <c r="N135" s="150" t="s">
        <v>1064</v>
      </c>
      <c r="O135" s="150" t="s">
        <v>3246</v>
      </c>
      <c r="P135" s="150" t="s">
        <v>3245</v>
      </c>
      <c r="Q135" s="150" t="s">
        <v>47</v>
      </c>
      <c r="R135" s="150" t="s">
        <v>90</v>
      </c>
      <c r="S135" s="150" t="s">
        <v>3533</v>
      </c>
      <c r="T135" s="150" t="s">
        <v>91</v>
      </c>
      <c r="U135" s="150" t="s">
        <v>3765</v>
      </c>
      <c r="V135" s="150" t="s">
        <v>3242</v>
      </c>
      <c r="W135" s="150" t="s">
        <v>3241</v>
      </c>
      <c r="X135" s="148">
        <v>143912000</v>
      </c>
      <c r="Y135" s="148">
        <v>84129430</v>
      </c>
      <c r="Z135" s="148">
        <v>59782570</v>
      </c>
      <c r="AA135" s="148">
        <v>0</v>
      </c>
      <c r="AB135" s="148">
        <v>0</v>
      </c>
      <c r="AC135" s="148">
        <v>59782570</v>
      </c>
      <c r="AD135" s="148">
        <v>59779055</v>
      </c>
      <c r="AE135" s="149">
        <v>0.99994120359830629</v>
      </c>
      <c r="AF135" s="148">
        <v>0</v>
      </c>
      <c r="AG135" s="148">
        <v>0</v>
      </c>
      <c r="AH135" s="148">
        <v>0</v>
      </c>
      <c r="AI135" s="148">
        <v>0</v>
      </c>
      <c r="AJ135" s="148">
        <v>59779055</v>
      </c>
      <c r="AK135" s="148">
        <v>0</v>
      </c>
      <c r="AL135" s="148">
        <v>0</v>
      </c>
      <c r="AM135" s="148">
        <v>0</v>
      </c>
      <c r="AN135" s="148">
        <v>0</v>
      </c>
      <c r="AO135" s="148">
        <v>0</v>
      </c>
      <c r="AP135" s="148">
        <v>0</v>
      </c>
      <c r="AQ135" s="148">
        <v>0</v>
      </c>
    </row>
    <row r="136" spans="1:43">
      <c r="A136" s="151">
        <v>109</v>
      </c>
      <c r="B136" s="154" t="s">
        <v>3249</v>
      </c>
      <c r="C136" s="154" t="s">
        <v>50</v>
      </c>
      <c r="D136" s="154" t="s">
        <v>852</v>
      </c>
      <c r="E136" s="154" t="s">
        <v>3247</v>
      </c>
      <c r="F136" s="154" t="s">
        <v>1961</v>
      </c>
      <c r="G136" s="154" t="s">
        <v>3285</v>
      </c>
      <c r="H136" s="154" t="s">
        <v>1970</v>
      </c>
      <c r="I136" s="154" t="s">
        <v>3247</v>
      </c>
      <c r="J136" s="154">
        <v>2025</v>
      </c>
      <c r="K136" s="154" t="s">
        <v>1067</v>
      </c>
      <c r="L136" s="154" t="s">
        <v>43</v>
      </c>
      <c r="M136" s="154" t="s">
        <v>91</v>
      </c>
      <c r="N136" s="154" t="s">
        <v>3764</v>
      </c>
      <c r="O136" s="154" t="s">
        <v>3246</v>
      </c>
      <c r="P136" s="154" t="s">
        <v>3245</v>
      </c>
      <c r="Q136" s="154" t="s">
        <v>47</v>
      </c>
      <c r="R136" s="154" t="s">
        <v>117</v>
      </c>
      <c r="S136" s="154" t="s">
        <v>3512</v>
      </c>
      <c r="T136" s="154" t="s">
        <v>3763</v>
      </c>
      <c r="U136" s="154" t="s">
        <v>3763</v>
      </c>
      <c r="V136" s="154" t="s">
        <v>3242</v>
      </c>
      <c r="W136" s="154" t="s">
        <v>3241</v>
      </c>
      <c r="X136" s="152">
        <v>145466000</v>
      </c>
      <c r="Y136" s="152">
        <v>15404978</v>
      </c>
      <c r="Z136" s="152">
        <v>79381022</v>
      </c>
      <c r="AA136" s="152">
        <v>0</v>
      </c>
      <c r="AB136" s="152">
        <v>50680000</v>
      </c>
      <c r="AC136" s="152">
        <v>79381022</v>
      </c>
      <c r="AD136" s="152">
        <v>4355400</v>
      </c>
      <c r="AE136" s="153">
        <v>5.486701846695801E-2</v>
      </c>
      <c r="AF136" s="152">
        <v>0</v>
      </c>
      <c r="AG136" s="152">
        <v>0</v>
      </c>
      <c r="AH136" s="152">
        <v>0</v>
      </c>
      <c r="AI136" s="152">
        <v>0</v>
      </c>
      <c r="AJ136" s="152">
        <v>4355400</v>
      </c>
      <c r="AK136" s="152">
        <v>0</v>
      </c>
      <c r="AL136" s="152">
        <v>0</v>
      </c>
      <c r="AM136" s="152">
        <v>0</v>
      </c>
      <c r="AN136" s="152">
        <v>0</v>
      </c>
      <c r="AO136" s="152">
        <v>0</v>
      </c>
      <c r="AP136" s="152">
        <v>0</v>
      </c>
      <c r="AQ136" s="152">
        <v>0</v>
      </c>
    </row>
    <row r="137" spans="1:43">
      <c r="A137" s="151">
        <v>110</v>
      </c>
      <c r="B137" s="150" t="s">
        <v>3249</v>
      </c>
      <c r="C137" s="150" t="s">
        <v>50</v>
      </c>
      <c r="D137" s="150" t="s">
        <v>840</v>
      </c>
      <c r="E137" s="150" t="s">
        <v>3247</v>
      </c>
      <c r="F137" s="150" t="s">
        <v>1961</v>
      </c>
      <c r="G137" s="150" t="s">
        <v>3248</v>
      </c>
      <c r="H137" s="150" t="s">
        <v>1976</v>
      </c>
      <c r="I137" s="150" t="s">
        <v>3247</v>
      </c>
      <c r="J137" s="150">
        <v>2025</v>
      </c>
      <c r="K137" s="150" t="s">
        <v>1069</v>
      </c>
      <c r="L137" s="150" t="s">
        <v>43</v>
      </c>
      <c r="M137" s="150" t="s">
        <v>91</v>
      </c>
      <c r="N137" s="150" t="s">
        <v>1070</v>
      </c>
      <c r="O137" s="150" t="s">
        <v>3246</v>
      </c>
      <c r="P137" s="150" t="s">
        <v>3245</v>
      </c>
      <c r="Q137" s="150" t="s">
        <v>47</v>
      </c>
      <c r="R137" s="150" t="s">
        <v>277</v>
      </c>
      <c r="S137" s="150" t="s">
        <v>3252</v>
      </c>
      <c r="T137" s="150" t="s">
        <v>3762</v>
      </c>
      <c r="U137" s="150" t="s">
        <v>3761</v>
      </c>
      <c r="V137" s="150" t="s">
        <v>3242</v>
      </c>
      <c r="W137" s="150" t="s">
        <v>3241</v>
      </c>
      <c r="X137" s="148">
        <v>136104000</v>
      </c>
      <c r="Y137" s="148">
        <v>113924768</v>
      </c>
      <c r="Z137" s="148">
        <v>22179232</v>
      </c>
      <c r="AA137" s="148">
        <v>0</v>
      </c>
      <c r="AB137" s="148">
        <v>0</v>
      </c>
      <c r="AC137" s="148">
        <v>22179232</v>
      </c>
      <c r="AD137" s="148">
        <v>22173628</v>
      </c>
      <c r="AE137" s="149">
        <v>0.99974733119704051</v>
      </c>
      <c r="AF137" s="148">
        <v>0</v>
      </c>
      <c r="AG137" s="148">
        <v>0</v>
      </c>
      <c r="AH137" s="148">
        <v>0</v>
      </c>
      <c r="AI137" s="148">
        <v>0</v>
      </c>
      <c r="AJ137" s="148">
        <v>22173628</v>
      </c>
      <c r="AK137" s="148">
        <v>0</v>
      </c>
      <c r="AL137" s="148">
        <v>0</v>
      </c>
      <c r="AM137" s="148">
        <v>0</v>
      </c>
      <c r="AN137" s="148">
        <v>0</v>
      </c>
      <c r="AO137" s="148">
        <v>0</v>
      </c>
      <c r="AP137" s="148">
        <v>0</v>
      </c>
      <c r="AQ137" s="148">
        <v>0</v>
      </c>
    </row>
    <row r="138" spans="1:43">
      <c r="A138" s="151">
        <v>111</v>
      </c>
      <c r="B138" s="154" t="s">
        <v>3249</v>
      </c>
      <c r="C138" s="154" t="s">
        <v>50</v>
      </c>
      <c r="D138" s="154" t="s">
        <v>3575</v>
      </c>
      <c r="E138" s="154" t="s">
        <v>3247</v>
      </c>
      <c r="F138" s="154" t="s">
        <v>1961</v>
      </c>
      <c r="G138" s="154" t="s">
        <v>3253</v>
      </c>
      <c r="H138" s="154" t="s">
        <v>1985</v>
      </c>
      <c r="I138" s="154" t="s">
        <v>3247</v>
      </c>
      <c r="J138" s="154">
        <v>2025</v>
      </c>
      <c r="K138" s="154" t="s">
        <v>1071</v>
      </c>
      <c r="L138" s="154" t="s">
        <v>43</v>
      </c>
      <c r="M138" s="154" t="s">
        <v>91</v>
      </c>
      <c r="N138" s="154" t="s">
        <v>1072</v>
      </c>
      <c r="O138" s="154" t="s">
        <v>3246</v>
      </c>
      <c r="P138" s="154" t="s">
        <v>3245</v>
      </c>
      <c r="Q138" s="154" t="s">
        <v>47</v>
      </c>
      <c r="R138" s="154" t="s">
        <v>117</v>
      </c>
      <c r="S138" s="154" t="s">
        <v>3512</v>
      </c>
      <c r="T138" s="154" t="s">
        <v>3760</v>
      </c>
      <c r="U138" s="154" t="s">
        <v>3760</v>
      </c>
      <c r="V138" s="154" t="s">
        <v>3242</v>
      </c>
      <c r="W138" s="154" t="s">
        <v>3241</v>
      </c>
      <c r="X138" s="152">
        <v>136000000</v>
      </c>
      <c r="Y138" s="152">
        <v>128696403</v>
      </c>
      <c r="Z138" s="152">
        <v>7303597</v>
      </c>
      <c r="AA138" s="152">
        <v>0</v>
      </c>
      <c r="AB138" s="152">
        <v>0</v>
      </c>
      <c r="AC138" s="152">
        <v>7303597</v>
      </c>
      <c r="AD138" s="152">
        <v>6773495</v>
      </c>
      <c r="AE138" s="153">
        <v>0.92741905118806522</v>
      </c>
      <c r="AF138" s="152">
        <v>0</v>
      </c>
      <c r="AG138" s="152">
        <v>0</v>
      </c>
      <c r="AH138" s="152">
        <v>0</v>
      </c>
      <c r="AI138" s="152">
        <v>0</v>
      </c>
      <c r="AJ138" s="152">
        <v>6773495</v>
      </c>
      <c r="AK138" s="152">
        <v>0</v>
      </c>
      <c r="AL138" s="152">
        <v>0</v>
      </c>
      <c r="AM138" s="152">
        <v>0</v>
      </c>
      <c r="AN138" s="152">
        <v>0</v>
      </c>
      <c r="AO138" s="152">
        <v>0</v>
      </c>
      <c r="AP138" s="152">
        <v>0</v>
      </c>
      <c r="AQ138" s="152">
        <v>0</v>
      </c>
    </row>
    <row r="139" spans="1:43">
      <c r="A139" s="151">
        <v>112</v>
      </c>
      <c r="B139" s="150" t="s">
        <v>3249</v>
      </c>
      <c r="C139" s="150" t="s">
        <v>50</v>
      </c>
      <c r="D139" s="150" t="s">
        <v>886</v>
      </c>
      <c r="E139" s="150" t="s">
        <v>3247</v>
      </c>
      <c r="F139" s="150" t="s">
        <v>1961</v>
      </c>
      <c r="G139" s="150" t="s">
        <v>3248</v>
      </c>
      <c r="H139" s="150" t="s">
        <v>1981</v>
      </c>
      <c r="I139" s="150" t="s">
        <v>94</v>
      </c>
      <c r="J139" s="150">
        <v>2025</v>
      </c>
      <c r="K139" s="150" t="s">
        <v>1073</v>
      </c>
      <c r="L139" s="150" t="s">
        <v>43</v>
      </c>
      <c r="M139" s="150" t="s">
        <v>91</v>
      </c>
      <c r="N139" s="150" t="s">
        <v>1074</v>
      </c>
      <c r="O139" s="150" t="s">
        <v>3246</v>
      </c>
      <c r="P139" s="150" t="s">
        <v>3245</v>
      </c>
      <c r="Q139" s="150" t="s">
        <v>47</v>
      </c>
      <c r="R139" s="150" t="s">
        <v>117</v>
      </c>
      <c r="S139" s="150" t="s">
        <v>3277</v>
      </c>
      <c r="T139" s="150" t="s">
        <v>91</v>
      </c>
      <c r="U139" s="150" t="s">
        <v>3759</v>
      </c>
      <c r="V139" s="150" t="s">
        <v>3242</v>
      </c>
      <c r="W139" s="150" t="s">
        <v>3241</v>
      </c>
      <c r="X139" s="148">
        <v>101955000</v>
      </c>
      <c r="Y139" s="148">
        <v>48377316</v>
      </c>
      <c r="Z139" s="148">
        <v>53577684</v>
      </c>
      <c r="AA139" s="148">
        <v>0</v>
      </c>
      <c r="AB139" s="148">
        <v>0</v>
      </c>
      <c r="AC139" s="148">
        <v>53577684</v>
      </c>
      <c r="AD139" s="148">
        <v>53477243</v>
      </c>
      <c r="AE139" s="149">
        <v>0.99812532023594003</v>
      </c>
      <c r="AF139" s="148">
        <v>0</v>
      </c>
      <c r="AG139" s="148">
        <v>0</v>
      </c>
      <c r="AH139" s="148">
        <v>0</v>
      </c>
      <c r="AI139" s="148">
        <v>0</v>
      </c>
      <c r="AJ139" s="148">
        <v>53477243</v>
      </c>
      <c r="AK139" s="148">
        <v>0</v>
      </c>
      <c r="AL139" s="148">
        <v>0</v>
      </c>
      <c r="AM139" s="148">
        <v>0</v>
      </c>
      <c r="AN139" s="148">
        <v>0</v>
      </c>
      <c r="AO139" s="148">
        <v>0</v>
      </c>
      <c r="AP139" s="148">
        <v>0</v>
      </c>
      <c r="AQ139" s="148">
        <v>0</v>
      </c>
    </row>
    <row r="140" spans="1:43">
      <c r="A140" s="151">
        <v>113</v>
      </c>
      <c r="B140" s="154" t="s">
        <v>3249</v>
      </c>
      <c r="C140" s="154" t="s">
        <v>50</v>
      </c>
      <c r="D140" s="154" t="s">
        <v>761</v>
      </c>
      <c r="E140" s="154" t="s">
        <v>3247</v>
      </c>
      <c r="F140" s="154" t="s">
        <v>1961</v>
      </c>
      <c r="G140" s="154" t="s">
        <v>3253</v>
      </c>
      <c r="H140" s="154" t="s">
        <v>1963</v>
      </c>
      <c r="I140" s="154" t="s">
        <v>3247</v>
      </c>
      <c r="J140" s="154">
        <v>2025</v>
      </c>
      <c r="K140" s="154" t="s">
        <v>1075</v>
      </c>
      <c r="L140" s="154" t="s">
        <v>43</v>
      </c>
      <c r="M140" s="154" t="s">
        <v>91</v>
      </c>
      <c r="N140" s="154" t="s">
        <v>1076</v>
      </c>
      <c r="O140" s="154" t="s">
        <v>3246</v>
      </c>
      <c r="P140" s="154" t="s">
        <v>3245</v>
      </c>
      <c r="Q140" s="154" t="s">
        <v>47</v>
      </c>
      <c r="R140" s="154" t="s">
        <v>117</v>
      </c>
      <c r="S140" s="154" t="s">
        <v>3512</v>
      </c>
      <c r="T140" s="154" t="s">
        <v>3758</v>
      </c>
      <c r="U140" s="154" t="s">
        <v>3758</v>
      </c>
      <c r="V140" s="154" t="s">
        <v>3242</v>
      </c>
      <c r="W140" s="154" t="s">
        <v>3241</v>
      </c>
      <c r="X140" s="152">
        <v>96674000</v>
      </c>
      <c r="Y140" s="152">
        <v>86836680</v>
      </c>
      <c r="Z140" s="152">
        <v>9837320</v>
      </c>
      <c r="AA140" s="152">
        <v>0</v>
      </c>
      <c r="AB140" s="152">
        <v>0</v>
      </c>
      <c r="AC140" s="152">
        <v>9837320</v>
      </c>
      <c r="AD140" s="152">
        <v>9648520</v>
      </c>
      <c r="AE140" s="153">
        <v>0.98080778098099886</v>
      </c>
      <c r="AF140" s="152">
        <v>0</v>
      </c>
      <c r="AG140" s="152">
        <v>0</v>
      </c>
      <c r="AH140" s="152">
        <v>0</v>
      </c>
      <c r="AI140" s="152">
        <v>0</v>
      </c>
      <c r="AJ140" s="152">
        <v>9648520</v>
      </c>
      <c r="AK140" s="152">
        <v>0</v>
      </c>
      <c r="AL140" s="152">
        <v>0</v>
      </c>
      <c r="AM140" s="152">
        <v>0</v>
      </c>
      <c r="AN140" s="152">
        <v>0</v>
      </c>
      <c r="AO140" s="152">
        <v>0</v>
      </c>
      <c r="AP140" s="152">
        <v>0</v>
      </c>
      <c r="AQ140" s="152">
        <v>0</v>
      </c>
    </row>
    <row r="141" spans="1:43">
      <c r="A141" s="151">
        <v>114</v>
      </c>
      <c r="B141" s="150" t="s">
        <v>3249</v>
      </c>
      <c r="C141" s="150" t="s">
        <v>50</v>
      </c>
      <c r="D141" s="150" t="s">
        <v>1019</v>
      </c>
      <c r="E141" s="150" t="s">
        <v>3247</v>
      </c>
      <c r="F141" s="150" t="s">
        <v>1961</v>
      </c>
      <c r="G141" s="150" t="s">
        <v>3253</v>
      </c>
      <c r="H141" s="150" t="s">
        <v>1978</v>
      </c>
      <c r="I141" s="150" t="s">
        <v>3247</v>
      </c>
      <c r="J141" s="150">
        <v>2025</v>
      </c>
      <c r="K141" s="150" t="s">
        <v>1078</v>
      </c>
      <c r="L141" s="150" t="s">
        <v>43</v>
      </c>
      <c r="M141" s="150" t="s">
        <v>91</v>
      </c>
      <c r="N141" s="150" t="s">
        <v>3757</v>
      </c>
      <c r="O141" s="150" t="s">
        <v>3246</v>
      </c>
      <c r="P141" s="150" t="s">
        <v>3245</v>
      </c>
      <c r="Q141" s="150" t="s">
        <v>47</v>
      </c>
      <c r="R141" s="150" t="s">
        <v>117</v>
      </c>
      <c r="S141" s="150" t="s">
        <v>3277</v>
      </c>
      <c r="T141" s="150" t="s">
        <v>3756</v>
      </c>
      <c r="U141" s="150" t="s">
        <v>3756</v>
      </c>
      <c r="V141" s="150" t="s">
        <v>3242</v>
      </c>
      <c r="W141" s="150" t="s">
        <v>3241</v>
      </c>
      <c r="X141" s="148">
        <v>99258000</v>
      </c>
      <c r="Y141" s="148">
        <v>93813800</v>
      </c>
      <c r="Z141" s="148">
        <v>5444200</v>
      </c>
      <c r="AA141" s="148">
        <v>0</v>
      </c>
      <c r="AB141" s="148">
        <v>0</v>
      </c>
      <c r="AC141" s="148">
        <v>5444200</v>
      </c>
      <c r="AD141" s="148">
        <v>21544351</v>
      </c>
      <c r="AE141" s="149">
        <v>3.9573033687226773</v>
      </c>
      <c r="AF141" s="148">
        <v>0</v>
      </c>
      <c r="AG141" s="148">
        <v>0</v>
      </c>
      <c r="AH141" s="148">
        <v>0</v>
      </c>
      <c r="AI141" s="148">
        <v>0</v>
      </c>
      <c r="AJ141" s="148">
        <v>21544351</v>
      </c>
      <c r="AK141" s="148">
        <v>0</v>
      </c>
      <c r="AL141" s="148">
        <v>0</v>
      </c>
      <c r="AM141" s="148">
        <v>0</v>
      </c>
      <c r="AN141" s="148">
        <v>0</v>
      </c>
      <c r="AO141" s="148">
        <v>0</v>
      </c>
      <c r="AP141" s="148">
        <v>0</v>
      </c>
      <c r="AQ141" s="148">
        <v>0</v>
      </c>
    </row>
    <row r="142" spans="1:43">
      <c r="A142" s="151">
        <v>115</v>
      </c>
      <c r="B142" s="154" t="s">
        <v>3249</v>
      </c>
      <c r="C142" s="154" t="s">
        <v>50</v>
      </c>
      <c r="D142" s="154" t="s">
        <v>852</v>
      </c>
      <c r="E142" s="154" t="s">
        <v>3247</v>
      </c>
      <c r="F142" s="154" t="s">
        <v>1961</v>
      </c>
      <c r="G142" s="154" t="s">
        <v>3285</v>
      </c>
      <c r="H142" s="154" t="s">
        <v>1970</v>
      </c>
      <c r="I142" s="154" t="s">
        <v>94</v>
      </c>
      <c r="J142" s="154">
        <v>2025</v>
      </c>
      <c r="K142" s="154" t="s">
        <v>1080</v>
      </c>
      <c r="L142" s="154" t="s">
        <v>43</v>
      </c>
      <c r="M142" s="154" t="s">
        <v>91</v>
      </c>
      <c r="N142" s="154" t="s">
        <v>1081</v>
      </c>
      <c r="O142" s="154" t="s">
        <v>3246</v>
      </c>
      <c r="P142" s="154" t="s">
        <v>3245</v>
      </c>
      <c r="Q142" s="154" t="s">
        <v>47</v>
      </c>
      <c r="R142" s="154" t="s">
        <v>117</v>
      </c>
      <c r="S142" s="154" t="s">
        <v>3328</v>
      </c>
      <c r="T142" s="154" t="s">
        <v>91</v>
      </c>
      <c r="U142" s="154" t="s">
        <v>3755</v>
      </c>
      <c r="V142" s="154" t="s">
        <v>3242</v>
      </c>
      <c r="W142" s="154" t="s">
        <v>3241</v>
      </c>
      <c r="X142" s="152">
        <v>180691000</v>
      </c>
      <c r="Y142" s="152">
        <v>90130070</v>
      </c>
      <c r="Z142" s="152">
        <v>90560930</v>
      </c>
      <c r="AA142" s="152">
        <v>0</v>
      </c>
      <c r="AB142" s="152">
        <v>0</v>
      </c>
      <c r="AC142" s="152">
        <v>90560930</v>
      </c>
      <c r="AD142" s="152">
        <v>88446815</v>
      </c>
      <c r="AE142" s="153">
        <v>0.97665533028426277</v>
      </c>
      <c r="AF142" s="152">
        <v>0</v>
      </c>
      <c r="AG142" s="152">
        <v>0</v>
      </c>
      <c r="AH142" s="152">
        <v>0</v>
      </c>
      <c r="AI142" s="152">
        <v>0</v>
      </c>
      <c r="AJ142" s="152">
        <v>55929025</v>
      </c>
      <c r="AK142" s="152">
        <v>0</v>
      </c>
      <c r="AL142" s="152">
        <v>0</v>
      </c>
      <c r="AM142" s="152">
        <v>0</v>
      </c>
      <c r="AN142" s="152">
        <v>32517790</v>
      </c>
      <c r="AO142" s="152">
        <v>0</v>
      </c>
      <c r="AP142" s="152">
        <v>0</v>
      </c>
      <c r="AQ142" s="152">
        <v>0</v>
      </c>
    </row>
    <row r="143" spans="1:43">
      <c r="A143" s="151">
        <v>116</v>
      </c>
      <c r="B143" s="150" t="s">
        <v>3249</v>
      </c>
      <c r="C143" s="150" t="s">
        <v>50</v>
      </c>
      <c r="D143" s="150" t="s">
        <v>857</v>
      </c>
      <c r="E143" s="150" t="s">
        <v>3247</v>
      </c>
      <c r="F143" s="150" t="s">
        <v>1961</v>
      </c>
      <c r="G143" s="150" t="s">
        <v>3253</v>
      </c>
      <c r="H143" s="150" t="s">
        <v>1975</v>
      </c>
      <c r="I143" s="150" t="s">
        <v>94</v>
      </c>
      <c r="J143" s="150">
        <v>2025</v>
      </c>
      <c r="K143" s="150" t="s">
        <v>1082</v>
      </c>
      <c r="L143" s="150" t="s">
        <v>43</v>
      </c>
      <c r="M143" s="150" t="s">
        <v>91</v>
      </c>
      <c r="N143" s="150" t="s">
        <v>1083</v>
      </c>
      <c r="O143" s="150" t="s">
        <v>3246</v>
      </c>
      <c r="P143" s="150" t="s">
        <v>3245</v>
      </c>
      <c r="Q143" s="150" t="s">
        <v>47</v>
      </c>
      <c r="R143" s="150" t="s">
        <v>117</v>
      </c>
      <c r="S143" s="150" t="s">
        <v>3277</v>
      </c>
      <c r="T143" s="150" t="s">
        <v>91</v>
      </c>
      <c r="U143" s="150" t="s">
        <v>3754</v>
      </c>
      <c r="V143" s="150" t="s">
        <v>3242</v>
      </c>
      <c r="W143" s="150" t="s">
        <v>3241</v>
      </c>
      <c r="X143" s="148">
        <v>153994000</v>
      </c>
      <c r="Y143" s="148">
        <v>65625675</v>
      </c>
      <c r="Z143" s="148">
        <v>88368325</v>
      </c>
      <c r="AA143" s="148">
        <v>0</v>
      </c>
      <c r="AB143" s="148">
        <v>0</v>
      </c>
      <c r="AC143" s="148">
        <v>88368325</v>
      </c>
      <c r="AD143" s="148">
        <v>87147614</v>
      </c>
      <c r="AE143" s="149">
        <v>0.98618610231663895</v>
      </c>
      <c r="AF143" s="148">
        <v>0</v>
      </c>
      <c r="AG143" s="148">
        <v>0</v>
      </c>
      <c r="AH143" s="148">
        <v>0</v>
      </c>
      <c r="AI143" s="148">
        <v>0</v>
      </c>
      <c r="AJ143" s="148">
        <v>76858582</v>
      </c>
      <c r="AK143" s="148">
        <v>0</v>
      </c>
      <c r="AL143" s="148">
        <v>0</v>
      </c>
      <c r="AM143" s="148">
        <v>10289032</v>
      </c>
      <c r="AN143" s="148">
        <v>0</v>
      </c>
      <c r="AO143" s="148">
        <v>0</v>
      </c>
      <c r="AP143" s="148">
        <v>0</v>
      </c>
      <c r="AQ143" s="148">
        <v>0</v>
      </c>
    </row>
    <row r="144" spans="1:43">
      <c r="A144" s="151">
        <v>117</v>
      </c>
      <c r="B144" s="154" t="s">
        <v>3249</v>
      </c>
      <c r="C144" s="154" t="s">
        <v>50</v>
      </c>
      <c r="D144" s="154" t="s">
        <v>1019</v>
      </c>
      <c r="E144" s="154" t="s">
        <v>3247</v>
      </c>
      <c r="F144" s="154" t="s">
        <v>1961</v>
      </c>
      <c r="G144" s="154" t="s">
        <v>3253</v>
      </c>
      <c r="H144" s="154" t="s">
        <v>1978</v>
      </c>
      <c r="I144" s="154" t="s">
        <v>94</v>
      </c>
      <c r="J144" s="154">
        <v>2025</v>
      </c>
      <c r="K144" s="154" t="s">
        <v>1084</v>
      </c>
      <c r="L144" s="154" t="s">
        <v>43</v>
      </c>
      <c r="M144" s="154" t="s">
        <v>91</v>
      </c>
      <c r="N144" s="154" t="s">
        <v>1085</v>
      </c>
      <c r="O144" s="154" t="s">
        <v>3246</v>
      </c>
      <c r="P144" s="154" t="s">
        <v>3245</v>
      </c>
      <c r="Q144" s="154" t="s">
        <v>47</v>
      </c>
      <c r="R144" s="154" t="s">
        <v>117</v>
      </c>
      <c r="S144" s="154" t="s">
        <v>3512</v>
      </c>
      <c r="T144" s="154" t="s">
        <v>91</v>
      </c>
      <c r="U144" s="154" t="s">
        <v>3753</v>
      </c>
      <c r="V144" s="154" t="s">
        <v>3250</v>
      </c>
      <c r="W144" s="154" t="s">
        <v>3241</v>
      </c>
      <c r="X144" s="152">
        <v>184476000</v>
      </c>
      <c r="Y144" s="152">
        <v>0</v>
      </c>
      <c r="Z144" s="152">
        <v>184476000</v>
      </c>
      <c r="AA144" s="152">
        <v>0</v>
      </c>
      <c r="AB144" s="152">
        <v>0</v>
      </c>
      <c r="AC144" s="152">
        <v>184476000</v>
      </c>
      <c r="AD144" s="152">
        <v>18192865</v>
      </c>
      <c r="AE144" s="153">
        <v>9.8619142869533161E-2</v>
      </c>
      <c r="AF144" s="152">
        <v>0</v>
      </c>
      <c r="AG144" s="152">
        <v>0</v>
      </c>
      <c r="AH144" s="152">
        <v>0</v>
      </c>
      <c r="AI144" s="152">
        <v>0</v>
      </c>
      <c r="AJ144" s="152">
        <v>18192865</v>
      </c>
      <c r="AK144" s="152">
        <v>0</v>
      </c>
      <c r="AL144" s="152">
        <v>0</v>
      </c>
      <c r="AM144" s="152">
        <v>0</v>
      </c>
      <c r="AN144" s="152">
        <v>0</v>
      </c>
      <c r="AO144" s="152">
        <v>0</v>
      </c>
      <c r="AP144" s="152">
        <v>0</v>
      </c>
      <c r="AQ144" s="152">
        <v>0</v>
      </c>
    </row>
    <row r="145" spans="1:43">
      <c r="A145" s="151">
        <v>118</v>
      </c>
      <c r="B145" s="150" t="s">
        <v>3249</v>
      </c>
      <c r="C145" s="150" t="s">
        <v>50</v>
      </c>
      <c r="D145" s="150" t="s">
        <v>820</v>
      </c>
      <c r="E145" s="150" t="s">
        <v>3247</v>
      </c>
      <c r="F145" s="150" t="s">
        <v>1961</v>
      </c>
      <c r="G145" s="150" t="s">
        <v>3253</v>
      </c>
      <c r="H145" s="150" t="s">
        <v>1987</v>
      </c>
      <c r="I145" s="150" t="s">
        <v>94</v>
      </c>
      <c r="J145" s="150">
        <v>2025</v>
      </c>
      <c r="K145" s="150" t="s">
        <v>1086</v>
      </c>
      <c r="L145" s="150" t="s">
        <v>43</v>
      </c>
      <c r="M145" s="150" t="s">
        <v>91</v>
      </c>
      <c r="N145" s="150" t="s">
        <v>3752</v>
      </c>
      <c r="O145" s="150" t="s">
        <v>3246</v>
      </c>
      <c r="P145" s="150" t="s">
        <v>3245</v>
      </c>
      <c r="Q145" s="150" t="s">
        <v>47</v>
      </c>
      <c r="R145" s="150" t="s">
        <v>277</v>
      </c>
      <c r="S145" s="150" t="s">
        <v>3409</v>
      </c>
      <c r="T145" s="150" t="s">
        <v>91</v>
      </c>
      <c r="U145" s="150" t="s">
        <v>3751</v>
      </c>
      <c r="V145" s="150" t="s">
        <v>3250</v>
      </c>
      <c r="W145" s="150" t="s">
        <v>3241</v>
      </c>
      <c r="X145" s="148">
        <v>185306000</v>
      </c>
      <c r="Y145" s="148">
        <v>0</v>
      </c>
      <c r="Z145" s="148">
        <v>185306000</v>
      </c>
      <c r="AA145" s="148">
        <v>0</v>
      </c>
      <c r="AB145" s="148">
        <v>0</v>
      </c>
      <c r="AC145" s="148">
        <v>185306000</v>
      </c>
      <c r="AD145" s="148">
        <v>170104057</v>
      </c>
      <c r="AE145" s="149">
        <v>0.91796302872006308</v>
      </c>
      <c r="AF145" s="148">
        <v>0</v>
      </c>
      <c r="AG145" s="148">
        <v>0</v>
      </c>
      <c r="AH145" s="148">
        <v>0</v>
      </c>
      <c r="AI145" s="148">
        <v>0</v>
      </c>
      <c r="AJ145" s="148">
        <v>170104057</v>
      </c>
      <c r="AK145" s="148">
        <v>0</v>
      </c>
      <c r="AL145" s="148">
        <v>0</v>
      </c>
      <c r="AM145" s="148">
        <v>0</v>
      </c>
      <c r="AN145" s="148">
        <v>0</v>
      </c>
      <c r="AO145" s="148">
        <v>0</v>
      </c>
      <c r="AP145" s="148">
        <v>0</v>
      </c>
      <c r="AQ145" s="148">
        <v>0</v>
      </c>
    </row>
    <row r="146" spans="1:43">
      <c r="A146" s="151">
        <v>119</v>
      </c>
      <c r="B146" s="154" t="s">
        <v>3249</v>
      </c>
      <c r="C146" s="154" t="s">
        <v>50</v>
      </c>
      <c r="D146" s="154" t="s">
        <v>1014</v>
      </c>
      <c r="E146" s="154" t="s">
        <v>3247</v>
      </c>
      <c r="F146" s="154" t="s">
        <v>1961</v>
      </c>
      <c r="G146" s="154" t="s">
        <v>3253</v>
      </c>
      <c r="H146" s="154" t="s">
        <v>1987</v>
      </c>
      <c r="I146" s="154" t="s">
        <v>94</v>
      </c>
      <c r="J146" s="154">
        <v>2025</v>
      </c>
      <c r="K146" s="154" t="s">
        <v>1088</v>
      </c>
      <c r="L146" s="154" t="s">
        <v>43</v>
      </c>
      <c r="M146" s="154" t="s">
        <v>91</v>
      </c>
      <c r="N146" s="154" t="s">
        <v>1089</v>
      </c>
      <c r="O146" s="154" t="s">
        <v>3246</v>
      </c>
      <c r="P146" s="154" t="s">
        <v>3245</v>
      </c>
      <c r="Q146" s="154" t="s">
        <v>47</v>
      </c>
      <c r="R146" s="154" t="s">
        <v>573</v>
      </c>
      <c r="S146" s="154" t="s">
        <v>3494</v>
      </c>
      <c r="T146" s="154" t="s">
        <v>91</v>
      </c>
      <c r="U146" s="154" t="s">
        <v>3750</v>
      </c>
      <c r="V146" s="154" t="s">
        <v>3250</v>
      </c>
      <c r="W146" s="154" t="s">
        <v>3241</v>
      </c>
      <c r="X146" s="152">
        <v>185300000</v>
      </c>
      <c r="Y146" s="152">
        <v>0</v>
      </c>
      <c r="Z146" s="152">
        <v>185300000</v>
      </c>
      <c r="AA146" s="152">
        <v>0</v>
      </c>
      <c r="AB146" s="152">
        <v>0</v>
      </c>
      <c r="AC146" s="152">
        <v>185300000</v>
      </c>
      <c r="AD146" s="152">
        <v>174549884</v>
      </c>
      <c r="AE146" s="153">
        <v>0.94198534268753376</v>
      </c>
      <c r="AF146" s="152">
        <v>0</v>
      </c>
      <c r="AG146" s="152">
        <v>0</v>
      </c>
      <c r="AH146" s="152">
        <v>0</v>
      </c>
      <c r="AI146" s="152">
        <v>0</v>
      </c>
      <c r="AJ146" s="152">
        <v>126254890</v>
      </c>
      <c r="AK146" s="152">
        <v>0</v>
      </c>
      <c r="AL146" s="152">
        <v>0</v>
      </c>
      <c r="AM146" s="152">
        <v>48294994</v>
      </c>
      <c r="AN146" s="152">
        <v>0</v>
      </c>
      <c r="AO146" s="152">
        <v>0</v>
      </c>
      <c r="AP146" s="152">
        <v>0</v>
      </c>
      <c r="AQ146" s="152">
        <v>0</v>
      </c>
    </row>
    <row r="147" spans="1:43">
      <c r="A147" s="151">
        <v>120</v>
      </c>
      <c r="B147" s="150" t="s">
        <v>3249</v>
      </c>
      <c r="C147" s="150" t="s">
        <v>50</v>
      </c>
      <c r="D147" s="150" t="s">
        <v>894</v>
      </c>
      <c r="E147" s="150" t="s">
        <v>3247</v>
      </c>
      <c r="F147" s="150" t="s">
        <v>1961</v>
      </c>
      <c r="G147" s="150" t="s">
        <v>3248</v>
      </c>
      <c r="H147" s="150" t="s">
        <v>1993</v>
      </c>
      <c r="I147" s="150" t="s">
        <v>94</v>
      </c>
      <c r="J147" s="150">
        <v>2025</v>
      </c>
      <c r="K147" s="150" t="s">
        <v>1090</v>
      </c>
      <c r="L147" s="150" t="s">
        <v>43</v>
      </c>
      <c r="M147" s="150" t="s">
        <v>91</v>
      </c>
      <c r="N147" s="150" t="s">
        <v>1091</v>
      </c>
      <c r="O147" s="150" t="s">
        <v>3246</v>
      </c>
      <c r="P147" s="150" t="s">
        <v>3245</v>
      </c>
      <c r="Q147" s="150" t="s">
        <v>47</v>
      </c>
      <c r="R147" s="150" t="s">
        <v>117</v>
      </c>
      <c r="S147" s="150" t="s">
        <v>3328</v>
      </c>
      <c r="T147" s="150" t="s">
        <v>91</v>
      </c>
      <c r="U147" s="150" t="s">
        <v>3749</v>
      </c>
      <c r="V147" s="150" t="s">
        <v>3242</v>
      </c>
      <c r="W147" s="150" t="s">
        <v>3241</v>
      </c>
      <c r="X147" s="148">
        <v>184240000</v>
      </c>
      <c r="Y147" s="148">
        <v>84723909</v>
      </c>
      <c r="Z147" s="148">
        <v>99516091</v>
      </c>
      <c r="AA147" s="148">
        <v>0</v>
      </c>
      <c r="AB147" s="148">
        <v>0</v>
      </c>
      <c r="AC147" s="148">
        <v>99516091</v>
      </c>
      <c r="AD147" s="148">
        <v>65419500</v>
      </c>
      <c r="AE147" s="149">
        <v>0.65737610212201758</v>
      </c>
      <c r="AF147" s="148">
        <v>0</v>
      </c>
      <c r="AG147" s="148">
        <v>0</v>
      </c>
      <c r="AH147" s="148">
        <v>0</v>
      </c>
      <c r="AI147" s="148">
        <v>0</v>
      </c>
      <c r="AJ147" s="148">
        <v>65419500</v>
      </c>
      <c r="AK147" s="148">
        <v>0</v>
      </c>
      <c r="AL147" s="148">
        <v>0</v>
      </c>
      <c r="AM147" s="148">
        <v>0</v>
      </c>
      <c r="AN147" s="148">
        <v>0</v>
      </c>
      <c r="AO147" s="148">
        <v>0</v>
      </c>
      <c r="AP147" s="148">
        <v>0</v>
      </c>
      <c r="AQ147" s="148">
        <v>0</v>
      </c>
    </row>
    <row r="148" spans="1:43">
      <c r="A148" s="151">
        <v>121</v>
      </c>
      <c r="B148" s="154" t="s">
        <v>3249</v>
      </c>
      <c r="C148" s="154" t="s">
        <v>50</v>
      </c>
      <c r="D148" s="154" t="s">
        <v>1014</v>
      </c>
      <c r="E148" s="154" t="s">
        <v>3247</v>
      </c>
      <c r="F148" s="154" t="s">
        <v>1961</v>
      </c>
      <c r="G148" s="154" t="s">
        <v>3253</v>
      </c>
      <c r="H148" s="154" t="s">
        <v>1987</v>
      </c>
      <c r="I148" s="154" t="s">
        <v>94</v>
      </c>
      <c r="J148" s="154">
        <v>2025</v>
      </c>
      <c r="K148" s="154" t="s">
        <v>1092</v>
      </c>
      <c r="L148" s="154" t="s">
        <v>43</v>
      </c>
      <c r="M148" s="154" t="s">
        <v>91</v>
      </c>
      <c r="N148" s="154" t="s">
        <v>1093</v>
      </c>
      <c r="O148" s="154" t="s">
        <v>3246</v>
      </c>
      <c r="P148" s="154" t="s">
        <v>3245</v>
      </c>
      <c r="Q148" s="154" t="s">
        <v>47</v>
      </c>
      <c r="R148" s="154" t="s">
        <v>90</v>
      </c>
      <c r="S148" s="154" t="s">
        <v>3359</v>
      </c>
      <c r="T148" s="154" t="s">
        <v>91</v>
      </c>
      <c r="U148" s="154" t="s">
        <v>3748</v>
      </c>
      <c r="V148" s="154" t="s">
        <v>3242</v>
      </c>
      <c r="W148" s="154" t="s">
        <v>3241</v>
      </c>
      <c r="X148" s="152">
        <v>134530000</v>
      </c>
      <c r="Y148" s="152">
        <v>123728709</v>
      </c>
      <c r="Z148" s="152">
        <v>10801291</v>
      </c>
      <c r="AA148" s="152">
        <v>0</v>
      </c>
      <c r="AB148" s="152">
        <v>0</v>
      </c>
      <c r="AC148" s="152">
        <v>10801291</v>
      </c>
      <c r="AD148" s="152">
        <v>6512037</v>
      </c>
      <c r="AE148" s="153">
        <v>0.60289432068814741</v>
      </c>
      <c r="AF148" s="152">
        <v>0</v>
      </c>
      <c r="AG148" s="152">
        <v>0</v>
      </c>
      <c r="AH148" s="152">
        <v>0</v>
      </c>
      <c r="AI148" s="152">
        <v>0</v>
      </c>
      <c r="AJ148" s="152">
        <v>6512037</v>
      </c>
      <c r="AK148" s="152">
        <v>0</v>
      </c>
      <c r="AL148" s="152">
        <v>0</v>
      </c>
      <c r="AM148" s="152">
        <v>0</v>
      </c>
      <c r="AN148" s="152">
        <v>0</v>
      </c>
      <c r="AO148" s="152">
        <v>0</v>
      </c>
      <c r="AP148" s="152">
        <v>0</v>
      </c>
      <c r="AQ148" s="152">
        <v>0</v>
      </c>
    </row>
    <row r="149" spans="1:43">
      <c r="A149" s="151">
        <v>122</v>
      </c>
      <c r="B149" s="150" t="s">
        <v>3249</v>
      </c>
      <c r="C149" s="150" t="s">
        <v>50</v>
      </c>
      <c r="D149" s="150" t="s">
        <v>756</v>
      </c>
      <c r="E149" s="150" t="s">
        <v>3247</v>
      </c>
      <c r="F149" s="150" t="s">
        <v>1961</v>
      </c>
      <c r="G149" s="150" t="s">
        <v>3253</v>
      </c>
      <c r="H149" s="150" t="s">
        <v>1964</v>
      </c>
      <c r="I149" s="150" t="s">
        <v>94</v>
      </c>
      <c r="J149" s="150">
        <v>2025</v>
      </c>
      <c r="K149" s="150" t="s">
        <v>1094</v>
      </c>
      <c r="L149" s="150" t="s">
        <v>43</v>
      </c>
      <c r="M149" s="150" t="s">
        <v>91</v>
      </c>
      <c r="N149" s="150" t="s">
        <v>1095</v>
      </c>
      <c r="O149" s="150" t="s">
        <v>3246</v>
      </c>
      <c r="P149" s="150" t="s">
        <v>3245</v>
      </c>
      <c r="Q149" s="150" t="s">
        <v>47</v>
      </c>
      <c r="R149" s="150" t="s">
        <v>117</v>
      </c>
      <c r="S149" s="150" t="s">
        <v>3512</v>
      </c>
      <c r="T149" s="150" t="s">
        <v>91</v>
      </c>
      <c r="U149" s="150" t="s">
        <v>3747</v>
      </c>
      <c r="V149" s="150" t="s">
        <v>3242</v>
      </c>
      <c r="W149" s="150" t="s">
        <v>3241</v>
      </c>
      <c r="X149" s="148">
        <v>185304000</v>
      </c>
      <c r="Y149" s="148">
        <v>16207056</v>
      </c>
      <c r="Z149" s="148">
        <v>169096944</v>
      </c>
      <c r="AA149" s="148">
        <v>0</v>
      </c>
      <c r="AB149" s="148">
        <v>0</v>
      </c>
      <c r="AC149" s="148">
        <v>169096944</v>
      </c>
      <c r="AD149" s="148">
        <v>152145670</v>
      </c>
      <c r="AE149" s="149">
        <v>0.89975410791575272</v>
      </c>
      <c r="AF149" s="148">
        <v>0</v>
      </c>
      <c r="AG149" s="148">
        <v>0</v>
      </c>
      <c r="AH149" s="148">
        <v>0</v>
      </c>
      <c r="AI149" s="148">
        <v>0</v>
      </c>
      <c r="AJ149" s="148">
        <v>152145670</v>
      </c>
      <c r="AK149" s="148">
        <v>0</v>
      </c>
      <c r="AL149" s="148">
        <v>0</v>
      </c>
      <c r="AM149" s="148">
        <v>0</v>
      </c>
      <c r="AN149" s="148">
        <v>0</v>
      </c>
      <c r="AO149" s="148">
        <v>0</v>
      </c>
      <c r="AP149" s="148">
        <v>0</v>
      </c>
      <c r="AQ149" s="148">
        <v>0</v>
      </c>
    </row>
    <row r="150" spans="1:43">
      <c r="A150" s="151">
        <v>123</v>
      </c>
      <c r="B150" s="154" t="s">
        <v>3249</v>
      </c>
      <c r="C150" s="154" t="s">
        <v>50</v>
      </c>
      <c r="D150" s="154" t="s">
        <v>1014</v>
      </c>
      <c r="E150" s="154" t="s">
        <v>3247</v>
      </c>
      <c r="F150" s="154" t="s">
        <v>1961</v>
      </c>
      <c r="G150" s="154" t="s">
        <v>3253</v>
      </c>
      <c r="H150" s="154" t="s">
        <v>1987</v>
      </c>
      <c r="I150" s="154" t="s">
        <v>3247</v>
      </c>
      <c r="J150" s="154">
        <v>2025</v>
      </c>
      <c r="K150" s="154" t="s">
        <v>1096</v>
      </c>
      <c r="L150" s="154" t="s">
        <v>43</v>
      </c>
      <c r="M150" s="154" t="s">
        <v>91</v>
      </c>
      <c r="N150" s="154" t="s">
        <v>1097</v>
      </c>
      <c r="O150" s="154" t="s">
        <v>3246</v>
      </c>
      <c r="P150" s="154" t="s">
        <v>3245</v>
      </c>
      <c r="Q150" s="154" t="s">
        <v>47</v>
      </c>
      <c r="R150" s="154" t="s">
        <v>117</v>
      </c>
      <c r="S150" s="154" t="s">
        <v>3512</v>
      </c>
      <c r="T150" s="154" t="s">
        <v>3746</v>
      </c>
      <c r="U150" s="154" t="s">
        <v>3746</v>
      </c>
      <c r="V150" s="154" t="s">
        <v>3242</v>
      </c>
      <c r="W150" s="154" t="s">
        <v>3241</v>
      </c>
      <c r="X150" s="152">
        <v>180590000</v>
      </c>
      <c r="Y150" s="152">
        <v>113116657</v>
      </c>
      <c r="Z150" s="152">
        <v>67473343</v>
      </c>
      <c r="AA150" s="152">
        <v>0</v>
      </c>
      <c r="AB150" s="152">
        <v>0</v>
      </c>
      <c r="AC150" s="152">
        <v>67473343</v>
      </c>
      <c r="AD150" s="152">
        <v>52150385</v>
      </c>
      <c r="AE150" s="153">
        <v>0.77290353021340585</v>
      </c>
      <c r="AF150" s="152">
        <v>0</v>
      </c>
      <c r="AG150" s="152">
        <v>0</v>
      </c>
      <c r="AH150" s="152">
        <v>0</v>
      </c>
      <c r="AI150" s="152">
        <v>0</v>
      </c>
      <c r="AJ150" s="152">
        <v>39035408</v>
      </c>
      <c r="AK150" s="152">
        <v>0</v>
      </c>
      <c r="AL150" s="152">
        <v>0</v>
      </c>
      <c r="AM150" s="152">
        <v>13114977</v>
      </c>
      <c r="AN150" s="152">
        <v>0</v>
      </c>
      <c r="AO150" s="152">
        <v>0</v>
      </c>
      <c r="AP150" s="152">
        <v>0</v>
      </c>
      <c r="AQ150" s="152">
        <v>0</v>
      </c>
    </row>
    <row r="151" spans="1:43">
      <c r="A151" s="151">
        <v>124</v>
      </c>
      <c r="B151" s="150" t="s">
        <v>3249</v>
      </c>
      <c r="C151" s="150" t="s">
        <v>50</v>
      </c>
      <c r="D151" s="150" t="s">
        <v>904</v>
      </c>
      <c r="E151" s="150" t="s">
        <v>3247</v>
      </c>
      <c r="F151" s="150" t="s">
        <v>1961</v>
      </c>
      <c r="G151" s="150" t="s">
        <v>3285</v>
      </c>
      <c r="H151" s="150" t="s">
        <v>1968</v>
      </c>
      <c r="I151" s="150" t="s">
        <v>94</v>
      </c>
      <c r="J151" s="150">
        <v>2025</v>
      </c>
      <c r="K151" s="150" t="s">
        <v>1099</v>
      </c>
      <c r="L151" s="150" t="s">
        <v>43</v>
      </c>
      <c r="M151" s="150" t="s">
        <v>91</v>
      </c>
      <c r="N151" s="150" t="s">
        <v>1100</v>
      </c>
      <c r="O151" s="150" t="s">
        <v>3246</v>
      </c>
      <c r="P151" s="150" t="s">
        <v>3245</v>
      </c>
      <c r="Q151" s="150" t="s">
        <v>47</v>
      </c>
      <c r="R151" s="150" t="s">
        <v>277</v>
      </c>
      <c r="S151" s="150" t="s">
        <v>3252</v>
      </c>
      <c r="T151" s="150" t="s">
        <v>91</v>
      </c>
      <c r="U151" s="150" t="s">
        <v>3745</v>
      </c>
      <c r="V151" s="150" t="s">
        <v>3250</v>
      </c>
      <c r="W151" s="150" t="s">
        <v>3241</v>
      </c>
      <c r="X151" s="148">
        <v>136000000</v>
      </c>
      <c r="Y151" s="148">
        <v>0</v>
      </c>
      <c r="Z151" s="148">
        <v>136000000</v>
      </c>
      <c r="AA151" s="148">
        <v>0</v>
      </c>
      <c r="AB151" s="148">
        <v>0</v>
      </c>
      <c r="AC151" s="148">
        <v>136000000</v>
      </c>
      <c r="AD151" s="148">
        <v>110121211</v>
      </c>
      <c r="AE151" s="149">
        <v>0.80971478676470587</v>
      </c>
      <c r="AF151" s="148">
        <v>0</v>
      </c>
      <c r="AG151" s="148">
        <v>0</v>
      </c>
      <c r="AH151" s="148">
        <v>0</v>
      </c>
      <c r="AI151" s="148">
        <v>0</v>
      </c>
      <c r="AJ151" s="148">
        <v>43813941</v>
      </c>
      <c r="AK151" s="148">
        <v>38737201</v>
      </c>
      <c r="AL151" s="148">
        <v>0</v>
      </c>
      <c r="AM151" s="148">
        <v>0</v>
      </c>
      <c r="AN151" s="148">
        <v>27570069</v>
      </c>
      <c r="AO151" s="148">
        <v>0</v>
      </c>
      <c r="AP151" s="148">
        <v>0</v>
      </c>
      <c r="AQ151" s="148">
        <v>0</v>
      </c>
    </row>
    <row r="152" spans="1:43">
      <c r="A152" s="151">
        <v>125</v>
      </c>
      <c r="B152" s="154" t="s">
        <v>3249</v>
      </c>
      <c r="C152" s="154" t="s">
        <v>50</v>
      </c>
      <c r="D152" s="154" t="s">
        <v>1014</v>
      </c>
      <c r="E152" s="154" t="s">
        <v>3247</v>
      </c>
      <c r="F152" s="154" t="s">
        <v>1961</v>
      </c>
      <c r="G152" s="154" t="s">
        <v>3253</v>
      </c>
      <c r="H152" s="154" t="s">
        <v>1987</v>
      </c>
      <c r="I152" s="154" t="s">
        <v>94</v>
      </c>
      <c r="J152" s="154">
        <v>2025</v>
      </c>
      <c r="K152" s="154" t="s">
        <v>1101</v>
      </c>
      <c r="L152" s="154" t="s">
        <v>43</v>
      </c>
      <c r="M152" s="154" t="s">
        <v>91</v>
      </c>
      <c r="N152" s="154" t="s">
        <v>1102</v>
      </c>
      <c r="O152" s="154" t="s">
        <v>3246</v>
      </c>
      <c r="P152" s="154" t="s">
        <v>3245</v>
      </c>
      <c r="Q152" s="154" t="s">
        <v>47</v>
      </c>
      <c r="R152" s="154" t="s">
        <v>90</v>
      </c>
      <c r="S152" s="154" t="s">
        <v>3359</v>
      </c>
      <c r="T152" s="154" t="s">
        <v>91</v>
      </c>
      <c r="U152" s="154" t="s">
        <v>3744</v>
      </c>
      <c r="V152" s="154" t="s">
        <v>3250</v>
      </c>
      <c r="W152" s="154" t="s">
        <v>3241</v>
      </c>
      <c r="X152" s="152">
        <v>179364134</v>
      </c>
      <c r="Y152" s="152">
        <v>0</v>
      </c>
      <c r="Z152" s="152">
        <v>179364134</v>
      </c>
      <c r="AA152" s="152">
        <v>0</v>
      </c>
      <c r="AB152" s="152">
        <v>0</v>
      </c>
      <c r="AC152" s="152">
        <v>179364134</v>
      </c>
      <c r="AD152" s="152">
        <v>179364134</v>
      </c>
      <c r="AE152" s="153">
        <v>1</v>
      </c>
      <c r="AF152" s="152">
        <v>0</v>
      </c>
      <c r="AG152" s="152">
        <v>0</v>
      </c>
      <c r="AH152" s="152">
        <v>0</v>
      </c>
      <c r="AI152" s="152">
        <v>0</v>
      </c>
      <c r="AJ152" s="152">
        <v>165556528</v>
      </c>
      <c r="AK152" s="152">
        <v>0</v>
      </c>
      <c r="AL152" s="152">
        <v>0</v>
      </c>
      <c r="AM152" s="152">
        <v>0</v>
      </c>
      <c r="AN152" s="152">
        <v>13807606</v>
      </c>
      <c r="AO152" s="152">
        <v>0</v>
      </c>
      <c r="AP152" s="152">
        <v>0</v>
      </c>
      <c r="AQ152" s="152">
        <v>0</v>
      </c>
    </row>
    <row r="153" spans="1:43">
      <c r="A153" s="151">
        <v>126</v>
      </c>
      <c r="B153" s="150" t="s">
        <v>3249</v>
      </c>
      <c r="C153" s="150" t="s">
        <v>50</v>
      </c>
      <c r="D153" s="150" t="s">
        <v>886</v>
      </c>
      <c r="E153" s="150" t="s">
        <v>3247</v>
      </c>
      <c r="F153" s="150" t="s">
        <v>1961</v>
      </c>
      <c r="G153" s="150" t="s">
        <v>3248</v>
      </c>
      <c r="H153" s="150" t="s">
        <v>1981</v>
      </c>
      <c r="I153" s="150" t="s">
        <v>94</v>
      </c>
      <c r="J153" s="150">
        <v>2025</v>
      </c>
      <c r="K153" s="150" t="s">
        <v>1105</v>
      </c>
      <c r="L153" s="150" t="s">
        <v>43</v>
      </c>
      <c r="M153" s="150" t="s">
        <v>91</v>
      </c>
      <c r="N153" s="150" t="s">
        <v>1106</v>
      </c>
      <c r="O153" s="150" t="s">
        <v>3246</v>
      </c>
      <c r="P153" s="150" t="s">
        <v>3245</v>
      </c>
      <c r="Q153" s="150" t="s">
        <v>47</v>
      </c>
      <c r="R153" s="150" t="s">
        <v>117</v>
      </c>
      <c r="S153" s="150" t="s">
        <v>3277</v>
      </c>
      <c r="T153" s="150" t="s">
        <v>91</v>
      </c>
      <c r="U153" s="150" t="s">
        <v>3743</v>
      </c>
      <c r="V153" s="150" t="s">
        <v>3242</v>
      </c>
      <c r="W153" s="150" t="s">
        <v>3241</v>
      </c>
      <c r="X153" s="148">
        <v>185306000</v>
      </c>
      <c r="Y153" s="148">
        <v>42154802</v>
      </c>
      <c r="Z153" s="148">
        <v>143151198</v>
      </c>
      <c r="AA153" s="148">
        <v>0</v>
      </c>
      <c r="AB153" s="148">
        <v>0</v>
      </c>
      <c r="AC153" s="148">
        <v>143151198</v>
      </c>
      <c r="AD153" s="148">
        <v>133659851</v>
      </c>
      <c r="AE153" s="149">
        <v>0.93369704806801546</v>
      </c>
      <c r="AF153" s="148">
        <v>0</v>
      </c>
      <c r="AG153" s="148">
        <v>0</v>
      </c>
      <c r="AH153" s="148">
        <v>0</v>
      </c>
      <c r="AI153" s="148">
        <v>0</v>
      </c>
      <c r="AJ153" s="148">
        <v>53036973</v>
      </c>
      <c r="AK153" s="148">
        <v>80622878</v>
      </c>
      <c r="AL153" s="148">
        <v>0</v>
      </c>
      <c r="AM153" s="148">
        <v>0</v>
      </c>
      <c r="AN153" s="148">
        <v>0</v>
      </c>
      <c r="AO153" s="148">
        <v>0</v>
      </c>
      <c r="AP153" s="148">
        <v>0</v>
      </c>
      <c r="AQ153" s="148">
        <v>0</v>
      </c>
    </row>
    <row r="154" spans="1:43">
      <c r="A154" s="151">
        <v>127</v>
      </c>
      <c r="B154" s="154" t="s">
        <v>3249</v>
      </c>
      <c r="C154" s="154" t="s">
        <v>50</v>
      </c>
      <c r="D154" s="154" t="s">
        <v>820</v>
      </c>
      <c r="E154" s="154" t="s">
        <v>3247</v>
      </c>
      <c r="F154" s="154" t="s">
        <v>1961</v>
      </c>
      <c r="G154" s="154" t="s">
        <v>3253</v>
      </c>
      <c r="H154" s="154" t="s">
        <v>1992</v>
      </c>
      <c r="I154" s="154" t="s">
        <v>94</v>
      </c>
      <c r="J154" s="154">
        <v>2025</v>
      </c>
      <c r="K154" s="154" t="s">
        <v>1107</v>
      </c>
      <c r="L154" s="154" t="s">
        <v>43</v>
      </c>
      <c r="M154" s="154" t="s">
        <v>91</v>
      </c>
      <c r="N154" s="154" t="s">
        <v>3742</v>
      </c>
      <c r="O154" s="154" t="s">
        <v>3246</v>
      </c>
      <c r="P154" s="154" t="s">
        <v>3245</v>
      </c>
      <c r="Q154" s="154" t="s">
        <v>47</v>
      </c>
      <c r="R154" s="154" t="s">
        <v>90</v>
      </c>
      <c r="S154" s="154" t="s">
        <v>3359</v>
      </c>
      <c r="T154" s="154" t="s">
        <v>91</v>
      </c>
      <c r="U154" s="154" t="s">
        <v>3741</v>
      </c>
      <c r="V154" s="154" t="s">
        <v>3242</v>
      </c>
      <c r="W154" s="154" t="s">
        <v>3241</v>
      </c>
      <c r="X154" s="152">
        <v>65085000</v>
      </c>
      <c r="Y154" s="152">
        <v>59895823</v>
      </c>
      <c r="Z154" s="152">
        <v>5189177</v>
      </c>
      <c r="AA154" s="152">
        <v>0</v>
      </c>
      <c r="AB154" s="152">
        <v>0</v>
      </c>
      <c r="AC154" s="152">
        <v>5189177</v>
      </c>
      <c r="AD154" s="152">
        <v>5188690</v>
      </c>
      <c r="AE154" s="153">
        <v>0.99990615082121881</v>
      </c>
      <c r="AF154" s="152">
        <v>0</v>
      </c>
      <c r="AG154" s="152">
        <v>0</v>
      </c>
      <c r="AH154" s="152">
        <v>0</v>
      </c>
      <c r="AI154" s="152">
        <v>0</v>
      </c>
      <c r="AJ154" s="152">
        <v>5188690</v>
      </c>
      <c r="AK154" s="152">
        <v>0</v>
      </c>
      <c r="AL154" s="152">
        <v>0</v>
      </c>
      <c r="AM154" s="152">
        <v>0</v>
      </c>
      <c r="AN154" s="152">
        <v>0</v>
      </c>
      <c r="AO154" s="152">
        <v>0</v>
      </c>
      <c r="AP154" s="152">
        <v>0</v>
      </c>
      <c r="AQ154" s="152">
        <v>0</v>
      </c>
    </row>
    <row r="155" spans="1:43">
      <c r="A155" s="151">
        <v>128</v>
      </c>
      <c r="B155" s="150" t="s">
        <v>3249</v>
      </c>
      <c r="C155" s="150" t="s">
        <v>50</v>
      </c>
      <c r="D155" s="150" t="s">
        <v>761</v>
      </c>
      <c r="E155" s="150" t="s">
        <v>3247</v>
      </c>
      <c r="F155" s="150" t="s">
        <v>1961</v>
      </c>
      <c r="G155" s="150" t="s">
        <v>3253</v>
      </c>
      <c r="H155" s="150" t="s">
        <v>1963</v>
      </c>
      <c r="I155" s="150" t="s">
        <v>3247</v>
      </c>
      <c r="J155" s="150">
        <v>2025</v>
      </c>
      <c r="K155" s="150" t="s">
        <v>1109</v>
      </c>
      <c r="L155" s="150" t="s">
        <v>43</v>
      </c>
      <c r="M155" s="150" t="s">
        <v>91</v>
      </c>
      <c r="N155" s="150" t="s">
        <v>3740</v>
      </c>
      <c r="O155" s="150" t="s">
        <v>3246</v>
      </c>
      <c r="P155" s="150" t="s">
        <v>3245</v>
      </c>
      <c r="Q155" s="150" t="s">
        <v>47</v>
      </c>
      <c r="R155" s="150" t="s">
        <v>90</v>
      </c>
      <c r="S155" s="150" t="s">
        <v>3359</v>
      </c>
      <c r="T155" s="150" t="s">
        <v>3739</v>
      </c>
      <c r="U155" s="150" t="s">
        <v>3739</v>
      </c>
      <c r="V155" s="150" t="s">
        <v>3242</v>
      </c>
      <c r="W155" s="150" t="s">
        <v>3241</v>
      </c>
      <c r="X155" s="148">
        <v>96610000</v>
      </c>
      <c r="Y155" s="148">
        <v>84707940</v>
      </c>
      <c r="Z155" s="148">
        <v>11902060</v>
      </c>
      <c r="AA155" s="148">
        <v>0</v>
      </c>
      <c r="AB155" s="148">
        <v>0</v>
      </c>
      <c r="AC155" s="148">
        <v>11902060</v>
      </c>
      <c r="AD155" s="148">
        <v>4755812</v>
      </c>
      <c r="AE155" s="149">
        <v>0.39957889642633293</v>
      </c>
      <c r="AF155" s="148">
        <v>0</v>
      </c>
      <c r="AG155" s="148">
        <v>0</v>
      </c>
      <c r="AH155" s="148">
        <v>0</v>
      </c>
      <c r="AI155" s="148">
        <v>0</v>
      </c>
      <c r="AJ155" s="148">
        <v>4755812</v>
      </c>
      <c r="AK155" s="148">
        <v>0</v>
      </c>
      <c r="AL155" s="148">
        <v>0</v>
      </c>
      <c r="AM155" s="148">
        <v>0</v>
      </c>
      <c r="AN155" s="148">
        <v>0</v>
      </c>
      <c r="AO155" s="148">
        <v>0</v>
      </c>
      <c r="AP155" s="148">
        <v>0</v>
      </c>
      <c r="AQ155" s="148">
        <v>0</v>
      </c>
    </row>
    <row r="156" spans="1:43">
      <c r="A156" s="151">
        <v>129</v>
      </c>
      <c r="B156" s="154" t="s">
        <v>3249</v>
      </c>
      <c r="C156" s="154" t="s">
        <v>50</v>
      </c>
      <c r="D156" s="154" t="s">
        <v>765</v>
      </c>
      <c r="E156" s="154" t="s">
        <v>3247</v>
      </c>
      <c r="F156" s="154" t="s">
        <v>1961</v>
      </c>
      <c r="G156" s="154" t="s">
        <v>3253</v>
      </c>
      <c r="H156" s="154" t="s">
        <v>1962</v>
      </c>
      <c r="I156" s="154" t="s">
        <v>94</v>
      </c>
      <c r="J156" s="154">
        <v>2025</v>
      </c>
      <c r="K156" s="154" t="s">
        <v>1111</v>
      </c>
      <c r="L156" s="154" t="s">
        <v>43</v>
      </c>
      <c r="M156" s="154" t="s">
        <v>91</v>
      </c>
      <c r="N156" s="154" t="s">
        <v>1112</v>
      </c>
      <c r="O156" s="154" t="s">
        <v>3246</v>
      </c>
      <c r="P156" s="154" t="s">
        <v>3245</v>
      </c>
      <c r="Q156" s="154" t="s">
        <v>47</v>
      </c>
      <c r="R156" s="154" t="s">
        <v>90</v>
      </c>
      <c r="S156" s="154" t="s">
        <v>3533</v>
      </c>
      <c r="T156" s="154" t="s">
        <v>91</v>
      </c>
      <c r="U156" s="154" t="s">
        <v>3738</v>
      </c>
      <c r="V156" s="154" t="s">
        <v>3242</v>
      </c>
      <c r="W156" s="154" t="s">
        <v>3241</v>
      </c>
      <c r="X156" s="152">
        <v>183969000</v>
      </c>
      <c r="Y156" s="152">
        <v>21970895</v>
      </c>
      <c r="Z156" s="152">
        <v>161998105</v>
      </c>
      <c r="AA156" s="152">
        <v>0</v>
      </c>
      <c r="AB156" s="152">
        <v>0</v>
      </c>
      <c r="AC156" s="152">
        <v>161998105</v>
      </c>
      <c r="AD156" s="152">
        <v>120829093</v>
      </c>
      <c r="AE156" s="153">
        <v>0.74586732357147012</v>
      </c>
      <c r="AF156" s="152">
        <v>0</v>
      </c>
      <c r="AG156" s="152">
        <v>0</v>
      </c>
      <c r="AH156" s="152">
        <v>0</v>
      </c>
      <c r="AI156" s="152">
        <v>0</v>
      </c>
      <c r="AJ156" s="152">
        <v>120829093</v>
      </c>
      <c r="AK156" s="152">
        <v>0</v>
      </c>
      <c r="AL156" s="152">
        <v>0</v>
      </c>
      <c r="AM156" s="152">
        <v>0</v>
      </c>
      <c r="AN156" s="152">
        <v>0</v>
      </c>
      <c r="AO156" s="152">
        <v>0</v>
      </c>
      <c r="AP156" s="152">
        <v>0</v>
      </c>
      <c r="AQ156" s="152">
        <v>0</v>
      </c>
    </row>
    <row r="157" spans="1:43">
      <c r="A157" s="151">
        <v>130</v>
      </c>
      <c r="B157" s="150" t="s">
        <v>3249</v>
      </c>
      <c r="C157" s="150" t="s">
        <v>50</v>
      </c>
      <c r="D157" s="150" t="s">
        <v>1014</v>
      </c>
      <c r="E157" s="150" t="s">
        <v>3247</v>
      </c>
      <c r="F157" s="150" t="s">
        <v>1961</v>
      </c>
      <c r="G157" s="150" t="s">
        <v>3253</v>
      </c>
      <c r="H157" s="150" t="s">
        <v>1987</v>
      </c>
      <c r="I157" s="150" t="s">
        <v>94</v>
      </c>
      <c r="J157" s="150">
        <v>2025</v>
      </c>
      <c r="K157" s="150" t="s">
        <v>1113</v>
      </c>
      <c r="L157" s="150" t="s">
        <v>43</v>
      </c>
      <c r="M157" s="150" t="s">
        <v>91</v>
      </c>
      <c r="N157" s="150" t="s">
        <v>1114</v>
      </c>
      <c r="O157" s="150" t="s">
        <v>3246</v>
      </c>
      <c r="P157" s="150" t="s">
        <v>3245</v>
      </c>
      <c r="Q157" s="150" t="s">
        <v>47</v>
      </c>
      <c r="R157" s="150" t="s">
        <v>90</v>
      </c>
      <c r="S157" s="150" t="s">
        <v>3359</v>
      </c>
      <c r="T157" s="150" t="s">
        <v>91</v>
      </c>
      <c r="U157" s="150" t="s">
        <v>3737</v>
      </c>
      <c r="V157" s="150" t="s">
        <v>3250</v>
      </c>
      <c r="W157" s="150" t="s">
        <v>3241</v>
      </c>
      <c r="X157" s="148">
        <v>123002000</v>
      </c>
      <c r="Y157" s="148">
        <v>0</v>
      </c>
      <c r="Z157" s="148">
        <v>123002000</v>
      </c>
      <c r="AA157" s="148">
        <v>0</v>
      </c>
      <c r="AB157" s="148">
        <v>0</v>
      </c>
      <c r="AC157" s="148">
        <v>123002000</v>
      </c>
      <c r="AD157" s="148">
        <v>74779896</v>
      </c>
      <c r="AE157" s="149">
        <v>0.60795674867075333</v>
      </c>
      <c r="AF157" s="148">
        <v>0</v>
      </c>
      <c r="AG157" s="148">
        <v>0</v>
      </c>
      <c r="AH157" s="148">
        <v>0</v>
      </c>
      <c r="AI157" s="148">
        <v>0</v>
      </c>
      <c r="AJ157" s="148">
        <v>74779896</v>
      </c>
      <c r="AK157" s="148">
        <v>0</v>
      </c>
      <c r="AL157" s="148">
        <v>0</v>
      </c>
      <c r="AM157" s="148">
        <v>0</v>
      </c>
      <c r="AN157" s="148">
        <v>0</v>
      </c>
      <c r="AO157" s="148">
        <v>0</v>
      </c>
      <c r="AP157" s="148">
        <v>0</v>
      </c>
      <c r="AQ157" s="148">
        <v>0</v>
      </c>
    </row>
    <row r="158" spans="1:43">
      <c r="A158" s="151">
        <v>131</v>
      </c>
      <c r="B158" s="154" t="s">
        <v>3249</v>
      </c>
      <c r="C158" s="154" t="s">
        <v>50</v>
      </c>
      <c r="D158" s="154" t="s">
        <v>1028</v>
      </c>
      <c r="E158" s="154" t="s">
        <v>3247</v>
      </c>
      <c r="F158" s="154" t="s">
        <v>1961</v>
      </c>
      <c r="G158" s="154" t="s">
        <v>3248</v>
      </c>
      <c r="H158" s="154" t="s">
        <v>1977</v>
      </c>
      <c r="I158" s="154" t="s">
        <v>94</v>
      </c>
      <c r="J158" s="154">
        <v>2025</v>
      </c>
      <c r="K158" s="154" t="s">
        <v>1115</v>
      </c>
      <c r="L158" s="154" t="s">
        <v>43</v>
      </c>
      <c r="M158" s="154" t="s">
        <v>91</v>
      </c>
      <c r="N158" s="154" t="s">
        <v>1116</v>
      </c>
      <c r="O158" s="154" t="s">
        <v>3246</v>
      </c>
      <c r="P158" s="154" t="s">
        <v>3245</v>
      </c>
      <c r="Q158" s="154" t="s">
        <v>47</v>
      </c>
      <c r="R158" s="154" t="s">
        <v>90</v>
      </c>
      <c r="S158" s="154" t="s">
        <v>3359</v>
      </c>
      <c r="T158" s="154" t="s">
        <v>91</v>
      </c>
      <c r="U158" s="154" t="s">
        <v>3736</v>
      </c>
      <c r="V158" s="154" t="s">
        <v>3250</v>
      </c>
      <c r="W158" s="154" t="s">
        <v>3241</v>
      </c>
      <c r="X158" s="152">
        <v>139509000</v>
      </c>
      <c r="Y158" s="152">
        <v>0</v>
      </c>
      <c r="Z158" s="152">
        <v>139508000</v>
      </c>
      <c r="AA158" s="152">
        <v>1000</v>
      </c>
      <c r="AB158" s="152">
        <v>0</v>
      </c>
      <c r="AC158" s="152">
        <v>139508000</v>
      </c>
      <c r="AD158" s="152">
        <v>124048717</v>
      </c>
      <c r="AE158" s="153">
        <v>0.88918712188548332</v>
      </c>
      <c r="AF158" s="152">
        <v>0</v>
      </c>
      <c r="AG158" s="152">
        <v>0</v>
      </c>
      <c r="AH158" s="152">
        <v>0</v>
      </c>
      <c r="AI158" s="152">
        <v>0</v>
      </c>
      <c r="AJ158" s="152">
        <v>23749404</v>
      </c>
      <c r="AK158" s="152">
        <v>0</v>
      </c>
      <c r="AL158" s="152">
        <v>0</v>
      </c>
      <c r="AM158" s="152">
        <v>100299313</v>
      </c>
      <c r="AN158" s="152">
        <v>0</v>
      </c>
      <c r="AO158" s="152">
        <v>0</v>
      </c>
      <c r="AP158" s="152">
        <v>0</v>
      </c>
      <c r="AQ158" s="152">
        <v>0</v>
      </c>
    </row>
    <row r="159" spans="1:43">
      <c r="A159" s="151">
        <v>132</v>
      </c>
      <c r="B159" s="150" t="s">
        <v>3249</v>
      </c>
      <c r="C159" s="150" t="s">
        <v>50</v>
      </c>
      <c r="D159" s="150" t="s">
        <v>756</v>
      </c>
      <c r="E159" s="150" t="s">
        <v>3247</v>
      </c>
      <c r="F159" s="150" t="s">
        <v>1961</v>
      </c>
      <c r="G159" s="150" t="s">
        <v>3253</v>
      </c>
      <c r="H159" s="150" t="s">
        <v>1964</v>
      </c>
      <c r="I159" s="150" t="s">
        <v>94</v>
      </c>
      <c r="J159" s="150">
        <v>2025</v>
      </c>
      <c r="K159" s="150" t="s">
        <v>1117</v>
      </c>
      <c r="L159" s="150" t="s">
        <v>43</v>
      </c>
      <c r="M159" s="150" t="s">
        <v>91</v>
      </c>
      <c r="N159" s="150" t="s">
        <v>1118</v>
      </c>
      <c r="O159" s="150" t="s">
        <v>3246</v>
      </c>
      <c r="P159" s="150" t="s">
        <v>3245</v>
      </c>
      <c r="Q159" s="150" t="s">
        <v>47</v>
      </c>
      <c r="R159" s="150" t="s">
        <v>117</v>
      </c>
      <c r="S159" s="150" t="s">
        <v>3277</v>
      </c>
      <c r="T159" s="150" t="s">
        <v>91</v>
      </c>
      <c r="U159" s="150" t="s">
        <v>3735</v>
      </c>
      <c r="V159" s="150" t="s">
        <v>3242</v>
      </c>
      <c r="W159" s="150" t="s">
        <v>3241</v>
      </c>
      <c r="X159" s="148">
        <v>185306000</v>
      </c>
      <c r="Y159" s="148">
        <v>16059050</v>
      </c>
      <c r="Z159" s="148">
        <v>169246950</v>
      </c>
      <c r="AA159" s="148">
        <v>0</v>
      </c>
      <c r="AB159" s="148">
        <v>0</v>
      </c>
      <c r="AC159" s="148">
        <v>169246950</v>
      </c>
      <c r="AD159" s="148">
        <v>165033232</v>
      </c>
      <c r="AE159" s="149">
        <v>0.97510313775226087</v>
      </c>
      <c r="AF159" s="148">
        <v>0</v>
      </c>
      <c r="AG159" s="148">
        <v>0</v>
      </c>
      <c r="AH159" s="148">
        <v>0</v>
      </c>
      <c r="AI159" s="148">
        <v>0</v>
      </c>
      <c r="AJ159" s="148">
        <v>165033232</v>
      </c>
      <c r="AK159" s="148">
        <v>0</v>
      </c>
      <c r="AL159" s="148">
        <v>0</v>
      </c>
      <c r="AM159" s="148">
        <v>0</v>
      </c>
      <c r="AN159" s="148">
        <v>0</v>
      </c>
      <c r="AO159" s="148">
        <v>0</v>
      </c>
      <c r="AP159" s="148">
        <v>0</v>
      </c>
      <c r="AQ159" s="148">
        <v>0</v>
      </c>
    </row>
    <row r="160" spans="1:43">
      <c r="A160" s="151">
        <v>133</v>
      </c>
      <c r="B160" s="154" t="s">
        <v>3249</v>
      </c>
      <c r="C160" s="154" t="s">
        <v>50</v>
      </c>
      <c r="D160" s="154" t="s">
        <v>50</v>
      </c>
      <c r="E160" s="154" t="s">
        <v>3247</v>
      </c>
      <c r="F160" s="154" t="s">
        <v>1961</v>
      </c>
      <c r="G160" s="154" t="s">
        <v>3248</v>
      </c>
      <c r="H160" s="154" t="s">
        <v>1969</v>
      </c>
      <c r="I160" s="154" t="s">
        <v>94</v>
      </c>
      <c r="J160" s="154">
        <v>2025</v>
      </c>
      <c r="K160" s="154" t="s">
        <v>1120</v>
      </c>
      <c r="L160" s="154" t="s">
        <v>114</v>
      </c>
      <c r="M160" s="154" t="s">
        <v>88</v>
      </c>
      <c r="N160" s="154" t="s">
        <v>3734</v>
      </c>
      <c r="O160" s="154" t="s">
        <v>3259</v>
      </c>
      <c r="P160" s="154" t="s">
        <v>3258</v>
      </c>
      <c r="Q160" s="154" t="s">
        <v>47</v>
      </c>
      <c r="R160" s="154" t="s">
        <v>277</v>
      </c>
      <c r="S160" s="154" t="s">
        <v>3357</v>
      </c>
      <c r="T160" s="154" t="s">
        <v>3733</v>
      </c>
      <c r="U160" s="154" t="s">
        <v>3733</v>
      </c>
      <c r="V160" s="154" t="s">
        <v>3250</v>
      </c>
      <c r="W160" s="154" t="s">
        <v>3241</v>
      </c>
      <c r="X160" s="152">
        <v>2560000</v>
      </c>
      <c r="Y160" s="152">
        <v>0</v>
      </c>
      <c r="Z160" s="152">
        <v>2560000</v>
      </c>
      <c r="AA160" s="152">
        <v>0</v>
      </c>
      <c r="AB160" s="152">
        <v>0</v>
      </c>
      <c r="AC160" s="152">
        <v>2560000</v>
      </c>
      <c r="AD160" s="152">
        <v>0</v>
      </c>
      <c r="AE160" s="153">
        <v>0</v>
      </c>
      <c r="AF160" s="152">
        <v>0</v>
      </c>
      <c r="AG160" s="152">
        <v>0</v>
      </c>
      <c r="AH160" s="152">
        <v>0</v>
      </c>
      <c r="AI160" s="152">
        <v>0</v>
      </c>
      <c r="AJ160" s="152">
        <v>0</v>
      </c>
      <c r="AK160" s="152">
        <v>0</v>
      </c>
      <c r="AL160" s="152">
        <v>0</v>
      </c>
      <c r="AM160" s="152">
        <v>0</v>
      </c>
      <c r="AN160" s="152">
        <v>0</v>
      </c>
      <c r="AO160" s="152">
        <v>0</v>
      </c>
      <c r="AP160" s="152">
        <v>0</v>
      </c>
      <c r="AQ160" s="152">
        <v>0</v>
      </c>
    </row>
    <row r="161" spans="1:43">
      <c r="A161" s="151">
        <v>134</v>
      </c>
      <c r="B161" s="150" t="s">
        <v>3249</v>
      </c>
      <c r="C161" s="150" t="s">
        <v>50</v>
      </c>
      <c r="D161" s="150" t="s">
        <v>876</v>
      </c>
      <c r="E161" s="150" t="s">
        <v>3247</v>
      </c>
      <c r="F161" s="150" t="s">
        <v>1961</v>
      </c>
      <c r="G161" s="150" t="s">
        <v>3248</v>
      </c>
      <c r="H161" s="150" t="s">
        <v>1969</v>
      </c>
      <c r="I161" s="150" t="s">
        <v>94</v>
      </c>
      <c r="J161" s="150">
        <v>2025</v>
      </c>
      <c r="K161" s="150" t="s">
        <v>1124</v>
      </c>
      <c r="L161" s="150" t="s">
        <v>43</v>
      </c>
      <c r="M161" s="150" t="s">
        <v>91</v>
      </c>
      <c r="N161" s="150" t="s">
        <v>1125</v>
      </c>
      <c r="O161" s="150" t="s">
        <v>3246</v>
      </c>
      <c r="P161" s="150" t="s">
        <v>3245</v>
      </c>
      <c r="Q161" s="150" t="s">
        <v>47</v>
      </c>
      <c r="R161" s="150" t="s">
        <v>117</v>
      </c>
      <c r="S161" s="150" t="s">
        <v>3512</v>
      </c>
      <c r="T161" s="150" t="s">
        <v>3732</v>
      </c>
      <c r="U161" s="150" t="s">
        <v>3731</v>
      </c>
      <c r="V161" s="150" t="s">
        <v>3242</v>
      </c>
      <c r="W161" s="150" t="s">
        <v>3241</v>
      </c>
      <c r="X161" s="148">
        <v>133510000</v>
      </c>
      <c r="Y161" s="148">
        <v>83929957</v>
      </c>
      <c r="Z161" s="148">
        <v>49580043</v>
      </c>
      <c r="AA161" s="148">
        <v>0</v>
      </c>
      <c r="AB161" s="148">
        <v>0</v>
      </c>
      <c r="AC161" s="148">
        <v>49580043</v>
      </c>
      <c r="AD161" s="148">
        <v>29868926</v>
      </c>
      <c r="AE161" s="149">
        <v>0.60243848517840137</v>
      </c>
      <c r="AF161" s="148">
        <v>0</v>
      </c>
      <c r="AG161" s="148">
        <v>0</v>
      </c>
      <c r="AH161" s="148">
        <v>0</v>
      </c>
      <c r="AI161" s="148">
        <v>0</v>
      </c>
      <c r="AJ161" s="148">
        <v>25353620</v>
      </c>
      <c r="AK161" s="148">
        <v>0</v>
      </c>
      <c r="AL161" s="148">
        <v>0</v>
      </c>
      <c r="AM161" s="148">
        <v>0</v>
      </c>
      <c r="AN161" s="148">
        <v>4515306</v>
      </c>
      <c r="AO161" s="148">
        <v>0</v>
      </c>
      <c r="AP161" s="148">
        <v>0</v>
      </c>
      <c r="AQ161" s="148">
        <v>0</v>
      </c>
    </row>
    <row r="162" spans="1:43">
      <c r="A162" s="151">
        <v>135</v>
      </c>
      <c r="B162" s="154" t="s">
        <v>3249</v>
      </c>
      <c r="C162" s="154" t="s">
        <v>50</v>
      </c>
      <c r="D162" s="154" t="s">
        <v>1037</v>
      </c>
      <c r="E162" s="154" t="s">
        <v>3247</v>
      </c>
      <c r="F162" s="154" t="s">
        <v>1961</v>
      </c>
      <c r="G162" s="154" t="s">
        <v>3253</v>
      </c>
      <c r="H162" s="154" t="s">
        <v>1986</v>
      </c>
      <c r="I162" s="154" t="s">
        <v>3247</v>
      </c>
      <c r="J162" s="154">
        <v>2025</v>
      </c>
      <c r="K162" s="154" t="s">
        <v>1127</v>
      </c>
      <c r="L162" s="154" t="s">
        <v>43</v>
      </c>
      <c r="M162" s="154" t="s">
        <v>91</v>
      </c>
      <c r="N162" s="154" t="s">
        <v>1128</v>
      </c>
      <c r="O162" s="154" t="s">
        <v>3246</v>
      </c>
      <c r="P162" s="154" t="s">
        <v>3245</v>
      </c>
      <c r="Q162" s="154" t="s">
        <v>47</v>
      </c>
      <c r="R162" s="154" t="s">
        <v>95</v>
      </c>
      <c r="S162" s="154" t="s">
        <v>3730</v>
      </c>
      <c r="T162" s="154" t="s">
        <v>3729</v>
      </c>
      <c r="U162" s="154" t="s">
        <v>3729</v>
      </c>
      <c r="V162" s="154" t="s">
        <v>3242</v>
      </c>
      <c r="W162" s="154" t="s">
        <v>3241</v>
      </c>
      <c r="X162" s="152">
        <v>135738000</v>
      </c>
      <c r="Y162" s="152">
        <v>14687495</v>
      </c>
      <c r="Z162" s="152">
        <v>121050505</v>
      </c>
      <c r="AA162" s="152">
        <v>0</v>
      </c>
      <c r="AB162" s="152">
        <v>0</v>
      </c>
      <c r="AC162" s="152">
        <v>121050505</v>
      </c>
      <c r="AD162" s="152">
        <v>68263703</v>
      </c>
      <c r="AE162" s="153">
        <v>0.56392745325597771</v>
      </c>
      <c r="AF162" s="152">
        <v>0</v>
      </c>
      <c r="AG162" s="152">
        <v>0</v>
      </c>
      <c r="AH162" s="152">
        <v>0</v>
      </c>
      <c r="AI162" s="152">
        <v>0</v>
      </c>
      <c r="AJ162" s="152">
        <v>60243754</v>
      </c>
      <c r="AK162" s="152">
        <v>0</v>
      </c>
      <c r="AL162" s="152">
        <v>0</v>
      </c>
      <c r="AM162" s="152">
        <v>0</v>
      </c>
      <c r="AN162" s="152">
        <v>8019949</v>
      </c>
      <c r="AO162" s="152">
        <v>0</v>
      </c>
      <c r="AP162" s="152">
        <v>0</v>
      </c>
      <c r="AQ162" s="152">
        <v>0</v>
      </c>
    </row>
    <row r="163" spans="1:43">
      <c r="A163" s="151">
        <v>136</v>
      </c>
      <c r="B163" s="150" t="s">
        <v>3249</v>
      </c>
      <c r="C163" s="150" t="s">
        <v>50</v>
      </c>
      <c r="D163" s="150" t="s">
        <v>1028</v>
      </c>
      <c r="E163" s="150" t="s">
        <v>3247</v>
      </c>
      <c r="F163" s="150" t="s">
        <v>1961</v>
      </c>
      <c r="G163" s="150" t="s">
        <v>3248</v>
      </c>
      <c r="H163" s="150" t="s">
        <v>1977</v>
      </c>
      <c r="I163" s="150" t="s">
        <v>94</v>
      </c>
      <c r="J163" s="150">
        <v>2025</v>
      </c>
      <c r="K163" s="150" t="s">
        <v>1129</v>
      </c>
      <c r="L163" s="150" t="s">
        <v>43</v>
      </c>
      <c r="M163" s="150" t="s">
        <v>91</v>
      </c>
      <c r="N163" s="150" t="s">
        <v>1130</v>
      </c>
      <c r="O163" s="150" t="s">
        <v>3246</v>
      </c>
      <c r="P163" s="150" t="s">
        <v>3245</v>
      </c>
      <c r="Q163" s="150" t="s">
        <v>47</v>
      </c>
      <c r="R163" s="150" t="s">
        <v>90</v>
      </c>
      <c r="S163" s="150" t="s">
        <v>3481</v>
      </c>
      <c r="T163" s="150" t="s">
        <v>91</v>
      </c>
      <c r="U163" s="150" t="s">
        <v>3728</v>
      </c>
      <c r="V163" s="150" t="s">
        <v>3250</v>
      </c>
      <c r="W163" s="150" t="s">
        <v>3241</v>
      </c>
      <c r="X163" s="148">
        <v>142686000</v>
      </c>
      <c r="Y163" s="148">
        <v>0</v>
      </c>
      <c r="Z163" s="148">
        <v>142686000</v>
      </c>
      <c r="AA163" s="148">
        <v>0</v>
      </c>
      <c r="AB163" s="148">
        <v>0</v>
      </c>
      <c r="AC163" s="148">
        <v>142686000</v>
      </c>
      <c r="AD163" s="148">
        <v>130531606</v>
      </c>
      <c r="AE163" s="149">
        <v>0.91481719299721065</v>
      </c>
      <c r="AF163" s="148">
        <v>0</v>
      </c>
      <c r="AG163" s="148">
        <v>0</v>
      </c>
      <c r="AH163" s="148">
        <v>0</v>
      </c>
      <c r="AI163" s="148">
        <v>0</v>
      </c>
      <c r="AJ163" s="148">
        <v>130531606</v>
      </c>
      <c r="AK163" s="148">
        <v>0</v>
      </c>
      <c r="AL163" s="148">
        <v>0</v>
      </c>
      <c r="AM163" s="148">
        <v>0</v>
      </c>
      <c r="AN163" s="148">
        <v>0</v>
      </c>
      <c r="AO163" s="148">
        <v>0</v>
      </c>
      <c r="AP163" s="148">
        <v>0</v>
      </c>
      <c r="AQ163" s="148">
        <v>0</v>
      </c>
    </row>
    <row r="164" spans="1:43">
      <c r="A164" s="151">
        <v>137</v>
      </c>
      <c r="B164" s="154" t="s">
        <v>3249</v>
      </c>
      <c r="C164" s="154" t="s">
        <v>50</v>
      </c>
      <c r="D164" s="154" t="s">
        <v>894</v>
      </c>
      <c r="E164" s="154" t="s">
        <v>3247</v>
      </c>
      <c r="F164" s="154" t="s">
        <v>1961</v>
      </c>
      <c r="G164" s="154" t="s">
        <v>3248</v>
      </c>
      <c r="H164" s="154" t="s">
        <v>1993</v>
      </c>
      <c r="I164" s="154" t="s">
        <v>94</v>
      </c>
      <c r="J164" s="154">
        <v>2025</v>
      </c>
      <c r="K164" s="154" t="s">
        <v>1131</v>
      </c>
      <c r="L164" s="154" t="s">
        <v>43</v>
      </c>
      <c r="M164" s="154" t="s">
        <v>91</v>
      </c>
      <c r="N164" s="154" t="s">
        <v>1132</v>
      </c>
      <c r="O164" s="154" t="s">
        <v>3246</v>
      </c>
      <c r="P164" s="154" t="s">
        <v>3245</v>
      </c>
      <c r="Q164" s="154" t="s">
        <v>47</v>
      </c>
      <c r="R164" s="154" t="s">
        <v>117</v>
      </c>
      <c r="S164" s="154" t="s">
        <v>3328</v>
      </c>
      <c r="T164" s="154" t="s">
        <v>91</v>
      </c>
      <c r="U164" s="154" t="s">
        <v>3727</v>
      </c>
      <c r="V164" s="154" t="s">
        <v>3242</v>
      </c>
      <c r="W164" s="154" t="s">
        <v>3241</v>
      </c>
      <c r="X164" s="152">
        <v>185300000</v>
      </c>
      <c r="Y164" s="152">
        <v>82389298</v>
      </c>
      <c r="Z164" s="152">
        <v>102910702</v>
      </c>
      <c r="AA164" s="152">
        <v>0</v>
      </c>
      <c r="AB164" s="152">
        <v>0</v>
      </c>
      <c r="AC164" s="152">
        <v>102910702</v>
      </c>
      <c r="AD164" s="152">
        <v>79971827</v>
      </c>
      <c r="AE164" s="153">
        <v>0.77709922725043701</v>
      </c>
      <c r="AF164" s="152">
        <v>0</v>
      </c>
      <c r="AG164" s="152">
        <v>0</v>
      </c>
      <c r="AH164" s="152">
        <v>0</v>
      </c>
      <c r="AI164" s="152">
        <v>0</v>
      </c>
      <c r="AJ164" s="152">
        <v>79971827</v>
      </c>
      <c r="AK164" s="152">
        <v>0</v>
      </c>
      <c r="AL164" s="152">
        <v>0</v>
      </c>
      <c r="AM164" s="152">
        <v>0</v>
      </c>
      <c r="AN164" s="152">
        <v>0</v>
      </c>
      <c r="AO164" s="152">
        <v>0</v>
      </c>
      <c r="AP164" s="152">
        <v>0</v>
      </c>
      <c r="AQ164" s="152">
        <v>0</v>
      </c>
    </row>
    <row r="165" spans="1:43">
      <c r="A165" s="151">
        <v>138</v>
      </c>
      <c r="B165" s="150" t="s">
        <v>3249</v>
      </c>
      <c r="C165" s="150" t="s">
        <v>50</v>
      </c>
      <c r="D165" s="150" t="s">
        <v>50</v>
      </c>
      <c r="E165" s="150" t="s">
        <v>94</v>
      </c>
      <c r="F165" s="150" t="s">
        <v>1961</v>
      </c>
      <c r="G165" s="150" t="s">
        <v>3262</v>
      </c>
      <c r="H165" s="150" t="s">
        <v>1965</v>
      </c>
      <c r="I165" s="150" t="s">
        <v>94</v>
      </c>
      <c r="J165" s="150">
        <v>2025</v>
      </c>
      <c r="K165" s="150" t="s">
        <v>133</v>
      </c>
      <c r="L165" s="150" t="s">
        <v>114</v>
      </c>
      <c r="M165" s="150" t="s">
        <v>88</v>
      </c>
      <c r="N165" s="150" t="s">
        <v>134</v>
      </c>
      <c r="O165" s="150" t="s">
        <v>3259</v>
      </c>
      <c r="P165" s="150" t="s">
        <v>3258</v>
      </c>
      <c r="Q165" s="150" t="s">
        <v>47</v>
      </c>
      <c r="R165" s="150" t="s">
        <v>117</v>
      </c>
      <c r="S165" s="150" t="s">
        <v>3261</v>
      </c>
      <c r="T165" s="150" t="s">
        <v>3361</v>
      </c>
      <c r="U165" s="150" t="s">
        <v>134</v>
      </c>
      <c r="V165" s="150" t="s">
        <v>3242</v>
      </c>
      <c r="W165" s="150" t="s">
        <v>3241</v>
      </c>
      <c r="X165" s="148">
        <v>7676806</v>
      </c>
      <c r="Y165" s="148">
        <v>7292966</v>
      </c>
      <c r="Z165" s="148">
        <v>383840</v>
      </c>
      <c r="AA165" s="148">
        <v>0</v>
      </c>
      <c r="AB165" s="148">
        <v>0</v>
      </c>
      <c r="AC165" s="148">
        <v>383840</v>
      </c>
      <c r="AD165" s="148">
        <v>0</v>
      </c>
      <c r="AE165" s="149">
        <v>0</v>
      </c>
      <c r="AF165" s="148">
        <v>0</v>
      </c>
      <c r="AG165" s="148">
        <v>0</v>
      </c>
      <c r="AH165" s="148">
        <v>0</v>
      </c>
      <c r="AI165" s="148">
        <v>0</v>
      </c>
      <c r="AJ165" s="148">
        <v>0</v>
      </c>
      <c r="AK165" s="148">
        <v>0</v>
      </c>
      <c r="AL165" s="148">
        <v>0</v>
      </c>
      <c r="AM165" s="148">
        <v>0</v>
      </c>
      <c r="AN165" s="148">
        <v>0</v>
      </c>
      <c r="AO165" s="148">
        <v>0</v>
      </c>
      <c r="AP165" s="148">
        <v>0</v>
      </c>
      <c r="AQ165" s="148">
        <v>0</v>
      </c>
    </row>
    <row r="166" spans="1:43">
      <c r="A166" s="151">
        <v>139</v>
      </c>
      <c r="B166" s="154" t="s">
        <v>3249</v>
      </c>
      <c r="C166" s="154" t="s">
        <v>50</v>
      </c>
      <c r="D166" s="154" t="s">
        <v>50</v>
      </c>
      <c r="E166" s="154" t="s">
        <v>3247</v>
      </c>
      <c r="F166" s="154" t="s">
        <v>1961</v>
      </c>
      <c r="G166" s="154" t="s">
        <v>3248</v>
      </c>
      <c r="H166" s="154" t="s">
        <v>1976</v>
      </c>
      <c r="I166" s="154" t="s">
        <v>3247</v>
      </c>
      <c r="J166" s="154">
        <v>2025</v>
      </c>
      <c r="K166" s="154" t="s">
        <v>333</v>
      </c>
      <c r="L166" s="154" t="s">
        <v>114</v>
      </c>
      <c r="M166" s="154" t="s">
        <v>88</v>
      </c>
      <c r="N166" s="154" t="s">
        <v>334</v>
      </c>
      <c r="O166" s="154" t="s">
        <v>3259</v>
      </c>
      <c r="P166" s="154" t="s">
        <v>3258</v>
      </c>
      <c r="Q166" s="154" t="s">
        <v>47</v>
      </c>
      <c r="R166" s="154" t="s">
        <v>277</v>
      </c>
      <c r="S166" s="154" t="s">
        <v>3261</v>
      </c>
      <c r="T166" s="154" t="s">
        <v>3361</v>
      </c>
      <c r="U166" s="154" t="s">
        <v>334</v>
      </c>
      <c r="V166" s="154" t="s">
        <v>3242</v>
      </c>
      <c r="W166" s="154" t="s">
        <v>3241</v>
      </c>
      <c r="X166" s="152">
        <v>4628900</v>
      </c>
      <c r="Y166" s="152">
        <v>4397455</v>
      </c>
      <c r="Z166" s="152">
        <v>231445</v>
      </c>
      <c r="AA166" s="152">
        <v>0</v>
      </c>
      <c r="AB166" s="152">
        <v>0</v>
      </c>
      <c r="AC166" s="152">
        <v>231445</v>
      </c>
      <c r="AD166" s="152">
        <v>0</v>
      </c>
      <c r="AE166" s="153">
        <v>0</v>
      </c>
      <c r="AF166" s="152">
        <v>0</v>
      </c>
      <c r="AG166" s="152">
        <v>0</v>
      </c>
      <c r="AH166" s="152">
        <v>0</v>
      </c>
      <c r="AI166" s="152">
        <v>0</v>
      </c>
      <c r="AJ166" s="152">
        <v>0</v>
      </c>
      <c r="AK166" s="152">
        <v>0</v>
      </c>
      <c r="AL166" s="152">
        <v>0</v>
      </c>
      <c r="AM166" s="152">
        <v>0</v>
      </c>
      <c r="AN166" s="152">
        <v>0</v>
      </c>
      <c r="AO166" s="152">
        <v>0</v>
      </c>
      <c r="AP166" s="152">
        <v>0</v>
      </c>
      <c r="AQ166" s="152">
        <v>0</v>
      </c>
    </row>
    <row r="167" spans="1:43">
      <c r="A167" s="151">
        <v>140</v>
      </c>
      <c r="B167" s="150" t="s">
        <v>3249</v>
      </c>
      <c r="C167" s="150" t="s">
        <v>50</v>
      </c>
      <c r="D167" s="150" t="s">
        <v>50</v>
      </c>
      <c r="E167" s="150" t="s">
        <v>3247</v>
      </c>
      <c r="F167" s="150" t="s">
        <v>1961</v>
      </c>
      <c r="G167" s="150" t="s">
        <v>3248</v>
      </c>
      <c r="H167" s="150" t="s">
        <v>1977</v>
      </c>
      <c r="I167" s="150" t="s">
        <v>3247</v>
      </c>
      <c r="J167" s="150">
        <v>2025</v>
      </c>
      <c r="K167" s="150" t="s">
        <v>335</v>
      </c>
      <c r="L167" s="150" t="s">
        <v>114</v>
      </c>
      <c r="M167" s="150" t="s">
        <v>88</v>
      </c>
      <c r="N167" s="150" t="s">
        <v>336</v>
      </c>
      <c r="O167" s="150" t="s">
        <v>3259</v>
      </c>
      <c r="P167" s="150" t="s">
        <v>3258</v>
      </c>
      <c r="Q167" s="150" t="s">
        <v>47</v>
      </c>
      <c r="R167" s="150" t="s">
        <v>277</v>
      </c>
      <c r="S167" s="150" t="s">
        <v>3261</v>
      </c>
      <c r="T167" s="150" t="s">
        <v>3361</v>
      </c>
      <c r="U167" s="150" t="s">
        <v>336</v>
      </c>
      <c r="V167" s="150" t="s">
        <v>3242</v>
      </c>
      <c r="W167" s="150" t="s">
        <v>3241</v>
      </c>
      <c r="X167" s="148">
        <v>6180111</v>
      </c>
      <c r="Y167" s="148">
        <v>5871105</v>
      </c>
      <c r="Z167" s="148">
        <v>309006</v>
      </c>
      <c r="AA167" s="148">
        <v>0</v>
      </c>
      <c r="AB167" s="148">
        <v>0</v>
      </c>
      <c r="AC167" s="148">
        <v>309006</v>
      </c>
      <c r="AD167" s="148">
        <v>0</v>
      </c>
      <c r="AE167" s="149">
        <v>0</v>
      </c>
      <c r="AF167" s="148">
        <v>0</v>
      </c>
      <c r="AG167" s="148">
        <v>0</v>
      </c>
      <c r="AH167" s="148">
        <v>0</v>
      </c>
      <c r="AI167" s="148">
        <v>0</v>
      </c>
      <c r="AJ167" s="148">
        <v>0</v>
      </c>
      <c r="AK167" s="148">
        <v>0</v>
      </c>
      <c r="AL167" s="148">
        <v>0</v>
      </c>
      <c r="AM167" s="148">
        <v>0</v>
      </c>
      <c r="AN167" s="148">
        <v>0</v>
      </c>
      <c r="AO167" s="148">
        <v>0</v>
      </c>
      <c r="AP167" s="148">
        <v>0</v>
      </c>
      <c r="AQ167" s="148">
        <v>0</v>
      </c>
    </row>
    <row r="168" spans="1:43">
      <c r="A168" s="151">
        <v>141</v>
      </c>
      <c r="B168" s="154" t="s">
        <v>3249</v>
      </c>
      <c r="C168" s="154" t="s">
        <v>50</v>
      </c>
      <c r="D168" s="154" t="s">
        <v>50</v>
      </c>
      <c r="E168" s="154" t="s">
        <v>3247</v>
      </c>
      <c r="F168" s="154" t="s">
        <v>1961</v>
      </c>
      <c r="G168" s="154" t="s">
        <v>3248</v>
      </c>
      <c r="H168" s="154" t="s">
        <v>1988</v>
      </c>
      <c r="I168" s="154" t="s">
        <v>3247</v>
      </c>
      <c r="J168" s="154">
        <v>2025</v>
      </c>
      <c r="K168" s="154" t="s">
        <v>337</v>
      </c>
      <c r="L168" s="154" t="s">
        <v>114</v>
      </c>
      <c r="M168" s="154" t="s">
        <v>88</v>
      </c>
      <c r="N168" s="154" t="s">
        <v>338</v>
      </c>
      <c r="O168" s="154" t="s">
        <v>3259</v>
      </c>
      <c r="P168" s="154" t="s">
        <v>3258</v>
      </c>
      <c r="Q168" s="154" t="s">
        <v>47</v>
      </c>
      <c r="R168" s="154" t="s">
        <v>277</v>
      </c>
      <c r="S168" s="154" t="s">
        <v>3261</v>
      </c>
      <c r="T168" s="154" t="s">
        <v>3361</v>
      </c>
      <c r="U168" s="154" t="s">
        <v>338</v>
      </c>
      <c r="V168" s="154" t="s">
        <v>3242</v>
      </c>
      <c r="W168" s="154" t="s">
        <v>3241</v>
      </c>
      <c r="X168" s="152">
        <v>6089224</v>
      </c>
      <c r="Y168" s="152">
        <v>5784763</v>
      </c>
      <c r="Z168" s="152">
        <v>304461</v>
      </c>
      <c r="AA168" s="152">
        <v>0</v>
      </c>
      <c r="AB168" s="152">
        <v>0</v>
      </c>
      <c r="AC168" s="152">
        <v>304461</v>
      </c>
      <c r="AD168" s="152">
        <v>0</v>
      </c>
      <c r="AE168" s="153">
        <v>0</v>
      </c>
      <c r="AF168" s="152">
        <v>0</v>
      </c>
      <c r="AG168" s="152">
        <v>0</v>
      </c>
      <c r="AH168" s="152">
        <v>0</v>
      </c>
      <c r="AI168" s="152">
        <v>0</v>
      </c>
      <c r="AJ168" s="152">
        <v>0</v>
      </c>
      <c r="AK168" s="152">
        <v>0</v>
      </c>
      <c r="AL168" s="152">
        <v>0</v>
      </c>
      <c r="AM168" s="152">
        <v>0</v>
      </c>
      <c r="AN168" s="152">
        <v>0</v>
      </c>
      <c r="AO168" s="152">
        <v>0</v>
      </c>
      <c r="AP168" s="152">
        <v>0</v>
      </c>
      <c r="AQ168" s="152">
        <v>0</v>
      </c>
    </row>
    <row r="169" spans="1:43">
      <c r="A169" s="151">
        <v>142</v>
      </c>
      <c r="B169" s="150" t="s">
        <v>3249</v>
      </c>
      <c r="C169" s="150" t="s">
        <v>50</v>
      </c>
      <c r="D169" s="150" t="s">
        <v>50</v>
      </c>
      <c r="E169" s="150" t="s">
        <v>3247</v>
      </c>
      <c r="F169" s="150" t="s">
        <v>1961</v>
      </c>
      <c r="G169" s="150" t="s">
        <v>3253</v>
      </c>
      <c r="H169" s="150" t="s">
        <v>1967</v>
      </c>
      <c r="I169" s="150" t="s">
        <v>3247</v>
      </c>
      <c r="J169" s="150">
        <v>2025</v>
      </c>
      <c r="K169" s="150" t="s">
        <v>340</v>
      </c>
      <c r="L169" s="150" t="s">
        <v>114</v>
      </c>
      <c r="M169" s="150" t="s">
        <v>88</v>
      </c>
      <c r="N169" s="150" t="s">
        <v>3726</v>
      </c>
      <c r="O169" s="150" t="s">
        <v>3259</v>
      </c>
      <c r="P169" s="150" t="s">
        <v>3258</v>
      </c>
      <c r="Q169" s="150" t="s">
        <v>47</v>
      </c>
      <c r="R169" s="150" t="s">
        <v>277</v>
      </c>
      <c r="S169" s="150" t="s">
        <v>3261</v>
      </c>
      <c r="T169" s="150" t="s">
        <v>3361</v>
      </c>
      <c r="U169" s="150" t="s">
        <v>3726</v>
      </c>
      <c r="V169" s="150" t="s">
        <v>3242</v>
      </c>
      <c r="W169" s="150" t="s">
        <v>3241</v>
      </c>
      <c r="X169" s="148">
        <v>5421300</v>
      </c>
      <c r="Y169" s="148">
        <v>5150235</v>
      </c>
      <c r="Z169" s="148">
        <v>271065</v>
      </c>
      <c r="AA169" s="148">
        <v>0</v>
      </c>
      <c r="AB169" s="148">
        <v>0</v>
      </c>
      <c r="AC169" s="148">
        <v>271065</v>
      </c>
      <c r="AD169" s="148">
        <v>0</v>
      </c>
      <c r="AE169" s="149">
        <v>0</v>
      </c>
      <c r="AF169" s="148">
        <v>0</v>
      </c>
      <c r="AG169" s="148">
        <v>0</v>
      </c>
      <c r="AH169" s="148">
        <v>0</v>
      </c>
      <c r="AI169" s="148">
        <v>0</v>
      </c>
      <c r="AJ169" s="148">
        <v>0</v>
      </c>
      <c r="AK169" s="148">
        <v>0</v>
      </c>
      <c r="AL169" s="148">
        <v>0</v>
      </c>
      <c r="AM169" s="148">
        <v>0</v>
      </c>
      <c r="AN169" s="148">
        <v>0</v>
      </c>
      <c r="AO169" s="148">
        <v>0</v>
      </c>
      <c r="AP169" s="148">
        <v>0</v>
      </c>
      <c r="AQ169" s="148">
        <v>0</v>
      </c>
    </row>
    <row r="170" spans="1:43">
      <c r="A170" s="151">
        <v>143</v>
      </c>
      <c r="B170" s="154" t="s">
        <v>3249</v>
      </c>
      <c r="C170" s="154" t="s">
        <v>50</v>
      </c>
      <c r="D170" s="154" t="s">
        <v>50</v>
      </c>
      <c r="E170" s="154" t="s">
        <v>3247</v>
      </c>
      <c r="F170" s="154" t="s">
        <v>1961</v>
      </c>
      <c r="G170" s="154" t="s">
        <v>3253</v>
      </c>
      <c r="H170" s="154" t="s">
        <v>1975</v>
      </c>
      <c r="I170" s="154" t="s">
        <v>3247</v>
      </c>
      <c r="J170" s="154">
        <v>2025</v>
      </c>
      <c r="K170" s="154" t="s">
        <v>342</v>
      </c>
      <c r="L170" s="154" t="s">
        <v>114</v>
      </c>
      <c r="M170" s="154" t="s">
        <v>88</v>
      </c>
      <c r="N170" s="154" t="s">
        <v>343</v>
      </c>
      <c r="O170" s="154" t="s">
        <v>3259</v>
      </c>
      <c r="P170" s="154" t="s">
        <v>3258</v>
      </c>
      <c r="Q170" s="154" t="s">
        <v>47</v>
      </c>
      <c r="R170" s="154" t="s">
        <v>277</v>
      </c>
      <c r="S170" s="154" t="s">
        <v>3261</v>
      </c>
      <c r="T170" s="154" t="s">
        <v>3361</v>
      </c>
      <c r="U170" s="154" t="s">
        <v>343</v>
      </c>
      <c r="V170" s="154" t="s">
        <v>3242</v>
      </c>
      <c r="W170" s="154" t="s">
        <v>3241</v>
      </c>
      <c r="X170" s="152">
        <v>6835230</v>
      </c>
      <c r="Y170" s="152">
        <v>6493468</v>
      </c>
      <c r="Z170" s="152">
        <v>341762</v>
      </c>
      <c r="AA170" s="152">
        <v>0</v>
      </c>
      <c r="AB170" s="152">
        <v>0</v>
      </c>
      <c r="AC170" s="152">
        <v>341762</v>
      </c>
      <c r="AD170" s="152">
        <v>0</v>
      </c>
      <c r="AE170" s="153">
        <v>0</v>
      </c>
      <c r="AF170" s="152">
        <v>0</v>
      </c>
      <c r="AG170" s="152">
        <v>0</v>
      </c>
      <c r="AH170" s="152">
        <v>0</v>
      </c>
      <c r="AI170" s="152">
        <v>0</v>
      </c>
      <c r="AJ170" s="152">
        <v>0</v>
      </c>
      <c r="AK170" s="152">
        <v>0</v>
      </c>
      <c r="AL170" s="152">
        <v>0</v>
      </c>
      <c r="AM170" s="152">
        <v>0</v>
      </c>
      <c r="AN170" s="152">
        <v>0</v>
      </c>
      <c r="AO170" s="152">
        <v>0</v>
      </c>
      <c r="AP170" s="152">
        <v>0</v>
      </c>
      <c r="AQ170" s="152">
        <v>0</v>
      </c>
    </row>
    <row r="171" spans="1:43">
      <c r="A171" s="151">
        <v>144</v>
      </c>
      <c r="B171" s="150" t="s">
        <v>3249</v>
      </c>
      <c r="C171" s="150" t="s">
        <v>50</v>
      </c>
      <c r="D171" s="150" t="s">
        <v>50</v>
      </c>
      <c r="E171" s="150" t="s">
        <v>3247</v>
      </c>
      <c r="F171" s="150" t="s">
        <v>1961</v>
      </c>
      <c r="G171" s="150" t="s">
        <v>3248</v>
      </c>
      <c r="H171" s="150" t="s">
        <v>1977</v>
      </c>
      <c r="I171" s="150" t="s">
        <v>3247</v>
      </c>
      <c r="J171" s="150">
        <v>2025</v>
      </c>
      <c r="K171" s="150" t="s">
        <v>345</v>
      </c>
      <c r="L171" s="150" t="s">
        <v>114</v>
      </c>
      <c r="M171" s="150" t="s">
        <v>88</v>
      </c>
      <c r="N171" s="150" t="s">
        <v>346</v>
      </c>
      <c r="O171" s="150" t="s">
        <v>3259</v>
      </c>
      <c r="P171" s="150" t="s">
        <v>3258</v>
      </c>
      <c r="Q171" s="150" t="s">
        <v>47</v>
      </c>
      <c r="R171" s="150" t="s">
        <v>277</v>
      </c>
      <c r="S171" s="150" t="s">
        <v>3261</v>
      </c>
      <c r="T171" s="150" t="s">
        <v>3361</v>
      </c>
      <c r="U171" s="150" t="s">
        <v>346</v>
      </c>
      <c r="V171" s="150" t="s">
        <v>3242</v>
      </c>
      <c r="W171" s="150" t="s">
        <v>3241</v>
      </c>
      <c r="X171" s="148">
        <v>6991000</v>
      </c>
      <c r="Y171" s="148">
        <v>6641450</v>
      </c>
      <c r="Z171" s="148">
        <v>349550</v>
      </c>
      <c r="AA171" s="148">
        <v>0</v>
      </c>
      <c r="AB171" s="148">
        <v>0</v>
      </c>
      <c r="AC171" s="148">
        <v>349550</v>
      </c>
      <c r="AD171" s="148">
        <v>0</v>
      </c>
      <c r="AE171" s="149">
        <v>0</v>
      </c>
      <c r="AF171" s="148">
        <v>0</v>
      </c>
      <c r="AG171" s="148">
        <v>0</v>
      </c>
      <c r="AH171" s="148">
        <v>0</v>
      </c>
      <c r="AI171" s="148">
        <v>0</v>
      </c>
      <c r="AJ171" s="148">
        <v>0</v>
      </c>
      <c r="AK171" s="148">
        <v>0</v>
      </c>
      <c r="AL171" s="148">
        <v>0</v>
      </c>
      <c r="AM171" s="148">
        <v>0</v>
      </c>
      <c r="AN171" s="148">
        <v>0</v>
      </c>
      <c r="AO171" s="148">
        <v>0</v>
      </c>
      <c r="AP171" s="148">
        <v>0</v>
      </c>
      <c r="AQ171" s="148">
        <v>0</v>
      </c>
    </row>
    <row r="172" spans="1:43">
      <c r="A172" s="151">
        <v>145</v>
      </c>
      <c r="B172" s="154" t="s">
        <v>3249</v>
      </c>
      <c r="C172" s="154" t="s">
        <v>50</v>
      </c>
      <c r="D172" s="154" t="s">
        <v>50</v>
      </c>
      <c r="E172" s="154" t="s">
        <v>3247</v>
      </c>
      <c r="F172" s="154" t="s">
        <v>1961</v>
      </c>
      <c r="G172" s="154" t="s">
        <v>3248</v>
      </c>
      <c r="H172" s="154" t="s">
        <v>1972</v>
      </c>
      <c r="I172" s="154" t="s">
        <v>3247</v>
      </c>
      <c r="J172" s="154">
        <v>2025</v>
      </c>
      <c r="K172" s="154" t="s">
        <v>347</v>
      </c>
      <c r="L172" s="154" t="s">
        <v>114</v>
      </c>
      <c r="M172" s="154" t="s">
        <v>88</v>
      </c>
      <c r="N172" s="154" t="s">
        <v>3725</v>
      </c>
      <c r="O172" s="154" t="s">
        <v>3259</v>
      </c>
      <c r="P172" s="154" t="s">
        <v>3258</v>
      </c>
      <c r="Q172" s="154" t="s">
        <v>47</v>
      </c>
      <c r="R172" s="154" t="s">
        <v>277</v>
      </c>
      <c r="S172" s="154" t="s">
        <v>3261</v>
      </c>
      <c r="T172" s="154" t="s">
        <v>3361</v>
      </c>
      <c r="U172" s="154" t="s">
        <v>3725</v>
      </c>
      <c r="V172" s="154" t="s">
        <v>3242</v>
      </c>
      <c r="W172" s="154" t="s">
        <v>3241</v>
      </c>
      <c r="X172" s="152">
        <v>5515345</v>
      </c>
      <c r="Y172" s="152">
        <v>5239578</v>
      </c>
      <c r="Z172" s="152">
        <v>275767</v>
      </c>
      <c r="AA172" s="152">
        <v>0</v>
      </c>
      <c r="AB172" s="152">
        <v>0</v>
      </c>
      <c r="AC172" s="152">
        <v>275767</v>
      </c>
      <c r="AD172" s="152">
        <v>0</v>
      </c>
      <c r="AE172" s="153">
        <v>0</v>
      </c>
      <c r="AF172" s="152">
        <v>0</v>
      </c>
      <c r="AG172" s="152">
        <v>0</v>
      </c>
      <c r="AH172" s="152">
        <v>0</v>
      </c>
      <c r="AI172" s="152">
        <v>0</v>
      </c>
      <c r="AJ172" s="152">
        <v>0</v>
      </c>
      <c r="AK172" s="152">
        <v>0</v>
      </c>
      <c r="AL172" s="152">
        <v>0</v>
      </c>
      <c r="AM172" s="152">
        <v>0</v>
      </c>
      <c r="AN172" s="152">
        <v>0</v>
      </c>
      <c r="AO172" s="152">
        <v>0</v>
      </c>
      <c r="AP172" s="152">
        <v>0</v>
      </c>
      <c r="AQ172" s="152">
        <v>0</v>
      </c>
    </row>
    <row r="173" spans="1:43">
      <c r="A173" s="151">
        <v>146</v>
      </c>
      <c r="B173" s="150" t="s">
        <v>3249</v>
      </c>
      <c r="C173" s="150" t="s">
        <v>50</v>
      </c>
      <c r="D173" s="150" t="s">
        <v>50</v>
      </c>
      <c r="E173" s="150" t="s">
        <v>3247</v>
      </c>
      <c r="F173" s="150" t="s">
        <v>1961</v>
      </c>
      <c r="G173" s="150" t="s">
        <v>3253</v>
      </c>
      <c r="H173" s="150" t="s">
        <v>1967</v>
      </c>
      <c r="I173" s="150" t="s">
        <v>3247</v>
      </c>
      <c r="J173" s="150">
        <v>2025</v>
      </c>
      <c r="K173" s="150" t="s">
        <v>349</v>
      </c>
      <c r="L173" s="150" t="s">
        <v>114</v>
      </c>
      <c r="M173" s="150" t="s">
        <v>88</v>
      </c>
      <c r="N173" s="150" t="s">
        <v>350</v>
      </c>
      <c r="O173" s="150" t="s">
        <v>3259</v>
      </c>
      <c r="P173" s="150" t="s">
        <v>3258</v>
      </c>
      <c r="Q173" s="150" t="s">
        <v>47</v>
      </c>
      <c r="R173" s="150" t="s">
        <v>277</v>
      </c>
      <c r="S173" s="150" t="s">
        <v>3261</v>
      </c>
      <c r="T173" s="150" t="s">
        <v>3361</v>
      </c>
      <c r="U173" s="150" t="s">
        <v>350</v>
      </c>
      <c r="V173" s="150" t="s">
        <v>3242</v>
      </c>
      <c r="W173" s="150" t="s">
        <v>3241</v>
      </c>
      <c r="X173" s="148">
        <v>6132124</v>
      </c>
      <c r="Y173" s="148">
        <v>5825518</v>
      </c>
      <c r="Z173" s="148">
        <v>306606</v>
      </c>
      <c r="AA173" s="148">
        <v>0</v>
      </c>
      <c r="AB173" s="148">
        <v>0</v>
      </c>
      <c r="AC173" s="148">
        <v>306606</v>
      </c>
      <c r="AD173" s="148">
        <v>0</v>
      </c>
      <c r="AE173" s="149">
        <v>0</v>
      </c>
      <c r="AF173" s="148">
        <v>0</v>
      </c>
      <c r="AG173" s="148">
        <v>0</v>
      </c>
      <c r="AH173" s="148">
        <v>0</v>
      </c>
      <c r="AI173" s="148">
        <v>0</v>
      </c>
      <c r="AJ173" s="148">
        <v>0</v>
      </c>
      <c r="AK173" s="148">
        <v>0</v>
      </c>
      <c r="AL173" s="148">
        <v>0</v>
      </c>
      <c r="AM173" s="148">
        <v>0</v>
      </c>
      <c r="AN173" s="148">
        <v>0</v>
      </c>
      <c r="AO173" s="148">
        <v>0</v>
      </c>
      <c r="AP173" s="148">
        <v>0</v>
      </c>
      <c r="AQ173" s="148">
        <v>0</v>
      </c>
    </row>
    <row r="174" spans="1:43">
      <c r="A174" s="151">
        <v>147</v>
      </c>
      <c r="B174" s="154" t="s">
        <v>3249</v>
      </c>
      <c r="C174" s="154" t="s">
        <v>50</v>
      </c>
      <c r="D174" s="154" t="s">
        <v>50</v>
      </c>
      <c r="E174" s="154" t="s">
        <v>3247</v>
      </c>
      <c r="F174" s="154" t="s">
        <v>1961</v>
      </c>
      <c r="G174" s="154" t="s">
        <v>3248</v>
      </c>
      <c r="H174" s="154" t="s">
        <v>1969</v>
      </c>
      <c r="I174" s="154" t="s">
        <v>3247</v>
      </c>
      <c r="J174" s="154">
        <v>2025</v>
      </c>
      <c r="K174" s="154" t="s">
        <v>351</v>
      </c>
      <c r="L174" s="154" t="s">
        <v>114</v>
      </c>
      <c r="M174" s="154" t="s">
        <v>88</v>
      </c>
      <c r="N174" s="154" t="s">
        <v>352</v>
      </c>
      <c r="O174" s="154" t="s">
        <v>3259</v>
      </c>
      <c r="P174" s="154" t="s">
        <v>3258</v>
      </c>
      <c r="Q174" s="154" t="s">
        <v>47</v>
      </c>
      <c r="R174" s="154" t="s">
        <v>277</v>
      </c>
      <c r="S174" s="154" t="s">
        <v>3261</v>
      </c>
      <c r="T174" s="154" t="s">
        <v>3361</v>
      </c>
      <c r="U174" s="154" t="s">
        <v>352</v>
      </c>
      <c r="V174" s="154" t="s">
        <v>3242</v>
      </c>
      <c r="W174" s="154" t="s">
        <v>3241</v>
      </c>
      <c r="X174" s="152">
        <v>6437224</v>
      </c>
      <c r="Y174" s="152">
        <v>6115363</v>
      </c>
      <c r="Z174" s="152">
        <v>321861</v>
      </c>
      <c r="AA174" s="152">
        <v>0</v>
      </c>
      <c r="AB174" s="152">
        <v>0</v>
      </c>
      <c r="AC174" s="152">
        <v>321861</v>
      </c>
      <c r="AD174" s="152">
        <v>0</v>
      </c>
      <c r="AE174" s="153">
        <v>0</v>
      </c>
      <c r="AF174" s="152">
        <v>0</v>
      </c>
      <c r="AG174" s="152">
        <v>0</v>
      </c>
      <c r="AH174" s="152">
        <v>0</v>
      </c>
      <c r="AI174" s="152">
        <v>0</v>
      </c>
      <c r="AJ174" s="152">
        <v>0</v>
      </c>
      <c r="AK174" s="152">
        <v>0</v>
      </c>
      <c r="AL174" s="152">
        <v>0</v>
      </c>
      <c r="AM174" s="152">
        <v>0</v>
      </c>
      <c r="AN174" s="152">
        <v>0</v>
      </c>
      <c r="AO174" s="152">
        <v>0</v>
      </c>
      <c r="AP174" s="152">
        <v>0</v>
      </c>
      <c r="AQ174" s="152">
        <v>0</v>
      </c>
    </row>
    <row r="175" spans="1:43">
      <c r="A175" s="151">
        <v>148</v>
      </c>
      <c r="B175" s="150" t="s">
        <v>3249</v>
      </c>
      <c r="C175" s="150" t="s">
        <v>50</v>
      </c>
      <c r="D175" s="150" t="s">
        <v>50</v>
      </c>
      <c r="E175" s="150" t="s">
        <v>3247</v>
      </c>
      <c r="F175" s="150" t="s">
        <v>1961</v>
      </c>
      <c r="G175" s="150" t="s">
        <v>3253</v>
      </c>
      <c r="H175" s="150" t="s">
        <v>1963</v>
      </c>
      <c r="I175" s="150" t="s">
        <v>3247</v>
      </c>
      <c r="J175" s="150">
        <v>2025</v>
      </c>
      <c r="K175" s="150" t="s">
        <v>354</v>
      </c>
      <c r="L175" s="150" t="s">
        <v>114</v>
      </c>
      <c r="M175" s="150" t="s">
        <v>88</v>
      </c>
      <c r="N175" s="150" t="s">
        <v>355</v>
      </c>
      <c r="O175" s="150" t="s">
        <v>3259</v>
      </c>
      <c r="P175" s="150" t="s">
        <v>3258</v>
      </c>
      <c r="Q175" s="150" t="s">
        <v>47</v>
      </c>
      <c r="R175" s="150" t="s">
        <v>277</v>
      </c>
      <c r="S175" s="150" t="s">
        <v>3261</v>
      </c>
      <c r="T175" s="150" t="s">
        <v>3361</v>
      </c>
      <c r="U175" s="150" t="s">
        <v>355</v>
      </c>
      <c r="V175" s="150" t="s">
        <v>3242</v>
      </c>
      <c r="W175" s="150" t="s">
        <v>3241</v>
      </c>
      <c r="X175" s="148">
        <v>5899224</v>
      </c>
      <c r="Y175" s="148">
        <v>5604263</v>
      </c>
      <c r="Z175" s="148">
        <v>294961</v>
      </c>
      <c r="AA175" s="148">
        <v>0</v>
      </c>
      <c r="AB175" s="148">
        <v>0</v>
      </c>
      <c r="AC175" s="148">
        <v>294961</v>
      </c>
      <c r="AD175" s="148">
        <v>0</v>
      </c>
      <c r="AE175" s="149">
        <v>0</v>
      </c>
      <c r="AF175" s="148">
        <v>0</v>
      </c>
      <c r="AG175" s="148">
        <v>0</v>
      </c>
      <c r="AH175" s="148">
        <v>0</v>
      </c>
      <c r="AI175" s="148">
        <v>0</v>
      </c>
      <c r="AJ175" s="148">
        <v>0</v>
      </c>
      <c r="AK175" s="148">
        <v>0</v>
      </c>
      <c r="AL175" s="148">
        <v>0</v>
      </c>
      <c r="AM175" s="148">
        <v>0</v>
      </c>
      <c r="AN175" s="148">
        <v>0</v>
      </c>
      <c r="AO175" s="148">
        <v>0</v>
      </c>
      <c r="AP175" s="148">
        <v>0</v>
      </c>
      <c r="AQ175" s="148">
        <v>0</v>
      </c>
    </row>
    <row r="176" spans="1:43">
      <c r="A176" s="151">
        <v>149</v>
      </c>
      <c r="B176" s="154" t="s">
        <v>3249</v>
      </c>
      <c r="C176" s="154" t="s">
        <v>50</v>
      </c>
      <c r="D176" s="154" t="s">
        <v>50</v>
      </c>
      <c r="E176" s="154" t="s">
        <v>94</v>
      </c>
      <c r="F176" s="154" t="s">
        <v>1961</v>
      </c>
      <c r="G176" s="154" t="s">
        <v>3262</v>
      </c>
      <c r="H176" s="154" t="s">
        <v>1965</v>
      </c>
      <c r="I176" s="154" t="s">
        <v>94</v>
      </c>
      <c r="J176" s="154">
        <v>2025</v>
      </c>
      <c r="K176" s="154" t="s">
        <v>135</v>
      </c>
      <c r="L176" s="154" t="s">
        <v>114</v>
      </c>
      <c r="M176" s="154" t="s">
        <v>88</v>
      </c>
      <c r="N176" s="154" t="s">
        <v>136</v>
      </c>
      <c r="O176" s="154" t="s">
        <v>3259</v>
      </c>
      <c r="P176" s="154" t="s">
        <v>3258</v>
      </c>
      <c r="Q176" s="154" t="s">
        <v>47</v>
      </c>
      <c r="R176" s="154" t="s">
        <v>117</v>
      </c>
      <c r="S176" s="154" t="s">
        <v>3261</v>
      </c>
      <c r="T176" s="154" t="s">
        <v>3361</v>
      </c>
      <c r="U176" s="154" t="s">
        <v>136</v>
      </c>
      <c r="V176" s="154" t="s">
        <v>3242</v>
      </c>
      <c r="W176" s="154" t="s">
        <v>3241</v>
      </c>
      <c r="X176" s="152">
        <v>5933367</v>
      </c>
      <c r="Y176" s="152">
        <v>5636698</v>
      </c>
      <c r="Z176" s="152">
        <v>296669</v>
      </c>
      <c r="AA176" s="152">
        <v>0</v>
      </c>
      <c r="AB176" s="152">
        <v>0</v>
      </c>
      <c r="AC176" s="152">
        <v>296669</v>
      </c>
      <c r="AD176" s="152">
        <v>0</v>
      </c>
      <c r="AE176" s="153">
        <v>0</v>
      </c>
      <c r="AF176" s="152">
        <v>0</v>
      </c>
      <c r="AG176" s="152">
        <v>0</v>
      </c>
      <c r="AH176" s="152">
        <v>0</v>
      </c>
      <c r="AI176" s="152">
        <v>0</v>
      </c>
      <c r="AJ176" s="152">
        <v>0</v>
      </c>
      <c r="AK176" s="152">
        <v>0</v>
      </c>
      <c r="AL176" s="152">
        <v>0</v>
      </c>
      <c r="AM176" s="152">
        <v>0</v>
      </c>
      <c r="AN176" s="152">
        <v>0</v>
      </c>
      <c r="AO176" s="152">
        <v>0</v>
      </c>
      <c r="AP176" s="152">
        <v>0</v>
      </c>
      <c r="AQ176" s="152">
        <v>0</v>
      </c>
    </row>
    <row r="177" spans="1:43">
      <c r="A177" s="151">
        <v>150</v>
      </c>
      <c r="B177" s="150" t="s">
        <v>3249</v>
      </c>
      <c r="C177" s="150" t="s">
        <v>50</v>
      </c>
      <c r="D177" s="150" t="s">
        <v>50</v>
      </c>
      <c r="E177" s="150" t="s">
        <v>3247</v>
      </c>
      <c r="F177" s="150" t="s">
        <v>1961</v>
      </c>
      <c r="G177" s="150" t="s">
        <v>3253</v>
      </c>
      <c r="H177" s="150" t="s">
        <v>1975</v>
      </c>
      <c r="I177" s="150" t="s">
        <v>3247</v>
      </c>
      <c r="J177" s="150">
        <v>2025</v>
      </c>
      <c r="K177" s="150" t="s">
        <v>356</v>
      </c>
      <c r="L177" s="150" t="s">
        <v>114</v>
      </c>
      <c r="M177" s="150" t="s">
        <v>88</v>
      </c>
      <c r="N177" s="150" t="s">
        <v>357</v>
      </c>
      <c r="O177" s="150" t="s">
        <v>3259</v>
      </c>
      <c r="P177" s="150" t="s">
        <v>3258</v>
      </c>
      <c r="Q177" s="150" t="s">
        <v>47</v>
      </c>
      <c r="R177" s="150" t="s">
        <v>277</v>
      </c>
      <c r="S177" s="150" t="s">
        <v>3261</v>
      </c>
      <c r="T177" s="150" t="s">
        <v>3361</v>
      </c>
      <c r="U177" s="150" t="s">
        <v>357</v>
      </c>
      <c r="V177" s="150" t="s">
        <v>3242</v>
      </c>
      <c r="W177" s="150" t="s">
        <v>3241</v>
      </c>
      <c r="X177" s="148">
        <v>6352848</v>
      </c>
      <c r="Y177" s="148">
        <v>6035206</v>
      </c>
      <c r="Z177" s="148">
        <v>317642</v>
      </c>
      <c r="AA177" s="148">
        <v>0</v>
      </c>
      <c r="AB177" s="148">
        <v>0</v>
      </c>
      <c r="AC177" s="148">
        <v>317642</v>
      </c>
      <c r="AD177" s="148">
        <v>0</v>
      </c>
      <c r="AE177" s="149">
        <v>0</v>
      </c>
      <c r="AF177" s="148">
        <v>0</v>
      </c>
      <c r="AG177" s="148">
        <v>0</v>
      </c>
      <c r="AH177" s="148">
        <v>0</v>
      </c>
      <c r="AI177" s="148">
        <v>0</v>
      </c>
      <c r="AJ177" s="148">
        <v>0</v>
      </c>
      <c r="AK177" s="148">
        <v>0</v>
      </c>
      <c r="AL177" s="148">
        <v>0</v>
      </c>
      <c r="AM177" s="148">
        <v>0</v>
      </c>
      <c r="AN177" s="148">
        <v>0</v>
      </c>
      <c r="AO177" s="148">
        <v>0</v>
      </c>
      <c r="AP177" s="148">
        <v>0</v>
      </c>
      <c r="AQ177" s="148">
        <v>0</v>
      </c>
    </row>
    <row r="178" spans="1:43">
      <c r="A178" s="151">
        <v>151</v>
      </c>
      <c r="B178" s="154" t="s">
        <v>3249</v>
      </c>
      <c r="C178" s="154" t="s">
        <v>50</v>
      </c>
      <c r="D178" s="154" t="s">
        <v>50</v>
      </c>
      <c r="E178" s="154" t="s">
        <v>3247</v>
      </c>
      <c r="F178" s="154" t="s">
        <v>1961</v>
      </c>
      <c r="G178" s="154" t="s">
        <v>3285</v>
      </c>
      <c r="H178" s="154" t="s">
        <v>1990</v>
      </c>
      <c r="I178" s="154" t="s">
        <v>3247</v>
      </c>
      <c r="J178" s="154">
        <v>2025</v>
      </c>
      <c r="K178" s="154" t="s">
        <v>358</v>
      </c>
      <c r="L178" s="154" t="s">
        <v>114</v>
      </c>
      <c r="M178" s="154" t="s">
        <v>88</v>
      </c>
      <c r="N178" s="154" t="s">
        <v>3724</v>
      </c>
      <c r="O178" s="154" t="s">
        <v>3259</v>
      </c>
      <c r="P178" s="154" t="s">
        <v>3258</v>
      </c>
      <c r="Q178" s="154" t="s">
        <v>47</v>
      </c>
      <c r="R178" s="154" t="s">
        <v>277</v>
      </c>
      <c r="S178" s="154" t="s">
        <v>3261</v>
      </c>
      <c r="T178" s="154" t="s">
        <v>3361</v>
      </c>
      <c r="U178" s="154" t="s">
        <v>3724</v>
      </c>
      <c r="V178" s="154" t="s">
        <v>3242</v>
      </c>
      <c r="W178" s="154" t="s">
        <v>3241</v>
      </c>
      <c r="X178" s="152">
        <v>3912102</v>
      </c>
      <c r="Y178" s="152">
        <v>3716497</v>
      </c>
      <c r="Z178" s="152">
        <v>195605</v>
      </c>
      <c r="AA178" s="152">
        <v>0</v>
      </c>
      <c r="AB178" s="152">
        <v>0</v>
      </c>
      <c r="AC178" s="152">
        <v>195605</v>
      </c>
      <c r="AD178" s="152">
        <v>0</v>
      </c>
      <c r="AE178" s="153">
        <v>0</v>
      </c>
      <c r="AF178" s="152">
        <v>0</v>
      </c>
      <c r="AG178" s="152">
        <v>0</v>
      </c>
      <c r="AH178" s="152">
        <v>0</v>
      </c>
      <c r="AI178" s="152">
        <v>0</v>
      </c>
      <c r="AJ178" s="152">
        <v>0</v>
      </c>
      <c r="AK178" s="152">
        <v>0</v>
      </c>
      <c r="AL178" s="152">
        <v>0</v>
      </c>
      <c r="AM178" s="152">
        <v>0</v>
      </c>
      <c r="AN178" s="152">
        <v>0</v>
      </c>
      <c r="AO178" s="152">
        <v>0</v>
      </c>
      <c r="AP178" s="152">
        <v>0</v>
      </c>
      <c r="AQ178" s="152">
        <v>0</v>
      </c>
    </row>
    <row r="179" spans="1:43">
      <c r="A179" s="151">
        <v>152</v>
      </c>
      <c r="B179" s="150" t="s">
        <v>3249</v>
      </c>
      <c r="C179" s="150" t="s">
        <v>50</v>
      </c>
      <c r="D179" s="150" t="s">
        <v>50</v>
      </c>
      <c r="E179" s="150" t="s">
        <v>3247</v>
      </c>
      <c r="F179" s="150" t="s">
        <v>1961</v>
      </c>
      <c r="G179" s="150" t="s">
        <v>3253</v>
      </c>
      <c r="H179" s="150" t="s">
        <v>1978</v>
      </c>
      <c r="I179" s="150" t="s">
        <v>3247</v>
      </c>
      <c r="J179" s="150">
        <v>2025</v>
      </c>
      <c r="K179" s="150" t="s">
        <v>360</v>
      </c>
      <c r="L179" s="150" t="s">
        <v>114</v>
      </c>
      <c r="M179" s="150" t="s">
        <v>88</v>
      </c>
      <c r="N179" s="150" t="s">
        <v>3723</v>
      </c>
      <c r="O179" s="150" t="s">
        <v>3259</v>
      </c>
      <c r="P179" s="150" t="s">
        <v>3258</v>
      </c>
      <c r="Q179" s="150" t="s">
        <v>47</v>
      </c>
      <c r="R179" s="150" t="s">
        <v>277</v>
      </c>
      <c r="S179" s="150" t="s">
        <v>3261</v>
      </c>
      <c r="T179" s="150" t="s">
        <v>3361</v>
      </c>
      <c r="U179" s="150" t="s">
        <v>3723</v>
      </c>
      <c r="V179" s="150" t="s">
        <v>3242</v>
      </c>
      <c r="W179" s="150" t="s">
        <v>3241</v>
      </c>
      <c r="X179" s="148">
        <v>4152640</v>
      </c>
      <c r="Y179" s="148">
        <v>3945008</v>
      </c>
      <c r="Z179" s="148">
        <v>207632</v>
      </c>
      <c r="AA179" s="148">
        <v>0</v>
      </c>
      <c r="AB179" s="148">
        <v>0</v>
      </c>
      <c r="AC179" s="148">
        <v>207632</v>
      </c>
      <c r="AD179" s="148">
        <v>0</v>
      </c>
      <c r="AE179" s="149">
        <v>0</v>
      </c>
      <c r="AF179" s="148">
        <v>0</v>
      </c>
      <c r="AG179" s="148">
        <v>0</v>
      </c>
      <c r="AH179" s="148">
        <v>0</v>
      </c>
      <c r="AI179" s="148">
        <v>0</v>
      </c>
      <c r="AJ179" s="148">
        <v>0</v>
      </c>
      <c r="AK179" s="148">
        <v>0</v>
      </c>
      <c r="AL179" s="148">
        <v>0</v>
      </c>
      <c r="AM179" s="148">
        <v>0</v>
      </c>
      <c r="AN179" s="148">
        <v>0</v>
      </c>
      <c r="AO179" s="148">
        <v>0</v>
      </c>
      <c r="AP179" s="148">
        <v>0</v>
      </c>
      <c r="AQ179" s="148">
        <v>0</v>
      </c>
    </row>
    <row r="180" spans="1:43">
      <c r="A180" s="151">
        <v>153</v>
      </c>
      <c r="B180" s="154" t="s">
        <v>3249</v>
      </c>
      <c r="C180" s="154" t="s">
        <v>50</v>
      </c>
      <c r="D180" s="154" t="s">
        <v>50</v>
      </c>
      <c r="E180" s="154" t="s">
        <v>3247</v>
      </c>
      <c r="F180" s="154" t="s">
        <v>1961</v>
      </c>
      <c r="G180" s="154" t="s">
        <v>3248</v>
      </c>
      <c r="H180" s="154" t="s">
        <v>1969</v>
      </c>
      <c r="I180" s="154" t="s">
        <v>3247</v>
      </c>
      <c r="J180" s="154">
        <v>2025</v>
      </c>
      <c r="K180" s="154" t="s">
        <v>362</v>
      </c>
      <c r="L180" s="154" t="s">
        <v>114</v>
      </c>
      <c r="M180" s="154" t="s">
        <v>88</v>
      </c>
      <c r="N180" s="154" t="s">
        <v>3722</v>
      </c>
      <c r="O180" s="154" t="s">
        <v>3259</v>
      </c>
      <c r="P180" s="154" t="s">
        <v>3258</v>
      </c>
      <c r="Q180" s="154" t="s">
        <v>47</v>
      </c>
      <c r="R180" s="154" t="s">
        <v>277</v>
      </c>
      <c r="S180" s="154" t="s">
        <v>3261</v>
      </c>
      <c r="T180" s="154" t="s">
        <v>3361</v>
      </c>
      <c r="U180" s="154" t="s">
        <v>3722</v>
      </c>
      <c r="V180" s="154" t="s">
        <v>3242</v>
      </c>
      <c r="W180" s="154" t="s">
        <v>3241</v>
      </c>
      <c r="X180" s="152">
        <v>6355758</v>
      </c>
      <c r="Y180" s="152">
        <v>6037970</v>
      </c>
      <c r="Z180" s="152">
        <v>317788</v>
      </c>
      <c r="AA180" s="152">
        <v>0</v>
      </c>
      <c r="AB180" s="152">
        <v>0</v>
      </c>
      <c r="AC180" s="152">
        <v>317788</v>
      </c>
      <c r="AD180" s="152">
        <v>0</v>
      </c>
      <c r="AE180" s="153">
        <v>0</v>
      </c>
      <c r="AF180" s="152">
        <v>0</v>
      </c>
      <c r="AG180" s="152">
        <v>0</v>
      </c>
      <c r="AH180" s="152">
        <v>0</v>
      </c>
      <c r="AI180" s="152">
        <v>0</v>
      </c>
      <c r="AJ180" s="152">
        <v>0</v>
      </c>
      <c r="AK180" s="152">
        <v>0</v>
      </c>
      <c r="AL180" s="152">
        <v>0</v>
      </c>
      <c r="AM180" s="152">
        <v>0</v>
      </c>
      <c r="AN180" s="152">
        <v>0</v>
      </c>
      <c r="AO180" s="152">
        <v>0</v>
      </c>
      <c r="AP180" s="152">
        <v>0</v>
      </c>
      <c r="AQ180" s="152">
        <v>0</v>
      </c>
    </row>
    <row r="181" spans="1:43">
      <c r="A181" s="151">
        <v>154</v>
      </c>
      <c r="B181" s="150" t="s">
        <v>3249</v>
      </c>
      <c r="C181" s="150" t="s">
        <v>50</v>
      </c>
      <c r="D181" s="150" t="s">
        <v>50</v>
      </c>
      <c r="E181" s="150" t="s">
        <v>3247</v>
      </c>
      <c r="F181" s="150" t="s">
        <v>1961</v>
      </c>
      <c r="G181" s="150" t="s">
        <v>3248</v>
      </c>
      <c r="H181" s="150" t="s">
        <v>1989</v>
      </c>
      <c r="I181" s="150" t="s">
        <v>3247</v>
      </c>
      <c r="J181" s="150">
        <v>2025</v>
      </c>
      <c r="K181" s="150" t="s">
        <v>364</v>
      </c>
      <c r="L181" s="150" t="s">
        <v>114</v>
      </c>
      <c r="M181" s="150" t="s">
        <v>88</v>
      </c>
      <c r="N181" s="150" t="s">
        <v>3721</v>
      </c>
      <c r="O181" s="150" t="s">
        <v>3259</v>
      </c>
      <c r="P181" s="150" t="s">
        <v>3258</v>
      </c>
      <c r="Q181" s="150" t="s">
        <v>47</v>
      </c>
      <c r="R181" s="150" t="s">
        <v>277</v>
      </c>
      <c r="S181" s="150" t="s">
        <v>3261</v>
      </c>
      <c r="T181" s="150" t="s">
        <v>3361</v>
      </c>
      <c r="U181" s="150" t="s">
        <v>3721</v>
      </c>
      <c r="V181" s="150" t="s">
        <v>3242</v>
      </c>
      <c r="W181" s="150" t="s">
        <v>3241</v>
      </c>
      <c r="X181" s="148">
        <v>6876000</v>
      </c>
      <c r="Y181" s="148">
        <v>6532200</v>
      </c>
      <c r="Z181" s="148">
        <v>343800</v>
      </c>
      <c r="AA181" s="148">
        <v>0</v>
      </c>
      <c r="AB181" s="148">
        <v>0</v>
      </c>
      <c r="AC181" s="148">
        <v>343800</v>
      </c>
      <c r="AD181" s="148">
        <v>0</v>
      </c>
      <c r="AE181" s="149">
        <v>0</v>
      </c>
      <c r="AF181" s="148">
        <v>0</v>
      </c>
      <c r="AG181" s="148">
        <v>0</v>
      </c>
      <c r="AH181" s="148">
        <v>0</v>
      </c>
      <c r="AI181" s="148">
        <v>0</v>
      </c>
      <c r="AJ181" s="148">
        <v>0</v>
      </c>
      <c r="AK181" s="148">
        <v>0</v>
      </c>
      <c r="AL181" s="148">
        <v>0</v>
      </c>
      <c r="AM181" s="148">
        <v>0</v>
      </c>
      <c r="AN181" s="148">
        <v>0</v>
      </c>
      <c r="AO181" s="148">
        <v>0</v>
      </c>
      <c r="AP181" s="148">
        <v>0</v>
      </c>
      <c r="AQ181" s="148">
        <v>0</v>
      </c>
    </row>
    <row r="182" spans="1:43">
      <c r="A182" s="151">
        <v>155</v>
      </c>
      <c r="B182" s="154" t="s">
        <v>3249</v>
      </c>
      <c r="C182" s="154" t="s">
        <v>50</v>
      </c>
      <c r="D182" s="154" t="s">
        <v>50</v>
      </c>
      <c r="E182" s="154" t="s">
        <v>3247</v>
      </c>
      <c r="F182" s="154" t="s">
        <v>1961</v>
      </c>
      <c r="G182" s="154" t="s">
        <v>3253</v>
      </c>
      <c r="H182" s="154" t="s">
        <v>1971</v>
      </c>
      <c r="I182" s="154" t="s">
        <v>3247</v>
      </c>
      <c r="J182" s="154">
        <v>2025</v>
      </c>
      <c r="K182" s="154" t="s">
        <v>366</v>
      </c>
      <c r="L182" s="154" t="s">
        <v>114</v>
      </c>
      <c r="M182" s="154" t="s">
        <v>88</v>
      </c>
      <c r="N182" s="154" t="s">
        <v>367</v>
      </c>
      <c r="O182" s="154" t="s">
        <v>3259</v>
      </c>
      <c r="P182" s="154" t="s">
        <v>3258</v>
      </c>
      <c r="Q182" s="154" t="s">
        <v>47</v>
      </c>
      <c r="R182" s="154" t="s">
        <v>277</v>
      </c>
      <c r="S182" s="154" t="s">
        <v>3261</v>
      </c>
      <c r="T182" s="154" t="s">
        <v>3361</v>
      </c>
      <c r="U182" s="154" t="s">
        <v>367</v>
      </c>
      <c r="V182" s="154" t="s">
        <v>3242</v>
      </c>
      <c r="W182" s="154" t="s">
        <v>3241</v>
      </c>
      <c r="X182" s="152">
        <v>5411830</v>
      </c>
      <c r="Y182" s="152">
        <v>5141239</v>
      </c>
      <c r="Z182" s="152">
        <v>270591</v>
      </c>
      <c r="AA182" s="152">
        <v>0</v>
      </c>
      <c r="AB182" s="152">
        <v>0</v>
      </c>
      <c r="AC182" s="152">
        <v>270591</v>
      </c>
      <c r="AD182" s="152">
        <v>0</v>
      </c>
      <c r="AE182" s="153">
        <v>0</v>
      </c>
      <c r="AF182" s="152">
        <v>0</v>
      </c>
      <c r="AG182" s="152">
        <v>0</v>
      </c>
      <c r="AH182" s="152">
        <v>0</v>
      </c>
      <c r="AI182" s="152">
        <v>0</v>
      </c>
      <c r="AJ182" s="152">
        <v>0</v>
      </c>
      <c r="AK182" s="152">
        <v>0</v>
      </c>
      <c r="AL182" s="152">
        <v>0</v>
      </c>
      <c r="AM182" s="152">
        <v>0</v>
      </c>
      <c r="AN182" s="152">
        <v>0</v>
      </c>
      <c r="AO182" s="152">
        <v>0</v>
      </c>
      <c r="AP182" s="152">
        <v>0</v>
      </c>
      <c r="AQ182" s="152">
        <v>0</v>
      </c>
    </row>
    <row r="183" spans="1:43">
      <c r="A183" s="151">
        <v>156</v>
      </c>
      <c r="B183" s="150" t="s">
        <v>3249</v>
      </c>
      <c r="C183" s="150" t="s">
        <v>50</v>
      </c>
      <c r="D183" s="150" t="s">
        <v>50</v>
      </c>
      <c r="E183" s="150" t="s">
        <v>3247</v>
      </c>
      <c r="F183" s="150" t="s">
        <v>1961</v>
      </c>
      <c r="G183" s="150" t="s">
        <v>3253</v>
      </c>
      <c r="H183" s="150" t="s">
        <v>1964</v>
      </c>
      <c r="I183" s="150" t="s">
        <v>3247</v>
      </c>
      <c r="J183" s="150">
        <v>2025</v>
      </c>
      <c r="K183" s="150" t="s">
        <v>368</v>
      </c>
      <c r="L183" s="150" t="s">
        <v>114</v>
      </c>
      <c r="M183" s="150" t="s">
        <v>88</v>
      </c>
      <c r="N183" s="150" t="s">
        <v>369</v>
      </c>
      <c r="O183" s="150" t="s">
        <v>3259</v>
      </c>
      <c r="P183" s="150" t="s">
        <v>3258</v>
      </c>
      <c r="Q183" s="150" t="s">
        <v>47</v>
      </c>
      <c r="R183" s="150" t="s">
        <v>277</v>
      </c>
      <c r="S183" s="150" t="s">
        <v>3261</v>
      </c>
      <c r="T183" s="150" t="s">
        <v>3361</v>
      </c>
      <c r="U183" s="150" t="s">
        <v>369</v>
      </c>
      <c r="V183" s="150" t="s">
        <v>3242</v>
      </c>
      <c r="W183" s="150" t="s">
        <v>3241</v>
      </c>
      <c r="X183" s="148">
        <v>6617190</v>
      </c>
      <c r="Y183" s="148">
        <v>6286331</v>
      </c>
      <c r="Z183" s="148">
        <v>330859</v>
      </c>
      <c r="AA183" s="148">
        <v>0</v>
      </c>
      <c r="AB183" s="148">
        <v>0</v>
      </c>
      <c r="AC183" s="148">
        <v>330859</v>
      </c>
      <c r="AD183" s="148">
        <v>0</v>
      </c>
      <c r="AE183" s="149">
        <v>0</v>
      </c>
      <c r="AF183" s="148">
        <v>0</v>
      </c>
      <c r="AG183" s="148">
        <v>0</v>
      </c>
      <c r="AH183" s="148">
        <v>0</v>
      </c>
      <c r="AI183" s="148">
        <v>0</v>
      </c>
      <c r="AJ183" s="148">
        <v>0</v>
      </c>
      <c r="AK183" s="148">
        <v>0</v>
      </c>
      <c r="AL183" s="148">
        <v>0</v>
      </c>
      <c r="AM183" s="148">
        <v>0</v>
      </c>
      <c r="AN183" s="148">
        <v>0</v>
      </c>
      <c r="AO183" s="148">
        <v>0</v>
      </c>
      <c r="AP183" s="148">
        <v>0</v>
      </c>
      <c r="AQ183" s="148">
        <v>0</v>
      </c>
    </row>
    <row r="184" spans="1:43">
      <c r="A184" s="151">
        <v>157</v>
      </c>
      <c r="B184" s="154" t="s">
        <v>3249</v>
      </c>
      <c r="C184" s="154" t="s">
        <v>50</v>
      </c>
      <c r="D184" s="154" t="s">
        <v>50</v>
      </c>
      <c r="E184" s="154" t="s">
        <v>3247</v>
      </c>
      <c r="F184" s="154" t="s">
        <v>1961</v>
      </c>
      <c r="G184" s="154" t="s">
        <v>3253</v>
      </c>
      <c r="H184" s="154" t="s">
        <v>1964</v>
      </c>
      <c r="I184" s="154" t="s">
        <v>3247</v>
      </c>
      <c r="J184" s="154">
        <v>2025</v>
      </c>
      <c r="K184" s="154" t="s">
        <v>370</v>
      </c>
      <c r="L184" s="154" t="s">
        <v>114</v>
      </c>
      <c r="M184" s="154" t="s">
        <v>88</v>
      </c>
      <c r="N184" s="154" t="s">
        <v>371</v>
      </c>
      <c r="O184" s="154" t="s">
        <v>3259</v>
      </c>
      <c r="P184" s="154" t="s">
        <v>3258</v>
      </c>
      <c r="Q184" s="154" t="s">
        <v>47</v>
      </c>
      <c r="R184" s="154" t="s">
        <v>277</v>
      </c>
      <c r="S184" s="154" t="s">
        <v>3261</v>
      </c>
      <c r="T184" s="154" t="s">
        <v>3361</v>
      </c>
      <c r="U184" s="154" t="s">
        <v>371</v>
      </c>
      <c r="V184" s="154" t="s">
        <v>3242</v>
      </c>
      <c r="W184" s="154" t="s">
        <v>3241</v>
      </c>
      <c r="X184" s="152">
        <v>6535155</v>
      </c>
      <c r="Y184" s="152">
        <v>6208397</v>
      </c>
      <c r="Z184" s="152">
        <v>326758</v>
      </c>
      <c r="AA184" s="152">
        <v>0</v>
      </c>
      <c r="AB184" s="152">
        <v>0</v>
      </c>
      <c r="AC184" s="152">
        <v>326758</v>
      </c>
      <c r="AD184" s="152">
        <v>0</v>
      </c>
      <c r="AE184" s="153">
        <v>0</v>
      </c>
      <c r="AF184" s="152">
        <v>0</v>
      </c>
      <c r="AG184" s="152">
        <v>0</v>
      </c>
      <c r="AH184" s="152">
        <v>0</v>
      </c>
      <c r="AI184" s="152">
        <v>0</v>
      </c>
      <c r="AJ184" s="152">
        <v>0</v>
      </c>
      <c r="AK184" s="152">
        <v>0</v>
      </c>
      <c r="AL184" s="152">
        <v>0</v>
      </c>
      <c r="AM184" s="152">
        <v>0</v>
      </c>
      <c r="AN184" s="152">
        <v>0</v>
      </c>
      <c r="AO184" s="152">
        <v>0</v>
      </c>
      <c r="AP184" s="152">
        <v>0</v>
      </c>
      <c r="AQ184" s="152">
        <v>0</v>
      </c>
    </row>
    <row r="185" spans="1:43">
      <c r="A185" s="151">
        <v>158</v>
      </c>
      <c r="B185" s="150" t="s">
        <v>3249</v>
      </c>
      <c r="C185" s="150" t="s">
        <v>50</v>
      </c>
      <c r="D185" s="150" t="s">
        <v>50</v>
      </c>
      <c r="E185" s="150" t="s">
        <v>3247</v>
      </c>
      <c r="F185" s="150" t="s">
        <v>1961</v>
      </c>
      <c r="G185" s="150" t="s">
        <v>3253</v>
      </c>
      <c r="H185" s="150" t="s">
        <v>1974</v>
      </c>
      <c r="I185" s="150" t="s">
        <v>3247</v>
      </c>
      <c r="J185" s="150">
        <v>2025</v>
      </c>
      <c r="K185" s="150" t="s">
        <v>372</v>
      </c>
      <c r="L185" s="150" t="s">
        <v>114</v>
      </c>
      <c r="M185" s="150" t="s">
        <v>88</v>
      </c>
      <c r="N185" s="150" t="s">
        <v>373</v>
      </c>
      <c r="O185" s="150" t="s">
        <v>3259</v>
      </c>
      <c r="P185" s="150" t="s">
        <v>3258</v>
      </c>
      <c r="Q185" s="150" t="s">
        <v>47</v>
      </c>
      <c r="R185" s="150" t="s">
        <v>277</v>
      </c>
      <c r="S185" s="150" t="s">
        <v>3261</v>
      </c>
      <c r="T185" s="150" t="s">
        <v>3361</v>
      </c>
      <c r="U185" s="150" t="s">
        <v>373</v>
      </c>
      <c r="V185" s="150" t="s">
        <v>3242</v>
      </c>
      <c r="W185" s="150" t="s">
        <v>3241</v>
      </c>
      <c r="X185" s="148">
        <v>6797760</v>
      </c>
      <c r="Y185" s="148">
        <v>6457872</v>
      </c>
      <c r="Z185" s="148">
        <v>339888</v>
      </c>
      <c r="AA185" s="148">
        <v>0</v>
      </c>
      <c r="AB185" s="148">
        <v>0</v>
      </c>
      <c r="AC185" s="148">
        <v>339888</v>
      </c>
      <c r="AD185" s="148">
        <v>0</v>
      </c>
      <c r="AE185" s="149">
        <v>0</v>
      </c>
      <c r="AF185" s="148">
        <v>0</v>
      </c>
      <c r="AG185" s="148">
        <v>0</v>
      </c>
      <c r="AH185" s="148">
        <v>0</v>
      </c>
      <c r="AI185" s="148">
        <v>0</v>
      </c>
      <c r="AJ185" s="148">
        <v>0</v>
      </c>
      <c r="AK185" s="148">
        <v>0</v>
      </c>
      <c r="AL185" s="148">
        <v>0</v>
      </c>
      <c r="AM185" s="148">
        <v>0</v>
      </c>
      <c r="AN185" s="148">
        <v>0</v>
      </c>
      <c r="AO185" s="148">
        <v>0</v>
      </c>
      <c r="AP185" s="148">
        <v>0</v>
      </c>
      <c r="AQ185" s="148">
        <v>0</v>
      </c>
    </row>
    <row r="186" spans="1:43">
      <c r="A186" s="151">
        <v>159</v>
      </c>
      <c r="B186" s="154" t="s">
        <v>3249</v>
      </c>
      <c r="C186" s="154" t="s">
        <v>50</v>
      </c>
      <c r="D186" s="154" t="s">
        <v>50</v>
      </c>
      <c r="E186" s="154" t="s">
        <v>3247</v>
      </c>
      <c r="F186" s="154" t="s">
        <v>1961</v>
      </c>
      <c r="G186" s="154" t="s">
        <v>3285</v>
      </c>
      <c r="H186" s="154" t="s">
        <v>1970</v>
      </c>
      <c r="I186" s="154" t="s">
        <v>3247</v>
      </c>
      <c r="J186" s="154">
        <v>2025</v>
      </c>
      <c r="K186" s="154" t="s">
        <v>374</v>
      </c>
      <c r="L186" s="154" t="s">
        <v>114</v>
      </c>
      <c r="M186" s="154" t="s">
        <v>88</v>
      </c>
      <c r="N186" s="154" t="s">
        <v>375</v>
      </c>
      <c r="O186" s="154" t="s">
        <v>3259</v>
      </c>
      <c r="P186" s="154" t="s">
        <v>3258</v>
      </c>
      <c r="Q186" s="154" t="s">
        <v>47</v>
      </c>
      <c r="R186" s="154" t="s">
        <v>277</v>
      </c>
      <c r="S186" s="154" t="s">
        <v>3261</v>
      </c>
      <c r="T186" s="154" t="s">
        <v>3361</v>
      </c>
      <c r="U186" s="154" t="s">
        <v>375</v>
      </c>
      <c r="V186" s="154" t="s">
        <v>3242</v>
      </c>
      <c r="W186" s="154" t="s">
        <v>3241</v>
      </c>
      <c r="X186" s="152">
        <v>5969242</v>
      </c>
      <c r="Y186" s="152">
        <v>5670780</v>
      </c>
      <c r="Z186" s="152">
        <v>298462</v>
      </c>
      <c r="AA186" s="152">
        <v>0</v>
      </c>
      <c r="AB186" s="152">
        <v>0</v>
      </c>
      <c r="AC186" s="152">
        <v>298462</v>
      </c>
      <c r="AD186" s="152">
        <v>0</v>
      </c>
      <c r="AE186" s="153">
        <v>0</v>
      </c>
      <c r="AF186" s="152">
        <v>0</v>
      </c>
      <c r="AG186" s="152">
        <v>0</v>
      </c>
      <c r="AH186" s="152">
        <v>0</v>
      </c>
      <c r="AI186" s="152">
        <v>0</v>
      </c>
      <c r="AJ186" s="152">
        <v>0</v>
      </c>
      <c r="AK186" s="152">
        <v>0</v>
      </c>
      <c r="AL186" s="152">
        <v>0</v>
      </c>
      <c r="AM186" s="152">
        <v>0</v>
      </c>
      <c r="AN186" s="152">
        <v>0</v>
      </c>
      <c r="AO186" s="152">
        <v>0</v>
      </c>
      <c r="AP186" s="152">
        <v>0</v>
      </c>
      <c r="AQ186" s="152">
        <v>0</v>
      </c>
    </row>
    <row r="187" spans="1:43">
      <c r="A187" s="151">
        <v>160</v>
      </c>
      <c r="B187" s="150" t="s">
        <v>3249</v>
      </c>
      <c r="C187" s="150" t="s">
        <v>50</v>
      </c>
      <c r="D187" s="150" t="s">
        <v>50</v>
      </c>
      <c r="E187" s="150" t="s">
        <v>94</v>
      </c>
      <c r="F187" s="150" t="s">
        <v>1961</v>
      </c>
      <c r="G187" s="150" t="s">
        <v>3262</v>
      </c>
      <c r="H187" s="150" t="s">
        <v>1965</v>
      </c>
      <c r="I187" s="150" t="s">
        <v>94</v>
      </c>
      <c r="J187" s="150">
        <v>2025</v>
      </c>
      <c r="K187" s="150" t="s">
        <v>138</v>
      </c>
      <c r="L187" s="150" t="s">
        <v>114</v>
      </c>
      <c r="M187" s="150" t="s">
        <v>88</v>
      </c>
      <c r="N187" s="150" t="s">
        <v>139</v>
      </c>
      <c r="O187" s="150" t="s">
        <v>3259</v>
      </c>
      <c r="P187" s="150" t="s">
        <v>3258</v>
      </c>
      <c r="Q187" s="150" t="s">
        <v>47</v>
      </c>
      <c r="R187" s="150" t="s">
        <v>117</v>
      </c>
      <c r="S187" s="150" t="s">
        <v>3261</v>
      </c>
      <c r="T187" s="150" t="s">
        <v>3361</v>
      </c>
      <c r="U187" s="150" t="s">
        <v>139</v>
      </c>
      <c r="V187" s="150" t="s">
        <v>3242</v>
      </c>
      <c r="W187" s="150" t="s">
        <v>3241</v>
      </c>
      <c r="X187" s="148">
        <v>19999517</v>
      </c>
      <c r="Y187" s="148">
        <v>18999541</v>
      </c>
      <c r="Z187" s="148">
        <v>999976</v>
      </c>
      <c r="AA187" s="148">
        <v>0</v>
      </c>
      <c r="AB187" s="148">
        <v>0</v>
      </c>
      <c r="AC187" s="148">
        <v>999976</v>
      </c>
      <c r="AD187" s="148">
        <v>0</v>
      </c>
      <c r="AE187" s="149">
        <v>0</v>
      </c>
      <c r="AF187" s="148">
        <v>0</v>
      </c>
      <c r="AG187" s="148">
        <v>0</v>
      </c>
      <c r="AH187" s="148">
        <v>0</v>
      </c>
      <c r="AI187" s="148">
        <v>0</v>
      </c>
      <c r="AJ187" s="148">
        <v>0</v>
      </c>
      <c r="AK187" s="148">
        <v>0</v>
      </c>
      <c r="AL187" s="148">
        <v>0</v>
      </c>
      <c r="AM187" s="148">
        <v>0</v>
      </c>
      <c r="AN187" s="148">
        <v>0</v>
      </c>
      <c r="AO187" s="148">
        <v>0</v>
      </c>
      <c r="AP187" s="148">
        <v>0</v>
      </c>
      <c r="AQ187" s="148">
        <v>0</v>
      </c>
    </row>
    <row r="188" spans="1:43">
      <c r="A188" s="151">
        <v>161</v>
      </c>
      <c r="B188" s="154" t="s">
        <v>3249</v>
      </c>
      <c r="C188" s="154" t="s">
        <v>50</v>
      </c>
      <c r="D188" s="154" t="s">
        <v>50</v>
      </c>
      <c r="E188" s="154" t="s">
        <v>3247</v>
      </c>
      <c r="F188" s="154" t="s">
        <v>1961</v>
      </c>
      <c r="G188" s="154" t="s">
        <v>3253</v>
      </c>
      <c r="H188" s="154" t="s">
        <v>1967</v>
      </c>
      <c r="I188" s="154" t="s">
        <v>3247</v>
      </c>
      <c r="J188" s="154">
        <v>2025</v>
      </c>
      <c r="K188" s="154" t="s">
        <v>376</v>
      </c>
      <c r="L188" s="154" t="s">
        <v>114</v>
      </c>
      <c r="M188" s="154" t="s">
        <v>88</v>
      </c>
      <c r="N188" s="154" t="s">
        <v>3720</v>
      </c>
      <c r="O188" s="154" t="s">
        <v>3259</v>
      </c>
      <c r="P188" s="154" t="s">
        <v>3258</v>
      </c>
      <c r="Q188" s="154" t="s">
        <v>47</v>
      </c>
      <c r="R188" s="154" t="s">
        <v>277</v>
      </c>
      <c r="S188" s="154" t="s">
        <v>3261</v>
      </c>
      <c r="T188" s="154" t="s">
        <v>3361</v>
      </c>
      <c r="U188" s="154" t="s">
        <v>3720</v>
      </c>
      <c r="V188" s="154" t="s">
        <v>3242</v>
      </c>
      <c r="W188" s="154" t="s">
        <v>3241</v>
      </c>
      <c r="X188" s="152">
        <v>6167950</v>
      </c>
      <c r="Y188" s="152">
        <v>5859553</v>
      </c>
      <c r="Z188" s="152">
        <v>308397</v>
      </c>
      <c r="AA188" s="152">
        <v>0</v>
      </c>
      <c r="AB188" s="152">
        <v>0</v>
      </c>
      <c r="AC188" s="152">
        <v>308397</v>
      </c>
      <c r="AD188" s="152">
        <v>0</v>
      </c>
      <c r="AE188" s="153">
        <v>0</v>
      </c>
      <c r="AF188" s="152">
        <v>0</v>
      </c>
      <c r="AG188" s="152">
        <v>0</v>
      </c>
      <c r="AH188" s="152">
        <v>0</v>
      </c>
      <c r="AI188" s="152">
        <v>0</v>
      </c>
      <c r="AJ188" s="152">
        <v>0</v>
      </c>
      <c r="AK188" s="152">
        <v>0</v>
      </c>
      <c r="AL188" s="152">
        <v>0</v>
      </c>
      <c r="AM188" s="152">
        <v>0</v>
      </c>
      <c r="AN188" s="152">
        <v>0</v>
      </c>
      <c r="AO188" s="152">
        <v>0</v>
      </c>
      <c r="AP188" s="152">
        <v>0</v>
      </c>
      <c r="AQ188" s="152">
        <v>0</v>
      </c>
    </row>
    <row r="189" spans="1:43">
      <c r="A189" s="151">
        <v>162</v>
      </c>
      <c r="B189" s="150" t="s">
        <v>3249</v>
      </c>
      <c r="C189" s="150" t="s">
        <v>50</v>
      </c>
      <c r="D189" s="150" t="s">
        <v>50</v>
      </c>
      <c r="E189" s="150" t="s">
        <v>3247</v>
      </c>
      <c r="F189" s="150" t="s">
        <v>1961</v>
      </c>
      <c r="G189" s="150" t="s">
        <v>3253</v>
      </c>
      <c r="H189" s="150" t="s">
        <v>1962</v>
      </c>
      <c r="I189" s="150" t="s">
        <v>3247</v>
      </c>
      <c r="J189" s="150">
        <v>2025</v>
      </c>
      <c r="K189" s="150" t="s">
        <v>378</v>
      </c>
      <c r="L189" s="150" t="s">
        <v>114</v>
      </c>
      <c r="M189" s="150" t="s">
        <v>88</v>
      </c>
      <c r="N189" s="150" t="s">
        <v>91</v>
      </c>
      <c r="O189" s="150" t="s">
        <v>3259</v>
      </c>
      <c r="P189" s="150" t="s">
        <v>3258</v>
      </c>
      <c r="Q189" s="150" t="s">
        <v>47</v>
      </c>
      <c r="R189" s="150" t="s">
        <v>277</v>
      </c>
      <c r="S189" s="150" t="s">
        <v>3261</v>
      </c>
      <c r="T189" s="150" t="s">
        <v>3361</v>
      </c>
      <c r="U189" s="150" t="s">
        <v>3719</v>
      </c>
      <c r="V189" s="150" t="s">
        <v>3242</v>
      </c>
      <c r="W189" s="150" t="s">
        <v>3241</v>
      </c>
      <c r="X189" s="148">
        <v>6995094</v>
      </c>
      <c r="Y189" s="148">
        <v>6645339</v>
      </c>
      <c r="Z189" s="148">
        <v>349755</v>
      </c>
      <c r="AA189" s="148">
        <v>0</v>
      </c>
      <c r="AB189" s="148">
        <v>0</v>
      </c>
      <c r="AC189" s="148">
        <v>349755</v>
      </c>
      <c r="AD189" s="148">
        <v>0</v>
      </c>
      <c r="AE189" s="149">
        <v>0</v>
      </c>
      <c r="AF189" s="148">
        <v>0</v>
      </c>
      <c r="AG189" s="148">
        <v>0</v>
      </c>
      <c r="AH189" s="148">
        <v>0</v>
      </c>
      <c r="AI189" s="148">
        <v>0</v>
      </c>
      <c r="AJ189" s="148">
        <v>0</v>
      </c>
      <c r="AK189" s="148">
        <v>0</v>
      </c>
      <c r="AL189" s="148">
        <v>0</v>
      </c>
      <c r="AM189" s="148">
        <v>0</v>
      </c>
      <c r="AN189" s="148">
        <v>0</v>
      </c>
      <c r="AO189" s="148">
        <v>0</v>
      </c>
      <c r="AP189" s="148">
        <v>0</v>
      </c>
      <c r="AQ189" s="148">
        <v>0</v>
      </c>
    </row>
    <row r="190" spans="1:43">
      <c r="A190" s="151">
        <v>163</v>
      </c>
      <c r="B190" s="154" t="s">
        <v>3249</v>
      </c>
      <c r="C190" s="154" t="s">
        <v>50</v>
      </c>
      <c r="D190" s="154" t="s">
        <v>50</v>
      </c>
      <c r="E190" s="154" t="s">
        <v>3247</v>
      </c>
      <c r="F190" s="154" t="s">
        <v>1961</v>
      </c>
      <c r="G190" s="154" t="s">
        <v>3248</v>
      </c>
      <c r="H190" s="154" t="s">
        <v>1977</v>
      </c>
      <c r="I190" s="154" t="s">
        <v>3247</v>
      </c>
      <c r="J190" s="154">
        <v>2025</v>
      </c>
      <c r="K190" s="154" t="s">
        <v>379</v>
      </c>
      <c r="L190" s="154" t="s">
        <v>114</v>
      </c>
      <c r="M190" s="154" t="s">
        <v>88</v>
      </c>
      <c r="N190" s="154" t="s">
        <v>380</v>
      </c>
      <c r="O190" s="154" t="s">
        <v>3259</v>
      </c>
      <c r="P190" s="154" t="s">
        <v>3258</v>
      </c>
      <c r="Q190" s="154" t="s">
        <v>47</v>
      </c>
      <c r="R190" s="154" t="s">
        <v>277</v>
      </c>
      <c r="S190" s="154" t="s">
        <v>3261</v>
      </c>
      <c r="T190" s="154" t="s">
        <v>3361</v>
      </c>
      <c r="U190" s="154" t="s">
        <v>380</v>
      </c>
      <c r="V190" s="154" t="s">
        <v>3242</v>
      </c>
      <c r="W190" s="154" t="s">
        <v>3241</v>
      </c>
      <c r="X190" s="152">
        <v>5511125</v>
      </c>
      <c r="Y190" s="152">
        <v>5235569</v>
      </c>
      <c r="Z190" s="152">
        <v>275556</v>
      </c>
      <c r="AA190" s="152">
        <v>0</v>
      </c>
      <c r="AB190" s="152">
        <v>0</v>
      </c>
      <c r="AC190" s="152">
        <v>275556</v>
      </c>
      <c r="AD190" s="152">
        <v>0</v>
      </c>
      <c r="AE190" s="153">
        <v>0</v>
      </c>
      <c r="AF190" s="152">
        <v>0</v>
      </c>
      <c r="AG190" s="152">
        <v>0</v>
      </c>
      <c r="AH190" s="152">
        <v>0</v>
      </c>
      <c r="AI190" s="152">
        <v>0</v>
      </c>
      <c r="AJ190" s="152">
        <v>0</v>
      </c>
      <c r="AK190" s="152">
        <v>0</v>
      </c>
      <c r="AL190" s="152">
        <v>0</v>
      </c>
      <c r="AM190" s="152">
        <v>0</v>
      </c>
      <c r="AN190" s="152">
        <v>0</v>
      </c>
      <c r="AO190" s="152">
        <v>0</v>
      </c>
      <c r="AP190" s="152">
        <v>0</v>
      </c>
      <c r="AQ190" s="152">
        <v>0</v>
      </c>
    </row>
    <row r="191" spans="1:43">
      <c r="A191" s="151">
        <v>164</v>
      </c>
      <c r="B191" s="150" t="s">
        <v>3249</v>
      </c>
      <c r="C191" s="150" t="s">
        <v>50</v>
      </c>
      <c r="D191" s="150" t="s">
        <v>50</v>
      </c>
      <c r="E191" s="150" t="s">
        <v>3247</v>
      </c>
      <c r="F191" s="150" t="s">
        <v>1961</v>
      </c>
      <c r="G191" s="150" t="s">
        <v>3253</v>
      </c>
      <c r="H191" s="150" t="s">
        <v>1974</v>
      </c>
      <c r="I191" s="150" t="s">
        <v>3247</v>
      </c>
      <c r="J191" s="150">
        <v>2025</v>
      </c>
      <c r="K191" s="150" t="s">
        <v>381</v>
      </c>
      <c r="L191" s="150" t="s">
        <v>114</v>
      </c>
      <c r="M191" s="150" t="s">
        <v>88</v>
      </c>
      <c r="N191" s="150" t="s">
        <v>382</v>
      </c>
      <c r="O191" s="150" t="s">
        <v>3259</v>
      </c>
      <c r="P191" s="150" t="s">
        <v>3258</v>
      </c>
      <c r="Q191" s="150" t="s">
        <v>47</v>
      </c>
      <c r="R191" s="150" t="s">
        <v>277</v>
      </c>
      <c r="S191" s="150" t="s">
        <v>3261</v>
      </c>
      <c r="T191" s="150" t="s">
        <v>3361</v>
      </c>
      <c r="U191" s="150" t="s">
        <v>382</v>
      </c>
      <c r="V191" s="150" t="s">
        <v>3242</v>
      </c>
      <c r="W191" s="150" t="s">
        <v>3241</v>
      </c>
      <c r="X191" s="148">
        <v>6710336</v>
      </c>
      <c r="Y191" s="148">
        <v>6374819</v>
      </c>
      <c r="Z191" s="148">
        <v>335517</v>
      </c>
      <c r="AA191" s="148">
        <v>0</v>
      </c>
      <c r="AB191" s="148">
        <v>0</v>
      </c>
      <c r="AC191" s="148">
        <v>335517</v>
      </c>
      <c r="AD191" s="148">
        <v>0</v>
      </c>
      <c r="AE191" s="149">
        <v>0</v>
      </c>
      <c r="AF191" s="148">
        <v>0</v>
      </c>
      <c r="AG191" s="148">
        <v>0</v>
      </c>
      <c r="AH191" s="148">
        <v>0</v>
      </c>
      <c r="AI191" s="148">
        <v>0</v>
      </c>
      <c r="AJ191" s="148">
        <v>0</v>
      </c>
      <c r="AK191" s="148">
        <v>0</v>
      </c>
      <c r="AL191" s="148">
        <v>0</v>
      </c>
      <c r="AM191" s="148">
        <v>0</v>
      </c>
      <c r="AN191" s="148">
        <v>0</v>
      </c>
      <c r="AO191" s="148">
        <v>0</v>
      </c>
      <c r="AP191" s="148">
        <v>0</v>
      </c>
      <c r="AQ191" s="148">
        <v>0</v>
      </c>
    </row>
    <row r="192" spans="1:43">
      <c r="A192" s="151">
        <v>165</v>
      </c>
      <c r="B192" s="154" t="s">
        <v>3249</v>
      </c>
      <c r="C192" s="154" t="s">
        <v>50</v>
      </c>
      <c r="D192" s="154" t="s">
        <v>50</v>
      </c>
      <c r="E192" s="154" t="s">
        <v>3247</v>
      </c>
      <c r="F192" s="154" t="s">
        <v>1961</v>
      </c>
      <c r="G192" s="154" t="s">
        <v>3248</v>
      </c>
      <c r="H192" s="154" t="s">
        <v>1981</v>
      </c>
      <c r="I192" s="154" t="s">
        <v>3247</v>
      </c>
      <c r="J192" s="154">
        <v>2025</v>
      </c>
      <c r="K192" s="154" t="s">
        <v>383</v>
      </c>
      <c r="L192" s="154" t="s">
        <v>114</v>
      </c>
      <c r="M192" s="154" t="s">
        <v>88</v>
      </c>
      <c r="N192" s="154" t="s">
        <v>3718</v>
      </c>
      <c r="O192" s="154" t="s">
        <v>3259</v>
      </c>
      <c r="P192" s="154" t="s">
        <v>3258</v>
      </c>
      <c r="Q192" s="154" t="s">
        <v>47</v>
      </c>
      <c r="R192" s="154" t="s">
        <v>277</v>
      </c>
      <c r="S192" s="154" t="s">
        <v>3261</v>
      </c>
      <c r="T192" s="154" t="s">
        <v>3361</v>
      </c>
      <c r="U192" s="154" t="s">
        <v>3718</v>
      </c>
      <c r="V192" s="154" t="s">
        <v>3242</v>
      </c>
      <c r="W192" s="154" t="s">
        <v>3241</v>
      </c>
      <c r="X192" s="152">
        <v>4616649</v>
      </c>
      <c r="Y192" s="152">
        <v>4385816</v>
      </c>
      <c r="Z192" s="152">
        <v>230833</v>
      </c>
      <c r="AA192" s="152">
        <v>0</v>
      </c>
      <c r="AB192" s="152">
        <v>0</v>
      </c>
      <c r="AC192" s="152">
        <v>230833</v>
      </c>
      <c r="AD192" s="152">
        <v>0</v>
      </c>
      <c r="AE192" s="153">
        <v>0</v>
      </c>
      <c r="AF192" s="152">
        <v>0</v>
      </c>
      <c r="AG192" s="152">
        <v>0</v>
      </c>
      <c r="AH192" s="152">
        <v>0</v>
      </c>
      <c r="AI192" s="152">
        <v>0</v>
      </c>
      <c r="AJ192" s="152">
        <v>0</v>
      </c>
      <c r="AK192" s="152">
        <v>0</v>
      </c>
      <c r="AL192" s="152">
        <v>0</v>
      </c>
      <c r="AM192" s="152">
        <v>0</v>
      </c>
      <c r="AN192" s="152">
        <v>0</v>
      </c>
      <c r="AO192" s="152">
        <v>0</v>
      </c>
      <c r="AP192" s="152">
        <v>0</v>
      </c>
      <c r="AQ192" s="152">
        <v>0</v>
      </c>
    </row>
    <row r="193" spans="1:43">
      <c r="A193" s="151">
        <v>166</v>
      </c>
      <c r="B193" s="150" t="s">
        <v>3249</v>
      </c>
      <c r="C193" s="150" t="s">
        <v>50</v>
      </c>
      <c r="D193" s="150" t="s">
        <v>50</v>
      </c>
      <c r="E193" s="150" t="s">
        <v>3247</v>
      </c>
      <c r="F193" s="150" t="s">
        <v>1961</v>
      </c>
      <c r="G193" s="150" t="s">
        <v>3285</v>
      </c>
      <c r="H193" s="150" t="s">
        <v>1983</v>
      </c>
      <c r="I193" s="150" t="s">
        <v>3247</v>
      </c>
      <c r="J193" s="150">
        <v>2025</v>
      </c>
      <c r="K193" s="150" t="s">
        <v>386</v>
      </c>
      <c r="L193" s="150" t="s">
        <v>114</v>
      </c>
      <c r="M193" s="150" t="s">
        <v>88</v>
      </c>
      <c r="N193" s="150" t="s">
        <v>3717</v>
      </c>
      <c r="O193" s="150" t="s">
        <v>3259</v>
      </c>
      <c r="P193" s="150" t="s">
        <v>3258</v>
      </c>
      <c r="Q193" s="150" t="s">
        <v>47</v>
      </c>
      <c r="R193" s="150" t="s">
        <v>277</v>
      </c>
      <c r="S193" s="150" t="s">
        <v>3261</v>
      </c>
      <c r="T193" s="150" t="s">
        <v>3361</v>
      </c>
      <c r="U193" s="150" t="s">
        <v>3717</v>
      </c>
      <c r="V193" s="150" t="s">
        <v>3242</v>
      </c>
      <c r="W193" s="150" t="s">
        <v>3241</v>
      </c>
      <c r="X193" s="148">
        <v>5851348</v>
      </c>
      <c r="Y193" s="148">
        <v>5558781</v>
      </c>
      <c r="Z193" s="148">
        <v>292567</v>
      </c>
      <c r="AA193" s="148">
        <v>0</v>
      </c>
      <c r="AB193" s="148">
        <v>0</v>
      </c>
      <c r="AC193" s="148">
        <v>292567</v>
      </c>
      <c r="AD193" s="148">
        <v>0</v>
      </c>
      <c r="AE193" s="149">
        <v>0</v>
      </c>
      <c r="AF193" s="148">
        <v>0</v>
      </c>
      <c r="AG193" s="148">
        <v>0</v>
      </c>
      <c r="AH193" s="148">
        <v>0</v>
      </c>
      <c r="AI193" s="148">
        <v>0</v>
      </c>
      <c r="AJ193" s="148">
        <v>0</v>
      </c>
      <c r="AK193" s="148">
        <v>0</v>
      </c>
      <c r="AL193" s="148">
        <v>0</v>
      </c>
      <c r="AM193" s="148">
        <v>0</v>
      </c>
      <c r="AN193" s="148">
        <v>0</v>
      </c>
      <c r="AO193" s="148">
        <v>0</v>
      </c>
      <c r="AP193" s="148">
        <v>0</v>
      </c>
      <c r="AQ193" s="148">
        <v>0</v>
      </c>
    </row>
    <row r="194" spans="1:43">
      <c r="A194" s="151">
        <v>167</v>
      </c>
      <c r="B194" s="154" t="s">
        <v>3249</v>
      </c>
      <c r="C194" s="154" t="s">
        <v>50</v>
      </c>
      <c r="D194" s="154" t="s">
        <v>50</v>
      </c>
      <c r="E194" s="154" t="s">
        <v>3247</v>
      </c>
      <c r="F194" s="154" t="s">
        <v>1961</v>
      </c>
      <c r="G194" s="154" t="s">
        <v>3253</v>
      </c>
      <c r="H194" s="154" t="s">
        <v>1964</v>
      </c>
      <c r="I194" s="154" t="s">
        <v>3247</v>
      </c>
      <c r="J194" s="154">
        <v>2025</v>
      </c>
      <c r="K194" s="154" t="s">
        <v>388</v>
      </c>
      <c r="L194" s="154" t="s">
        <v>114</v>
      </c>
      <c r="M194" s="154" t="s">
        <v>88</v>
      </c>
      <c r="N194" s="154" t="s">
        <v>3716</v>
      </c>
      <c r="O194" s="154" t="s">
        <v>3259</v>
      </c>
      <c r="P194" s="154" t="s">
        <v>3258</v>
      </c>
      <c r="Q194" s="154" t="s">
        <v>47</v>
      </c>
      <c r="R194" s="154" t="s">
        <v>277</v>
      </c>
      <c r="S194" s="154" t="s">
        <v>3261</v>
      </c>
      <c r="T194" s="154" t="s">
        <v>3361</v>
      </c>
      <c r="U194" s="154" t="s">
        <v>3716</v>
      </c>
      <c r="V194" s="154" t="s">
        <v>3242</v>
      </c>
      <c r="W194" s="154" t="s">
        <v>3241</v>
      </c>
      <c r="X194" s="152">
        <v>6998300</v>
      </c>
      <c r="Y194" s="152">
        <v>6648385</v>
      </c>
      <c r="Z194" s="152">
        <v>349915</v>
      </c>
      <c r="AA194" s="152">
        <v>0</v>
      </c>
      <c r="AB194" s="152">
        <v>0</v>
      </c>
      <c r="AC194" s="152">
        <v>349915</v>
      </c>
      <c r="AD194" s="152">
        <v>0</v>
      </c>
      <c r="AE194" s="153">
        <v>0</v>
      </c>
      <c r="AF194" s="152">
        <v>0</v>
      </c>
      <c r="AG194" s="152">
        <v>0</v>
      </c>
      <c r="AH194" s="152">
        <v>0</v>
      </c>
      <c r="AI194" s="152">
        <v>0</v>
      </c>
      <c r="AJ194" s="152">
        <v>0</v>
      </c>
      <c r="AK194" s="152">
        <v>0</v>
      </c>
      <c r="AL194" s="152">
        <v>0</v>
      </c>
      <c r="AM194" s="152">
        <v>0</v>
      </c>
      <c r="AN194" s="152">
        <v>0</v>
      </c>
      <c r="AO194" s="152">
        <v>0</v>
      </c>
      <c r="AP194" s="152">
        <v>0</v>
      </c>
      <c r="AQ194" s="152">
        <v>0</v>
      </c>
    </row>
    <row r="195" spans="1:43">
      <c r="A195" s="151">
        <v>168</v>
      </c>
      <c r="B195" s="150" t="s">
        <v>3249</v>
      </c>
      <c r="C195" s="150" t="s">
        <v>50</v>
      </c>
      <c r="D195" s="150" t="s">
        <v>50</v>
      </c>
      <c r="E195" s="150" t="s">
        <v>3247</v>
      </c>
      <c r="F195" s="150" t="s">
        <v>1961</v>
      </c>
      <c r="G195" s="150" t="s">
        <v>3248</v>
      </c>
      <c r="H195" s="150" t="s">
        <v>1977</v>
      </c>
      <c r="I195" s="150" t="s">
        <v>3247</v>
      </c>
      <c r="J195" s="150">
        <v>2025</v>
      </c>
      <c r="K195" s="150" t="s">
        <v>390</v>
      </c>
      <c r="L195" s="150" t="s">
        <v>114</v>
      </c>
      <c r="M195" s="150" t="s">
        <v>88</v>
      </c>
      <c r="N195" s="150" t="s">
        <v>391</v>
      </c>
      <c r="O195" s="150" t="s">
        <v>3259</v>
      </c>
      <c r="P195" s="150" t="s">
        <v>3258</v>
      </c>
      <c r="Q195" s="150" t="s">
        <v>47</v>
      </c>
      <c r="R195" s="150" t="s">
        <v>277</v>
      </c>
      <c r="S195" s="150" t="s">
        <v>3261</v>
      </c>
      <c r="T195" s="150" t="s">
        <v>3361</v>
      </c>
      <c r="U195" s="150" t="s">
        <v>391</v>
      </c>
      <c r="V195" s="150" t="s">
        <v>3242</v>
      </c>
      <c r="W195" s="150" t="s">
        <v>3241</v>
      </c>
      <c r="X195" s="148">
        <v>6146784</v>
      </c>
      <c r="Y195" s="148">
        <v>5839445</v>
      </c>
      <c r="Z195" s="148">
        <v>307339</v>
      </c>
      <c r="AA195" s="148">
        <v>0</v>
      </c>
      <c r="AB195" s="148">
        <v>0</v>
      </c>
      <c r="AC195" s="148">
        <v>307339</v>
      </c>
      <c r="AD195" s="148">
        <v>0</v>
      </c>
      <c r="AE195" s="149">
        <v>0</v>
      </c>
      <c r="AF195" s="148">
        <v>0</v>
      </c>
      <c r="AG195" s="148">
        <v>0</v>
      </c>
      <c r="AH195" s="148">
        <v>0</v>
      </c>
      <c r="AI195" s="148">
        <v>0</v>
      </c>
      <c r="AJ195" s="148">
        <v>0</v>
      </c>
      <c r="AK195" s="148">
        <v>0</v>
      </c>
      <c r="AL195" s="148">
        <v>0</v>
      </c>
      <c r="AM195" s="148">
        <v>0</v>
      </c>
      <c r="AN195" s="148">
        <v>0</v>
      </c>
      <c r="AO195" s="148">
        <v>0</v>
      </c>
      <c r="AP195" s="148">
        <v>0</v>
      </c>
      <c r="AQ195" s="148">
        <v>0</v>
      </c>
    </row>
    <row r="196" spans="1:43">
      <c r="A196" s="151">
        <v>169</v>
      </c>
      <c r="B196" s="154" t="s">
        <v>3249</v>
      </c>
      <c r="C196" s="154" t="s">
        <v>50</v>
      </c>
      <c r="D196" s="154" t="s">
        <v>50</v>
      </c>
      <c r="E196" s="154" t="s">
        <v>3247</v>
      </c>
      <c r="F196" s="154" t="s">
        <v>1961</v>
      </c>
      <c r="G196" s="154" t="s">
        <v>3253</v>
      </c>
      <c r="H196" s="154" t="s">
        <v>1991</v>
      </c>
      <c r="I196" s="154" t="s">
        <v>3247</v>
      </c>
      <c r="J196" s="154">
        <v>2025</v>
      </c>
      <c r="K196" s="154" t="s">
        <v>392</v>
      </c>
      <c r="L196" s="154" t="s">
        <v>114</v>
      </c>
      <c r="M196" s="154" t="s">
        <v>88</v>
      </c>
      <c r="N196" s="154" t="s">
        <v>3715</v>
      </c>
      <c r="O196" s="154" t="s">
        <v>3259</v>
      </c>
      <c r="P196" s="154" t="s">
        <v>3258</v>
      </c>
      <c r="Q196" s="154" t="s">
        <v>47</v>
      </c>
      <c r="R196" s="154" t="s">
        <v>277</v>
      </c>
      <c r="S196" s="154" t="s">
        <v>3261</v>
      </c>
      <c r="T196" s="154" t="s">
        <v>3361</v>
      </c>
      <c r="U196" s="154" t="s">
        <v>3715</v>
      </c>
      <c r="V196" s="154" t="s">
        <v>3242</v>
      </c>
      <c r="W196" s="154" t="s">
        <v>3241</v>
      </c>
      <c r="X196" s="152">
        <v>6262380</v>
      </c>
      <c r="Y196" s="152">
        <v>5949261</v>
      </c>
      <c r="Z196" s="152">
        <v>313119</v>
      </c>
      <c r="AA196" s="152">
        <v>0</v>
      </c>
      <c r="AB196" s="152">
        <v>0</v>
      </c>
      <c r="AC196" s="152">
        <v>313119</v>
      </c>
      <c r="AD196" s="152">
        <v>0</v>
      </c>
      <c r="AE196" s="153">
        <v>0</v>
      </c>
      <c r="AF196" s="152">
        <v>0</v>
      </c>
      <c r="AG196" s="152">
        <v>0</v>
      </c>
      <c r="AH196" s="152">
        <v>0</v>
      </c>
      <c r="AI196" s="152">
        <v>0</v>
      </c>
      <c r="AJ196" s="152">
        <v>0</v>
      </c>
      <c r="AK196" s="152">
        <v>0</v>
      </c>
      <c r="AL196" s="152">
        <v>0</v>
      </c>
      <c r="AM196" s="152">
        <v>0</v>
      </c>
      <c r="AN196" s="152">
        <v>0</v>
      </c>
      <c r="AO196" s="152">
        <v>0</v>
      </c>
      <c r="AP196" s="152">
        <v>0</v>
      </c>
      <c r="AQ196" s="152">
        <v>0</v>
      </c>
    </row>
    <row r="197" spans="1:43">
      <c r="A197" s="151">
        <v>170</v>
      </c>
      <c r="B197" s="150" t="s">
        <v>3249</v>
      </c>
      <c r="C197" s="150" t="s">
        <v>50</v>
      </c>
      <c r="D197" s="150" t="s">
        <v>50</v>
      </c>
      <c r="E197" s="150" t="s">
        <v>3247</v>
      </c>
      <c r="F197" s="150" t="s">
        <v>1961</v>
      </c>
      <c r="G197" s="150" t="s">
        <v>3253</v>
      </c>
      <c r="H197" s="150" t="s">
        <v>1975</v>
      </c>
      <c r="I197" s="150" t="s">
        <v>3247</v>
      </c>
      <c r="J197" s="150">
        <v>2025</v>
      </c>
      <c r="K197" s="150" t="s">
        <v>394</v>
      </c>
      <c r="L197" s="150" t="s">
        <v>114</v>
      </c>
      <c r="M197" s="150" t="s">
        <v>88</v>
      </c>
      <c r="N197" s="150" t="s">
        <v>395</v>
      </c>
      <c r="O197" s="150" t="s">
        <v>3259</v>
      </c>
      <c r="P197" s="150" t="s">
        <v>3258</v>
      </c>
      <c r="Q197" s="150" t="s">
        <v>47</v>
      </c>
      <c r="R197" s="150" t="s">
        <v>277</v>
      </c>
      <c r="S197" s="150" t="s">
        <v>3261</v>
      </c>
      <c r="T197" s="150" t="s">
        <v>3361</v>
      </c>
      <c r="U197" s="150" t="s">
        <v>395</v>
      </c>
      <c r="V197" s="150" t="s">
        <v>3242</v>
      </c>
      <c r="W197" s="150" t="s">
        <v>3241</v>
      </c>
      <c r="X197" s="148">
        <v>6080950</v>
      </c>
      <c r="Y197" s="148">
        <v>5776903</v>
      </c>
      <c r="Z197" s="148">
        <v>304047</v>
      </c>
      <c r="AA197" s="148">
        <v>0</v>
      </c>
      <c r="AB197" s="148">
        <v>0</v>
      </c>
      <c r="AC197" s="148">
        <v>304047</v>
      </c>
      <c r="AD197" s="148">
        <v>0</v>
      </c>
      <c r="AE197" s="149">
        <v>0</v>
      </c>
      <c r="AF197" s="148">
        <v>0</v>
      </c>
      <c r="AG197" s="148">
        <v>0</v>
      </c>
      <c r="AH197" s="148">
        <v>0</v>
      </c>
      <c r="AI197" s="148">
        <v>0</v>
      </c>
      <c r="AJ197" s="148">
        <v>0</v>
      </c>
      <c r="AK197" s="148">
        <v>0</v>
      </c>
      <c r="AL197" s="148">
        <v>0</v>
      </c>
      <c r="AM197" s="148">
        <v>0</v>
      </c>
      <c r="AN197" s="148">
        <v>0</v>
      </c>
      <c r="AO197" s="148">
        <v>0</v>
      </c>
      <c r="AP197" s="148">
        <v>0</v>
      </c>
      <c r="AQ197" s="148">
        <v>0</v>
      </c>
    </row>
    <row r="198" spans="1:43">
      <c r="A198" s="151">
        <v>171</v>
      </c>
      <c r="B198" s="154" t="s">
        <v>3249</v>
      </c>
      <c r="C198" s="154" t="s">
        <v>50</v>
      </c>
      <c r="D198" s="154" t="s">
        <v>50</v>
      </c>
      <c r="E198" s="154" t="s">
        <v>94</v>
      </c>
      <c r="F198" s="154" t="s">
        <v>1961</v>
      </c>
      <c r="G198" s="154" t="s">
        <v>3262</v>
      </c>
      <c r="H198" s="154" t="s">
        <v>1965</v>
      </c>
      <c r="I198" s="154" t="s">
        <v>94</v>
      </c>
      <c r="J198" s="154">
        <v>2025</v>
      </c>
      <c r="K198" s="154" t="s">
        <v>140</v>
      </c>
      <c r="L198" s="154" t="s">
        <v>114</v>
      </c>
      <c r="M198" s="154" t="s">
        <v>88</v>
      </c>
      <c r="N198" s="154" t="s">
        <v>141</v>
      </c>
      <c r="O198" s="154" t="s">
        <v>3259</v>
      </c>
      <c r="P198" s="154" t="s">
        <v>3258</v>
      </c>
      <c r="Q198" s="154" t="s">
        <v>47</v>
      </c>
      <c r="R198" s="154" t="s">
        <v>117</v>
      </c>
      <c r="S198" s="154" t="s">
        <v>3261</v>
      </c>
      <c r="T198" s="154" t="s">
        <v>3361</v>
      </c>
      <c r="U198" s="154" t="s">
        <v>141</v>
      </c>
      <c r="V198" s="154" t="s">
        <v>3242</v>
      </c>
      <c r="W198" s="154" t="s">
        <v>3241</v>
      </c>
      <c r="X198" s="152">
        <v>47524069</v>
      </c>
      <c r="Y198" s="152">
        <v>45147866</v>
      </c>
      <c r="Z198" s="152">
        <v>2376203</v>
      </c>
      <c r="AA198" s="152">
        <v>0</v>
      </c>
      <c r="AB198" s="152">
        <v>0</v>
      </c>
      <c r="AC198" s="152">
        <v>2376203</v>
      </c>
      <c r="AD198" s="152">
        <v>0</v>
      </c>
      <c r="AE198" s="153">
        <v>0</v>
      </c>
      <c r="AF198" s="152">
        <v>0</v>
      </c>
      <c r="AG198" s="152">
        <v>0</v>
      </c>
      <c r="AH198" s="152">
        <v>0</v>
      </c>
      <c r="AI198" s="152">
        <v>0</v>
      </c>
      <c r="AJ198" s="152">
        <v>0</v>
      </c>
      <c r="AK198" s="152">
        <v>0</v>
      </c>
      <c r="AL198" s="152">
        <v>0</v>
      </c>
      <c r="AM198" s="152">
        <v>0</v>
      </c>
      <c r="AN198" s="152">
        <v>0</v>
      </c>
      <c r="AO198" s="152">
        <v>0</v>
      </c>
      <c r="AP198" s="152">
        <v>0</v>
      </c>
      <c r="AQ198" s="152">
        <v>0</v>
      </c>
    </row>
    <row r="199" spans="1:43">
      <c r="A199" s="151">
        <v>172</v>
      </c>
      <c r="B199" s="150" t="s">
        <v>3249</v>
      </c>
      <c r="C199" s="150" t="s">
        <v>50</v>
      </c>
      <c r="D199" s="150" t="s">
        <v>50</v>
      </c>
      <c r="E199" s="150" t="s">
        <v>3247</v>
      </c>
      <c r="F199" s="150" t="s">
        <v>1961</v>
      </c>
      <c r="G199" s="150" t="s">
        <v>3248</v>
      </c>
      <c r="H199" s="150" t="s">
        <v>1988</v>
      </c>
      <c r="I199" s="150" t="s">
        <v>3247</v>
      </c>
      <c r="J199" s="150">
        <v>2025</v>
      </c>
      <c r="K199" s="150" t="s">
        <v>396</v>
      </c>
      <c r="L199" s="150" t="s">
        <v>114</v>
      </c>
      <c r="M199" s="150" t="s">
        <v>88</v>
      </c>
      <c r="N199" s="150" t="s">
        <v>3714</v>
      </c>
      <c r="O199" s="150" t="s">
        <v>3259</v>
      </c>
      <c r="P199" s="150" t="s">
        <v>3258</v>
      </c>
      <c r="Q199" s="150" t="s">
        <v>47</v>
      </c>
      <c r="R199" s="150" t="s">
        <v>277</v>
      </c>
      <c r="S199" s="150" t="s">
        <v>3261</v>
      </c>
      <c r="T199" s="150" t="s">
        <v>3361</v>
      </c>
      <c r="U199" s="150" t="s">
        <v>3714</v>
      </c>
      <c r="V199" s="150" t="s">
        <v>3242</v>
      </c>
      <c r="W199" s="150" t="s">
        <v>3241</v>
      </c>
      <c r="X199" s="148">
        <v>6994800</v>
      </c>
      <c r="Y199" s="148">
        <v>6645060</v>
      </c>
      <c r="Z199" s="148">
        <v>349740</v>
      </c>
      <c r="AA199" s="148">
        <v>0</v>
      </c>
      <c r="AB199" s="148">
        <v>0</v>
      </c>
      <c r="AC199" s="148">
        <v>349740</v>
      </c>
      <c r="AD199" s="148">
        <v>0</v>
      </c>
      <c r="AE199" s="149">
        <v>0</v>
      </c>
      <c r="AF199" s="148">
        <v>0</v>
      </c>
      <c r="AG199" s="148">
        <v>0</v>
      </c>
      <c r="AH199" s="148">
        <v>0</v>
      </c>
      <c r="AI199" s="148">
        <v>0</v>
      </c>
      <c r="AJ199" s="148">
        <v>0</v>
      </c>
      <c r="AK199" s="148">
        <v>0</v>
      </c>
      <c r="AL199" s="148">
        <v>0</v>
      </c>
      <c r="AM199" s="148">
        <v>0</v>
      </c>
      <c r="AN199" s="148">
        <v>0</v>
      </c>
      <c r="AO199" s="148">
        <v>0</v>
      </c>
      <c r="AP199" s="148">
        <v>0</v>
      </c>
      <c r="AQ199" s="148">
        <v>0</v>
      </c>
    </row>
    <row r="200" spans="1:43">
      <c r="A200" s="151">
        <v>173</v>
      </c>
      <c r="B200" s="154" t="s">
        <v>3249</v>
      </c>
      <c r="C200" s="154" t="s">
        <v>50</v>
      </c>
      <c r="D200" s="154" t="s">
        <v>50</v>
      </c>
      <c r="E200" s="154" t="s">
        <v>3247</v>
      </c>
      <c r="F200" s="154" t="s">
        <v>1961</v>
      </c>
      <c r="G200" s="154" t="s">
        <v>3253</v>
      </c>
      <c r="H200" s="154" t="s">
        <v>1975</v>
      </c>
      <c r="I200" s="154" t="s">
        <v>3247</v>
      </c>
      <c r="J200" s="154">
        <v>2025</v>
      </c>
      <c r="K200" s="154" t="s">
        <v>398</v>
      </c>
      <c r="L200" s="154" t="s">
        <v>114</v>
      </c>
      <c r="M200" s="154" t="s">
        <v>88</v>
      </c>
      <c r="N200" s="154" t="s">
        <v>3713</v>
      </c>
      <c r="O200" s="154" t="s">
        <v>3259</v>
      </c>
      <c r="P200" s="154" t="s">
        <v>3258</v>
      </c>
      <c r="Q200" s="154" t="s">
        <v>47</v>
      </c>
      <c r="R200" s="154" t="s">
        <v>277</v>
      </c>
      <c r="S200" s="154" t="s">
        <v>3261</v>
      </c>
      <c r="T200" s="154" t="s">
        <v>3361</v>
      </c>
      <c r="U200" s="154" t="s">
        <v>3713</v>
      </c>
      <c r="V200" s="154" t="s">
        <v>3242</v>
      </c>
      <c r="W200" s="154" t="s">
        <v>3241</v>
      </c>
      <c r="X200" s="152">
        <v>5572970</v>
      </c>
      <c r="Y200" s="152">
        <v>4931849</v>
      </c>
      <c r="Z200" s="152">
        <v>641121</v>
      </c>
      <c r="AA200" s="152">
        <v>0</v>
      </c>
      <c r="AB200" s="152">
        <v>0</v>
      </c>
      <c r="AC200" s="152">
        <v>641121</v>
      </c>
      <c r="AD200" s="152">
        <v>0</v>
      </c>
      <c r="AE200" s="153">
        <v>0</v>
      </c>
      <c r="AF200" s="152">
        <v>0</v>
      </c>
      <c r="AG200" s="152">
        <v>0</v>
      </c>
      <c r="AH200" s="152">
        <v>0</v>
      </c>
      <c r="AI200" s="152">
        <v>0</v>
      </c>
      <c r="AJ200" s="152">
        <v>0</v>
      </c>
      <c r="AK200" s="152">
        <v>0</v>
      </c>
      <c r="AL200" s="152">
        <v>0</v>
      </c>
      <c r="AM200" s="152">
        <v>0</v>
      </c>
      <c r="AN200" s="152">
        <v>0</v>
      </c>
      <c r="AO200" s="152">
        <v>0</v>
      </c>
      <c r="AP200" s="152">
        <v>0</v>
      </c>
      <c r="AQ200" s="152">
        <v>0</v>
      </c>
    </row>
    <row r="201" spans="1:43">
      <c r="A201" s="151">
        <v>174</v>
      </c>
      <c r="B201" s="150" t="s">
        <v>3249</v>
      </c>
      <c r="C201" s="150" t="s">
        <v>50</v>
      </c>
      <c r="D201" s="150" t="s">
        <v>50</v>
      </c>
      <c r="E201" s="150" t="s">
        <v>3247</v>
      </c>
      <c r="F201" s="150" t="s">
        <v>1961</v>
      </c>
      <c r="G201" s="150" t="s">
        <v>3253</v>
      </c>
      <c r="H201" s="150" t="s">
        <v>1963</v>
      </c>
      <c r="I201" s="150" t="s">
        <v>3247</v>
      </c>
      <c r="J201" s="150">
        <v>2025</v>
      </c>
      <c r="K201" s="150" t="s">
        <v>400</v>
      </c>
      <c r="L201" s="150" t="s">
        <v>114</v>
      </c>
      <c r="M201" s="150" t="s">
        <v>88</v>
      </c>
      <c r="N201" s="150" t="s">
        <v>3712</v>
      </c>
      <c r="O201" s="150" t="s">
        <v>3259</v>
      </c>
      <c r="P201" s="150" t="s">
        <v>3258</v>
      </c>
      <c r="Q201" s="150" t="s">
        <v>47</v>
      </c>
      <c r="R201" s="150" t="s">
        <v>49</v>
      </c>
      <c r="S201" s="150" t="s">
        <v>3261</v>
      </c>
      <c r="T201" s="150" t="s">
        <v>3361</v>
      </c>
      <c r="U201" s="150" t="s">
        <v>3712</v>
      </c>
      <c r="V201" s="150" t="s">
        <v>3242</v>
      </c>
      <c r="W201" s="150" t="s">
        <v>3241</v>
      </c>
      <c r="X201" s="148">
        <v>6999800</v>
      </c>
      <c r="Y201" s="148">
        <v>6649810</v>
      </c>
      <c r="Z201" s="148">
        <v>349990</v>
      </c>
      <c r="AA201" s="148">
        <v>0</v>
      </c>
      <c r="AB201" s="148">
        <v>0</v>
      </c>
      <c r="AC201" s="148">
        <v>349990</v>
      </c>
      <c r="AD201" s="148">
        <v>0</v>
      </c>
      <c r="AE201" s="149">
        <v>0</v>
      </c>
      <c r="AF201" s="148">
        <v>0</v>
      </c>
      <c r="AG201" s="148">
        <v>0</v>
      </c>
      <c r="AH201" s="148">
        <v>0</v>
      </c>
      <c r="AI201" s="148">
        <v>0</v>
      </c>
      <c r="AJ201" s="148">
        <v>0</v>
      </c>
      <c r="AK201" s="148">
        <v>0</v>
      </c>
      <c r="AL201" s="148">
        <v>0</v>
      </c>
      <c r="AM201" s="148">
        <v>0</v>
      </c>
      <c r="AN201" s="148">
        <v>0</v>
      </c>
      <c r="AO201" s="148">
        <v>0</v>
      </c>
      <c r="AP201" s="148">
        <v>0</v>
      </c>
      <c r="AQ201" s="148">
        <v>0</v>
      </c>
    </row>
    <row r="202" spans="1:43">
      <c r="A202" s="151">
        <v>175</v>
      </c>
      <c r="B202" s="154" t="s">
        <v>3249</v>
      </c>
      <c r="C202" s="154" t="s">
        <v>50</v>
      </c>
      <c r="D202" s="154" t="s">
        <v>50</v>
      </c>
      <c r="E202" s="154" t="s">
        <v>3247</v>
      </c>
      <c r="F202" s="154" t="s">
        <v>1961</v>
      </c>
      <c r="G202" s="154" t="s">
        <v>3253</v>
      </c>
      <c r="H202" s="154" t="s">
        <v>1967</v>
      </c>
      <c r="I202" s="154" t="s">
        <v>3247</v>
      </c>
      <c r="J202" s="154">
        <v>2025</v>
      </c>
      <c r="K202" s="154" t="s">
        <v>402</v>
      </c>
      <c r="L202" s="154" t="s">
        <v>114</v>
      </c>
      <c r="M202" s="154" t="s">
        <v>88</v>
      </c>
      <c r="N202" s="154" t="s">
        <v>3711</v>
      </c>
      <c r="O202" s="154" t="s">
        <v>3259</v>
      </c>
      <c r="P202" s="154" t="s">
        <v>3258</v>
      </c>
      <c r="Q202" s="154" t="s">
        <v>47</v>
      </c>
      <c r="R202" s="154" t="s">
        <v>49</v>
      </c>
      <c r="S202" s="154" t="s">
        <v>3261</v>
      </c>
      <c r="T202" s="154" t="s">
        <v>3361</v>
      </c>
      <c r="U202" s="154" t="s">
        <v>3711</v>
      </c>
      <c r="V202" s="154" t="s">
        <v>3242</v>
      </c>
      <c r="W202" s="154" t="s">
        <v>3241</v>
      </c>
      <c r="X202" s="152">
        <v>6521500</v>
      </c>
      <c r="Y202" s="152">
        <v>6195425</v>
      </c>
      <c r="Z202" s="152">
        <v>326075</v>
      </c>
      <c r="AA202" s="152">
        <v>0</v>
      </c>
      <c r="AB202" s="152">
        <v>0</v>
      </c>
      <c r="AC202" s="152">
        <v>326075</v>
      </c>
      <c r="AD202" s="152">
        <v>0</v>
      </c>
      <c r="AE202" s="153">
        <v>0</v>
      </c>
      <c r="AF202" s="152">
        <v>0</v>
      </c>
      <c r="AG202" s="152">
        <v>0</v>
      </c>
      <c r="AH202" s="152">
        <v>0</v>
      </c>
      <c r="AI202" s="152">
        <v>0</v>
      </c>
      <c r="AJ202" s="152">
        <v>0</v>
      </c>
      <c r="AK202" s="152">
        <v>0</v>
      </c>
      <c r="AL202" s="152">
        <v>0</v>
      </c>
      <c r="AM202" s="152">
        <v>0</v>
      </c>
      <c r="AN202" s="152">
        <v>0</v>
      </c>
      <c r="AO202" s="152">
        <v>0</v>
      </c>
      <c r="AP202" s="152">
        <v>0</v>
      </c>
      <c r="AQ202" s="152">
        <v>0</v>
      </c>
    </row>
    <row r="203" spans="1:43">
      <c r="A203" s="151">
        <v>176</v>
      </c>
      <c r="B203" s="150" t="s">
        <v>3249</v>
      </c>
      <c r="C203" s="150" t="s">
        <v>50</v>
      </c>
      <c r="D203" s="150" t="s">
        <v>50</v>
      </c>
      <c r="E203" s="150" t="s">
        <v>3247</v>
      </c>
      <c r="F203" s="150" t="s">
        <v>1961</v>
      </c>
      <c r="G203" s="150" t="s">
        <v>3253</v>
      </c>
      <c r="H203" s="150" t="s">
        <v>1986</v>
      </c>
      <c r="I203" s="150" t="s">
        <v>3247</v>
      </c>
      <c r="J203" s="150">
        <v>2025</v>
      </c>
      <c r="K203" s="150" t="s">
        <v>404</v>
      </c>
      <c r="L203" s="150" t="s">
        <v>114</v>
      </c>
      <c r="M203" s="150" t="s">
        <v>88</v>
      </c>
      <c r="N203" s="150" t="s">
        <v>405</v>
      </c>
      <c r="O203" s="150" t="s">
        <v>3259</v>
      </c>
      <c r="P203" s="150" t="s">
        <v>3258</v>
      </c>
      <c r="Q203" s="150" t="s">
        <v>47</v>
      </c>
      <c r="R203" s="150" t="s">
        <v>49</v>
      </c>
      <c r="S203" s="150" t="s">
        <v>3261</v>
      </c>
      <c r="T203" s="150" t="s">
        <v>3361</v>
      </c>
      <c r="U203" s="150" t="s">
        <v>405</v>
      </c>
      <c r="V203" s="150" t="s">
        <v>3242</v>
      </c>
      <c r="W203" s="150" t="s">
        <v>3241</v>
      </c>
      <c r="X203" s="148">
        <v>6994449</v>
      </c>
      <c r="Y203" s="148">
        <v>6644727</v>
      </c>
      <c r="Z203" s="148">
        <v>349722</v>
      </c>
      <c r="AA203" s="148">
        <v>0</v>
      </c>
      <c r="AB203" s="148">
        <v>0</v>
      </c>
      <c r="AC203" s="148">
        <v>349722</v>
      </c>
      <c r="AD203" s="148">
        <v>0</v>
      </c>
      <c r="AE203" s="149">
        <v>0</v>
      </c>
      <c r="AF203" s="148">
        <v>0</v>
      </c>
      <c r="AG203" s="148">
        <v>0</v>
      </c>
      <c r="AH203" s="148">
        <v>0</v>
      </c>
      <c r="AI203" s="148">
        <v>0</v>
      </c>
      <c r="AJ203" s="148">
        <v>0</v>
      </c>
      <c r="AK203" s="148">
        <v>0</v>
      </c>
      <c r="AL203" s="148">
        <v>0</v>
      </c>
      <c r="AM203" s="148">
        <v>0</v>
      </c>
      <c r="AN203" s="148">
        <v>0</v>
      </c>
      <c r="AO203" s="148">
        <v>0</v>
      </c>
      <c r="AP203" s="148">
        <v>0</v>
      </c>
      <c r="AQ203" s="148">
        <v>0</v>
      </c>
    </row>
    <row r="204" spans="1:43">
      <c r="A204" s="151">
        <v>177</v>
      </c>
      <c r="B204" s="154" t="s">
        <v>3249</v>
      </c>
      <c r="C204" s="154" t="s">
        <v>50</v>
      </c>
      <c r="D204" s="154" t="s">
        <v>50</v>
      </c>
      <c r="E204" s="154" t="s">
        <v>3247</v>
      </c>
      <c r="F204" s="154" t="s">
        <v>1961</v>
      </c>
      <c r="G204" s="154" t="s">
        <v>3253</v>
      </c>
      <c r="H204" s="154" t="s">
        <v>1967</v>
      </c>
      <c r="I204" s="154" t="s">
        <v>3247</v>
      </c>
      <c r="J204" s="154">
        <v>2025</v>
      </c>
      <c r="K204" s="154" t="s">
        <v>407</v>
      </c>
      <c r="L204" s="154" t="s">
        <v>114</v>
      </c>
      <c r="M204" s="154" t="s">
        <v>88</v>
      </c>
      <c r="N204" s="154" t="s">
        <v>408</v>
      </c>
      <c r="O204" s="154" t="s">
        <v>3259</v>
      </c>
      <c r="P204" s="154" t="s">
        <v>3258</v>
      </c>
      <c r="Q204" s="154" t="s">
        <v>47</v>
      </c>
      <c r="R204" s="154" t="s">
        <v>49</v>
      </c>
      <c r="S204" s="154" t="s">
        <v>3261</v>
      </c>
      <c r="T204" s="154" t="s">
        <v>3361</v>
      </c>
      <c r="U204" s="154" t="s">
        <v>408</v>
      </c>
      <c r="V204" s="154" t="s">
        <v>3242</v>
      </c>
      <c r="W204" s="154" t="s">
        <v>3241</v>
      </c>
      <c r="X204" s="152">
        <v>6216460</v>
      </c>
      <c r="Y204" s="152">
        <v>5905637</v>
      </c>
      <c r="Z204" s="152">
        <v>310823</v>
      </c>
      <c r="AA204" s="152">
        <v>0</v>
      </c>
      <c r="AB204" s="152">
        <v>0</v>
      </c>
      <c r="AC204" s="152">
        <v>310823</v>
      </c>
      <c r="AD204" s="152">
        <v>0</v>
      </c>
      <c r="AE204" s="153">
        <v>0</v>
      </c>
      <c r="AF204" s="152">
        <v>0</v>
      </c>
      <c r="AG204" s="152">
        <v>0</v>
      </c>
      <c r="AH204" s="152">
        <v>0</v>
      </c>
      <c r="AI204" s="152">
        <v>0</v>
      </c>
      <c r="AJ204" s="152">
        <v>0</v>
      </c>
      <c r="AK204" s="152">
        <v>0</v>
      </c>
      <c r="AL204" s="152">
        <v>0</v>
      </c>
      <c r="AM204" s="152">
        <v>0</v>
      </c>
      <c r="AN204" s="152">
        <v>0</v>
      </c>
      <c r="AO204" s="152">
        <v>0</v>
      </c>
      <c r="AP204" s="152">
        <v>0</v>
      </c>
      <c r="AQ204" s="152">
        <v>0</v>
      </c>
    </row>
    <row r="205" spans="1:43">
      <c r="A205" s="151">
        <v>178</v>
      </c>
      <c r="B205" s="150" t="s">
        <v>3249</v>
      </c>
      <c r="C205" s="150" t="s">
        <v>50</v>
      </c>
      <c r="D205" s="150" t="s">
        <v>50</v>
      </c>
      <c r="E205" s="150" t="s">
        <v>3247</v>
      </c>
      <c r="F205" s="150" t="s">
        <v>1961</v>
      </c>
      <c r="G205" s="150" t="s">
        <v>3253</v>
      </c>
      <c r="H205" s="150" t="s">
        <v>1991</v>
      </c>
      <c r="I205" s="150" t="s">
        <v>3247</v>
      </c>
      <c r="J205" s="150">
        <v>2025</v>
      </c>
      <c r="K205" s="150" t="s">
        <v>409</v>
      </c>
      <c r="L205" s="150" t="s">
        <v>114</v>
      </c>
      <c r="M205" s="150" t="s">
        <v>88</v>
      </c>
      <c r="N205" s="150" t="s">
        <v>3710</v>
      </c>
      <c r="O205" s="150" t="s">
        <v>3259</v>
      </c>
      <c r="P205" s="150" t="s">
        <v>3258</v>
      </c>
      <c r="Q205" s="150" t="s">
        <v>47</v>
      </c>
      <c r="R205" s="150" t="s">
        <v>49</v>
      </c>
      <c r="S205" s="150" t="s">
        <v>3261</v>
      </c>
      <c r="T205" s="150" t="s">
        <v>3361</v>
      </c>
      <c r="U205" s="150" t="s">
        <v>3710</v>
      </c>
      <c r="V205" s="150" t="s">
        <v>3242</v>
      </c>
      <c r="W205" s="150" t="s">
        <v>3241</v>
      </c>
      <c r="X205" s="148">
        <v>6999957</v>
      </c>
      <c r="Y205" s="148">
        <v>6649960</v>
      </c>
      <c r="Z205" s="148">
        <v>349997</v>
      </c>
      <c r="AA205" s="148">
        <v>0</v>
      </c>
      <c r="AB205" s="148">
        <v>0</v>
      </c>
      <c r="AC205" s="148">
        <v>349997</v>
      </c>
      <c r="AD205" s="148">
        <v>0</v>
      </c>
      <c r="AE205" s="149">
        <v>0</v>
      </c>
      <c r="AF205" s="148">
        <v>0</v>
      </c>
      <c r="AG205" s="148">
        <v>0</v>
      </c>
      <c r="AH205" s="148">
        <v>0</v>
      </c>
      <c r="AI205" s="148">
        <v>0</v>
      </c>
      <c r="AJ205" s="148">
        <v>0</v>
      </c>
      <c r="AK205" s="148">
        <v>0</v>
      </c>
      <c r="AL205" s="148">
        <v>0</v>
      </c>
      <c r="AM205" s="148">
        <v>0</v>
      </c>
      <c r="AN205" s="148">
        <v>0</v>
      </c>
      <c r="AO205" s="148">
        <v>0</v>
      </c>
      <c r="AP205" s="148">
        <v>0</v>
      </c>
      <c r="AQ205" s="148">
        <v>0</v>
      </c>
    </row>
    <row r="206" spans="1:43">
      <c r="A206" s="151">
        <v>179</v>
      </c>
      <c r="B206" s="154" t="s">
        <v>3249</v>
      </c>
      <c r="C206" s="154" t="s">
        <v>50</v>
      </c>
      <c r="D206" s="154" t="s">
        <v>50</v>
      </c>
      <c r="E206" s="154" t="s">
        <v>3247</v>
      </c>
      <c r="F206" s="154" t="s">
        <v>1961</v>
      </c>
      <c r="G206" s="154" t="s">
        <v>3248</v>
      </c>
      <c r="H206" s="154" t="s">
        <v>1995</v>
      </c>
      <c r="I206" s="154" t="s">
        <v>3247</v>
      </c>
      <c r="J206" s="154">
        <v>2025</v>
      </c>
      <c r="K206" s="154" t="s">
        <v>411</v>
      </c>
      <c r="L206" s="154" t="s">
        <v>114</v>
      </c>
      <c r="M206" s="154" t="s">
        <v>88</v>
      </c>
      <c r="N206" s="154" t="s">
        <v>412</v>
      </c>
      <c r="O206" s="154" t="s">
        <v>3259</v>
      </c>
      <c r="P206" s="154" t="s">
        <v>3258</v>
      </c>
      <c r="Q206" s="154" t="s">
        <v>47</v>
      </c>
      <c r="R206" s="154" t="s">
        <v>49</v>
      </c>
      <c r="S206" s="154" t="s">
        <v>3261</v>
      </c>
      <c r="T206" s="154" t="s">
        <v>3361</v>
      </c>
      <c r="U206" s="154" t="s">
        <v>412</v>
      </c>
      <c r="V206" s="154" t="s">
        <v>3242</v>
      </c>
      <c r="W206" s="154" t="s">
        <v>3241</v>
      </c>
      <c r="X206" s="152">
        <v>6441831</v>
      </c>
      <c r="Y206" s="152">
        <v>6119739</v>
      </c>
      <c r="Z206" s="152">
        <v>322092</v>
      </c>
      <c r="AA206" s="152">
        <v>0</v>
      </c>
      <c r="AB206" s="152">
        <v>0</v>
      </c>
      <c r="AC206" s="152">
        <v>322092</v>
      </c>
      <c r="AD206" s="152">
        <v>0</v>
      </c>
      <c r="AE206" s="153">
        <v>0</v>
      </c>
      <c r="AF206" s="152">
        <v>0</v>
      </c>
      <c r="AG206" s="152">
        <v>0</v>
      </c>
      <c r="AH206" s="152">
        <v>0</v>
      </c>
      <c r="AI206" s="152">
        <v>0</v>
      </c>
      <c r="AJ206" s="152">
        <v>0</v>
      </c>
      <c r="AK206" s="152">
        <v>0</v>
      </c>
      <c r="AL206" s="152">
        <v>0</v>
      </c>
      <c r="AM206" s="152">
        <v>0</v>
      </c>
      <c r="AN206" s="152">
        <v>0</v>
      </c>
      <c r="AO206" s="152">
        <v>0</v>
      </c>
      <c r="AP206" s="152">
        <v>0</v>
      </c>
      <c r="AQ206" s="152">
        <v>0</v>
      </c>
    </row>
    <row r="207" spans="1:43">
      <c r="A207" s="151">
        <v>180</v>
      </c>
      <c r="B207" s="150" t="s">
        <v>3249</v>
      </c>
      <c r="C207" s="150" t="s">
        <v>50</v>
      </c>
      <c r="D207" s="150" t="s">
        <v>50</v>
      </c>
      <c r="E207" s="150" t="s">
        <v>3247</v>
      </c>
      <c r="F207" s="150" t="s">
        <v>1961</v>
      </c>
      <c r="G207" s="150" t="s">
        <v>3253</v>
      </c>
      <c r="H207" s="150" t="s">
        <v>1991</v>
      </c>
      <c r="I207" s="150" t="s">
        <v>3247</v>
      </c>
      <c r="J207" s="150">
        <v>2025</v>
      </c>
      <c r="K207" s="150" t="s">
        <v>414</v>
      </c>
      <c r="L207" s="150" t="s">
        <v>114</v>
      </c>
      <c r="M207" s="150" t="s">
        <v>88</v>
      </c>
      <c r="N207" s="150" t="s">
        <v>415</v>
      </c>
      <c r="O207" s="150" t="s">
        <v>3259</v>
      </c>
      <c r="P207" s="150" t="s">
        <v>3258</v>
      </c>
      <c r="Q207" s="150" t="s">
        <v>47</v>
      </c>
      <c r="R207" s="150" t="s">
        <v>49</v>
      </c>
      <c r="S207" s="150" t="s">
        <v>3261</v>
      </c>
      <c r="T207" s="150" t="s">
        <v>3361</v>
      </c>
      <c r="U207" s="150" t="s">
        <v>415</v>
      </c>
      <c r="V207" s="150" t="s">
        <v>3242</v>
      </c>
      <c r="W207" s="150" t="s">
        <v>3241</v>
      </c>
      <c r="X207" s="148">
        <v>6993216</v>
      </c>
      <c r="Y207" s="148">
        <v>6643555</v>
      </c>
      <c r="Z207" s="148">
        <v>349661</v>
      </c>
      <c r="AA207" s="148">
        <v>0</v>
      </c>
      <c r="AB207" s="148">
        <v>0</v>
      </c>
      <c r="AC207" s="148">
        <v>349661</v>
      </c>
      <c r="AD207" s="148">
        <v>0</v>
      </c>
      <c r="AE207" s="149">
        <v>0</v>
      </c>
      <c r="AF207" s="148">
        <v>0</v>
      </c>
      <c r="AG207" s="148">
        <v>0</v>
      </c>
      <c r="AH207" s="148">
        <v>0</v>
      </c>
      <c r="AI207" s="148">
        <v>0</v>
      </c>
      <c r="AJ207" s="148">
        <v>0</v>
      </c>
      <c r="AK207" s="148">
        <v>0</v>
      </c>
      <c r="AL207" s="148">
        <v>0</v>
      </c>
      <c r="AM207" s="148">
        <v>0</v>
      </c>
      <c r="AN207" s="148">
        <v>0</v>
      </c>
      <c r="AO207" s="148">
        <v>0</v>
      </c>
      <c r="AP207" s="148">
        <v>0</v>
      </c>
      <c r="AQ207" s="148">
        <v>0</v>
      </c>
    </row>
    <row r="208" spans="1:43">
      <c r="A208" s="151">
        <v>181</v>
      </c>
      <c r="B208" s="154" t="s">
        <v>3249</v>
      </c>
      <c r="C208" s="154" t="s">
        <v>50</v>
      </c>
      <c r="D208" s="154" t="s">
        <v>50</v>
      </c>
      <c r="E208" s="154" t="s">
        <v>3247</v>
      </c>
      <c r="F208" s="154" t="s">
        <v>1961</v>
      </c>
      <c r="G208" s="154" t="s">
        <v>3253</v>
      </c>
      <c r="H208" s="154" t="s">
        <v>1975</v>
      </c>
      <c r="I208" s="154" t="s">
        <v>3247</v>
      </c>
      <c r="J208" s="154">
        <v>2025</v>
      </c>
      <c r="K208" s="154" t="s">
        <v>416</v>
      </c>
      <c r="L208" s="154" t="s">
        <v>114</v>
      </c>
      <c r="M208" s="154" t="s">
        <v>88</v>
      </c>
      <c r="N208" s="154" t="s">
        <v>3709</v>
      </c>
      <c r="O208" s="154" t="s">
        <v>3259</v>
      </c>
      <c r="P208" s="154" t="s">
        <v>3258</v>
      </c>
      <c r="Q208" s="154" t="s">
        <v>47</v>
      </c>
      <c r="R208" s="154" t="s">
        <v>49</v>
      </c>
      <c r="S208" s="154" t="s">
        <v>3261</v>
      </c>
      <c r="T208" s="154" t="s">
        <v>3361</v>
      </c>
      <c r="U208" s="154" t="s">
        <v>3709</v>
      </c>
      <c r="V208" s="154" t="s">
        <v>3242</v>
      </c>
      <c r="W208" s="154" t="s">
        <v>3241</v>
      </c>
      <c r="X208" s="152">
        <v>6986631</v>
      </c>
      <c r="Y208" s="152">
        <v>6637299</v>
      </c>
      <c r="Z208" s="152">
        <v>349332</v>
      </c>
      <c r="AA208" s="152">
        <v>0</v>
      </c>
      <c r="AB208" s="152">
        <v>0</v>
      </c>
      <c r="AC208" s="152">
        <v>349332</v>
      </c>
      <c r="AD208" s="152">
        <v>0</v>
      </c>
      <c r="AE208" s="153">
        <v>0</v>
      </c>
      <c r="AF208" s="152">
        <v>0</v>
      </c>
      <c r="AG208" s="152">
        <v>0</v>
      </c>
      <c r="AH208" s="152">
        <v>0</v>
      </c>
      <c r="AI208" s="152">
        <v>0</v>
      </c>
      <c r="AJ208" s="152">
        <v>0</v>
      </c>
      <c r="AK208" s="152">
        <v>0</v>
      </c>
      <c r="AL208" s="152">
        <v>0</v>
      </c>
      <c r="AM208" s="152">
        <v>0</v>
      </c>
      <c r="AN208" s="152">
        <v>0</v>
      </c>
      <c r="AO208" s="152">
        <v>0</v>
      </c>
      <c r="AP208" s="152">
        <v>0</v>
      </c>
      <c r="AQ208" s="152">
        <v>0</v>
      </c>
    </row>
    <row r="209" spans="1:43">
      <c r="A209" s="151">
        <v>182</v>
      </c>
      <c r="B209" s="150" t="s">
        <v>3249</v>
      </c>
      <c r="C209" s="150" t="s">
        <v>50</v>
      </c>
      <c r="D209" s="150" t="s">
        <v>50</v>
      </c>
      <c r="E209" s="150" t="s">
        <v>94</v>
      </c>
      <c r="F209" s="150" t="s">
        <v>1961</v>
      </c>
      <c r="G209" s="150" t="s">
        <v>3262</v>
      </c>
      <c r="H209" s="150" t="s">
        <v>1965</v>
      </c>
      <c r="I209" s="150" t="s">
        <v>94</v>
      </c>
      <c r="J209" s="150">
        <v>2025</v>
      </c>
      <c r="K209" s="150" t="s">
        <v>142</v>
      </c>
      <c r="L209" s="150" t="s">
        <v>114</v>
      </c>
      <c r="M209" s="150" t="s">
        <v>88</v>
      </c>
      <c r="N209" s="150" t="s">
        <v>143</v>
      </c>
      <c r="O209" s="150" t="s">
        <v>3259</v>
      </c>
      <c r="P209" s="150" t="s">
        <v>3258</v>
      </c>
      <c r="Q209" s="150" t="s">
        <v>47</v>
      </c>
      <c r="R209" s="150" t="s">
        <v>117</v>
      </c>
      <c r="S209" s="150" t="s">
        <v>3261</v>
      </c>
      <c r="T209" s="150" t="s">
        <v>3361</v>
      </c>
      <c r="U209" s="150" t="s">
        <v>143</v>
      </c>
      <c r="V209" s="150" t="s">
        <v>3242</v>
      </c>
      <c r="W209" s="150" t="s">
        <v>3241</v>
      </c>
      <c r="X209" s="148">
        <v>6103860</v>
      </c>
      <c r="Y209" s="148">
        <v>5798667</v>
      </c>
      <c r="Z209" s="148">
        <v>305193</v>
      </c>
      <c r="AA209" s="148">
        <v>0</v>
      </c>
      <c r="AB209" s="148">
        <v>0</v>
      </c>
      <c r="AC209" s="148">
        <v>305193</v>
      </c>
      <c r="AD209" s="148">
        <v>0</v>
      </c>
      <c r="AE209" s="149">
        <v>0</v>
      </c>
      <c r="AF209" s="148">
        <v>0</v>
      </c>
      <c r="AG209" s="148">
        <v>0</v>
      </c>
      <c r="AH209" s="148">
        <v>0</v>
      </c>
      <c r="AI209" s="148">
        <v>0</v>
      </c>
      <c r="AJ209" s="148">
        <v>0</v>
      </c>
      <c r="AK209" s="148">
        <v>0</v>
      </c>
      <c r="AL209" s="148">
        <v>0</v>
      </c>
      <c r="AM209" s="148">
        <v>0</v>
      </c>
      <c r="AN209" s="148">
        <v>0</v>
      </c>
      <c r="AO209" s="148">
        <v>0</v>
      </c>
      <c r="AP209" s="148">
        <v>0</v>
      </c>
      <c r="AQ209" s="148">
        <v>0</v>
      </c>
    </row>
    <row r="210" spans="1:43">
      <c r="A210" s="151">
        <v>183</v>
      </c>
      <c r="B210" s="154" t="s">
        <v>3249</v>
      </c>
      <c r="C210" s="154" t="s">
        <v>50</v>
      </c>
      <c r="D210" s="154" t="s">
        <v>50</v>
      </c>
      <c r="E210" s="154" t="s">
        <v>3247</v>
      </c>
      <c r="F210" s="154" t="s">
        <v>1961</v>
      </c>
      <c r="G210" s="154" t="s">
        <v>3253</v>
      </c>
      <c r="H210" s="154" t="s">
        <v>1991</v>
      </c>
      <c r="I210" s="154" t="s">
        <v>3247</v>
      </c>
      <c r="J210" s="154">
        <v>2025</v>
      </c>
      <c r="K210" s="154" t="s">
        <v>418</v>
      </c>
      <c r="L210" s="154" t="s">
        <v>114</v>
      </c>
      <c r="M210" s="154" t="s">
        <v>88</v>
      </c>
      <c r="N210" s="154" t="s">
        <v>419</v>
      </c>
      <c r="O210" s="154" t="s">
        <v>3259</v>
      </c>
      <c r="P210" s="154" t="s">
        <v>3258</v>
      </c>
      <c r="Q210" s="154" t="s">
        <v>47</v>
      </c>
      <c r="R210" s="154" t="s">
        <v>49</v>
      </c>
      <c r="S210" s="154" t="s">
        <v>3261</v>
      </c>
      <c r="T210" s="154" t="s">
        <v>3361</v>
      </c>
      <c r="U210" s="154" t="s">
        <v>419</v>
      </c>
      <c r="V210" s="154" t="s">
        <v>3242</v>
      </c>
      <c r="W210" s="154" t="s">
        <v>3241</v>
      </c>
      <c r="X210" s="152">
        <v>6268715</v>
      </c>
      <c r="Y210" s="152">
        <v>5955279</v>
      </c>
      <c r="Z210" s="152">
        <v>313436</v>
      </c>
      <c r="AA210" s="152">
        <v>0</v>
      </c>
      <c r="AB210" s="152">
        <v>0</v>
      </c>
      <c r="AC210" s="152">
        <v>313436</v>
      </c>
      <c r="AD210" s="152">
        <v>0</v>
      </c>
      <c r="AE210" s="153">
        <v>0</v>
      </c>
      <c r="AF210" s="152">
        <v>0</v>
      </c>
      <c r="AG210" s="152">
        <v>0</v>
      </c>
      <c r="AH210" s="152">
        <v>0</v>
      </c>
      <c r="AI210" s="152">
        <v>0</v>
      </c>
      <c r="AJ210" s="152">
        <v>0</v>
      </c>
      <c r="AK210" s="152">
        <v>0</v>
      </c>
      <c r="AL210" s="152">
        <v>0</v>
      </c>
      <c r="AM210" s="152">
        <v>0</v>
      </c>
      <c r="AN210" s="152">
        <v>0</v>
      </c>
      <c r="AO210" s="152">
        <v>0</v>
      </c>
      <c r="AP210" s="152">
        <v>0</v>
      </c>
      <c r="AQ210" s="152">
        <v>0</v>
      </c>
    </row>
    <row r="211" spans="1:43">
      <c r="A211" s="151">
        <v>184</v>
      </c>
      <c r="B211" s="150" t="s">
        <v>3249</v>
      </c>
      <c r="C211" s="150" t="s">
        <v>50</v>
      </c>
      <c r="D211" s="150" t="s">
        <v>50</v>
      </c>
      <c r="E211" s="150" t="s">
        <v>3247</v>
      </c>
      <c r="F211" s="150" t="s">
        <v>1961</v>
      </c>
      <c r="G211" s="150" t="s">
        <v>3253</v>
      </c>
      <c r="H211" s="150" t="s">
        <v>1984</v>
      </c>
      <c r="I211" s="150" t="s">
        <v>3247</v>
      </c>
      <c r="J211" s="150">
        <v>2025</v>
      </c>
      <c r="K211" s="150" t="s">
        <v>420</v>
      </c>
      <c r="L211" s="150" t="s">
        <v>114</v>
      </c>
      <c r="M211" s="150" t="s">
        <v>88</v>
      </c>
      <c r="N211" s="150" t="s">
        <v>421</v>
      </c>
      <c r="O211" s="150" t="s">
        <v>3259</v>
      </c>
      <c r="P211" s="150" t="s">
        <v>3258</v>
      </c>
      <c r="Q211" s="150" t="s">
        <v>47</v>
      </c>
      <c r="R211" s="150" t="s">
        <v>49</v>
      </c>
      <c r="S211" s="150" t="s">
        <v>3261</v>
      </c>
      <c r="T211" s="150" t="s">
        <v>3361</v>
      </c>
      <c r="U211" s="150" t="s">
        <v>421</v>
      </c>
      <c r="V211" s="150" t="s">
        <v>3242</v>
      </c>
      <c r="W211" s="150" t="s">
        <v>3241</v>
      </c>
      <c r="X211" s="148">
        <v>6687408</v>
      </c>
      <c r="Y211" s="148">
        <v>6353038</v>
      </c>
      <c r="Z211" s="148">
        <v>334370</v>
      </c>
      <c r="AA211" s="148">
        <v>0</v>
      </c>
      <c r="AB211" s="148">
        <v>0</v>
      </c>
      <c r="AC211" s="148">
        <v>334370</v>
      </c>
      <c r="AD211" s="148">
        <v>0</v>
      </c>
      <c r="AE211" s="149">
        <v>0</v>
      </c>
      <c r="AF211" s="148">
        <v>0</v>
      </c>
      <c r="AG211" s="148">
        <v>0</v>
      </c>
      <c r="AH211" s="148">
        <v>0</v>
      </c>
      <c r="AI211" s="148">
        <v>0</v>
      </c>
      <c r="AJ211" s="148">
        <v>0</v>
      </c>
      <c r="AK211" s="148">
        <v>0</v>
      </c>
      <c r="AL211" s="148">
        <v>0</v>
      </c>
      <c r="AM211" s="148">
        <v>0</v>
      </c>
      <c r="AN211" s="148">
        <v>0</v>
      </c>
      <c r="AO211" s="148">
        <v>0</v>
      </c>
      <c r="AP211" s="148">
        <v>0</v>
      </c>
      <c r="AQ211" s="148">
        <v>0</v>
      </c>
    </row>
    <row r="212" spans="1:43">
      <c r="A212" s="151">
        <v>185</v>
      </c>
      <c r="B212" s="154" t="s">
        <v>3249</v>
      </c>
      <c r="C212" s="154" t="s">
        <v>50</v>
      </c>
      <c r="D212" s="154" t="s">
        <v>50</v>
      </c>
      <c r="E212" s="154" t="s">
        <v>3247</v>
      </c>
      <c r="F212" s="154" t="s">
        <v>1961</v>
      </c>
      <c r="G212" s="154" t="s">
        <v>3253</v>
      </c>
      <c r="H212" s="154" t="s">
        <v>1967</v>
      </c>
      <c r="I212" s="154" t="s">
        <v>3247</v>
      </c>
      <c r="J212" s="154">
        <v>2025</v>
      </c>
      <c r="K212" s="154" t="s">
        <v>422</v>
      </c>
      <c r="L212" s="154" t="s">
        <v>114</v>
      </c>
      <c r="M212" s="154" t="s">
        <v>88</v>
      </c>
      <c r="N212" s="154" t="s">
        <v>3708</v>
      </c>
      <c r="O212" s="154" t="s">
        <v>3259</v>
      </c>
      <c r="P212" s="154" t="s">
        <v>3258</v>
      </c>
      <c r="Q212" s="154" t="s">
        <v>47</v>
      </c>
      <c r="R212" s="154" t="s">
        <v>49</v>
      </c>
      <c r="S212" s="154" t="s">
        <v>3261</v>
      </c>
      <c r="T212" s="154" t="s">
        <v>3361</v>
      </c>
      <c r="U212" s="154" t="s">
        <v>3708</v>
      </c>
      <c r="V212" s="154" t="s">
        <v>3242</v>
      </c>
      <c r="W212" s="154" t="s">
        <v>3241</v>
      </c>
      <c r="X212" s="152">
        <v>5718960</v>
      </c>
      <c r="Y212" s="152">
        <v>5433012</v>
      </c>
      <c r="Z212" s="152">
        <v>285948</v>
      </c>
      <c r="AA212" s="152">
        <v>0</v>
      </c>
      <c r="AB212" s="152">
        <v>0</v>
      </c>
      <c r="AC212" s="152">
        <v>285948</v>
      </c>
      <c r="AD212" s="152">
        <v>0</v>
      </c>
      <c r="AE212" s="153">
        <v>0</v>
      </c>
      <c r="AF212" s="152">
        <v>0</v>
      </c>
      <c r="AG212" s="152">
        <v>0</v>
      </c>
      <c r="AH212" s="152">
        <v>0</v>
      </c>
      <c r="AI212" s="152">
        <v>0</v>
      </c>
      <c r="AJ212" s="152">
        <v>0</v>
      </c>
      <c r="AK212" s="152">
        <v>0</v>
      </c>
      <c r="AL212" s="152">
        <v>0</v>
      </c>
      <c r="AM212" s="152">
        <v>0</v>
      </c>
      <c r="AN212" s="152">
        <v>0</v>
      </c>
      <c r="AO212" s="152">
        <v>0</v>
      </c>
      <c r="AP212" s="152">
        <v>0</v>
      </c>
      <c r="AQ212" s="152">
        <v>0</v>
      </c>
    </row>
    <row r="213" spans="1:43">
      <c r="A213" s="151">
        <v>186</v>
      </c>
      <c r="B213" s="150" t="s">
        <v>3249</v>
      </c>
      <c r="C213" s="150" t="s">
        <v>50</v>
      </c>
      <c r="D213" s="150" t="s">
        <v>50</v>
      </c>
      <c r="E213" s="150" t="s">
        <v>3247</v>
      </c>
      <c r="F213" s="150" t="s">
        <v>1961</v>
      </c>
      <c r="G213" s="150" t="s">
        <v>3253</v>
      </c>
      <c r="H213" s="150" t="s">
        <v>1987</v>
      </c>
      <c r="I213" s="150" t="s">
        <v>3247</v>
      </c>
      <c r="J213" s="150">
        <v>2025</v>
      </c>
      <c r="K213" s="150" t="s">
        <v>424</v>
      </c>
      <c r="L213" s="150" t="s">
        <v>114</v>
      </c>
      <c r="M213" s="150" t="s">
        <v>88</v>
      </c>
      <c r="N213" s="150" t="s">
        <v>3707</v>
      </c>
      <c r="O213" s="150" t="s">
        <v>3259</v>
      </c>
      <c r="P213" s="150" t="s">
        <v>3258</v>
      </c>
      <c r="Q213" s="150" t="s">
        <v>47</v>
      </c>
      <c r="R213" s="150" t="s">
        <v>49</v>
      </c>
      <c r="S213" s="150" t="s">
        <v>3261</v>
      </c>
      <c r="T213" s="150" t="s">
        <v>3361</v>
      </c>
      <c r="U213" s="150" t="s">
        <v>3707</v>
      </c>
      <c r="V213" s="150" t="s">
        <v>3242</v>
      </c>
      <c r="W213" s="150" t="s">
        <v>3241</v>
      </c>
      <c r="X213" s="148">
        <v>6937365</v>
      </c>
      <c r="Y213" s="148">
        <v>6590497</v>
      </c>
      <c r="Z213" s="148">
        <v>346868</v>
      </c>
      <c r="AA213" s="148">
        <v>0</v>
      </c>
      <c r="AB213" s="148">
        <v>0</v>
      </c>
      <c r="AC213" s="148">
        <v>346868</v>
      </c>
      <c r="AD213" s="148">
        <v>0</v>
      </c>
      <c r="AE213" s="149">
        <v>0</v>
      </c>
      <c r="AF213" s="148">
        <v>0</v>
      </c>
      <c r="AG213" s="148">
        <v>0</v>
      </c>
      <c r="AH213" s="148">
        <v>0</v>
      </c>
      <c r="AI213" s="148">
        <v>0</v>
      </c>
      <c r="AJ213" s="148">
        <v>0</v>
      </c>
      <c r="AK213" s="148">
        <v>0</v>
      </c>
      <c r="AL213" s="148">
        <v>0</v>
      </c>
      <c r="AM213" s="148">
        <v>0</v>
      </c>
      <c r="AN213" s="148">
        <v>0</v>
      </c>
      <c r="AO213" s="148">
        <v>0</v>
      </c>
      <c r="AP213" s="148">
        <v>0</v>
      </c>
      <c r="AQ213" s="148">
        <v>0</v>
      </c>
    </row>
    <row r="214" spans="1:43">
      <c r="A214" s="151">
        <v>187</v>
      </c>
      <c r="B214" s="154" t="s">
        <v>3249</v>
      </c>
      <c r="C214" s="154" t="s">
        <v>50</v>
      </c>
      <c r="D214" s="154" t="s">
        <v>50</v>
      </c>
      <c r="E214" s="154" t="s">
        <v>3247</v>
      </c>
      <c r="F214" s="154" t="s">
        <v>1961</v>
      </c>
      <c r="G214" s="154" t="s">
        <v>3253</v>
      </c>
      <c r="H214" s="154" t="s">
        <v>1987</v>
      </c>
      <c r="I214" s="154" t="s">
        <v>3247</v>
      </c>
      <c r="J214" s="154">
        <v>2025</v>
      </c>
      <c r="K214" s="154" t="s">
        <v>426</v>
      </c>
      <c r="L214" s="154" t="s">
        <v>114</v>
      </c>
      <c r="M214" s="154" t="s">
        <v>88</v>
      </c>
      <c r="N214" s="154" t="s">
        <v>3706</v>
      </c>
      <c r="O214" s="154" t="s">
        <v>3259</v>
      </c>
      <c r="P214" s="154" t="s">
        <v>3258</v>
      </c>
      <c r="Q214" s="154" t="s">
        <v>47</v>
      </c>
      <c r="R214" s="154" t="s">
        <v>49</v>
      </c>
      <c r="S214" s="154" t="s">
        <v>3261</v>
      </c>
      <c r="T214" s="154" t="s">
        <v>3361</v>
      </c>
      <c r="U214" s="154" t="s">
        <v>3706</v>
      </c>
      <c r="V214" s="154" t="s">
        <v>3242</v>
      </c>
      <c r="W214" s="154" t="s">
        <v>3241</v>
      </c>
      <c r="X214" s="152">
        <v>5776010</v>
      </c>
      <c r="Y214" s="152">
        <v>5487210</v>
      </c>
      <c r="Z214" s="152">
        <v>288800</v>
      </c>
      <c r="AA214" s="152">
        <v>0</v>
      </c>
      <c r="AB214" s="152">
        <v>0</v>
      </c>
      <c r="AC214" s="152">
        <v>288800</v>
      </c>
      <c r="AD214" s="152">
        <v>0</v>
      </c>
      <c r="AE214" s="153">
        <v>0</v>
      </c>
      <c r="AF214" s="152">
        <v>0</v>
      </c>
      <c r="AG214" s="152">
        <v>0</v>
      </c>
      <c r="AH214" s="152">
        <v>0</v>
      </c>
      <c r="AI214" s="152">
        <v>0</v>
      </c>
      <c r="AJ214" s="152">
        <v>0</v>
      </c>
      <c r="AK214" s="152">
        <v>0</v>
      </c>
      <c r="AL214" s="152">
        <v>0</v>
      </c>
      <c r="AM214" s="152">
        <v>0</v>
      </c>
      <c r="AN214" s="152">
        <v>0</v>
      </c>
      <c r="AO214" s="152">
        <v>0</v>
      </c>
      <c r="AP214" s="152">
        <v>0</v>
      </c>
      <c r="AQ214" s="152">
        <v>0</v>
      </c>
    </row>
    <row r="215" spans="1:43">
      <c r="A215" s="151">
        <v>188</v>
      </c>
      <c r="B215" s="150" t="s">
        <v>3249</v>
      </c>
      <c r="C215" s="150" t="s">
        <v>50</v>
      </c>
      <c r="D215" s="150" t="s">
        <v>50</v>
      </c>
      <c r="E215" s="150" t="s">
        <v>3247</v>
      </c>
      <c r="F215" s="150" t="s">
        <v>1961</v>
      </c>
      <c r="G215" s="150" t="s">
        <v>3253</v>
      </c>
      <c r="H215" s="150" t="s">
        <v>1987</v>
      </c>
      <c r="I215" s="150" t="s">
        <v>3247</v>
      </c>
      <c r="J215" s="150">
        <v>2025</v>
      </c>
      <c r="K215" s="150" t="s">
        <v>428</v>
      </c>
      <c r="L215" s="150" t="s">
        <v>114</v>
      </c>
      <c r="M215" s="150" t="s">
        <v>88</v>
      </c>
      <c r="N215" s="150" t="s">
        <v>3705</v>
      </c>
      <c r="O215" s="150" t="s">
        <v>3259</v>
      </c>
      <c r="P215" s="150" t="s">
        <v>3258</v>
      </c>
      <c r="Q215" s="150" t="s">
        <v>47</v>
      </c>
      <c r="R215" s="150" t="s">
        <v>49</v>
      </c>
      <c r="S215" s="150" t="s">
        <v>3261</v>
      </c>
      <c r="T215" s="150" t="s">
        <v>3361</v>
      </c>
      <c r="U215" s="150" t="s">
        <v>3705</v>
      </c>
      <c r="V215" s="150" t="s">
        <v>3242</v>
      </c>
      <c r="W215" s="150" t="s">
        <v>3241</v>
      </c>
      <c r="X215" s="148">
        <v>6438201</v>
      </c>
      <c r="Y215" s="148">
        <v>6116291</v>
      </c>
      <c r="Z215" s="148">
        <v>321910</v>
      </c>
      <c r="AA215" s="148">
        <v>0</v>
      </c>
      <c r="AB215" s="148">
        <v>0</v>
      </c>
      <c r="AC215" s="148">
        <v>321910</v>
      </c>
      <c r="AD215" s="148">
        <v>0</v>
      </c>
      <c r="AE215" s="149">
        <v>0</v>
      </c>
      <c r="AF215" s="148">
        <v>0</v>
      </c>
      <c r="AG215" s="148">
        <v>0</v>
      </c>
      <c r="AH215" s="148">
        <v>0</v>
      </c>
      <c r="AI215" s="148">
        <v>0</v>
      </c>
      <c r="AJ215" s="148">
        <v>0</v>
      </c>
      <c r="AK215" s="148">
        <v>0</v>
      </c>
      <c r="AL215" s="148">
        <v>0</v>
      </c>
      <c r="AM215" s="148">
        <v>0</v>
      </c>
      <c r="AN215" s="148">
        <v>0</v>
      </c>
      <c r="AO215" s="148">
        <v>0</v>
      </c>
      <c r="AP215" s="148">
        <v>0</v>
      </c>
      <c r="AQ215" s="148">
        <v>0</v>
      </c>
    </row>
    <row r="216" spans="1:43">
      <c r="A216" s="151">
        <v>189</v>
      </c>
      <c r="B216" s="154" t="s">
        <v>3249</v>
      </c>
      <c r="C216" s="154" t="s">
        <v>50</v>
      </c>
      <c r="D216" s="154" t="s">
        <v>50</v>
      </c>
      <c r="E216" s="154" t="s">
        <v>3247</v>
      </c>
      <c r="F216" s="154" t="s">
        <v>1961</v>
      </c>
      <c r="G216" s="154" t="s">
        <v>3248</v>
      </c>
      <c r="H216" s="154" t="s">
        <v>1969</v>
      </c>
      <c r="I216" s="154" t="s">
        <v>3247</v>
      </c>
      <c r="J216" s="154">
        <v>2025</v>
      </c>
      <c r="K216" s="154" t="s">
        <v>430</v>
      </c>
      <c r="L216" s="154" t="s">
        <v>114</v>
      </c>
      <c r="M216" s="154" t="s">
        <v>88</v>
      </c>
      <c r="N216" s="154" t="s">
        <v>431</v>
      </c>
      <c r="O216" s="154" t="s">
        <v>3259</v>
      </c>
      <c r="P216" s="154" t="s">
        <v>3258</v>
      </c>
      <c r="Q216" s="154" t="s">
        <v>47</v>
      </c>
      <c r="R216" s="154" t="s">
        <v>49</v>
      </c>
      <c r="S216" s="154" t="s">
        <v>3261</v>
      </c>
      <c r="T216" s="154" t="s">
        <v>3361</v>
      </c>
      <c r="U216" s="154" t="s">
        <v>431</v>
      </c>
      <c r="V216" s="154" t="s">
        <v>3242</v>
      </c>
      <c r="W216" s="154" t="s">
        <v>3241</v>
      </c>
      <c r="X216" s="152">
        <v>6586523</v>
      </c>
      <c r="Y216" s="152">
        <v>6257197</v>
      </c>
      <c r="Z216" s="152">
        <v>329326</v>
      </c>
      <c r="AA216" s="152">
        <v>0</v>
      </c>
      <c r="AB216" s="152">
        <v>0</v>
      </c>
      <c r="AC216" s="152">
        <v>329326</v>
      </c>
      <c r="AD216" s="152">
        <v>0</v>
      </c>
      <c r="AE216" s="153">
        <v>0</v>
      </c>
      <c r="AF216" s="152">
        <v>0</v>
      </c>
      <c r="AG216" s="152">
        <v>0</v>
      </c>
      <c r="AH216" s="152">
        <v>0</v>
      </c>
      <c r="AI216" s="152">
        <v>0</v>
      </c>
      <c r="AJ216" s="152">
        <v>0</v>
      </c>
      <c r="AK216" s="152">
        <v>0</v>
      </c>
      <c r="AL216" s="152">
        <v>0</v>
      </c>
      <c r="AM216" s="152">
        <v>0</v>
      </c>
      <c r="AN216" s="152">
        <v>0</v>
      </c>
      <c r="AO216" s="152">
        <v>0</v>
      </c>
      <c r="AP216" s="152">
        <v>0</v>
      </c>
      <c r="AQ216" s="152">
        <v>0</v>
      </c>
    </row>
    <row r="217" spans="1:43">
      <c r="A217" s="151">
        <v>190</v>
      </c>
      <c r="B217" s="150" t="s">
        <v>3249</v>
      </c>
      <c r="C217" s="150" t="s">
        <v>50</v>
      </c>
      <c r="D217" s="150" t="s">
        <v>50</v>
      </c>
      <c r="E217" s="150" t="s">
        <v>3247</v>
      </c>
      <c r="F217" s="150" t="s">
        <v>1961</v>
      </c>
      <c r="G217" s="150" t="s">
        <v>3253</v>
      </c>
      <c r="H217" s="150" t="s">
        <v>1978</v>
      </c>
      <c r="I217" s="150" t="s">
        <v>3247</v>
      </c>
      <c r="J217" s="150">
        <v>2025</v>
      </c>
      <c r="K217" s="150" t="s">
        <v>432</v>
      </c>
      <c r="L217" s="150" t="s">
        <v>114</v>
      </c>
      <c r="M217" s="150" t="s">
        <v>88</v>
      </c>
      <c r="N217" s="150" t="s">
        <v>433</v>
      </c>
      <c r="O217" s="150" t="s">
        <v>3259</v>
      </c>
      <c r="P217" s="150" t="s">
        <v>3258</v>
      </c>
      <c r="Q217" s="150" t="s">
        <v>47</v>
      </c>
      <c r="R217" s="150" t="s">
        <v>49</v>
      </c>
      <c r="S217" s="150" t="s">
        <v>3261</v>
      </c>
      <c r="T217" s="150" t="s">
        <v>3361</v>
      </c>
      <c r="U217" s="150" t="s">
        <v>433</v>
      </c>
      <c r="V217" s="150" t="s">
        <v>3242</v>
      </c>
      <c r="W217" s="150" t="s">
        <v>3241</v>
      </c>
      <c r="X217" s="148">
        <v>3144000</v>
      </c>
      <c r="Y217" s="148">
        <v>2986800</v>
      </c>
      <c r="Z217" s="148">
        <v>157200</v>
      </c>
      <c r="AA217" s="148">
        <v>0</v>
      </c>
      <c r="AB217" s="148">
        <v>0</v>
      </c>
      <c r="AC217" s="148">
        <v>157200</v>
      </c>
      <c r="AD217" s="148">
        <v>0</v>
      </c>
      <c r="AE217" s="149">
        <v>0</v>
      </c>
      <c r="AF217" s="148">
        <v>0</v>
      </c>
      <c r="AG217" s="148">
        <v>0</v>
      </c>
      <c r="AH217" s="148">
        <v>0</v>
      </c>
      <c r="AI217" s="148">
        <v>0</v>
      </c>
      <c r="AJ217" s="148">
        <v>0</v>
      </c>
      <c r="AK217" s="148">
        <v>0</v>
      </c>
      <c r="AL217" s="148">
        <v>0</v>
      </c>
      <c r="AM217" s="148">
        <v>0</v>
      </c>
      <c r="AN217" s="148">
        <v>0</v>
      </c>
      <c r="AO217" s="148">
        <v>0</v>
      </c>
      <c r="AP217" s="148">
        <v>0</v>
      </c>
      <c r="AQ217" s="148">
        <v>0</v>
      </c>
    </row>
    <row r="218" spans="1:43">
      <c r="A218" s="151">
        <v>191</v>
      </c>
      <c r="B218" s="154" t="s">
        <v>3249</v>
      </c>
      <c r="C218" s="154" t="s">
        <v>50</v>
      </c>
      <c r="D218" s="154" t="s">
        <v>50</v>
      </c>
      <c r="E218" s="154" t="s">
        <v>3247</v>
      </c>
      <c r="F218" s="154" t="s">
        <v>1961</v>
      </c>
      <c r="G218" s="154" t="s">
        <v>3253</v>
      </c>
      <c r="H218" s="154" t="s">
        <v>1984</v>
      </c>
      <c r="I218" s="154" t="s">
        <v>3247</v>
      </c>
      <c r="J218" s="154">
        <v>2025</v>
      </c>
      <c r="K218" s="154" t="s">
        <v>434</v>
      </c>
      <c r="L218" s="154" t="s">
        <v>114</v>
      </c>
      <c r="M218" s="154" t="s">
        <v>88</v>
      </c>
      <c r="N218" s="154" t="s">
        <v>435</v>
      </c>
      <c r="O218" s="154" t="s">
        <v>3259</v>
      </c>
      <c r="P218" s="154" t="s">
        <v>3258</v>
      </c>
      <c r="Q218" s="154" t="s">
        <v>47</v>
      </c>
      <c r="R218" s="154" t="s">
        <v>49</v>
      </c>
      <c r="S218" s="154" t="s">
        <v>3261</v>
      </c>
      <c r="T218" s="154" t="s">
        <v>3361</v>
      </c>
      <c r="U218" s="154" t="s">
        <v>435</v>
      </c>
      <c r="V218" s="154" t="s">
        <v>3242</v>
      </c>
      <c r="W218" s="154" t="s">
        <v>3241</v>
      </c>
      <c r="X218" s="152">
        <v>5764560</v>
      </c>
      <c r="Y218" s="152">
        <v>5476332</v>
      </c>
      <c r="Z218" s="152">
        <v>288228</v>
      </c>
      <c r="AA218" s="152">
        <v>0</v>
      </c>
      <c r="AB218" s="152">
        <v>0</v>
      </c>
      <c r="AC218" s="152">
        <v>288228</v>
      </c>
      <c r="AD218" s="152">
        <v>0</v>
      </c>
      <c r="AE218" s="153">
        <v>0</v>
      </c>
      <c r="AF218" s="152">
        <v>0</v>
      </c>
      <c r="AG218" s="152">
        <v>0</v>
      </c>
      <c r="AH218" s="152">
        <v>0</v>
      </c>
      <c r="AI218" s="152">
        <v>0</v>
      </c>
      <c r="AJ218" s="152">
        <v>0</v>
      </c>
      <c r="AK218" s="152">
        <v>0</v>
      </c>
      <c r="AL218" s="152">
        <v>0</v>
      </c>
      <c r="AM218" s="152">
        <v>0</v>
      </c>
      <c r="AN218" s="152">
        <v>0</v>
      </c>
      <c r="AO218" s="152">
        <v>0</v>
      </c>
      <c r="AP218" s="152">
        <v>0</v>
      </c>
      <c r="AQ218" s="152">
        <v>0</v>
      </c>
    </row>
    <row r="219" spans="1:43">
      <c r="A219" s="151">
        <v>192</v>
      </c>
      <c r="B219" s="150" t="s">
        <v>3249</v>
      </c>
      <c r="C219" s="150" t="s">
        <v>50</v>
      </c>
      <c r="D219" s="150" t="s">
        <v>50</v>
      </c>
      <c r="E219" s="150" t="s">
        <v>3247</v>
      </c>
      <c r="F219" s="150" t="s">
        <v>1961</v>
      </c>
      <c r="G219" s="150" t="s">
        <v>3253</v>
      </c>
      <c r="H219" s="150" t="s">
        <v>1985</v>
      </c>
      <c r="I219" s="150" t="s">
        <v>3247</v>
      </c>
      <c r="J219" s="150">
        <v>2025</v>
      </c>
      <c r="K219" s="150" t="s">
        <v>436</v>
      </c>
      <c r="L219" s="150" t="s">
        <v>114</v>
      </c>
      <c r="M219" s="150" t="s">
        <v>88</v>
      </c>
      <c r="N219" s="150" t="s">
        <v>437</v>
      </c>
      <c r="O219" s="150" t="s">
        <v>3259</v>
      </c>
      <c r="P219" s="150" t="s">
        <v>3258</v>
      </c>
      <c r="Q219" s="150" t="s">
        <v>47</v>
      </c>
      <c r="R219" s="150" t="s">
        <v>49</v>
      </c>
      <c r="S219" s="150" t="s">
        <v>3261</v>
      </c>
      <c r="T219" s="150" t="s">
        <v>3361</v>
      </c>
      <c r="U219" s="150" t="s">
        <v>437</v>
      </c>
      <c r="V219" s="150" t="s">
        <v>3242</v>
      </c>
      <c r="W219" s="150" t="s">
        <v>3241</v>
      </c>
      <c r="X219" s="148">
        <v>5539860</v>
      </c>
      <c r="Y219" s="148">
        <v>5262867</v>
      </c>
      <c r="Z219" s="148">
        <v>276993</v>
      </c>
      <c r="AA219" s="148">
        <v>0</v>
      </c>
      <c r="AB219" s="148">
        <v>0</v>
      </c>
      <c r="AC219" s="148">
        <v>276993</v>
      </c>
      <c r="AD219" s="148">
        <v>0</v>
      </c>
      <c r="AE219" s="149">
        <v>0</v>
      </c>
      <c r="AF219" s="148">
        <v>0</v>
      </c>
      <c r="AG219" s="148">
        <v>0</v>
      </c>
      <c r="AH219" s="148">
        <v>0</v>
      </c>
      <c r="AI219" s="148">
        <v>0</v>
      </c>
      <c r="AJ219" s="148">
        <v>0</v>
      </c>
      <c r="AK219" s="148">
        <v>0</v>
      </c>
      <c r="AL219" s="148">
        <v>0</v>
      </c>
      <c r="AM219" s="148">
        <v>0</v>
      </c>
      <c r="AN219" s="148">
        <v>0</v>
      </c>
      <c r="AO219" s="148">
        <v>0</v>
      </c>
      <c r="AP219" s="148">
        <v>0</v>
      </c>
      <c r="AQ219" s="148">
        <v>0</v>
      </c>
    </row>
    <row r="220" spans="1:43">
      <c r="A220" s="151">
        <v>193</v>
      </c>
      <c r="B220" s="154" t="s">
        <v>3249</v>
      </c>
      <c r="C220" s="154" t="s">
        <v>50</v>
      </c>
      <c r="D220" s="154" t="s">
        <v>50</v>
      </c>
      <c r="E220" s="154" t="s">
        <v>94</v>
      </c>
      <c r="F220" s="154" t="s">
        <v>1961</v>
      </c>
      <c r="G220" s="154" t="s">
        <v>3262</v>
      </c>
      <c r="H220" s="154" t="s">
        <v>1965</v>
      </c>
      <c r="I220" s="154" t="s">
        <v>94</v>
      </c>
      <c r="J220" s="154">
        <v>2025</v>
      </c>
      <c r="K220" s="154" t="s">
        <v>144</v>
      </c>
      <c r="L220" s="154" t="s">
        <v>114</v>
      </c>
      <c r="M220" s="154" t="s">
        <v>88</v>
      </c>
      <c r="N220" s="154" t="s">
        <v>145</v>
      </c>
      <c r="O220" s="154" t="s">
        <v>3259</v>
      </c>
      <c r="P220" s="154" t="s">
        <v>3258</v>
      </c>
      <c r="Q220" s="154" t="s">
        <v>47</v>
      </c>
      <c r="R220" s="154" t="s">
        <v>117</v>
      </c>
      <c r="S220" s="154" t="s">
        <v>3261</v>
      </c>
      <c r="T220" s="154" t="s">
        <v>3361</v>
      </c>
      <c r="U220" s="154" t="s">
        <v>145</v>
      </c>
      <c r="V220" s="154" t="s">
        <v>3242</v>
      </c>
      <c r="W220" s="154" t="s">
        <v>3241</v>
      </c>
      <c r="X220" s="152">
        <v>6869470</v>
      </c>
      <c r="Y220" s="152">
        <v>6525997</v>
      </c>
      <c r="Z220" s="152">
        <v>343473</v>
      </c>
      <c r="AA220" s="152">
        <v>0</v>
      </c>
      <c r="AB220" s="152">
        <v>0</v>
      </c>
      <c r="AC220" s="152">
        <v>343473</v>
      </c>
      <c r="AD220" s="152">
        <v>0</v>
      </c>
      <c r="AE220" s="153">
        <v>0</v>
      </c>
      <c r="AF220" s="152">
        <v>0</v>
      </c>
      <c r="AG220" s="152">
        <v>0</v>
      </c>
      <c r="AH220" s="152">
        <v>0</v>
      </c>
      <c r="AI220" s="152">
        <v>0</v>
      </c>
      <c r="AJ220" s="152">
        <v>0</v>
      </c>
      <c r="AK220" s="152">
        <v>0</v>
      </c>
      <c r="AL220" s="152">
        <v>0</v>
      </c>
      <c r="AM220" s="152">
        <v>0</v>
      </c>
      <c r="AN220" s="152">
        <v>0</v>
      </c>
      <c r="AO220" s="152">
        <v>0</v>
      </c>
      <c r="AP220" s="152">
        <v>0</v>
      </c>
      <c r="AQ220" s="152">
        <v>0</v>
      </c>
    </row>
    <row r="221" spans="1:43">
      <c r="A221" s="151">
        <v>194</v>
      </c>
      <c r="B221" s="150" t="s">
        <v>3249</v>
      </c>
      <c r="C221" s="150" t="s">
        <v>50</v>
      </c>
      <c r="D221" s="150" t="s">
        <v>50</v>
      </c>
      <c r="E221" s="150" t="s">
        <v>3247</v>
      </c>
      <c r="F221" s="150" t="s">
        <v>1961</v>
      </c>
      <c r="G221" s="150" t="s">
        <v>3253</v>
      </c>
      <c r="H221" s="150" t="s">
        <v>1986</v>
      </c>
      <c r="I221" s="150" t="s">
        <v>3247</v>
      </c>
      <c r="J221" s="150">
        <v>2025</v>
      </c>
      <c r="K221" s="150" t="s">
        <v>438</v>
      </c>
      <c r="L221" s="150" t="s">
        <v>114</v>
      </c>
      <c r="M221" s="150" t="s">
        <v>88</v>
      </c>
      <c r="N221" s="150" t="s">
        <v>439</v>
      </c>
      <c r="O221" s="150" t="s">
        <v>3259</v>
      </c>
      <c r="P221" s="150" t="s">
        <v>3258</v>
      </c>
      <c r="Q221" s="150" t="s">
        <v>47</v>
      </c>
      <c r="R221" s="150" t="s">
        <v>49</v>
      </c>
      <c r="S221" s="150" t="s">
        <v>3261</v>
      </c>
      <c r="T221" s="150" t="s">
        <v>3361</v>
      </c>
      <c r="U221" s="150" t="s">
        <v>439</v>
      </c>
      <c r="V221" s="150" t="s">
        <v>3242</v>
      </c>
      <c r="W221" s="150" t="s">
        <v>3241</v>
      </c>
      <c r="X221" s="148">
        <v>4763150</v>
      </c>
      <c r="Y221" s="148">
        <v>4524992</v>
      </c>
      <c r="Z221" s="148">
        <v>238158</v>
      </c>
      <c r="AA221" s="148">
        <v>0</v>
      </c>
      <c r="AB221" s="148">
        <v>0</v>
      </c>
      <c r="AC221" s="148">
        <v>238158</v>
      </c>
      <c r="AD221" s="148">
        <v>0</v>
      </c>
      <c r="AE221" s="149">
        <v>0</v>
      </c>
      <c r="AF221" s="148">
        <v>0</v>
      </c>
      <c r="AG221" s="148">
        <v>0</v>
      </c>
      <c r="AH221" s="148">
        <v>0</v>
      </c>
      <c r="AI221" s="148">
        <v>0</v>
      </c>
      <c r="AJ221" s="148">
        <v>0</v>
      </c>
      <c r="AK221" s="148">
        <v>0</v>
      </c>
      <c r="AL221" s="148">
        <v>0</v>
      </c>
      <c r="AM221" s="148">
        <v>0</v>
      </c>
      <c r="AN221" s="148">
        <v>0</v>
      </c>
      <c r="AO221" s="148">
        <v>0</v>
      </c>
      <c r="AP221" s="148">
        <v>0</v>
      </c>
      <c r="AQ221" s="148">
        <v>0</v>
      </c>
    </row>
    <row r="222" spans="1:43">
      <c r="A222" s="151">
        <v>195</v>
      </c>
      <c r="B222" s="154" t="s">
        <v>3249</v>
      </c>
      <c r="C222" s="154" t="s">
        <v>50</v>
      </c>
      <c r="D222" s="154" t="s">
        <v>50</v>
      </c>
      <c r="E222" s="154" t="s">
        <v>3247</v>
      </c>
      <c r="F222" s="154" t="s">
        <v>1961</v>
      </c>
      <c r="G222" s="154" t="s">
        <v>3253</v>
      </c>
      <c r="H222" s="154" t="s">
        <v>1963</v>
      </c>
      <c r="I222" s="154" t="s">
        <v>3247</v>
      </c>
      <c r="J222" s="154">
        <v>2025</v>
      </c>
      <c r="K222" s="154" t="s">
        <v>440</v>
      </c>
      <c r="L222" s="154" t="s">
        <v>114</v>
      </c>
      <c r="M222" s="154" t="s">
        <v>88</v>
      </c>
      <c r="N222" s="154" t="s">
        <v>3704</v>
      </c>
      <c r="O222" s="154" t="s">
        <v>3259</v>
      </c>
      <c r="P222" s="154" t="s">
        <v>3258</v>
      </c>
      <c r="Q222" s="154" t="s">
        <v>47</v>
      </c>
      <c r="R222" s="154" t="s">
        <v>49</v>
      </c>
      <c r="S222" s="154" t="s">
        <v>3261</v>
      </c>
      <c r="T222" s="154" t="s">
        <v>3361</v>
      </c>
      <c r="U222" s="154" t="s">
        <v>3704</v>
      </c>
      <c r="V222" s="154" t="s">
        <v>3242</v>
      </c>
      <c r="W222" s="154" t="s">
        <v>3241</v>
      </c>
      <c r="X222" s="152">
        <v>6080000</v>
      </c>
      <c r="Y222" s="152">
        <v>5776000</v>
      </c>
      <c r="Z222" s="152">
        <v>304000</v>
      </c>
      <c r="AA222" s="152">
        <v>0</v>
      </c>
      <c r="AB222" s="152">
        <v>0</v>
      </c>
      <c r="AC222" s="152">
        <v>304000</v>
      </c>
      <c r="AD222" s="152">
        <v>0</v>
      </c>
      <c r="AE222" s="153">
        <v>0</v>
      </c>
      <c r="AF222" s="152">
        <v>0</v>
      </c>
      <c r="AG222" s="152">
        <v>0</v>
      </c>
      <c r="AH222" s="152">
        <v>0</v>
      </c>
      <c r="AI222" s="152">
        <v>0</v>
      </c>
      <c r="AJ222" s="152">
        <v>0</v>
      </c>
      <c r="AK222" s="152">
        <v>0</v>
      </c>
      <c r="AL222" s="152">
        <v>0</v>
      </c>
      <c r="AM222" s="152">
        <v>0</v>
      </c>
      <c r="AN222" s="152">
        <v>0</v>
      </c>
      <c r="AO222" s="152">
        <v>0</v>
      </c>
      <c r="AP222" s="152">
        <v>0</v>
      </c>
      <c r="AQ222" s="152">
        <v>0</v>
      </c>
    </row>
    <row r="223" spans="1:43">
      <c r="A223" s="151">
        <v>196</v>
      </c>
      <c r="B223" s="150" t="s">
        <v>3249</v>
      </c>
      <c r="C223" s="150" t="s">
        <v>50</v>
      </c>
      <c r="D223" s="150" t="s">
        <v>50</v>
      </c>
      <c r="E223" s="150" t="s">
        <v>3247</v>
      </c>
      <c r="F223" s="150" t="s">
        <v>1961</v>
      </c>
      <c r="G223" s="150" t="s">
        <v>3253</v>
      </c>
      <c r="H223" s="150" t="s">
        <v>1975</v>
      </c>
      <c r="I223" s="150" t="s">
        <v>3247</v>
      </c>
      <c r="J223" s="150">
        <v>2025</v>
      </c>
      <c r="K223" s="150" t="s">
        <v>442</v>
      </c>
      <c r="L223" s="150" t="s">
        <v>114</v>
      </c>
      <c r="M223" s="150" t="s">
        <v>88</v>
      </c>
      <c r="N223" s="150" t="s">
        <v>443</v>
      </c>
      <c r="O223" s="150" t="s">
        <v>3259</v>
      </c>
      <c r="P223" s="150" t="s">
        <v>3258</v>
      </c>
      <c r="Q223" s="150" t="s">
        <v>47</v>
      </c>
      <c r="R223" s="150" t="s">
        <v>49</v>
      </c>
      <c r="S223" s="150" t="s">
        <v>3261</v>
      </c>
      <c r="T223" s="150" t="s">
        <v>3361</v>
      </c>
      <c r="U223" s="150" t="s">
        <v>443</v>
      </c>
      <c r="V223" s="150" t="s">
        <v>3242</v>
      </c>
      <c r="W223" s="150" t="s">
        <v>3241</v>
      </c>
      <c r="X223" s="148">
        <v>6153540</v>
      </c>
      <c r="Y223" s="148">
        <v>5845863</v>
      </c>
      <c r="Z223" s="148">
        <v>307677</v>
      </c>
      <c r="AA223" s="148">
        <v>0</v>
      </c>
      <c r="AB223" s="148">
        <v>0</v>
      </c>
      <c r="AC223" s="148">
        <v>307677</v>
      </c>
      <c r="AD223" s="148">
        <v>0</v>
      </c>
      <c r="AE223" s="149">
        <v>0</v>
      </c>
      <c r="AF223" s="148">
        <v>0</v>
      </c>
      <c r="AG223" s="148">
        <v>0</v>
      </c>
      <c r="AH223" s="148">
        <v>0</v>
      </c>
      <c r="AI223" s="148">
        <v>0</v>
      </c>
      <c r="AJ223" s="148">
        <v>0</v>
      </c>
      <c r="AK223" s="148">
        <v>0</v>
      </c>
      <c r="AL223" s="148">
        <v>0</v>
      </c>
      <c r="AM223" s="148">
        <v>0</v>
      </c>
      <c r="AN223" s="148">
        <v>0</v>
      </c>
      <c r="AO223" s="148">
        <v>0</v>
      </c>
      <c r="AP223" s="148">
        <v>0</v>
      </c>
      <c r="AQ223" s="148">
        <v>0</v>
      </c>
    </row>
    <row r="224" spans="1:43">
      <c r="A224" s="151">
        <v>197</v>
      </c>
      <c r="B224" s="154" t="s">
        <v>3249</v>
      </c>
      <c r="C224" s="154" t="s">
        <v>50</v>
      </c>
      <c r="D224" s="154" t="s">
        <v>50</v>
      </c>
      <c r="E224" s="154" t="s">
        <v>3247</v>
      </c>
      <c r="F224" s="154" t="s">
        <v>1961</v>
      </c>
      <c r="G224" s="154" t="s">
        <v>3285</v>
      </c>
      <c r="H224" s="154" t="s">
        <v>1968</v>
      </c>
      <c r="I224" s="154" t="s">
        <v>3247</v>
      </c>
      <c r="J224" s="154">
        <v>2025</v>
      </c>
      <c r="K224" s="154" t="s">
        <v>444</v>
      </c>
      <c r="L224" s="154" t="s">
        <v>114</v>
      </c>
      <c r="M224" s="154" t="s">
        <v>88</v>
      </c>
      <c r="N224" s="154" t="s">
        <v>445</v>
      </c>
      <c r="O224" s="154" t="s">
        <v>3259</v>
      </c>
      <c r="P224" s="154" t="s">
        <v>3258</v>
      </c>
      <c r="Q224" s="154" t="s">
        <v>47</v>
      </c>
      <c r="R224" s="154" t="s">
        <v>49</v>
      </c>
      <c r="S224" s="154" t="s">
        <v>3261</v>
      </c>
      <c r="T224" s="154" t="s">
        <v>3361</v>
      </c>
      <c r="U224" s="154" t="s">
        <v>445</v>
      </c>
      <c r="V224" s="154" t="s">
        <v>3242</v>
      </c>
      <c r="W224" s="154" t="s">
        <v>3241</v>
      </c>
      <c r="X224" s="152">
        <v>3746070</v>
      </c>
      <c r="Y224" s="152">
        <v>3558767</v>
      </c>
      <c r="Z224" s="152">
        <v>187303</v>
      </c>
      <c r="AA224" s="152">
        <v>0</v>
      </c>
      <c r="AB224" s="152">
        <v>0</v>
      </c>
      <c r="AC224" s="152">
        <v>187303</v>
      </c>
      <c r="AD224" s="152">
        <v>0</v>
      </c>
      <c r="AE224" s="153">
        <v>0</v>
      </c>
      <c r="AF224" s="152">
        <v>0</v>
      </c>
      <c r="AG224" s="152">
        <v>0</v>
      </c>
      <c r="AH224" s="152">
        <v>0</v>
      </c>
      <c r="AI224" s="152">
        <v>0</v>
      </c>
      <c r="AJ224" s="152">
        <v>0</v>
      </c>
      <c r="AK224" s="152">
        <v>0</v>
      </c>
      <c r="AL224" s="152">
        <v>0</v>
      </c>
      <c r="AM224" s="152">
        <v>0</v>
      </c>
      <c r="AN224" s="152">
        <v>0</v>
      </c>
      <c r="AO224" s="152">
        <v>0</v>
      </c>
      <c r="AP224" s="152">
        <v>0</v>
      </c>
      <c r="AQ224" s="152">
        <v>0</v>
      </c>
    </row>
    <row r="225" spans="1:43">
      <c r="A225" s="151">
        <v>198</v>
      </c>
      <c r="B225" s="150" t="s">
        <v>3249</v>
      </c>
      <c r="C225" s="150" t="s">
        <v>50</v>
      </c>
      <c r="D225" s="150" t="s">
        <v>50</v>
      </c>
      <c r="E225" s="150" t="s">
        <v>3247</v>
      </c>
      <c r="F225" s="150" t="s">
        <v>1961</v>
      </c>
      <c r="G225" s="150" t="s">
        <v>3253</v>
      </c>
      <c r="H225" s="150" t="s">
        <v>1980</v>
      </c>
      <c r="I225" s="150" t="s">
        <v>3247</v>
      </c>
      <c r="J225" s="150">
        <v>2025</v>
      </c>
      <c r="K225" s="150" t="s">
        <v>446</v>
      </c>
      <c r="L225" s="150" t="s">
        <v>114</v>
      </c>
      <c r="M225" s="150" t="s">
        <v>88</v>
      </c>
      <c r="N225" s="150" t="s">
        <v>447</v>
      </c>
      <c r="O225" s="150" t="s">
        <v>3259</v>
      </c>
      <c r="P225" s="150" t="s">
        <v>3258</v>
      </c>
      <c r="Q225" s="150" t="s">
        <v>47</v>
      </c>
      <c r="R225" s="150" t="s">
        <v>49</v>
      </c>
      <c r="S225" s="150" t="s">
        <v>3261</v>
      </c>
      <c r="T225" s="150" t="s">
        <v>3361</v>
      </c>
      <c r="U225" s="150" t="s">
        <v>447</v>
      </c>
      <c r="V225" s="150" t="s">
        <v>3242</v>
      </c>
      <c r="W225" s="150" t="s">
        <v>3241</v>
      </c>
      <c r="X225" s="148">
        <v>4313180</v>
      </c>
      <c r="Y225" s="148">
        <v>4097521</v>
      </c>
      <c r="Z225" s="148">
        <v>215659</v>
      </c>
      <c r="AA225" s="148">
        <v>0</v>
      </c>
      <c r="AB225" s="148">
        <v>0</v>
      </c>
      <c r="AC225" s="148">
        <v>215659</v>
      </c>
      <c r="AD225" s="148">
        <v>0</v>
      </c>
      <c r="AE225" s="149">
        <v>0</v>
      </c>
      <c r="AF225" s="148">
        <v>0</v>
      </c>
      <c r="AG225" s="148">
        <v>0</v>
      </c>
      <c r="AH225" s="148">
        <v>0</v>
      </c>
      <c r="AI225" s="148">
        <v>0</v>
      </c>
      <c r="AJ225" s="148">
        <v>0</v>
      </c>
      <c r="AK225" s="148">
        <v>0</v>
      </c>
      <c r="AL225" s="148">
        <v>0</v>
      </c>
      <c r="AM225" s="148">
        <v>0</v>
      </c>
      <c r="AN225" s="148">
        <v>0</v>
      </c>
      <c r="AO225" s="148">
        <v>0</v>
      </c>
      <c r="AP225" s="148">
        <v>0</v>
      </c>
      <c r="AQ225" s="148">
        <v>0</v>
      </c>
    </row>
    <row r="226" spans="1:43">
      <c r="A226" s="151">
        <v>199</v>
      </c>
      <c r="B226" s="154" t="s">
        <v>3249</v>
      </c>
      <c r="C226" s="154" t="s">
        <v>50</v>
      </c>
      <c r="D226" s="154" t="s">
        <v>50</v>
      </c>
      <c r="E226" s="154" t="s">
        <v>3247</v>
      </c>
      <c r="F226" s="154" t="s">
        <v>1961</v>
      </c>
      <c r="G226" s="154" t="s">
        <v>3248</v>
      </c>
      <c r="H226" s="154" t="s">
        <v>1977</v>
      </c>
      <c r="I226" s="154" t="s">
        <v>3247</v>
      </c>
      <c r="J226" s="154">
        <v>2025</v>
      </c>
      <c r="K226" s="154" t="s">
        <v>449</v>
      </c>
      <c r="L226" s="154" t="s">
        <v>114</v>
      </c>
      <c r="M226" s="154" t="s">
        <v>88</v>
      </c>
      <c r="N226" s="154" t="s">
        <v>3703</v>
      </c>
      <c r="O226" s="154" t="s">
        <v>3259</v>
      </c>
      <c r="P226" s="154" t="s">
        <v>3258</v>
      </c>
      <c r="Q226" s="154" t="s">
        <v>47</v>
      </c>
      <c r="R226" s="154" t="s">
        <v>49</v>
      </c>
      <c r="S226" s="154" t="s">
        <v>3261</v>
      </c>
      <c r="T226" s="154" t="s">
        <v>3361</v>
      </c>
      <c r="U226" s="154" t="s">
        <v>3703</v>
      </c>
      <c r="V226" s="154" t="s">
        <v>3242</v>
      </c>
      <c r="W226" s="154" t="s">
        <v>3241</v>
      </c>
      <c r="X226" s="152">
        <v>4481560</v>
      </c>
      <c r="Y226" s="152">
        <v>4257482</v>
      </c>
      <c r="Z226" s="152">
        <v>224078</v>
      </c>
      <c r="AA226" s="152">
        <v>0</v>
      </c>
      <c r="AB226" s="152">
        <v>0</v>
      </c>
      <c r="AC226" s="152">
        <v>224078</v>
      </c>
      <c r="AD226" s="152">
        <v>0</v>
      </c>
      <c r="AE226" s="153">
        <v>0</v>
      </c>
      <c r="AF226" s="152">
        <v>0</v>
      </c>
      <c r="AG226" s="152">
        <v>0</v>
      </c>
      <c r="AH226" s="152">
        <v>0</v>
      </c>
      <c r="AI226" s="152">
        <v>0</v>
      </c>
      <c r="AJ226" s="152">
        <v>0</v>
      </c>
      <c r="AK226" s="152">
        <v>0</v>
      </c>
      <c r="AL226" s="152">
        <v>0</v>
      </c>
      <c r="AM226" s="152">
        <v>0</v>
      </c>
      <c r="AN226" s="152">
        <v>0</v>
      </c>
      <c r="AO226" s="152">
        <v>0</v>
      </c>
      <c r="AP226" s="152">
        <v>0</v>
      </c>
      <c r="AQ226" s="152">
        <v>0</v>
      </c>
    </row>
    <row r="227" spans="1:43">
      <c r="A227" s="151">
        <v>200</v>
      </c>
      <c r="B227" s="150" t="s">
        <v>3249</v>
      </c>
      <c r="C227" s="150" t="s">
        <v>50</v>
      </c>
      <c r="D227" s="150" t="s">
        <v>50</v>
      </c>
      <c r="E227" s="150" t="s">
        <v>3247</v>
      </c>
      <c r="F227" s="150" t="s">
        <v>1961</v>
      </c>
      <c r="G227" s="150" t="s">
        <v>3248</v>
      </c>
      <c r="H227" s="150" t="s">
        <v>1993</v>
      </c>
      <c r="I227" s="150" t="s">
        <v>3247</v>
      </c>
      <c r="J227" s="150">
        <v>2025</v>
      </c>
      <c r="K227" s="150" t="s">
        <v>451</v>
      </c>
      <c r="L227" s="150" t="s">
        <v>114</v>
      </c>
      <c r="M227" s="150" t="s">
        <v>88</v>
      </c>
      <c r="N227" s="150" t="s">
        <v>3702</v>
      </c>
      <c r="O227" s="150" t="s">
        <v>3259</v>
      </c>
      <c r="P227" s="150" t="s">
        <v>3258</v>
      </c>
      <c r="Q227" s="150" t="s">
        <v>47</v>
      </c>
      <c r="R227" s="150" t="s">
        <v>49</v>
      </c>
      <c r="S227" s="150" t="s">
        <v>3261</v>
      </c>
      <c r="T227" s="150" t="s">
        <v>3361</v>
      </c>
      <c r="U227" s="150" t="s">
        <v>3702</v>
      </c>
      <c r="V227" s="150" t="s">
        <v>3242</v>
      </c>
      <c r="W227" s="150" t="s">
        <v>3241</v>
      </c>
      <c r="X227" s="148">
        <v>3452180</v>
      </c>
      <c r="Y227" s="148">
        <v>3279571</v>
      </c>
      <c r="Z227" s="148">
        <v>172609</v>
      </c>
      <c r="AA227" s="148">
        <v>0</v>
      </c>
      <c r="AB227" s="148">
        <v>0</v>
      </c>
      <c r="AC227" s="148">
        <v>172609</v>
      </c>
      <c r="AD227" s="148">
        <v>0</v>
      </c>
      <c r="AE227" s="149">
        <v>0</v>
      </c>
      <c r="AF227" s="148">
        <v>0</v>
      </c>
      <c r="AG227" s="148">
        <v>0</v>
      </c>
      <c r="AH227" s="148">
        <v>0</v>
      </c>
      <c r="AI227" s="148">
        <v>0</v>
      </c>
      <c r="AJ227" s="148">
        <v>0</v>
      </c>
      <c r="AK227" s="148">
        <v>0</v>
      </c>
      <c r="AL227" s="148">
        <v>0</v>
      </c>
      <c r="AM227" s="148">
        <v>0</v>
      </c>
      <c r="AN227" s="148">
        <v>0</v>
      </c>
      <c r="AO227" s="148">
        <v>0</v>
      </c>
      <c r="AP227" s="148">
        <v>0</v>
      </c>
      <c r="AQ227" s="148">
        <v>0</v>
      </c>
    </row>
    <row r="228" spans="1:43">
      <c r="A228" s="151">
        <v>201</v>
      </c>
      <c r="B228" s="154" t="s">
        <v>3249</v>
      </c>
      <c r="C228" s="154" t="s">
        <v>50</v>
      </c>
      <c r="D228" s="154" t="s">
        <v>50</v>
      </c>
      <c r="E228" s="154" t="s">
        <v>3247</v>
      </c>
      <c r="F228" s="154" t="s">
        <v>1961</v>
      </c>
      <c r="G228" s="154" t="s">
        <v>3253</v>
      </c>
      <c r="H228" s="154" t="s">
        <v>1973</v>
      </c>
      <c r="I228" s="154" t="s">
        <v>3247</v>
      </c>
      <c r="J228" s="154">
        <v>2025</v>
      </c>
      <c r="K228" s="154" t="s">
        <v>454</v>
      </c>
      <c r="L228" s="154" t="s">
        <v>114</v>
      </c>
      <c r="M228" s="154" t="s">
        <v>88</v>
      </c>
      <c r="N228" s="154" t="s">
        <v>455</v>
      </c>
      <c r="O228" s="154" t="s">
        <v>3259</v>
      </c>
      <c r="P228" s="154" t="s">
        <v>3258</v>
      </c>
      <c r="Q228" s="154" t="s">
        <v>47</v>
      </c>
      <c r="R228" s="154" t="s">
        <v>49</v>
      </c>
      <c r="S228" s="154" t="s">
        <v>3261</v>
      </c>
      <c r="T228" s="154" t="s">
        <v>3361</v>
      </c>
      <c r="U228" s="154" t="s">
        <v>455</v>
      </c>
      <c r="V228" s="154" t="s">
        <v>3242</v>
      </c>
      <c r="W228" s="154" t="s">
        <v>3241</v>
      </c>
      <c r="X228" s="152">
        <v>3793603</v>
      </c>
      <c r="Y228" s="152">
        <v>3603923</v>
      </c>
      <c r="Z228" s="152">
        <v>189680</v>
      </c>
      <c r="AA228" s="152">
        <v>0</v>
      </c>
      <c r="AB228" s="152">
        <v>0</v>
      </c>
      <c r="AC228" s="152">
        <v>189680</v>
      </c>
      <c r="AD228" s="152">
        <v>0</v>
      </c>
      <c r="AE228" s="153">
        <v>0</v>
      </c>
      <c r="AF228" s="152">
        <v>0</v>
      </c>
      <c r="AG228" s="152">
        <v>0</v>
      </c>
      <c r="AH228" s="152">
        <v>0</v>
      </c>
      <c r="AI228" s="152">
        <v>0</v>
      </c>
      <c r="AJ228" s="152">
        <v>0</v>
      </c>
      <c r="AK228" s="152">
        <v>0</v>
      </c>
      <c r="AL228" s="152">
        <v>0</v>
      </c>
      <c r="AM228" s="152">
        <v>0</v>
      </c>
      <c r="AN228" s="152">
        <v>0</v>
      </c>
      <c r="AO228" s="152">
        <v>0</v>
      </c>
      <c r="AP228" s="152">
        <v>0</v>
      </c>
      <c r="AQ228" s="152">
        <v>0</v>
      </c>
    </row>
    <row r="229" spans="1:43">
      <c r="A229" s="151">
        <v>202</v>
      </c>
      <c r="B229" s="150" t="s">
        <v>3249</v>
      </c>
      <c r="C229" s="150" t="s">
        <v>50</v>
      </c>
      <c r="D229" s="150" t="s">
        <v>50</v>
      </c>
      <c r="E229" s="150" t="s">
        <v>3247</v>
      </c>
      <c r="F229" s="150" t="s">
        <v>1961</v>
      </c>
      <c r="G229" s="150" t="s">
        <v>3248</v>
      </c>
      <c r="H229" s="150" t="s">
        <v>1960</v>
      </c>
      <c r="I229" s="150" t="s">
        <v>3247</v>
      </c>
      <c r="J229" s="150">
        <v>2025</v>
      </c>
      <c r="K229" s="150" t="s">
        <v>456</v>
      </c>
      <c r="L229" s="150" t="s">
        <v>114</v>
      </c>
      <c r="M229" s="150" t="s">
        <v>88</v>
      </c>
      <c r="N229" s="150" t="s">
        <v>457</v>
      </c>
      <c r="O229" s="150" t="s">
        <v>3259</v>
      </c>
      <c r="P229" s="150" t="s">
        <v>3258</v>
      </c>
      <c r="Q229" s="150" t="s">
        <v>47</v>
      </c>
      <c r="R229" s="150" t="s">
        <v>49</v>
      </c>
      <c r="S229" s="150" t="s">
        <v>3261</v>
      </c>
      <c r="T229" s="150" t="s">
        <v>3361</v>
      </c>
      <c r="U229" s="150" t="s">
        <v>1998</v>
      </c>
      <c r="V229" s="150" t="s">
        <v>3242</v>
      </c>
      <c r="W229" s="150" t="s">
        <v>3241</v>
      </c>
      <c r="X229" s="148">
        <v>5809000</v>
      </c>
      <c r="Y229" s="148">
        <v>5518550</v>
      </c>
      <c r="Z229" s="148">
        <v>290450</v>
      </c>
      <c r="AA229" s="148">
        <v>0</v>
      </c>
      <c r="AB229" s="148">
        <v>0</v>
      </c>
      <c r="AC229" s="148">
        <v>290450</v>
      </c>
      <c r="AD229" s="148">
        <v>0</v>
      </c>
      <c r="AE229" s="149">
        <v>0</v>
      </c>
      <c r="AF229" s="148">
        <v>0</v>
      </c>
      <c r="AG229" s="148">
        <v>0</v>
      </c>
      <c r="AH229" s="148">
        <v>0</v>
      </c>
      <c r="AI229" s="148">
        <v>0</v>
      </c>
      <c r="AJ229" s="148">
        <v>0</v>
      </c>
      <c r="AK229" s="148">
        <v>0</v>
      </c>
      <c r="AL229" s="148">
        <v>0</v>
      </c>
      <c r="AM229" s="148">
        <v>0</v>
      </c>
      <c r="AN229" s="148">
        <v>0</v>
      </c>
      <c r="AO229" s="148">
        <v>0</v>
      </c>
      <c r="AP229" s="148">
        <v>0</v>
      </c>
      <c r="AQ229" s="148">
        <v>0</v>
      </c>
    </row>
    <row r="230" spans="1:43">
      <c r="A230" s="151">
        <v>203</v>
      </c>
      <c r="B230" s="154" t="s">
        <v>3249</v>
      </c>
      <c r="C230" s="154" t="s">
        <v>50</v>
      </c>
      <c r="D230" s="154" t="s">
        <v>50</v>
      </c>
      <c r="E230" s="154" t="s">
        <v>3247</v>
      </c>
      <c r="F230" s="154" t="s">
        <v>1961</v>
      </c>
      <c r="G230" s="154" t="s">
        <v>3253</v>
      </c>
      <c r="H230" s="154" t="s">
        <v>1962</v>
      </c>
      <c r="I230" s="154" t="s">
        <v>3247</v>
      </c>
      <c r="J230" s="154">
        <v>2025</v>
      </c>
      <c r="K230" s="154" t="s">
        <v>458</v>
      </c>
      <c r="L230" s="154" t="s">
        <v>114</v>
      </c>
      <c r="M230" s="154" t="s">
        <v>88</v>
      </c>
      <c r="N230" s="154" t="s">
        <v>459</v>
      </c>
      <c r="O230" s="154" t="s">
        <v>3259</v>
      </c>
      <c r="P230" s="154" t="s">
        <v>3258</v>
      </c>
      <c r="Q230" s="154" t="s">
        <v>47</v>
      </c>
      <c r="R230" s="154" t="s">
        <v>49</v>
      </c>
      <c r="S230" s="154" t="s">
        <v>3261</v>
      </c>
      <c r="T230" s="154" t="s">
        <v>3361</v>
      </c>
      <c r="U230" s="154" t="s">
        <v>459</v>
      </c>
      <c r="V230" s="154" t="s">
        <v>3242</v>
      </c>
      <c r="W230" s="154" t="s">
        <v>3241</v>
      </c>
      <c r="X230" s="152">
        <v>2110000</v>
      </c>
      <c r="Y230" s="152">
        <v>2004500</v>
      </c>
      <c r="Z230" s="152">
        <v>105500</v>
      </c>
      <c r="AA230" s="152">
        <v>0</v>
      </c>
      <c r="AB230" s="152">
        <v>0</v>
      </c>
      <c r="AC230" s="152">
        <v>105500</v>
      </c>
      <c r="AD230" s="152">
        <v>0</v>
      </c>
      <c r="AE230" s="153">
        <v>0</v>
      </c>
      <c r="AF230" s="152">
        <v>0</v>
      </c>
      <c r="AG230" s="152">
        <v>0</v>
      </c>
      <c r="AH230" s="152">
        <v>0</v>
      </c>
      <c r="AI230" s="152">
        <v>0</v>
      </c>
      <c r="AJ230" s="152">
        <v>0</v>
      </c>
      <c r="AK230" s="152">
        <v>0</v>
      </c>
      <c r="AL230" s="152">
        <v>0</v>
      </c>
      <c r="AM230" s="152">
        <v>0</v>
      </c>
      <c r="AN230" s="152">
        <v>0</v>
      </c>
      <c r="AO230" s="152">
        <v>0</v>
      </c>
      <c r="AP230" s="152">
        <v>0</v>
      </c>
      <c r="AQ230" s="152">
        <v>0</v>
      </c>
    </row>
    <row r="231" spans="1:43">
      <c r="A231" s="151">
        <v>204</v>
      </c>
      <c r="B231" s="150" t="s">
        <v>3249</v>
      </c>
      <c r="C231" s="150" t="s">
        <v>50</v>
      </c>
      <c r="D231" s="150" t="s">
        <v>50</v>
      </c>
      <c r="E231" s="150" t="s">
        <v>94</v>
      </c>
      <c r="F231" s="150" t="s">
        <v>1961</v>
      </c>
      <c r="G231" s="150" t="s">
        <v>3262</v>
      </c>
      <c r="H231" s="150" t="s">
        <v>1965</v>
      </c>
      <c r="I231" s="150" t="s">
        <v>94</v>
      </c>
      <c r="J231" s="150">
        <v>2025</v>
      </c>
      <c r="K231" s="150" t="s">
        <v>146</v>
      </c>
      <c r="L231" s="150" t="s">
        <v>114</v>
      </c>
      <c r="M231" s="150" t="s">
        <v>88</v>
      </c>
      <c r="N231" s="150" t="s">
        <v>147</v>
      </c>
      <c r="O231" s="150" t="s">
        <v>3259</v>
      </c>
      <c r="P231" s="150" t="s">
        <v>3258</v>
      </c>
      <c r="Q231" s="150" t="s">
        <v>47</v>
      </c>
      <c r="R231" s="150" t="s">
        <v>117</v>
      </c>
      <c r="S231" s="150" t="s">
        <v>3261</v>
      </c>
      <c r="T231" s="150" t="s">
        <v>3361</v>
      </c>
      <c r="U231" s="150" t="s">
        <v>147</v>
      </c>
      <c r="V231" s="150" t="s">
        <v>3242</v>
      </c>
      <c r="W231" s="150" t="s">
        <v>3241</v>
      </c>
      <c r="X231" s="148">
        <v>15000000</v>
      </c>
      <c r="Y231" s="148">
        <v>14250000</v>
      </c>
      <c r="Z231" s="148">
        <v>750000</v>
      </c>
      <c r="AA231" s="148">
        <v>0</v>
      </c>
      <c r="AB231" s="148">
        <v>0</v>
      </c>
      <c r="AC231" s="148">
        <v>750000</v>
      </c>
      <c r="AD231" s="148">
        <v>0</v>
      </c>
      <c r="AE231" s="149">
        <v>0</v>
      </c>
      <c r="AF231" s="148">
        <v>0</v>
      </c>
      <c r="AG231" s="148">
        <v>0</v>
      </c>
      <c r="AH231" s="148">
        <v>0</v>
      </c>
      <c r="AI231" s="148">
        <v>0</v>
      </c>
      <c r="AJ231" s="148">
        <v>0</v>
      </c>
      <c r="AK231" s="148">
        <v>0</v>
      </c>
      <c r="AL231" s="148">
        <v>0</v>
      </c>
      <c r="AM231" s="148">
        <v>0</v>
      </c>
      <c r="AN231" s="148">
        <v>0</v>
      </c>
      <c r="AO231" s="148">
        <v>0</v>
      </c>
      <c r="AP231" s="148">
        <v>0</v>
      </c>
      <c r="AQ231" s="148">
        <v>0</v>
      </c>
    </row>
    <row r="232" spans="1:43">
      <c r="A232" s="151">
        <v>205</v>
      </c>
      <c r="B232" s="154" t="s">
        <v>3249</v>
      </c>
      <c r="C232" s="154" t="s">
        <v>50</v>
      </c>
      <c r="D232" s="154" t="s">
        <v>50</v>
      </c>
      <c r="E232" s="154" t="s">
        <v>3247</v>
      </c>
      <c r="F232" s="154" t="s">
        <v>1961</v>
      </c>
      <c r="G232" s="154" t="s">
        <v>3253</v>
      </c>
      <c r="H232" s="154" t="s">
        <v>1973</v>
      </c>
      <c r="I232" s="154" t="s">
        <v>3247</v>
      </c>
      <c r="J232" s="154">
        <v>2025</v>
      </c>
      <c r="K232" s="154" t="s">
        <v>460</v>
      </c>
      <c r="L232" s="154" t="s">
        <v>114</v>
      </c>
      <c r="M232" s="154" t="s">
        <v>88</v>
      </c>
      <c r="N232" s="154" t="s">
        <v>461</v>
      </c>
      <c r="O232" s="154" t="s">
        <v>3259</v>
      </c>
      <c r="P232" s="154" t="s">
        <v>3258</v>
      </c>
      <c r="Q232" s="154" t="s">
        <v>47</v>
      </c>
      <c r="R232" s="154" t="s">
        <v>49</v>
      </c>
      <c r="S232" s="154" t="s">
        <v>3261</v>
      </c>
      <c r="T232" s="154" t="s">
        <v>3361</v>
      </c>
      <c r="U232" s="154" t="s">
        <v>461</v>
      </c>
      <c r="V232" s="154" t="s">
        <v>3242</v>
      </c>
      <c r="W232" s="154" t="s">
        <v>3241</v>
      </c>
      <c r="X232" s="152">
        <v>2400360</v>
      </c>
      <c r="Y232" s="152">
        <v>2280342</v>
      </c>
      <c r="Z232" s="152">
        <v>120018</v>
      </c>
      <c r="AA232" s="152">
        <v>0</v>
      </c>
      <c r="AB232" s="152">
        <v>0</v>
      </c>
      <c r="AC232" s="152">
        <v>120018</v>
      </c>
      <c r="AD232" s="152">
        <v>0</v>
      </c>
      <c r="AE232" s="153">
        <v>0</v>
      </c>
      <c r="AF232" s="152">
        <v>0</v>
      </c>
      <c r="AG232" s="152">
        <v>0</v>
      </c>
      <c r="AH232" s="152">
        <v>0</v>
      </c>
      <c r="AI232" s="152">
        <v>0</v>
      </c>
      <c r="AJ232" s="152">
        <v>0</v>
      </c>
      <c r="AK232" s="152">
        <v>0</v>
      </c>
      <c r="AL232" s="152">
        <v>0</v>
      </c>
      <c r="AM232" s="152">
        <v>0</v>
      </c>
      <c r="AN232" s="152">
        <v>0</v>
      </c>
      <c r="AO232" s="152">
        <v>0</v>
      </c>
      <c r="AP232" s="152">
        <v>0</v>
      </c>
      <c r="AQ232" s="152">
        <v>0</v>
      </c>
    </row>
    <row r="233" spans="1:43">
      <c r="A233" s="151">
        <v>206</v>
      </c>
      <c r="B233" s="150" t="s">
        <v>3249</v>
      </c>
      <c r="C233" s="150" t="s">
        <v>50</v>
      </c>
      <c r="D233" s="150" t="s">
        <v>50</v>
      </c>
      <c r="E233" s="150" t="s">
        <v>3247</v>
      </c>
      <c r="F233" s="150" t="s">
        <v>1961</v>
      </c>
      <c r="G233" s="150" t="s">
        <v>3253</v>
      </c>
      <c r="H233" s="150" t="s">
        <v>1964</v>
      </c>
      <c r="I233" s="150" t="s">
        <v>3247</v>
      </c>
      <c r="J233" s="150">
        <v>2025</v>
      </c>
      <c r="K233" s="150" t="s">
        <v>462</v>
      </c>
      <c r="L233" s="150" t="s">
        <v>114</v>
      </c>
      <c r="M233" s="150" t="s">
        <v>88</v>
      </c>
      <c r="N233" s="150" t="s">
        <v>463</v>
      </c>
      <c r="O233" s="150" t="s">
        <v>3259</v>
      </c>
      <c r="P233" s="150" t="s">
        <v>3258</v>
      </c>
      <c r="Q233" s="150" t="s">
        <v>47</v>
      </c>
      <c r="R233" s="150" t="s">
        <v>49</v>
      </c>
      <c r="S233" s="150" t="s">
        <v>3261</v>
      </c>
      <c r="T233" s="150" t="s">
        <v>3361</v>
      </c>
      <c r="U233" s="150" t="s">
        <v>463</v>
      </c>
      <c r="V233" s="150" t="s">
        <v>3242</v>
      </c>
      <c r="W233" s="150" t="s">
        <v>3241</v>
      </c>
      <c r="X233" s="148">
        <v>4200000</v>
      </c>
      <c r="Y233" s="148">
        <v>3990000</v>
      </c>
      <c r="Z233" s="148">
        <v>210000</v>
      </c>
      <c r="AA233" s="148">
        <v>0</v>
      </c>
      <c r="AB233" s="148">
        <v>0</v>
      </c>
      <c r="AC233" s="148">
        <v>210000</v>
      </c>
      <c r="AD233" s="148">
        <v>0</v>
      </c>
      <c r="AE233" s="149">
        <v>0</v>
      </c>
      <c r="AF233" s="148">
        <v>0</v>
      </c>
      <c r="AG233" s="148">
        <v>0</v>
      </c>
      <c r="AH233" s="148">
        <v>0</v>
      </c>
      <c r="AI233" s="148">
        <v>0</v>
      </c>
      <c r="AJ233" s="148">
        <v>0</v>
      </c>
      <c r="AK233" s="148">
        <v>0</v>
      </c>
      <c r="AL233" s="148">
        <v>0</v>
      </c>
      <c r="AM233" s="148">
        <v>0</v>
      </c>
      <c r="AN233" s="148">
        <v>0</v>
      </c>
      <c r="AO233" s="148">
        <v>0</v>
      </c>
      <c r="AP233" s="148">
        <v>0</v>
      </c>
      <c r="AQ233" s="148">
        <v>0</v>
      </c>
    </row>
    <row r="234" spans="1:43">
      <c r="A234" s="151">
        <v>207</v>
      </c>
      <c r="B234" s="154" t="s">
        <v>3249</v>
      </c>
      <c r="C234" s="154" t="s">
        <v>50</v>
      </c>
      <c r="D234" s="154" t="s">
        <v>50</v>
      </c>
      <c r="E234" s="154" t="s">
        <v>3247</v>
      </c>
      <c r="F234" s="154" t="s">
        <v>1961</v>
      </c>
      <c r="G234" s="154" t="s">
        <v>3248</v>
      </c>
      <c r="H234" s="154" t="s">
        <v>1960</v>
      </c>
      <c r="I234" s="154" t="s">
        <v>3247</v>
      </c>
      <c r="J234" s="154">
        <v>2025</v>
      </c>
      <c r="K234" s="154" t="s">
        <v>464</v>
      </c>
      <c r="L234" s="154" t="s">
        <v>114</v>
      </c>
      <c r="M234" s="154" t="s">
        <v>88</v>
      </c>
      <c r="N234" s="154" t="s">
        <v>465</v>
      </c>
      <c r="O234" s="154" t="s">
        <v>3259</v>
      </c>
      <c r="P234" s="154" t="s">
        <v>3258</v>
      </c>
      <c r="Q234" s="154" t="s">
        <v>47</v>
      </c>
      <c r="R234" s="154" t="s">
        <v>49</v>
      </c>
      <c r="S234" s="154" t="s">
        <v>3261</v>
      </c>
      <c r="T234" s="154" t="s">
        <v>3361</v>
      </c>
      <c r="U234" s="154" t="s">
        <v>465</v>
      </c>
      <c r="V234" s="154" t="s">
        <v>3242</v>
      </c>
      <c r="W234" s="154" t="s">
        <v>3241</v>
      </c>
      <c r="X234" s="152">
        <v>1305305</v>
      </c>
      <c r="Y234" s="152">
        <v>1240040</v>
      </c>
      <c r="Z234" s="152">
        <v>65265</v>
      </c>
      <c r="AA234" s="152">
        <v>0</v>
      </c>
      <c r="AB234" s="152">
        <v>0</v>
      </c>
      <c r="AC234" s="152">
        <v>65265</v>
      </c>
      <c r="AD234" s="152">
        <v>0</v>
      </c>
      <c r="AE234" s="153">
        <v>0</v>
      </c>
      <c r="AF234" s="152">
        <v>0</v>
      </c>
      <c r="AG234" s="152">
        <v>0</v>
      </c>
      <c r="AH234" s="152">
        <v>0</v>
      </c>
      <c r="AI234" s="152">
        <v>0</v>
      </c>
      <c r="AJ234" s="152">
        <v>0</v>
      </c>
      <c r="AK234" s="152">
        <v>0</v>
      </c>
      <c r="AL234" s="152">
        <v>0</v>
      </c>
      <c r="AM234" s="152">
        <v>0</v>
      </c>
      <c r="AN234" s="152">
        <v>0</v>
      </c>
      <c r="AO234" s="152">
        <v>0</v>
      </c>
      <c r="AP234" s="152">
        <v>0</v>
      </c>
      <c r="AQ234" s="152">
        <v>0</v>
      </c>
    </row>
    <row r="235" spans="1:43">
      <c r="A235" s="151">
        <v>208</v>
      </c>
      <c r="B235" s="150" t="s">
        <v>3249</v>
      </c>
      <c r="C235" s="150" t="s">
        <v>50</v>
      </c>
      <c r="D235" s="150" t="s">
        <v>50</v>
      </c>
      <c r="E235" s="150" t="s">
        <v>3247</v>
      </c>
      <c r="F235" s="150" t="s">
        <v>1961</v>
      </c>
      <c r="G235" s="150" t="s">
        <v>3248</v>
      </c>
      <c r="H235" s="150" t="s">
        <v>1960</v>
      </c>
      <c r="I235" s="150" t="s">
        <v>3247</v>
      </c>
      <c r="J235" s="150">
        <v>2025</v>
      </c>
      <c r="K235" s="150" t="s">
        <v>466</v>
      </c>
      <c r="L235" s="150" t="s">
        <v>114</v>
      </c>
      <c r="M235" s="150" t="s">
        <v>88</v>
      </c>
      <c r="N235" s="150" t="s">
        <v>3701</v>
      </c>
      <c r="O235" s="150" t="s">
        <v>3259</v>
      </c>
      <c r="P235" s="150" t="s">
        <v>3258</v>
      </c>
      <c r="Q235" s="150" t="s">
        <v>47</v>
      </c>
      <c r="R235" s="150" t="s">
        <v>49</v>
      </c>
      <c r="S235" s="150" t="s">
        <v>3261</v>
      </c>
      <c r="T235" s="150" t="s">
        <v>3361</v>
      </c>
      <c r="U235" s="150" t="s">
        <v>3701</v>
      </c>
      <c r="V235" s="150" t="s">
        <v>3242</v>
      </c>
      <c r="W235" s="150" t="s">
        <v>3241</v>
      </c>
      <c r="X235" s="148">
        <v>6999840</v>
      </c>
      <c r="Y235" s="148">
        <v>6649848</v>
      </c>
      <c r="Z235" s="148">
        <v>349992</v>
      </c>
      <c r="AA235" s="148">
        <v>0</v>
      </c>
      <c r="AB235" s="148">
        <v>0</v>
      </c>
      <c r="AC235" s="148">
        <v>349992</v>
      </c>
      <c r="AD235" s="148">
        <v>0</v>
      </c>
      <c r="AE235" s="149">
        <v>0</v>
      </c>
      <c r="AF235" s="148">
        <v>0</v>
      </c>
      <c r="AG235" s="148">
        <v>0</v>
      </c>
      <c r="AH235" s="148">
        <v>0</v>
      </c>
      <c r="AI235" s="148">
        <v>0</v>
      </c>
      <c r="AJ235" s="148">
        <v>0</v>
      </c>
      <c r="AK235" s="148">
        <v>0</v>
      </c>
      <c r="AL235" s="148">
        <v>0</v>
      </c>
      <c r="AM235" s="148">
        <v>0</v>
      </c>
      <c r="AN235" s="148">
        <v>0</v>
      </c>
      <c r="AO235" s="148">
        <v>0</v>
      </c>
      <c r="AP235" s="148">
        <v>0</v>
      </c>
      <c r="AQ235" s="148">
        <v>0</v>
      </c>
    </row>
    <row r="236" spans="1:43">
      <c r="A236" s="151">
        <v>209</v>
      </c>
      <c r="B236" s="154" t="s">
        <v>3249</v>
      </c>
      <c r="C236" s="154" t="s">
        <v>50</v>
      </c>
      <c r="D236" s="154" t="s">
        <v>50</v>
      </c>
      <c r="E236" s="154" t="s">
        <v>3247</v>
      </c>
      <c r="F236" s="154" t="s">
        <v>1961</v>
      </c>
      <c r="G236" s="154" t="s">
        <v>3248</v>
      </c>
      <c r="H236" s="154" t="s">
        <v>1977</v>
      </c>
      <c r="I236" s="154" t="s">
        <v>3247</v>
      </c>
      <c r="J236" s="154">
        <v>2025</v>
      </c>
      <c r="K236" s="154" t="s">
        <v>468</v>
      </c>
      <c r="L236" s="154" t="s">
        <v>114</v>
      </c>
      <c r="M236" s="154" t="s">
        <v>88</v>
      </c>
      <c r="N236" s="154" t="s">
        <v>3700</v>
      </c>
      <c r="O236" s="154" t="s">
        <v>3259</v>
      </c>
      <c r="P236" s="154" t="s">
        <v>3258</v>
      </c>
      <c r="Q236" s="154" t="s">
        <v>47</v>
      </c>
      <c r="R236" s="154" t="s">
        <v>49</v>
      </c>
      <c r="S236" s="154" t="s">
        <v>3261</v>
      </c>
      <c r="T236" s="154" t="s">
        <v>3361</v>
      </c>
      <c r="U236" s="154" t="s">
        <v>3700</v>
      </c>
      <c r="V236" s="154" t="s">
        <v>3242</v>
      </c>
      <c r="W236" s="154" t="s">
        <v>3241</v>
      </c>
      <c r="X236" s="152">
        <v>1136976</v>
      </c>
      <c r="Y236" s="152">
        <v>1080127</v>
      </c>
      <c r="Z236" s="152">
        <v>56849</v>
      </c>
      <c r="AA236" s="152">
        <v>0</v>
      </c>
      <c r="AB236" s="152">
        <v>0</v>
      </c>
      <c r="AC236" s="152">
        <v>56849</v>
      </c>
      <c r="AD236" s="152">
        <v>0</v>
      </c>
      <c r="AE236" s="153">
        <v>0</v>
      </c>
      <c r="AF236" s="152">
        <v>0</v>
      </c>
      <c r="AG236" s="152">
        <v>0</v>
      </c>
      <c r="AH236" s="152">
        <v>0</v>
      </c>
      <c r="AI236" s="152">
        <v>0</v>
      </c>
      <c r="AJ236" s="152">
        <v>0</v>
      </c>
      <c r="AK236" s="152">
        <v>0</v>
      </c>
      <c r="AL236" s="152">
        <v>0</v>
      </c>
      <c r="AM236" s="152">
        <v>0</v>
      </c>
      <c r="AN236" s="152">
        <v>0</v>
      </c>
      <c r="AO236" s="152">
        <v>0</v>
      </c>
      <c r="AP236" s="152">
        <v>0</v>
      </c>
      <c r="AQ236" s="152">
        <v>0</v>
      </c>
    </row>
    <row r="237" spans="1:43">
      <c r="A237" s="151">
        <v>210</v>
      </c>
      <c r="B237" s="150" t="s">
        <v>3249</v>
      </c>
      <c r="C237" s="150" t="s">
        <v>50</v>
      </c>
      <c r="D237" s="150" t="s">
        <v>50</v>
      </c>
      <c r="E237" s="150" t="s">
        <v>3247</v>
      </c>
      <c r="F237" s="150" t="s">
        <v>1961</v>
      </c>
      <c r="G237" s="150" t="s">
        <v>3248</v>
      </c>
      <c r="H237" s="150" t="s">
        <v>1969</v>
      </c>
      <c r="I237" s="150" t="s">
        <v>3247</v>
      </c>
      <c r="J237" s="150">
        <v>2025</v>
      </c>
      <c r="K237" s="150" t="s">
        <v>471</v>
      </c>
      <c r="L237" s="150" t="s">
        <v>114</v>
      </c>
      <c r="M237" s="150" t="s">
        <v>88</v>
      </c>
      <c r="N237" s="150" t="s">
        <v>472</v>
      </c>
      <c r="O237" s="150" t="s">
        <v>3259</v>
      </c>
      <c r="P237" s="150" t="s">
        <v>3258</v>
      </c>
      <c r="Q237" s="150" t="s">
        <v>47</v>
      </c>
      <c r="R237" s="150" t="s">
        <v>49</v>
      </c>
      <c r="S237" s="150" t="s">
        <v>3261</v>
      </c>
      <c r="T237" s="150" t="s">
        <v>3361</v>
      </c>
      <c r="U237" s="150" t="s">
        <v>472</v>
      </c>
      <c r="V237" s="150" t="s">
        <v>3242</v>
      </c>
      <c r="W237" s="150" t="s">
        <v>3241</v>
      </c>
      <c r="X237" s="148">
        <v>4666800</v>
      </c>
      <c r="Y237" s="148">
        <v>4433460</v>
      </c>
      <c r="Z237" s="148">
        <v>233340</v>
      </c>
      <c r="AA237" s="148">
        <v>0</v>
      </c>
      <c r="AB237" s="148">
        <v>0</v>
      </c>
      <c r="AC237" s="148">
        <v>233340</v>
      </c>
      <c r="AD237" s="148">
        <v>0</v>
      </c>
      <c r="AE237" s="149">
        <v>0</v>
      </c>
      <c r="AF237" s="148">
        <v>0</v>
      </c>
      <c r="AG237" s="148">
        <v>0</v>
      </c>
      <c r="AH237" s="148">
        <v>0</v>
      </c>
      <c r="AI237" s="148">
        <v>0</v>
      </c>
      <c r="AJ237" s="148">
        <v>0</v>
      </c>
      <c r="AK237" s="148">
        <v>0</v>
      </c>
      <c r="AL237" s="148">
        <v>0</v>
      </c>
      <c r="AM237" s="148">
        <v>0</v>
      </c>
      <c r="AN237" s="148">
        <v>0</v>
      </c>
      <c r="AO237" s="148">
        <v>0</v>
      </c>
      <c r="AP237" s="148">
        <v>0</v>
      </c>
      <c r="AQ237" s="148">
        <v>0</v>
      </c>
    </row>
    <row r="238" spans="1:43">
      <c r="A238" s="151">
        <v>211</v>
      </c>
      <c r="B238" s="154" t="s">
        <v>3249</v>
      </c>
      <c r="C238" s="154" t="s">
        <v>50</v>
      </c>
      <c r="D238" s="154" t="s">
        <v>50</v>
      </c>
      <c r="E238" s="154" t="s">
        <v>3247</v>
      </c>
      <c r="F238" s="154" t="s">
        <v>1961</v>
      </c>
      <c r="G238" s="154" t="s">
        <v>3248</v>
      </c>
      <c r="H238" s="154" t="s">
        <v>1977</v>
      </c>
      <c r="I238" s="154" t="s">
        <v>3247</v>
      </c>
      <c r="J238" s="154">
        <v>2025</v>
      </c>
      <c r="K238" s="154" t="s">
        <v>473</v>
      </c>
      <c r="L238" s="154" t="s">
        <v>114</v>
      </c>
      <c r="M238" s="154" t="s">
        <v>88</v>
      </c>
      <c r="N238" s="154" t="s">
        <v>474</v>
      </c>
      <c r="O238" s="154" t="s">
        <v>3259</v>
      </c>
      <c r="P238" s="154" t="s">
        <v>3258</v>
      </c>
      <c r="Q238" s="154" t="s">
        <v>47</v>
      </c>
      <c r="R238" s="154" t="s">
        <v>49</v>
      </c>
      <c r="S238" s="154" t="s">
        <v>3261</v>
      </c>
      <c r="T238" s="154" t="s">
        <v>3361</v>
      </c>
      <c r="U238" s="154" t="s">
        <v>474</v>
      </c>
      <c r="V238" s="154" t="s">
        <v>3242</v>
      </c>
      <c r="W238" s="154" t="s">
        <v>3241</v>
      </c>
      <c r="X238" s="152">
        <v>2197719</v>
      </c>
      <c r="Y238" s="152">
        <v>2087833</v>
      </c>
      <c r="Z238" s="152">
        <v>109886</v>
      </c>
      <c r="AA238" s="152">
        <v>0</v>
      </c>
      <c r="AB238" s="152">
        <v>0</v>
      </c>
      <c r="AC238" s="152">
        <v>109886</v>
      </c>
      <c r="AD238" s="152">
        <v>0</v>
      </c>
      <c r="AE238" s="153">
        <v>0</v>
      </c>
      <c r="AF238" s="152">
        <v>0</v>
      </c>
      <c r="AG238" s="152">
        <v>0</v>
      </c>
      <c r="AH238" s="152">
        <v>0</v>
      </c>
      <c r="AI238" s="152">
        <v>0</v>
      </c>
      <c r="AJ238" s="152">
        <v>0</v>
      </c>
      <c r="AK238" s="152">
        <v>0</v>
      </c>
      <c r="AL238" s="152">
        <v>0</v>
      </c>
      <c r="AM238" s="152">
        <v>0</v>
      </c>
      <c r="AN238" s="152">
        <v>0</v>
      </c>
      <c r="AO238" s="152">
        <v>0</v>
      </c>
      <c r="AP238" s="152">
        <v>0</v>
      </c>
      <c r="AQ238" s="152">
        <v>0</v>
      </c>
    </row>
    <row r="239" spans="1:43">
      <c r="A239" s="151">
        <v>212</v>
      </c>
      <c r="B239" s="150" t="s">
        <v>3249</v>
      </c>
      <c r="C239" s="150" t="s">
        <v>50</v>
      </c>
      <c r="D239" s="150" t="s">
        <v>50</v>
      </c>
      <c r="E239" s="150" t="s">
        <v>3247</v>
      </c>
      <c r="F239" s="150" t="s">
        <v>1961</v>
      </c>
      <c r="G239" s="150" t="s">
        <v>3253</v>
      </c>
      <c r="H239" s="150" t="s">
        <v>1964</v>
      </c>
      <c r="I239" s="150" t="s">
        <v>3247</v>
      </c>
      <c r="J239" s="150">
        <v>2025</v>
      </c>
      <c r="K239" s="150" t="s">
        <v>475</v>
      </c>
      <c r="L239" s="150" t="s">
        <v>114</v>
      </c>
      <c r="M239" s="150" t="s">
        <v>88</v>
      </c>
      <c r="N239" s="150" t="s">
        <v>476</v>
      </c>
      <c r="O239" s="150" t="s">
        <v>3259</v>
      </c>
      <c r="P239" s="150" t="s">
        <v>3258</v>
      </c>
      <c r="Q239" s="150" t="s">
        <v>47</v>
      </c>
      <c r="R239" s="150" t="s">
        <v>49</v>
      </c>
      <c r="S239" s="150" t="s">
        <v>3261</v>
      </c>
      <c r="T239" s="150" t="s">
        <v>3361</v>
      </c>
      <c r="U239" s="150" t="s">
        <v>476</v>
      </c>
      <c r="V239" s="150" t="s">
        <v>3242</v>
      </c>
      <c r="W239" s="150" t="s">
        <v>3241</v>
      </c>
      <c r="X239" s="148">
        <v>5650000</v>
      </c>
      <c r="Y239" s="148">
        <v>5367500</v>
      </c>
      <c r="Z239" s="148">
        <v>282500</v>
      </c>
      <c r="AA239" s="148">
        <v>0</v>
      </c>
      <c r="AB239" s="148">
        <v>0</v>
      </c>
      <c r="AC239" s="148">
        <v>282500</v>
      </c>
      <c r="AD239" s="148">
        <v>0</v>
      </c>
      <c r="AE239" s="149">
        <v>0</v>
      </c>
      <c r="AF239" s="148">
        <v>0</v>
      </c>
      <c r="AG239" s="148">
        <v>0</v>
      </c>
      <c r="AH239" s="148">
        <v>0</v>
      </c>
      <c r="AI239" s="148">
        <v>0</v>
      </c>
      <c r="AJ239" s="148">
        <v>0</v>
      </c>
      <c r="AK239" s="148">
        <v>0</v>
      </c>
      <c r="AL239" s="148">
        <v>0</v>
      </c>
      <c r="AM239" s="148">
        <v>0</v>
      </c>
      <c r="AN239" s="148">
        <v>0</v>
      </c>
      <c r="AO239" s="148">
        <v>0</v>
      </c>
      <c r="AP239" s="148">
        <v>0</v>
      </c>
      <c r="AQ239" s="148">
        <v>0</v>
      </c>
    </row>
    <row r="240" spans="1:43">
      <c r="A240" s="151">
        <v>213</v>
      </c>
      <c r="B240" s="154" t="s">
        <v>3249</v>
      </c>
      <c r="C240" s="154" t="s">
        <v>50</v>
      </c>
      <c r="D240" s="154" t="s">
        <v>50</v>
      </c>
      <c r="E240" s="154" t="s">
        <v>3247</v>
      </c>
      <c r="F240" s="154" t="s">
        <v>1961</v>
      </c>
      <c r="G240" s="154" t="s">
        <v>3285</v>
      </c>
      <c r="H240" s="154" t="s">
        <v>1966</v>
      </c>
      <c r="I240" s="154" t="s">
        <v>3247</v>
      </c>
      <c r="J240" s="154">
        <v>2025</v>
      </c>
      <c r="K240" s="154" t="s">
        <v>477</v>
      </c>
      <c r="L240" s="154" t="s">
        <v>114</v>
      </c>
      <c r="M240" s="154" t="s">
        <v>88</v>
      </c>
      <c r="N240" s="154" t="s">
        <v>478</v>
      </c>
      <c r="O240" s="154" t="s">
        <v>3259</v>
      </c>
      <c r="P240" s="154" t="s">
        <v>3258</v>
      </c>
      <c r="Q240" s="154" t="s">
        <v>47</v>
      </c>
      <c r="R240" s="154" t="s">
        <v>49</v>
      </c>
      <c r="S240" s="154" t="s">
        <v>3261</v>
      </c>
      <c r="T240" s="154" t="s">
        <v>3361</v>
      </c>
      <c r="U240" s="154" t="s">
        <v>478</v>
      </c>
      <c r="V240" s="154" t="s">
        <v>3242</v>
      </c>
      <c r="W240" s="154" t="s">
        <v>3241</v>
      </c>
      <c r="X240" s="152">
        <v>6100000</v>
      </c>
      <c r="Y240" s="152">
        <v>5795000</v>
      </c>
      <c r="Z240" s="152">
        <v>305000</v>
      </c>
      <c r="AA240" s="152">
        <v>0</v>
      </c>
      <c r="AB240" s="152">
        <v>0</v>
      </c>
      <c r="AC240" s="152">
        <v>305000</v>
      </c>
      <c r="AD240" s="152">
        <v>0</v>
      </c>
      <c r="AE240" s="153">
        <v>0</v>
      </c>
      <c r="AF240" s="152">
        <v>0</v>
      </c>
      <c r="AG240" s="152">
        <v>0</v>
      </c>
      <c r="AH240" s="152">
        <v>0</v>
      </c>
      <c r="AI240" s="152">
        <v>0</v>
      </c>
      <c r="AJ240" s="152">
        <v>0</v>
      </c>
      <c r="AK240" s="152">
        <v>0</v>
      </c>
      <c r="AL240" s="152">
        <v>0</v>
      </c>
      <c r="AM240" s="152">
        <v>0</v>
      </c>
      <c r="AN240" s="152">
        <v>0</v>
      </c>
      <c r="AO240" s="152">
        <v>0</v>
      </c>
      <c r="AP240" s="152">
        <v>0</v>
      </c>
      <c r="AQ240" s="152">
        <v>0</v>
      </c>
    </row>
    <row r="241" spans="1:43">
      <c r="A241" s="151">
        <v>214</v>
      </c>
      <c r="B241" s="150" t="s">
        <v>3249</v>
      </c>
      <c r="C241" s="150" t="s">
        <v>50</v>
      </c>
      <c r="D241" s="150" t="s">
        <v>50</v>
      </c>
      <c r="E241" s="150" t="s">
        <v>3247</v>
      </c>
      <c r="F241" s="150" t="s">
        <v>1961</v>
      </c>
      <c r="G241" s="150" t="s">
        <v>3253</v>
      </c>
      <c r="H241" s="150" t="s">
        <v>1987</v>
      </c>
      <c r="I241" s="150" t="s">
        <v>3247</v>
      </c>
      <c r="J241" s="150">
        <v>2025</v>
      </c>
      <c r="K241" s="150" t="s">
        <v>479</v>
      </c>
      <c r="L241" s="150" t="s">
        <v>114</v>
      </c>
      <c r="M241" s="150" t="s">
        <v>88</v>
      </c>
      <c r="N241" s="150" t="s">
        <v>3699</v>
      </c>
      <c r="O241" s="150" t="s">
        <v>3259</v>
      </c>
      <c r="P241" s="150" t="s">
        <v>3258</v>
      </c>
      <c r="Q241" s="150" t="s">
        <v>47</v>
      </c>
      <c r="R241" s="150" t="s">
        <v>49</v>
      </c>
      <c r="S241" s="150" t="s">
        <v>3261</v>
      </c>
      <c r="T241" s="150" t="s">
        <v>3361</v>
      </c>
      <c r="U241" s="150" t="s">
        <v>3699</v>
      </c>
      <c r="V241" s="150" t="s">
        <v>3242</v>
      </c>
      <c r="W241" s="150" t="s">
        <v>3241</v>
      </c>
      <c r="X241" s="148">
        <v>2394254</v>
      </c>
      <c r="Y241" s="148">
        <v>2274541</v>
      </c>
      <c r="Z241" s="148">
        <v>119713</v>
      </c>
      <c r="AA241" s="148">
        <v>0</v>
      </c>
      <c r="AB241" s="148">
        <v>0</v>
      </c>
      <c r="AC241" s="148">
        <v>119713</v>
      </c>
      <c r="AD241" s="148">
        <v>0</v>
      </c>
      <c r="AE241" s="149">
        <v>0</v>
      </c>
      <c r="AF241" s="148">
        <v>0</v>
      </c>
      <c r="AG241" s="148">
        <v>0</v>
      </c>
      <c r="AH241" s="148">
        <v>0</v>
      </c>
      <c r="AI241" s="148">
        <v>0</v>
      </c>
      <c r="AJ241" s="148">
        <v>0</v>
      </c>
      <c r="AK241" s="148">
        <v>0</v>
      </c>
      <c r="AL241" s="148">
        <v>0</v>
      </c>
      <c r="AM241" s="148">
        <v>0</v>
      </c>
      <c r="AN241" s="148">
        <v>0</v>
      </c>
      <c r="AO241" s="148">
        <v>0</v>
      </c>
      <c r="AP241" s="148">
        <v>0</v>
      </c>
      <c r="AQ241" s="148">
        <v>0</v>
      </c>
    </row>
    <row r="242" spans="1:43">
      <c r="A242" s="151">
        <v>215</v>
      </c>
      <c r="B242" s="154" t="s">
        <v>3249</v>
      </c>
      <c r="C242" s="154" t="s">
        <v>50</v>
      </c>
      <c r="D242" s="154" t="s">
        <v>50</v>
      </c>
      <c r="E242" s="154" t="s">
        <v>94</v>
      </c>
      <c r="F242" s="154" t="s">
        <v>1961</v>
      </c>
      <c r="G242" s="154" t="s">
        <v>3262</v>
      </c>
      <c r="H242" s="154" t="s">
        <v>1965</v>
      </c>
      <c r="I242" s="154" t="s">
        <v>94</v>
      </c>
      <c r="J242" s="154">
        <v>2025</v>
      </c>
      <c r="K242" s="154" t="s">
        <v>148</v>
      </c>
      <c r="L242" s="154" t="s">
        <v>114</v>
      </c>
      <c r="M242" s="154" t="s">
        <v>88</v>
      </c>
      <c r="N242" s="154" t="s">
        <v>149</v>
      </c>
      <c r="O242" s="154" t="s">
        <v>3259</v>
      </c>
      <c r="P242" s="154" t="s">
        <v>3258</v>
      </c>
      <c r="Q242" s="154" t="s">
        <v>47</v>
      </c>
      <c r="R242" s="154" t="s">
        <v>117</v>
      </c>
      <c r="S242" s="154" t="s">
        <v>3261</v>
      </c>
      <c r="T242" s="154" t="s">
        <v>3361</v>
      </c>
      <c r="U242" s="154" t="s">
        <v>149</v>
      </c>
      <c r="V242" s="154" t="s">
        <v>3242</v>
      </c>
      <c r="W242" s="154" t="s">
        <v>3241</v>
      </c>
      <c r="X242" s="152">
        <v>9999161</v>
      </c>
      <c r="Y242" s="152">
        <v>9499203</v>
      </c>
      <c r="Z242" s="152">
        <v>499958</v>
      </c>
      <c r="AA242" s="152">
        <v>0</v>
      </c>
      <c r="AB242" s="152">
        <v>0</v>
      </c>
      <c r="AC242" s="152">
        <v>499958</v>
      </c>
      <c r="AD242" s="152">
        <v>0</v>
      </c>
      <c r="AE242" s="153">
        <v>0</v>
      </c>
      <c r="AF242" s="152">
        <v>0</v>
      </c>
      <c r="AG242" s="152">
        <v>0</v>
      </c>
      <c r="AH242" s="152">
        <v>0</v>
      </c>
      <c r="AI242" s="152">
        <v>0</v>
      </c>
      <c r="AJ242" s="152">
        <v>0</v>
      </c>
      <c r="AK242" s="152">
        <v>0</v>
      </c>
      <c r="AL242" s="152">
        <v>0</v>
      </c>
      <c r="AM242" s="152">
        <v>0</v>
      </c>
      <c r="AN242" s="152">
        <v>0</v>
      </c>
      <c r="AO242" s="152">
        <v>0</v>
      </c>
      <c r="AP242" s="152">
        <v>0</v>
      </c>
      <c r="AQ242" s="152">
        <v>0</v>
      </c>
    </row>
    <row r="243" spans="1:43">
      <c r="A243" s="151">
        <v>216</v>
      </c>
      <c r="B243" s="150" t="s">
        <v>3249</v>
      </c>
      <c r="C243" s="150" t="s">
        <v>50</v>
      </c>
      <c r="D243" s="150" t="s">
        <v>50</v>
      </c>
      <c r="E243" s="150" t="s">
        <v>3247</v>
      </c>
      <c r="F243" s="150" t="s">
        <v>1961</v>
      </c>
      <c r="G243" s="150" t="s">
        <v>3248</v>
      </c>
      <c r="H243" s="150" t="s">
        <v>1976</v>
      </c>
      <c r="I243" s="150" t="s">
        <v>3247</v>
      </c>
      <c r="J243" s="150">
        <v>2025</v>
      </c>
      <c r="K243" s="150" t="s">
        <v>481</v>
      </c>
      <c r="L243" s="150" t="s">
        <v>114</v>
      </c>
      <c r="M243" s="150" t="s">
        <v>88</v>
      </c>
      <c r="N243" s="150" t="s">
        <v>482</v>
      </c>
      <c r="O243" s="150" t="s">
        <v>3259</v>
      </c>
      <c r="P243" s="150" t="s">
        <v>3258</v>
      </c>
      <c r="Q243" s="150" t="s">
        <v>47</v>
      </c>
      <c r="R243" s="150" t="s">
        <v>49</v>
      </c>
      <c r="S243" s="150" t="s">
        <v>3261</v>
      </c>
      <c r="T243" s="150" t="s">
        <v>3361</v>
      </c>
      <c r="U243" s="150" t="s">
        <v>482</v>
      </c>
      <c r="V243" s="150" t="s">
        <v>3242</v>
      </c>
      <c r="W243" s="150" t="s">
        <v>3241</v>
      </c>
      <c r="X243" s="148">
        <v>6557227</v>
      </c>
      <c r="Y243" s="148">
        <v>6229366</v>
      </c>
      <c r="Z243" s="148">
        <v>327861</v>
      </c>
      <c r="AA243" s="148">
        <v>0</v>
      </c>
      <c r="AB243" s="148">
        <v>0</v>
      </c>
      <c r="AC243" s="148">
        <v>327861</v>
      </c>
      <c r="AD243" s="148">
        <v>0</v>
      </c>
      <c r="AE243" s="149">
        <v>0</v>
      </c>
      <c r="AF243" s="148">
        <v>0</v>
      </c>
      <c r="AG243" s="148">
        <v>0</v>
      </c>
      <c r="AH243" s="148">
        <v>0</v>
      </c>
      <c r="AI243" s="148">
        <v>0</v>
      </c>
      <c r="AJ243" s="148">
        <v>0</v>
      </c>
      <c r="AK243" s="148">
        <v>0</v>
      </c>
      <c r="AL243" s="148">
        <v>0</v>
      </c>
      <c r="AM243" s="148">
        <v>0</v>
      </c>
      <c r="AN243" s="148">
        <v>0</v>
      </c>
      <c r="AO243" s="148">
        <v>0</v>
      </c>
      <c r="AP243" s="148">
        <v>0</v>
      </c>
      <c r="AQ243" s="148">
        <v>0</v>
      </c>
    </row>
    <row r="244" spans="1:43">
      <c r="A244" s="151">
        <v>217</v>
      </c>
      <c r="B244" s="154" t="s">
        <v>3249</v>
      </c>
      <c r="C244" s="154" t="s">
        <v>50</v>
      </c>
      <c r="D244" s="154" t="s">
        <v>50</v>
      </c>
      <c r="E244" s="154" t="s">
        <v>3247</v>
      </c>
      <c r="F244" s="154" t="s">
        <v>1961</v>
      </c>
      <c r="G244" s="154" t="s">
        <v>3253</v>
      </c>
      <c r="H244" s="154" t="s">
        <v>1991</v>
      </c>
      <c r="I244" s="154" t="s">
        <v>3247</v>
      </c>
      <c r="J244" s="154">
        <v>2025</v>
      </c>
      <c r="K244" s="154" t="s">
        <v>483</v>
      </c>
      <c r="L244" s="154" t="s">
        <v>114</v>
      </c>
      <c r="M244" s="154" t="s">
        <v>88</v>
      </c>
      <c r="N244" s="154" t="s">
        <v>3698</v>
      </c>
      <c r="O244" s="154" t="s">
        <v>3259</v>
      </c>
      <c r="P244" s="154" t="s">
        <v>3258</v>
      </c>
      <c r="Q244" s="154" t="s">
        <v>47</v>
      </c>
      <c r="R244" s="154" t="s">
        <v>49</v>
      </c>
      <c r="S244" s="154" t="s">
        <v>3261</v>
      </c>
      <c r="T244" s="154" t="s">
        <v>3361</v>
      </c>
      <c r="U244" s="154" t="s">
        <v>3698</v>
      </c>
      <c r="V244" s="154" t="s">
        <v>3242</v>
      </c>
      <c r="W244" s="154" t="s">
        <v>3241</v>
      </c>
      <c r="X244" s="152">
        <v>5363730</v>
      </c>
      <c r="Y244" s="152">
        <v>5095544</v>
      </c>
      <c r="Z244" s="152">
        <v>268186</v>
      </c>
      <c r="AA244" s="152">
        <v>0</v>
      </c>
      <c r="AB244" s="152">
        <v>0</v>
      </c>
      <c r="AC244" s="152">
        <v>268186</v>
      </c>
      <c r="AD244" s="152">
        <v>0</v>
      </c>
      <c r="AE244" s="153">
        <v>0</v>
      </c>
      <c r="AF244" s="152">
        <v>0</v>
      </c>
      <c r="AG244" s="152">
        <v>0</v>
      </c>
      <c r="AH244" s="152">
        <v>0</v>
      </c>
      <c r="AI244" s="152">
        <v>0</v>
      </c>
      <c r="AJ244" s="152">
        <v>0</v>
      </c>
      <c r="AK244" s="152">
        <v>0</v>
      </c>
      <c r="AL244" s="152">
        <v>0</v>
      </c>
      <c r="AM244" s="152">
        <v>0</v>
      </c>
      <c r="AN244" s="152">
        <v>0</v>
      </c>
      <c r="AO244" s="152">
        <v>0</v>
      </c>
      <c r="AP244" s="152">
        <v>0</v>
      </c>
      <c r="AQ244" s="152">
        <v>0</v>
      </c>
    </row>
    <row r="245" spans="1:43">
      <c r="A245" s="151">
        <v>218</v>
      </c>
      <c r="B245" s="150" t="s">
        <v>3249</v>
      </c>
      <c r="C245" s="150" t="s">
        <v>50</v>
      </c>
      <c r="D245" s="150" t="s">
        <v>50</v>
      </c>
      <c r="E245" s="150" t="s">
        <v>3247</v>
      </c>
      <c r="F245" s="150" t="s">
        <v>1961</v>
      </c>
      <c r="G245" s="150" t="s">
        <v>3248</v>
      </c>
      <c r="H245" s="150" t="s">
        <v>1972</v>
      </c>
      <c r="I245" s="150" t="s">
        <v>3247</v>
      </c>
      <c r="J245" s="150">
        <v>2025</v>
      </c>
      <c r="K245" s="150" t="s">
        <v>485</v>
      </c>
      <c r="L245" s="150" t="s">
        <v>114</v>
      </c>
      <c r="M245" s="150" t="s">
        <v>88</v>
      </c>
      <c r="N245" s="150" t="s">
        <v>486</v>
      </c>
      <c r="O245" s="150" t="s">
        <v>3259</v>
      </c>
      <c r="P245" s="150" t="s">
        <v>3258</v>
      </c>
      <c r="Q245" s="150" t="s">
        <v>47</v>
      </c>
      <c r="R245" s="150" t="s">
        <v>49</v>
      </c>
      <c r="S245" s="150" t="s">
        <v>3261</v>
      </c>
      <c r="T245" s="150" t="s">
        <v>3361</v>
      </c>
      <c r="U245" s="150" t="s">
        <v>486</v>
      </c>
      <c r="V245" s="150" t="s">
        <v>3242</v>
      </c>
      <c r="W245" s="150" t="s">
        <v>3241</v>
      </c>
      <c r="X245" s="148">
        <v>7000000</v>
      </c>
      <c r="Y245" s="148">
        <v>6650000</v>
      </c>
      <c r="Z245" s="148">
        <v>350000</v>
      </c>
      <c r="AA245" s="148">
        <v>0</v>
      </c>
      <c r="AB245" s="148">
        <v>0</v>
      </c>
      <c r="AC245" s="148">
        <v>350000</v>
      </c>
      <c r="AD245" s="148">
        <v>0</v>
      </c>
      <c r="AE245" s="149">
        <v>0</v>
      </c>
      <c r="AF245" s="148">
        <v>0</v>
      </c>
      <c r="AG245" s="148">
        <v>0</v>
      </c>
      <c r="AH245" s="148">
        <v>0</v>
      </c>
      <c r="AI245" s="148">
        <v>0</v>
      </c>
      <c r="AJ245" s="148">
        <v>0</v>
      </c>
      <c r="AK245" s="148">
        <v>0</v>
      </c>
      <c r="AL245" s="148">
        <v>0</v>
      </c>
      <c r="AM245" s="148">
        <v>0</v>
      </c>
      <c r="AN245" s="148">
        <v>0</v>
      </c>
      <c r="AO245" s="148">
        <v>0</v>
      </c>
      <c r="AP245" s="148">
        <v>0</v>
      </c>
      <c r="AQ245" s="148">
        <v>0</v>
      </c>
    </row>
    <row r="246" spans="1:43">
      <c r="A246" s="151">
        <v>219</v>
      </c>
      <c r="B246" s="154" t="s">
        <v>3249</v>
      </c>
      <c r="C246" s="154" t="s">
        <v>50</v>
      </c>
      <c r="D246" s="154" t="s">
        <v>50</v>
      </c>
      <c r="E246" s="154" t="s">
        <v>3247</v>
      </c>
      <c r="F246" s="154" t="s">
        <v>1961</v>
      </c>
      <c r="G246" s="154" t="s">
        <v>3248</v>
      </c>
      <c r="H246" s="154" t="s">
        <v>1981</v>
      </c>
      <c r="I246" s="154" t="s">
        <v>3247</v>
      </c>
      <c r="J246" s="154">
        <v>2025</v>
      </c>
      <c r="K246" s="154" t="s">
        <v>487</v>
      </c>
      <c r="L246" s="154" t="s">
        <v>114</v>
      </c>
      <c r="M246" s="154" t="s">
        <v>88</v>
      </c>
      <c r="N246" s="154" t="s">
        <v>488</v>
      </c>
      <c r="O246" s="154" t="s">
        <v>3259</v>
      </c>
      <c r="P246" s="154" t="s">
        <v>3258</v>
      </c>
      <c r="Q246" s="154" t="s">
        <v>47</v>
      </c>
      <c r="R246" s="154" t="s">
        <v>49</v>
      </c>
      <c r="S246" s="154" t="s">
        <v>3261</v>
      </c>
      <c r="T246" s="154" t="s">
        <v>3361</v>
      </c>
      <c r="U246" s="154" t="s">
        <v>488</v>
      </c>
      <c r="V246" s="154" t="s">
        <v>3242</v>
      </c>
      <c r="W246" s="154" t="s">
        <v>3241</v>
      </c>
      <c r="X246" s="152">
        <v>6084994</v>
      </c>
      <c r="Y246" s="152">
        <v>5780744</v>
      </c>
      <c r="Z246" s="152">
        <v>304250</v>
      </c>
      <c r="AA246" s="152">
        <v>0</v>
      </c>
      <c r="AB246" s="152">
        <v>0</v>
      </c>
      <c r="AC246" s="152">
        <v>304250</v>
      </c>
      <c r="AD246" s="152">
        <v>0</v>
      </c>
      <c r="AE246" s="153">
        <v>0</v>
      </c>
      <c r="AF246" s="152">
        <v>0</v>
      </c>
      <c r="AG246" s="152">
        <v>0</v>
      </c>
      <c r="AH246" s="152">
        <v>0</v>
      </c>
      <c r="AI246" s="152">
        <v>0</v>
      </c>
      <c r="AJ246" s="152">
        <v>0</v>
      </c>
      <c r="AK246" s="152">
        <v>0</v>
      </c>
      <c r="AL246" s="152">
        <v>0</v>
      </c>
      <c r="AM246" s="152">
        <v>0</v>
      </c>
      <c r="AN246" s="152">
        <v>0</v>
      </c>
      <c r="AO246" s="152">
        <v>0</v>
      </c>
      <c r="AP246" s="152">
        <v>0</v>
      </c>
      <c r="AQ246" s="152">
        <v>0</v>
      </c>
    </row>
    <row r="247" spans="1:43">
      <c r="A247" s="151">
        <v>220</v>
      </c>
      <c r="B247" s="150" t="s">
        <v>3249</v>
      </c>
      <c r="C247" s="150" t="s">
        <v>50</v>
      </c>
      <c r="D247" s="150" t="s">
        <v>50</v>
      </c>
      <c r="E247" s="150" t="s">
        <v>3247</v>
      </c>
      <c r="F247" s="150" t="s">
        <v>1961</v>
      </c>
      <c r="G247" s="150" t="s">
        <v>3248</v>
      </c>
      <c r="H247" s="150" t="s">
        <v>1977</v>
      </c>
      <c r="I247" s="150" t="s">
        <v>3247</v>
      </c>
      <c r="J247" s="150">
        <v>2025</v>
      </c>
      <c r="K247" s="150" t="s">
        <v>489</v>
      </c>
      <c r="L247" s="150" t="s">
        <v>114</v>
      </c>
      <c r="M247" s="150" t="s">
        <v>88</v>
      </c>
      <c r="N247" s="150" t="s">
        <v>3697</v>
      </c>
      <c r="O247" s="150" t="s">
        <v>3259</v>
      </c>
      <c r="P247" s="150" t="s">
        <v>3258</v>
      </c>
      <c r="Q247" s="150" t="s">
        <v>47</v>
      </c>
      <c r="R247" s="150" t="s">
        <v>49</v>
      </c>
      <c r="S247" s="150" t="s">
        <v>3261</v>
      </c>
      <c r="T247" s="150" t="s">
        <v>3361</v>
      </c>
      <c r="U247" s="150" t="s">
        <v>3697</v>
      </c>
      <c r="V247" s="150" t="s">
        <v>3242</v>
      </c>
      <c r="W247" s="150" t="s">
        <v>3241</v>
      </c>
      <c r="X247" s="148">
        <v>4405880</v>
      </c>
      <c r="Y247" s="148">
        <v>4185586</v>
      </c>
      <c r="Z247" s="148">
        <v>220294</v>
      </c>
      <c r="AA247" s="148">
        <v>0</v>
      </c>
      <c r="AB247" s="148">
        <v>0</v>
      </c>
      <c r="AC247" s="148">
        <v>220294</v>
      </c>
      <c r="AD247" s="148">
        <v>0</v>
      </c>
      <c r="AE247" s="149">
        <v>0</v>
      </c>
      <c r="AF247" s="148">
        <v>0</v>
      </c>
      <c r="AG247" s="148">
        <v>0</v>
      </c>
      <c r="AH247" s="148">
        <v>0</v>
      </c>
      <c r="AI247" s="148">
        <v>0</v>
      </c>
      <c r="AJ247" s="148">
        <v>0</v>
      </c>
      <c r="AK247" s="148">
        <v>0</v>
      </c>
      <c r="AL247" s="148">
        <v>0</v>
      </c>
      <c r="AM247" s="148">
        <v>0</v>
      </c>
      <c r="AN247" s="148">
        <v>0</v>
      </c>
      <c r="AO247" s="148">
        <v>0</v>
      </c>
      <c r="AP247" s="148">
        <v>0</v>
      </c>
      <c r="AQ247" s="148">
        <v>0</v>
      </c>
    </row>
    <row r="248" spans="1:43">
      <c r="A248" s="151">
        <v>221</v>
      </c>
      <c r="B248" s="154" t="s">
        <v>3249</v>
      </c>
      <c r="C248" s="154" t="s">
        <v>50</v>
      </c>
      <c r="D248" s="154" t="s">
        <v>50</v>
      </c>
      <c r="E248" s="154" t="s">
        <v>3247</v>
      </c>
      <c r="F248" s="154" t="s">
        <v>1961</v>
      </c>
      <c r="G248" s="154" t="s">
        <v>3253</v>
      </c>
      <c r="H248" s="154" t="s">
        <v>1967</v>
      </c>
      <c r="I248" s="154" t="s">
        <v>3247</v>
      </c>
      <c r="J248" s="154">
        <v>2025</v>
      </c>
      <c r="K248" s="154" t="s">
        <v>491</v>
      </c>
      <c r="L248" s="154" t="s">
        <v>114</v>
      </c>
      <c r="M248" s="154" t="s">
        <v>88</v>
      </c>
      <c r="N248" s="154" t="s">
        <v>492</v>
      </c>
      <c r="O248" s="154" t="s">
        <v>3259</v>
      </c>
      <c r="P248" s="154" t="s">
        <v>3258</v>
      </c>
      <c r="Q248" s="154" t="s">
        <v>47</v>
      </c>
      <c r="R248" s="154" t="s">
        <v>49</v>
      </c>
      <c r="S248" s="154" t="s">
        <v>3261</v>
      </c>
      <c r="T248" s="154" t="s">
        <v>3361</v>
      </c>
      <c r="U248" s="154" t="s">
        <v>492</v>
      </c>
      <c r="V248" s="154" t="s">
        <v>3242</v>
      </c>
      <c r="W248" s="154" t="s">
        <v>3241</v>
      </c>
      <c r="X248" s="152">
        <v>5975000</v>
      </c>
      <c r="Y248" s="152">
        <v>5676250</v>
      </c>
      <c r="Z248" s="152">
        <v>298750</v>
      </c>
      <c r="AA248" s="152">
        <v>0</v>
      </c>
      <c r="AB248" s="152">
        <v>0</v>
      </c>
      <c r="AC248" s="152">
        <v>298750</v>
      </c>
      <c r="AD248" s="152">
        <v>0</v>
      </c>
      <c r="AE248" s="153">
        <v>0</v>
      </c>
      <c r="AF248" s="152">
        <v>0</v>
      </c>
      <c r="AG248" s="152">
        <v>0</v>
      </c>
      <c r="AH248" s="152">
        <v>0</v>
      </c>
      <c r="AI248" s="152">
        <v>0</v>
      </c>
      <c r="AJ248" s="152">
        <v>0</v>
      </c>
      <c r="AK248" s="152">
        <v>0</v>
      </c>
      <c r="AL248" s="152">
        <v>0</v>
      </c>
      <c r="AM248" s="152">
        <v>0</v>
      </c>
      <c r="AN248" s="152">
        <v>0</v>
      </c>
      <c r="AO248" s="152">
        <v>0</v>
      </c>
      <c r="AP248" s="152">
        <v>0</v>
      </c>
      <c r="AQ248" s="152">
        <v>0</v>
      </c>
    </row>
    <row r="249" spans="1:43">
      <c r="A249" s="151">
        <v>222</v>
      </c>
      <c r="B249" s="150" t="s">
        <v>3249</v>
      </c>
      <c r="C249" s="150" t="s">
        <v>50</v>
      </c>
      <c r="D249" s="150" t="s">
        <v>50</v>
      </c>
      <c r="E249" s="150" t="s">
        <v>3247</v>
      </c>
      <c r="F249" s="150" t="s">
        <v>1961</v>
      </c>
      <c r="G249" s="150" t="s">
        <v>3253</v>
      </c>
      <c r="H249" s="150" t="s">
        <v>1973</v>
      </c>
      <c r="I249" s="150" t="s">
        <v>3247</v>
      </c>
      <c r="J249" s="150">
        <v>2025</v>
      </c>
      <c r="K249" s="150" t="s">
        <v>493</v>
      </c>
      <c r="L249" s="150" t="s">
        <v>114</v>
      </c>
      <c r="M249" s="150" t="s">
        <v>88</v>
      </c>
      <c r="N249" s="150" t="s">
        <v>494</v>
      </c>
      <c r="O249" s="150" t="s">
        <v>3259</v>
      </c>
      <c r="P249" s="150" t="s">
        <v>3258</v>
      </c>
      <c r="Q249" s="150" t="s">
        <v>47</v>
      </c>
      <c r="R249" s="150" t="s">
        <v>49</v>
      </c>
      <c r="S249" s="150" t="s">
        <v>3261</v>
      </c>
      <c r="T249" s="150" t="s">
        <v>3361</v>
      </c>
      <c r="U249" s="150" t="s">
        <v>494</v>
      </c>
      <c r="V249" s="150" t="s">
        <v>3242</v>
      </c>
      <c r="W249" s="150" t="s">
        <v>3241</v>
      </c>
      <c r="X249" s="148">
        <v>3635490</v>
      </c>
      <c r="Y249" s="148">
        <v>3453715</v>
      </c>
      <c r="Z249" s="148">
        <v>181775</v>
      </c>
      <c r="AA249" s="148">
        <v>0</v>
      </c>
      <c r="AB249" s="148">
        <v>0</v>
      </c>
      <c r="AC249" s="148">
        <v>181775</v>
      </c>
      <c r="AD249" s="148">
        <v>0</v>
      </c>
      <c r="AE249" s="149">
        <v>0</v>
      </c>
      <c r="AF249" s="148">
        <v>0</v>
      </c>
      <c r="AG249" s="148">
        <v>0</v>
      </c>
      <c r="AH249" s="148">
        <v>0</v>
      </c>
      <c r="AI249" s="148">
        <v>0</v>
      </c>
      <c r="AJ249" s="148">
        <v>0</v>
      </c>
      <c r="AK249" s="148">
        <v>0</v>
      </c>
      <c r="AL249" s="148">
        <v>0</v>
      </c>
      <c r="AM249" s="148">
        <v>0</v>
      </c>
      <c r="AN249" s="148">
        <v>0</v>
      </c>
      <c r="AO249" s="148">
        <v>0</v>
      </c>
      <c r="AP249" s="148">
        <v>0</v>
      </c>
      <c r="AQ249" s="148">
        <v>0</v>
      </c>
    </row>
    <row r="250" spans="1:43">
      <c r="A250" s="151">
        <v>223</v>
      </c>
      <c r="B250" s="154" t="s">
        <v>3249</v>
      </c>
      <c r="C250" s="154" t="s">
        <v>50</v>
      </c>
      <c r="D250" s="154" t="s">
        <v>50</v>
      </c>
      <c r="E250" s="154" t="s">
        <v>3247</v>
      </c>
      <c r="F250" s="154" t="s">
        <v>1961</v>
      </c>
      <c r="G250" s="154" t="s">
        <v>3253</v>
      </c>
      <c r="H250" s="154" t="s">
        <v>1962</v>
      </c>
      <c r="I250" s="154" t="s">
        <v>3247</v>
      </c>
      <c r="J250" s="154">
        <v>2025</v>
      </c>
      <c r="K250" s="154" t="s">
        <v>495</v>
      </c>
      <c r="L250" s="154" t="s">
        <v>114</v>
      </c>
      <c r="M250" s="154" t="s">
        <v>88</v>
      </c>
      <c r="N250" s="154" t="s">
        <v>496</v>
      </c>
      <c r="O250" s="154" t="s">
        <v>3259</v>
      </c>
      <c r="P250" s="154" t="s">
        <v>3258</v>
      </c>
      <c r="Q250" s="154" t="s">
        <v>47</v>
      </c>
      <c r="R250" s="154" t="s">
        <v>49</v>
      </c>
      <c r="S250" s="154" t="s">
        <v>3261</v>
      </c>
      <c r="T250" s="154" t="s">
        <v>3361</v>
      </c>
      <c r="U250" s="154" t="s">
        <v>496</v>
      </c>
      <c r="V250" s="154" t="s">
        <v>3242</v>
      </c>
      <c r="W250" s="154" t="s">
        <v>3241</v>
      </c>
      <c r="X250" s="152">
        <v>6919400</v>
      </c>
      <c r="Y250" s="152">
        <v>6573430</v>
      </c>
      <c r="Z250" s="152">
        <v>345970</v>
      </c>
      <c r="AA250" s="152">
        <v>0</v>
      </c>
      <c r="AB250" s="152">
        <v>0</v>
      </c>
      <c r="AC250" s="152">
        <v>345970</v>
      </c>
      <c r="AD250" s="152">
        <v>0</v>
      </c>
      <c r="AE250" s="153">
        <v>0</v>
      </c>
      <c r="AF250" s="152">
        <v>0</v>
      </c>
      <c r="AG250" s="152">
        <v>0</v>
      </c>
      <c r="AH250" s="152">
        <v>0</v>
      </c>
      <c r="AI250" s="152">
        <v>0</v>
      </c>
      <c r="AJ250" s="152">
        <v>0</v>
      </c>
      <c r="AK250" s="152">
        <v>0</v>
      </c>
      <c r="AL250" s="152">
        <v>0</v>
      </c>
      <c r="AM250" s="152">
        <v>0</v>
      </c>
      <c r="AN250" s="152">
        <v>0</v>
      </c>
      <c r="AO250" s="152">
        <v>0</v>
      </c>
      <c r="AP250" s="152">
        <v>0</v>
      </c>
      <c r="AQ250" s="152">
        <v>0</v>
      </c>
    </row>
    <row r="251" spans="1:43">
      <c r="A251" s="151">
        <v>224</v>
      </c>
      <c r="B251" s="150" t="s">
        <v>3249</v>
      </c>
      <c r="C251" s="150" t="s">
        <v>50</v>
      </c>
      <c r="D251" s="150" t="s">
        <v>50</v>
      </c>
      <c r="E251" s="150" t="s">
        <v>3247</v>
      </c>
      <c r="F251" s="150" t="s">
        <v>1961</v>
      </c>
      <c r="G251" s="150" t="s">
        <v>3248</v>
      </c>
      <c r="H251" s="150" t="s">
        <v>1972</v>
      </c>
      <c r="I251" s="150" t="s">
        <v>3247</v>
      </c>
      <c r="J251" s="150">
        <v>2025</v>
      </c>
      <c r="K251" s="150" t="s">
        <v>497</v>
      </c>
      <c r="L251" s="150" t="s">
        <v>114</v>
      </c>
      <c r="M251" s="150" t="s">
        <v>88</v>
      </c>
      <c r="N251" s="150" t="s">
        <v>3696</v>
      </c>
      <c r="O251" s="150" t="s">
        <v>3259</v>
      </c>
      <c r="P251" s="150" t="s">
        <v>3258</v>
      </c>
      <c r="Q251" s="150" t="s">
        <v>47</v>
      </c>
      <c r="R251" s="150" t="s">
        <v>49</v>
      </c>
      <c r="S251" s="150" t="s">
        <v>3261</v>
      </c>
      <c r="T251" s="150" t="s">
        <v>3361</v>
      </c>
      <c r="U251" s="150" t="s">
        <v>3696</v>
      </c>
      <c r="V251" s="150" t="s">
        <v>3242</v>
      </c>
      <c r="W251" s="150" t="s">
        <v>3241</v>
      </c>
      <c r="X251" s="148">
        <v>7000000</v>
      </c>
      <c r="Y251" s="148">
        <v>6650000</v>
      </c>
      <c r="Z251" s="148">
        <v>350000</v>
      </c>
      <c r="AA251" s="148">
        <v>0</v>
      </c>
      <c r="AB251" s="148">
        <v>0</v>
      </c>
      <c r="AC251" s="148">
        <v>350000</v>
      </c>
      <c r="AD251" s="148">
        <v>0</v>
      </c>
      <c r="AE251" s="149">
        <v>0</v>
      </c>
      <c r="AF251" s="148">
        <v>0</v>
      </c>
      <c r="AG251" s="148">
        <v>0</v>
      </c>
      <c r="AH251" s="148">
        <v>0</v>
      </c>
      <c r="AI251" s="148">
        <v>0</v>
      </c>
      <c r="AJ251" s="148">
        <v>0</v>
      </c>
      <c r="AK251" s="148">
        <v>0</v>
      </c>
      <c r="AL251" s="148">
        <v>0</v>
      </c>
      <c r="AM251" s="148">
        <v>0</v>
      </c>
      <c r="AN251" s="148">
        <v>0</v>
      </c>
      <c r="AO251" s="148">
        <v>0</v>
      </c>
      <c r="AP251" s="148">
        <v>0</v>
      </c>
      <c r="AQ251" s="148">
        <v>0</v>
      </c>
    </row>
    <row r="252" spans="1:43">
      <c r="A252" s="151">
        <v>225</v>
      </c>
      <c r="B252" s="154" t="s">
        <v>3249</v>
      </c>
      <c r="C252" s="154" t="s">
        <v>50</v>
      </c>
      <c r="D252" s="154" t="s">
        <v>50</v>
      </c>
      <c r="E252" s="154" t="s">
        <v>3247</v>
      </c>
      <c r="F252" s="154" t="s">
        <v>1961</v>
      </c>
      <c r="G252" s="154" t="s">
        <v>3253</v>
      </c>
      <c r="H252" s="154" t="s">
        <v>1982</v>
      </c>
      <c r="I252" s="154" t="s">
        <v>3247</v>
      </c>
      <c r="J252" s="154">
        <v>2025</v>
      </c>
      <c r="K252" s="154" t="s">
        <v>499</v>
      </c>
      <c r="L252" s="154" t="s">
        <v>114</v>
      </c>
      <c r="M252" s="154" t="s">
        <v>88</v>
      </c>
      <c r="N252" s="154" t="s">
        <v>3695</v>
      </c>
      <c r="O252" s="154" t="s">
        <v>3259</v>
      </c>
      <c r="P252" s="154" t="s">
        <v>3258</v>
      </c>
      <c r="Q252" s="154" t="s">
        <v>47</v>
      </c>
      <c r="R252" s="154" t="s">
        <v>49</v>
      </c>
      <c r="S252" s="154" t="s">
        <v>3261</v>
      </c>
      <c r="T252" s="154" t="s">
        <v>3361</v>
      </c>
      <c r="U252" s="154" t="s">
        <v>3695</v>
      </c>
      <c r="V252" s="154" t="s">
        <v>3242</v>
      </c>
      <c r="W252" s="154" t="s">
        <v>3241</v>
      </c>
      <c r="X252" s="152">
        <v>5062830</v>
      </c>
      <c r="Y252" s="152">
        <v>4809688</v>
      </c>
      <c r="Z252" s="152">
        <v>253142</v>
      </c>
      <c r="AA252" s="152">
        <v>0</v>
      </c>
      <c r="AB252" s="152">
        <v>0</v>
      </c>
      <c r="AC252" s="152">
        <v>253142</v>
      </c>
      <c r="AD252" s="152">
        <v>0</v>
      </c>
      <c r="AE252" s="153">
        <v>0</v>
      </c>
      <c r="AF252" s="152">
        <v>0</v>
      </c>
      <c r="AG252" s="152">
        <v>0</v>
      </c>
      <c r="AH252" s="152">
        <v>0</v>
      </c>
      <c r="AI252" s="152">
        <v>0</v>
      </c>
      <c r="AJ252" s="152">
        <v>0</v>
      </c>
      <c r="AK252" s="152">
        <v>0</v>
      </c>
      <c r="AL252" s="152">
        <v>0</v>
      </c>
      <c r="AM252" s="152">
        <v>0</v>
      </c>
      <c r="AN252" s="152">
        <v>0</v>
      </c>
      <c r="AO252" s="152">
        <v>0</v>
      </c>
      <c r="AP252" s="152">
        <v>0</v>
      </c>
      <c r="AQ252" s="152">
        <v>0</v>
      </c>
    </row>
    <row r="253" spans="1:43">
      <c r="A253" s="151">
        <v>226</v>
      </c>
      <c r="B253" s="150" t="s">
        <v>3249</v>
      </c>
      <c r="C253" s="150" t="s">
        <v>50</v>
      </c>
      <c r="D253" s="150" t="s">
        <v>50</v>
      </c>
      <c r="E253" s="150" t="s">
        <v>94</v>
      </c>
      <c r="F253" s="150" t="s">
        <v>1961</v>
      </c>
      <c r="G253" s="150" t="s">
        <v>3262</v>
      </c>
      <c r="H253" s="150" t="s">
        <v>1965</v>
      </c>
      <c r="I253" s="150" t="s">
        <v>94</v>
      </c>
      <c r="J253" s="150">
        <v>2025</v>
      </c>
      <c r="K253" s="150" t="s">
        <v>150</v>
      </c>
      <c r="L253" s="150" t="s">
        <v>114</v>
      </c>
      <c r="M253" s="150" t="s">
        <v>88</v>
      </c>
      <c r="N253" s="150" t="s">
        <v>151</v>
      </c>
      <c r="O253" s="150" t="s">
        <v>3259</v>
      </c>
      <c r="P253" s="150" t="s">
        <v>3258</v>
      </c>
      <c r="Q253" s="150" t="s">
        <v>47</v>
      </c>
      <c r="R253" s="150" t="s">
        <v>117</v>
      </c>
      <c r="S253" s="150" t="s">
        <v>3261</v>
      </c>
      <c r="T253" s="150" t="s">
        <v>3361</v>
      </c>
      <c r="U253" s="150" t="s">
        <v>151</v>
      </c>
      <c r="V253" s="150" t="s">
        <v>3242</v>
      </c>
      <c r="W253" s="150" t="s">
        <v>3241</v>
      </c>
      <c r="X253" s="148">
        <v>9963135</v>
      </c>
      <c r="Y253" s="148">
        <v>9464978</v>
      </c>
      <c r="Z253" s="148">
        <v>498157</v>
      </c>
      <c r="AA253" s="148">
        <v>0</v>
      </c>
      <c r="AB253" s="148">
        <v>0</v>
      </c>
      <c r="AC253" s="148">
        <v>498157</v>
      </c>
      <c r="AD253" s="148">
        <v>0</v>
      </c>
      <c r="AE253" s="149">
        <v>0</v>
      </c>
      <c r="AF253" s="148">
        <v>0</v>
      </c>
      <c r="AG253" s="148">
        <v>0</v>
      </c>
      <c r="AH253" s="148">
        <v>0</v>
      </c>
      <c r="AI253" s="148">
        <v>0</v>
      </c>
      <c r="AJ253" s="148">
        <v>0</v>
      </c>
      <c r="AK253" s="148">
        <v>0</v>
      </c>
      <c r="AL253" s="148">
        <v>0</v>
      </c>
      <c r="AM253" s="148">
        <v>0</v>
      </c>
      <c r="AN253" s="148">
        <v>0</v>
      </c>
      <c r="AO253" s="148">
        <v>0</v>
      </c>
      <c r="AP253" s="148">
        <v>0</v>
      </c>
      <c r="AQ253" s="148">
        <v>0</v>
      </c>
    </row>
    <row r="254" spans="1:43">
      <c r="A254" s="151">
        <v>227</v>
      </c>
      <c r="B254" s="154" t="s">
        <v>3249</v>
      </c>
      <c r="C254" s="154" t="s">
        <v>50</v>
      </c>
      <c r="D254" s="154" t="s">
        <v>50</v>
      </c>
      <c r="E254" s="154" t="s">
        <v>3247</v>
      </c>
      <c r="F254" s="154" t="s">
        <v>1961</v>
      </c>
      <c r="G254" s="154" t="s">
        <v>3253</v>
      </c>
      <c r="H254" s="154" t="s">
        <v>1987</v>
      </c>
      <c r="I254" s="154" t="s">
        <v>3247</v>
      </c>
      <c r="J254" s="154">
        <v>2025</v>
      </c>
      <c r="K254" s="154" t="s">
        <v>501</v>
      </c>
      <c r="L254" s="154" t="s">
        <v>114</v>
      </c>
      <c r="M254" s="154" t="s">
        <v>88</v>
      </c>
      <c r="N254" s="154" t="s">
        <v>3694</v>
      </c>
      <c r="O254" s="154" t="s">
        <v>3259</v>
      </c>
      <c r="P254" s="154" t="s">
        <v>3258</v>
      </c>
      <c r="Q254" s="154" t="s">
        <v>47</v>
      </c>
      <c r="R254" s="154" t="s">
        <v>49</v>
      </c>
      <c r="S254" s="154" t="s">
        <v>3261</v>
      </c>
      <c r="T254" s="154" t="s">
        <v>3361</v>
      </c>
      <c r="U254" s="154" t="s">
        <v>3694</v>
      </c>
      <c r="V254" s="154" t="s">
        <v>3242</v>
      </c>
      <c r="W254" s="154" t="s">
        <v>3241</v>
      </c>
      <c r="X254" s="152">
        <v>6000400</v>
      </c>
      <c r="Y254" s="152">
        <v>5700380</v>
      </c>
      <c r="Z254" s="152">
        <v>300020</v>
      </c>
      <c r="AA254" s="152">
        <v>0</v>
      </c>
      <c r="AB254" s="152">
        <v>0</v>
      </c>
      <c r="AC254" s="152">
        <v>300020</v>
      </c>
      <c r="AD254" s="152">
        <v>0</v>
      </c>
      <c r="AE254" s="153">
        <v>0</v>
      </c>
      <c r="AF254" s="152">
        <v>0</v>
      </c>
      <c r="AG254" s="152">
        <v>0</v>
      </c>
      <c r="AH254" s="152">
        <v>0</v>
      </c>
      <c r="AI254" s="152">
        <v>0</v>
      </c>
      <c r="AJ254" s="152">
        <v>0</v>
      </c>
      <c r="AK254" s="152">
        <v>0</v>
      </c>
      <c r="AL254" s="152">
        <v>0</v>
      </c>
      <c r="AM254" s="152">
        <v>0</v>
      </c>
      <c r="AN254" s="152">
        <v>0</v>
      </c>
      <c r="AO254" s="152">
        <v>0</v>
      </c>
      <c r="AP254" s="152">
        <v>0</v>
      </c>
      <c r="AQ254" s="152">
        <v>0</v>
      </c>
    </row>
    <row r="255" spans="1:43">
      <c r="A255" s="151">
        <v>228</v>
      </c>
      <c r="B255" s="150" t="s">
        <v>3249</v>
      </c>
      <c r="C255" s="150" t="s">
        <v>50</v>
      </c>
      <c r="D255" s="150" t="s">
        <v>50</v>
      </c>
      <c r="E255" s="150" t="s">
        <v>3247</v>
      </c>
      <c r="F255" s="150" t="s">
        <v>1961</v>
      </c>
      <c r="G255" s="150" t="s">
        <v>3253</v>
      </c>
      <c r="H255" s="150" t="s">
        <v>1987</v>
      </c>
      <c r="I255" s="150" t="s">
        <v>3247</v>
      </c>
      <c r="J255" s="150">
        <v>2025</v>
      </c>
      <c r="K255" s="150" t="s">
        <v>503</v>
      </c>
      <c r="L255" s="150" t="s">
        <v>114</v>
      </c>
      <c r="M255" s="150" t="s">
        <v>88</v>
      </c>
      <c r="N255" s="150" t="s">
        <v>504</v>
      </c>
      <c r="O255" s="150" t="s">
        <v>3259</v>
      </c>
      <c r="P255" s="150" t="s">
        <v>3258</v>
      </c>
      <c r="Q255" s="150" t="s">
        <v>47</v>
      </c>
      <c r="R255" s="150" t="s">
        <v>49</v>
      </c>
      <c r="S255" s="150" t="s">
        <v>3261</v>
      </c>
      <c r="T255" s="150" t="s">
        <v>3361</v>
      </c>
      <c r="U255" s="150" t="s">
        <v>504</v>
      </c>
      <c r="V255" s="150" t="s">
        <v>3242</v>
      </c>
      <c r="W255" s="150" t="s">
        <v>3241</v>
      </c>
      <c r="X255" s="148">
        <v>7000000</v>
      </c>
      <c r="Y255" s="148">
        <v>6650000</v>
      </c>
      <c r="Z255" s="148">
        <v>350000</v>
      </c>
      <c r="AA255" s="148">
        <v>0</v>
      </c>
      <c r="AB255" s="148">
        <v>0</v>
      </c>
      <c r="AC255" s="148">
        <v>350000</v>
      </c>
      <c r="AD255" s="148">
        <v>0</v>
      </c>
      <c r="AE255" s="149">
        <v>0</v>
      </c>
      <c r="AF255" s="148">
        <v>0</v>
      </c>
      <c r="AG255" s="148">
        <v>0</v>
      </c>
      <c r="AH255" s="148">
        <v>0</v>
      </c>
      <c r="AI255" s="148">
        <v>0</v>
      </c>
      <c r="AJ255" s="148">
        <v>0</v>
      </c>
      <c r="AK255" s="148">
        <v>0</v>
      </c>
      <c r="AL255" s="148">
        <v>0</v>
      </c>
      <c r="AM255" s="148">
        <v>0</v>
      </c>
      <c r="AN255" s="148">
        <v>0</v>
      </c>
      <c r="AO255" s="148">
        <v>0</v>
      </c>
      <c r="AP255" s="148">
        <v>0</v>
      </c>
      <c r="AQ255" s="148">
        <v>0</v>
      </c>
    </row>
    <row r="256" spans="1:43">
      <c r="A256" s="151">
        <v>229</v>
      </c>
      <c r="B256" s="154" t="s">
        <v>3249</v>
      </c>
      <c r="C256" s="154" t="s">
        <v>50</v>
      </c>
      <c r="D256" s="154" t="s">
        <v>50</v>
      </c>
      <c r="E256" s="154" t="s">
        <v>3247</v>
      </c>
      <c r="F256" s="154" t="s">
        <v>1961</v>
      </c>
      <c r="G256" s="154" t="s">
        <v>3253</v>
      </c>
      <c r="H256" s="154" t="s">
        <v>1967</v>
      </c>
      <c r="I256" s="154" t="s">
        <v>3247</v>
      </c>
      <c r="J256" s="154">
        <v>2025</v>
      </c>
      <c r="K256" s="154" t="s">
        <v>505</v>
      </c>
      <c r="L256" s="154" t="s">
        <v>114</v>
      </c>
      <c r="M256" s="154" t="s">
        <v>88</v>
      </c>
      <c r="N256" s="154" t="s">
        <v>506</v>
      </c>
      <c r="O256" s="154" t="s">
        <v>3259</v>
      </c>
      <c r="P256" s="154" t="s">
        <v>3258</v>
      </c>
      <c r="Q256" s="154" t="s">
        <v>47</v>
      </c>
      <c r="R256" s="154" t="s">
        <v>49</v>
      </c>
      <c r="S256" s="154" t="s">
        <v>3261</v>
      </c>
      <c r="T256" s="154" t="s">
        <v>3361</v>
      </c>
      <c r="U256" s="154" t="s">
        <v>506</v>
      </c>
      <c r="V256" s="154" t="s">
        <v>3242</v>
      </c>
      <c r="W256" s="154" t="s">
        <v>3241</v>
      </c>
      <c r="X256" s="152">
        <v>6309398</v>
      </c>
      <c r="Y256" s="152">
        <v>5993928</v>
      </c>
      <c r="Z256" s="152">
        <v>315470</v>
      </c>
      <c r="AA256" s="152">
        <v>0</v>
      </c>
      <c r="AB256" s="152">
        <v>0</v>
      </c>
      <c r="AC256" s="152">
        <v>315470</v>
      </c>
      <c r="AD256" s="152">
        <v>0</v>
      </c>
      <c r="AE256" s="153">
        <v>0</v>
      </c>
      <c r="AF256" s="152">
        <v>0</v>
      </c>
      <c r="AG256" s="152">
        <v>0</v>
      </c>
      <c r="AH256" s="152">
        <v>0</v>
      </c>
      <c r="AI256" s="152">
        <v>0</v>
      </c>
      <c r="AJ256" s="152">
        <v>0</v>
      </c>
      <c r="AK256" s="152">
        <v>0</v>
      </c>
      <c r="AL256" s="152">
        <v>0</v>
      </c>
      <c r="AM256" s="152">
        <v>0</v>
      </c>
      <c r="AN256" s="152">
        <v>0</v>
      </c>
      <c r="AO256" s="152">
        <v>0</v>
      </c>
      <c r="AP256" s="152">
        <v>0</v>
      </c>
      <c r="AQ256" s="152">
        <v>0</v>
      </c>
    </row>
    <row r="257" spans="1:43">
      <c r="A257" s="151">
        <v>230</v>
      </c>
      <c r="B257" s="150" t="s">
        <v>3249</v>
      </c>
      <c r="C257" s="150" t="s">
        <v>50</v>
      </c>
      <c r="D257" s="150" t="s">
        <v>50</v>
      </c>
      <c r="E257" s="150" t="s">
        <v>3247</v>
      </c>
      <c r="F257" s="150" t="s">
        <v>1961</v>
      </c>
      <c r="G257" s="150" t="s">
        <v>3253</v>
      </c>
      <c r="H257" s="150" t="s">
        <v>1967</v>
      </c>
      <c r="I257" s="150" t="s">
        <v>3247</v>
      </c>
      <c r="J257" s="150">
        <v>2025</v>
      </c>
      <c r="K257" s="150" t="s">
        <v>507</v>
      </c>
      <c r="L257" s="150" t="s">
        <v>114</v>
      </c>
      <c r="M257" s="150" t="s">
        <v>88</v>
      </c>
      <c r="N257" s="150" t="s">
        <v>3693</v>
      </c>
      <c r="O257" s="150" t="s">
        <v>3259</v>
      </c>
      <c r="P257" s="150" t="s">
        <v>3258</v>
      </c>
      <c r="Q257" s="150" t="s">
        <v>47</v>
      </c>
      <c r="R257" s="150" t="s">
        <v>49</v>
      </c>
      <c r="S257" s="150" t="s">
        <v>3261</v>
      </c>
      <c r="T257" s="150" t="s">
        <v>3361</v>
      </c>
      <c r="U257" s="150" t="s">
        <v>3693</v>
      </c>
      <c r="V257" s="150" t="s">
        <v>3242</v>
      </c>
      <c r="W257" s="150" t="s">
        <v>3241</v>
      </c>
      <c r="X257" s="148">
        <v>7000000</v>
      </c>
      <c r="Y257" s="148">
        <v>6650000</v>
      </c>
      <c r="Z257" s="148">
        <v>350000</v>
      </c>
      <c r="AA257" s="148">
        <v>0</v>
      </c>
      <c r="AB257" s="148">
        <v>0</v>
      </c>
      <c r="AC257" s="148">
        <v>350000</v>
      </c>
      <c r="AD257" s="148">
        <v>0</v>
      </c>
      <c r="AE257" s="149">
        <v>0</v>
      </c>
      <c r="AF257" s="148">
        <v>0</v>
      </c>
      <c r="AG257" s="148">
        <v>0</v>
      </c>
      <c r="AH257" s="148">
        <v>0</v>
      </c>
      <c r="AI257" s="148">
        <v>0</v>
      </c>
      <c r="AJ257" s="148">
        <v>0</v>
      </c>
      <c r="AK257" s="148">
        <v>0</v>
      </c>
      <c r="AL257" s="148">
        <v>0</v>
      </c>
      <c r="AM257" s="148">
        <v>0</v>
      </c>
      <c r="AN257" s="148">
        <v>0</v>
      </c>
      <c r="AO257" s="148">
        <v>0</v>
      </c>
      <c r="AP257" s="148">
        <v>0</v>
      </c>
      <c r="AQ257" s="148">
        <v>0</v>
      </c>
    </row>
    <row r="258" spans="1:43">
      <c r="A258" s="151">
        <v>231</v>
      </c>
      <c r="B258" s="154" t="s">
        <v>3249</v>
      </c>
      <c r="C258" s="154" t="s">
        <v>50</v>
      </c>
      <c r="D258" s="154" t="s">
        <v>50</v>
      </c>
      <c r="E258" s="154" t="s">
        <v>3247</v>
      </c>
      <c r="F258" s="154" t="s">
        <v>1961</v>
      </c>
      <c r="G258" s="154" t="s">
        <v>3253</v>
      </c>
      <c r="H258" s="154" t="s">
        <v>1987</v>
      </c>
      <c r="I258" s="154" t="s">
        <v>3247</v>
      </c>
      <c r="J258" s="154">
        <v>2025</v>
      </c>
      <c r="K258" s="154" t="s">
        <v>509</v>
      </c>
      <c r="L258" s="154" t="s">
        <v>114</v>
      </c>
      <c r="M258" s="154" t="s">
        <v>88</v>
      </c>
      <c r="N258" s="154" t="s">
        <v>510</v>
      </c>
      <c r="O258" s="154" t="s">
        <v>3259</v>
      </c>
      <c r="P258" s="154" t="s">
        <v>3258</v>
      </c>
      <c r="Q258" s="154" t="s">
        <v>47</v>
      </c>
      <c r="R258" s="154" t="s">
        <v>49</v>
      </c>
      <c r="S258" s="154" t="s">
        <v>3261</v>
      </c>
      <c r="T258" s="154" t="s">
        <v>3361</v>
      </c>
      <c r="U258" s="154" t="s">
        <v>510</v>
      </c>
      <c r="V258" s="154" t="s">
        <v>3242</v>
      </c>
      <c r="W258" s="154" t="s">
        <v>3241</v>
      </c>
      <c r="X258" s="152">
        <v>6691047</v>
      </c>
      <c r="Y258" s="152">
        <v>6356495</v>
      </c>
      <c r="Z258" s="152">
        <v>334552</v>
      </c>
      <c r="AA258" s="152">
        <v>0</v>
      </c>
      <c r="AB258" s="152">
        <v>0</v>
      </c>
      <c r="AC258" s="152">
        <v>334552</v>
      </c>
      <c r="AD258" s="152">
        <v>0</v>
      </c>
      <c r="AE258" s="153">
        <v>0</v>
      </c>
      <c r="AF258" s="152">
        <v>0</v>
      </c>
      <c r="AG258" s="152">
        <v>0</v>
      </c>
      <c r="AH258" s="152">
        <v>0</v>
      </c>
      <c r="AI258" s="152">
        <v>0</v>
      </c>
      <c r="AJ258" s="152">
        <v>0</v>
      </c>
      <c r="AK258" s="152">
        <v>0</v>
      </c>
      <c r="AL258" s="152">
        <v>0</v>
      </c>
      <c r="AM258" s="152">
        <v>0</v>
      </c>
      <c r="AN258" s="152">
        <v>0</v>
      </c>
      <c r="AO258" s="152">
        <v>0</v>
      </c>
      <c r="AP258" s="152">
        <v>0</v>
      </c>
      <c r="AQ258" s="152">
        <v>0</v>
      </c>
    </row>
    <row r="259" spans="1:43">
      <c r="A259" s="151">
        <v>232</v>
      </c>
      <c r="B259" s="150" t="s">
        <v>3249</v>
      </c>
      <c r="C259" s="150" t="s">
        <v>50</v>
      </c>
      <c r="D259" s="150" t="s">
        <v>50</v>
      </c>
      <c r="E259" s="150" t="s">
        <v>3247</v>
      </c>
      <c r="F259" s="150" t="s">
        <v>1961</v>
      </c>
      <c r="G259" s="150" t="s">
        <v>3253</v>
      </c>
      <c r="H259" s="150" t="s">
        <v>1967</v>
      </c>
      <c r="I259" s="150" t="s">
        <v>3247</v>
      </c>
      <c r="J259" s="150">
        <v>2025</v>
      </c>
      <c r="K259" s="150" t="s">
        <v>511</v>
      </c>
      <c r="L259" s="150" t="s">
        <v>114</v>
      </c>
      <c r="M259" s="150" t="s">
        <v>88</v>
      </c>
      <c r="N259" s="150" t="s">
        <v>512</v>
      </c>
      <c r="O259" s="150" t="s">
        <v>3259</v>
      </c>
      <c r="P259" s="150" t="s">
        <v>3258</v>
      </c>
      <c r="Q259" s="150" t="s">
        <v>47</v>
      </c>
      <c r="R259" s="150" t="s">
        <v>49</v>
      </c>
      <c r="S259" s="150" t="s">
        <v>3261</v>
      </c>
      <c r="T259" s="150" t="s">
        <v>3361</v>
      </c>
      <c r="U259" s="150" t="s">
        <v>512</v>
      </c>
      <c r="V259" s="150" t="s">
        <v>3242</v>
      </c>
      <c r="W259" s="150" t="s">
        <v>3241</v>
      </c>
      <c r="X259" s="148">
        <v>2300490</v>
      </c>
      <c r="Y259" s="148">
        <v>2185465</v>
      </c>
      <c r="Z259" s="148">
        <v>115025</v>
      </c>
      <c r="AA259" s="148">
        <v>0</v>
      </c>
      <c r="AB259" s="148">
        <v>0</v>
      </c>
      <c r="AC259" s="148">
        <v>115025</v>
      </c>
      <c r="AD259" s="148">
        <v>0</v>
      </c>
      <c r="AE259" s="149">
        <v>0</v>
      </c>
      <c r="AF259" s="148">
        <v>0</v>
      </c>
      <c r="AG259" s="148">
        <v>0</v>
      </c>
      <c r="AH259" s="148">
        <v>0</v>
      </c>
      <c r="AI259" s="148">
        <v>0</v>
      </c>
      <c r="AJ259" s="148">
        <v>0</v>
      </c>
      <c r="AK259" s="148">
        <v>0</v>
      </c>
      <c r="AL259" s="148">
        <v>0</v>
      </c>
      <c r="AM259" s="148">
        <v>0</v>
      </c>
      <c r="AN259" s="148">
        <v>0</v>
      </c>
      <c r="AO259" s="148">
        <v>0</v>
      </c>
      <c r="AP259" s="148">
        <v>0</v>
      </c>
      <c r="AQ259" s="148">
        <v>0</v>
      </c>
    </row>
    <row r="260" spans="1:43">
      <c r="A260" s="151">
        <v>233</v>
      </c>
      <c r="B260" s="154" t="s">
        <v>3249</v>
      </c>
      <c r="C260" s="154" t="s">
        <v>50</v>
      </c>
      <c r="D260" s="154" t="s">
        <v>50</v>
      </c>
      <c r="E260" s="154" t="s">
        <v>3247</v>
      </c>
      <c r="F260" s="154" t="s">
        <v>1961</v>
      </c>
      <c r="G260" s="154" t="s">
        <v>3253</v>
      </c>
      <c r="H260" s="154" t="s">
        <v>1975</v>
      </c>
      <c r="I260" s="154" t="s">
        <v>3247</v>
      </c>
      <c r="J260" s="154">
        <v>2025</v>
      </c>
      <c r="K260" s="154" t="s">
        <v>513</v>
      </c>
      <c r="L260" s="154" t="s">
        <v>114</v>
      </c>
      <c r="M260" s="154" t="s">
        <v>88</v>
      </c>
      <c r="N260" s="154" t="s">
        <v>514</v>
      </c>
      <c r="O260" s="154" t="s">
        <v>3259</v>
      </c>
      <c r="P260" s="154" t="s">
        <v>3258</v>
      </c>
      <c r="Q260" s="154" t="s">
        <v>47</v>
      </c>
      <c r="R260" s="154" t="s">
        <v>49</v>
      </c>
      <c r="S260" s="154" t="s">
        <v>3261</v>
      </c>
      <c r="T260" s="154" t="s">
        <v>3361</v>
      </c>
      <c r="U260" s="154" t="s">
        <v>514</v>
      </c>
      <c r="V260" s="154" t="s">
        <v>3242</v>
      </c>
      <c r="W260" s="154" t="s">
        <v>3241</v>
      </c>
      <c r="X260" s="152">
        <v>2380970</v>
      </c>
      <c r="Y260" s="152">
        <v>2261921</v>
      </c>
      <c r="Z260" s="152">
        <v>119049</v>
      </c>
      <c r="AA260" s="152">
        <v>0</v>
      </c>
      <c r="AB260" s="152">
        <v>0</v>
      </c>
      <c r="AC260" s="152">
        <v>119049</v>
      </c>
      <c r="AD260" s="152">
        <v>0</v>
      </c>
      <c r="AE260" s="153">
        <v>0</v>
      </c>
      <c r="AF260" s="152">
        <v>0</v>
      </c>
      <c r="AG260" s="152">
        <v>0</v>
      </c>
      <c r="AH260" s="152">
        <v>0</v>
      </c>
      <c r="AI260" s="152">
        <v>0</v>
      </c>
      <c r="AJ260" s="152">
        <v>0</v>
      </c>
      <c r="AK260" s="152">
        <v>0</v>
      </c>
      <c r="AL260" s="152">
        <v>0</v>
      </c>
      <c r="AM260" s="152">
        <v>0</v>
      </c>
      <c r="AN260" s="152">
        <v>0</v>
      </c>
      <c r="AO260" s="152">
        <v>0</v>
      </c>
      <c r="AP260" s="152">
        <v>0</v>
      </c>
      <c r="AQ260" s="152">
        <v>0</v>
      </c>
    </row>
    <row r="261" spans="1:43">
      <c r="A261" s="151">
        <v>234</v>
      </c>
      <c r="B261" s="150" t="s">
        <v>3249</v>
      </c>
      <c r="C261" s="150" t="s">
        <v>50</v>
      </c>
      <c r="D261" s="150" t="s">
        <v>50</v>
      </c>
      <c r="E261" s="150" t="s">
        <v>3247</v>
      </c>
      <c r="F261" s="150" t="s">
        <v>1961</v>
      </c>
      <c r="G261" s="150" t="s">
        <v>3253</v>
      </c>
      <c r="H261" s="150" t="s">
        <v>1967</v>
      </c>
      <c r="I261" s="150" t="s">
        <v>3247</v>
      </c>
      <c r="J261" s="150">
        <v>2025</v>
      </c>
      <c r="K261" s="150" t="s">
        <v>515</v>
      </c>
      <c r="L261" s="150" t="s">
        <v>114</v>
      </c>
      <c r="M261" s="150" t="s">
        <v>88</v>
      </c>
      <c r="N261" s="150" t="s">
        <v>3692</v>
      </c>
      <c r="O261" s="150" t="s">
        <v>3259</v>
      </c>
      <c r="P261" s="150" t="s">
        <v>3258</v>
      </c>
      <c r="Q261" s="150" t="s">
        <v>47</v>
      </c>
      <c r="R261" s="150" t="s">
        <v>49</v>
      </c>
      <c r="S261" s="150" t="s">
        <v>3261</v>
      </c>
      <c r="T261" s="150" t="s">
        <v>3361</v>
      </c>
      <c r="U261" s="150" t="s">
        <v>3692</v>
      </c>
      <c r="V261" s="150" t="s">
        <v>3242</v>
      </c>
      <c r="W261" s="150" t="s">
        <v>3241</v>
      </c>
      <c r="X261" s="148">
        <v>3181772</v>
      </c>
      <c r="Y261" s="148">
        <v>3022683</v>
      </c>
      <c r="Z261" s="148">
        <v>159089</v>
      </c>
      <c r="AA261" s="148">
        <v>0</v>
      </c>
      <c r="AB261" s="148">
        <v>0</v>
      </c>
      <c r="AC261" s="148">
        <v>159089</v>
      </c>
      <c r="AD261" s="148">
        <v>0</v>
      </c>
      <c r="AE261" s="149">
        <v>0</v>
      </c>
      <c r="AF261" s="148">
        <v>0</v>
      </c>
      <c r="AG261" s="148">
        <v>0</v>
      </c>
      <c r="AH261" s="148">
        <v>0</v>
      </c>
      <c r="AI261" s="148">
        <v>0</v>
      </c>
      <c r="AJ261" s="148">
        <v>0</v>
      </c>
      <c r="AK261" s="148">
        <v>0</v>
      </c>
      <c r="AL261" s="148">
        <v>0</v>
      </c>
      <c r="AM261" s="148">
        <v>0</v>
      </c>
      <c r="AN261" s="148">
        <v>0</v>
      </c>
      <c r="AO261" s="148">
        <v>0</v>
      </c>
      <c r="AP261" s="148">
        <v>0</v>
      </c>
      <c r="AQ261" s="148">
        <v>0</v>
      </c>
    </row>
    <row r="262" spans="1:43">
      <c r="A262" s="151">
        <v>235</v>
      </c>
      <c r="B262" s="154" t="s">
        <v>3249</v>
      </c>
      <c r="C262" s="154" t="s">
        <v>50</v>
      </c>
      <c r="D262" s="154" t="s">
        <v>50</v>
      </c>
      <c r="E262" s="154" t="s">
        <v>3247</v>
      </c>
      <c r="F262" s="154" t="s">
        <v>1961</v>
      </c>
      <c r="G262" s="154" t="s">
        <v>3248</v>
      </c>
      <c r="H262" s="154" t="s">
        <v>1993</v>
      </c>
      <c r="I262" s="154" t="s">
        <v>3247</v>
      </c>
      <c r="J262" s="154">
        <v>2025</v>
      </c>
      <c r="K262" s="154" t="s">
        <v>517</v>
      </c>
      <c r="L262" s="154" t="s">
        <v>114</v>
      </c>
      <c r="M262" s="154" t="s">
        <v>88</v>
      </c>
      <c r="N262" s="154" t="s">
        <v>518</v>
      </c>
      <c r="O262" s="154" t="s">
        <v>3259</v>
      </c>
      <c r="P262" s="154" t="s">
        <v>3258</v>
      </c>
      <c r="Q262" s="154" t="s">
        <v>47</v>
      </c>
      <c r="R262" s="154" t="s">
        <v>49</v>
      </c>
      <c r="S262" s="154" t="s">
        <v>3261</v>
      </c>
      <c r="T262" s="154" t="s">
        <v>3361</v>
      </c>
      <c r="U262" s="154" t="s">
        <v>518</v>
      </c>
      <c r="V262" s="154" t="s">
        <v>3242</v>
      </c>
      <c r="W262" s="154" t="s">
        <v>3241</v>
      </c>
      <c r="X262" s="152">
        <v>6974483</v>
      </c>
      <c r="Y262" s="152">
        <v>6625759</v>
      </c>
      <c r="Z262" s="152">
        <v>348724</v>
      </c>
      <c r="AA262" s="152">
        <v>0</v>
      </c>
      <c r="AB262" s="152">
        <v>0</v>
      </c>
      <c r="AC262" s="152">
        <v>348724</v>
      </c>
      <c r="AD262" s="152">
        <v>0</v>
      </c>
      <c r="AE262" s="153">
        <v>0</v>
      </c>
      <c r="AF262" s="152">
        <v>0</v>
      </c>
      <c r="AG262" s="152">
        <v>0</v>
      </c>
      <c r="AH262" s="152">
        <v>0</v>
      </c>
      <c r="AI262" s="152">
        <v>0</v>
      </c>
      <c r="AJ262" s="152">
        <v>0</v>
      </c>
      <c r="AK262" s="152">
        <v>0</v>
      </c>
      <c r="AL262" s="152">
        <v>0</v>
      </c>
      <c r="AM262" s="152">
        <v>0</v>
      </c>
      <c r="AN262" s="152">
        <v>0</v>
      </c>
      <c r="AO262" s="152">
        <v>0</v>
      </c>
      <c r="AP262" s="152">
        <v>0</v>
      </c>
      <c r="AQ262" s="152">
        <v>0</v>
      </c>
    </row>
    <row r="263" spans="1:43">
      <c r="A263" s="151">
        <v>236</v>
      </c>
      <c r="B263" s="150" t="s">
        <v>3249</v>
      </c>
      <c r="C263" s="150" t="s">
        <v>50</v>
      </c>
      <c r="D263" s="150" t="s">
        <v>50</v>
      </c>
      <c r="E263" s="150" t="s">
        <v>3247</v>
      </c>
      <c r="F263" s="150" t="s">
        <v>1961</v>
      </c>
      <c r="G263" s="150" t="s">
        <v>3248</v>
      </c>
      <c r="H263" s="150" t="s">
        <v>1988</v>
      </c>
      <c r="I263" s="150" t="s">
        <v>3247</v>
      </c>
      <c r="J263" s="150">
        <v>2025</v>
      </c>
      <c r="K263" s="150" t="s">
        <v>519</v>
      </c>
      <c r="L263" s="150" t="s">
        <v>114</v>
      </c>
      <c r="M263" s="150" t="s">
        <v>88</v>
      </c>
      <c r="N263" s="150" t="s">
        <v>3691</v>
      </c>
      <c r="O263" s="150" t="s">
        <v>3259</v>
      </c>
      <c r="P263" s="150" t="s">
        <v>3258</v>
      </c>
      <c r="Q263" s="150" t="s">
        <v>47</v>
      </c>
      <c r="R263" s="150" t="s">
        <v>49</v>
      </c>
      <c r="S263" s="150" t="s">
        <v>3261</v>
      </c>
      <c r="T263" s="150" t="s">
        <v>3361</v>
      </c>
      <c r="U263" s="150" t="s">
        <v>3691</v>
      </c>
      <c r="V263" s="150" t="s">
        <v>3242</v>
      </c>
      <c r="W263" s="150" t="s">
        <v>3241</v>
      </c>
      <c r="X263" s="148">
        <v>6000000</v>
      </c>
      <c r="Y263" s="148">
        <v>5700000</v>
      </c>
      <c r="Z263" s="148">
        <v>300000</v>
      </c>
      <c r="AA263" s="148">
        <v>0</v>
      </c>
      <c r="AB263" s="148">
        <v>0</v>
      </c>
      <c r="AC263" s="148">
        <v>300000</v>
      </c>
      <c r="AD263" s="148">
        <v>0</v>
      </c>
      <c r="AE263" s="149">
        <v>0</v>
      </c>
      <c r="AF263" s="148">
        <v>0</v>
      </c>
      <c r="AG263" s="148">
        <v>0</v>
      </c>
      <c r="AH263" s="148">
        <v>0</v>
      </c>
      <c r="AI263" s="148">
        <v>0</v>
      </c>
      <c r="AJ263" s="148">
        <v>0</v>
      </c>
      <c r="AK263" s="148">
        <v>0</v>
      </c>
      <c r="AL263" s="148">
        <v>0</v>
      </c>
      <c r="AM263" s="148">
        <v>0</v>
      </c>
      <c r="AN263" s="148">
        <v>0</v>
      </c>
      <c r="AO263" s="148">
        <v>0</v>
      </c>
      <c r="AP263" s="148">
        <v>0</v>
      </c>
      <c r="AQ263" s="148">
        <v>0</v>
      </c>
    </row>
    <row r="264" spans="1:43">
      <c r="A264" s="151">
        <v>237</v>
      </c>
      <c r="B264" s="154" t="s">
        <v>3249</v>
      </c>
      <c r="C264" s="154" t="s">
        <v>50</v>
      </c>
      <c r="D264" s="154" t="s">
        <v>50</v>
      </c>
      <c r="E264" s="154" t="s">
        <v>94</v>
      </c>
      <c r="F264" s="154" t="s">
        <v>1961</v>
      </c>
      <c r="G264" s="154" t="s">
        <v>3262</v>
      </c>
      <c r="H264" s="154" t="s">
        <v>1965</v>
      </c>
      <c r="I264" s="154" t="s">
        <v>94</v>
      </c>
      <c r="J264" s="154">
        <v>2025</v>
      </c>
      <c r="K264" s="154" t="s">
        <v>152</v>
      </c>
      <c r="L264" s="154" t="s">
        <v>114</v>
      </c>
      <c r="M264" s="154" t="s">
        <v>88</v>
      </c>
      <c r="N264" s="154" t="s">
        <v>153</v>
      </c>
      <c r="O264" s="154" t="s">
        <v>3259</v>
      </c>
      <c r="P264" s="154" t="s">
        <v>3258</v>
      </c>
      <c r="Q264" s="154" t="s">
        <v>47</v>
      </c>
      <c r="R264" s="154" t="s">
        <v>117</v>
      </c>
      <c r="S264" s="154" t="s">
        <v>3261</v>
      </c>
      <c r="T264" s="154" t="s">
        <v>3361</v>
      </c>
      <c r="U264" s="154" t="s">
        <v>153</v>
      </c>
      <c r="V264" s="154" t="s">
        <v>3242</v>
      </c>
      <c r="W264" s="154" t="s">
        <v>3241</v>
      </c>
      <c r="X264" s="152">
        <v>13960011</v>
      </c>
      <c r="Y264" s="152">
        <v>13262010</v>
      </c>
      <c r="Z264" s="152">
        <v>698001</v>
      </c>
      <c r="AA264" s="152">
        <v>0</v>
      </c>
      <c r="AB264" s="152">
        <v>0</v>
      </c>
      <c r="AC264" s="152">
        <v>698001</v>
      </c>
      <c r="AD264" s="152">
        <v>0</v>
      </c>
      <c r="AE264" s="153">
        <v>0</v>
      </c>
      <c r="AF264" s="152">
        <v>0</v>
      </c>
      <c r="AG264" s="152">
        <v>0</v>
      </c>
      <c r="AH264" s="152">
        <v>0</v>
      </c>
      <c r="AI264" s="152">
        <v>0</v>
      </c>
      <c r="AJ264" s="152">
        <v>0</v>
      </c>
      <c r="AK264" s="152">
        <v>0</v>
      </c>
      <c r="AL264" s="152">
        <v>0</v>
      </c>
      <c r="AM264" s="152">
        <v>0</v>
      </c>
      <c r="AN264" s="152">
        <v>0</v>
      </c>
      <c r="AO264" s="152">
        <v>0</v>
      </c>
      <c r="AP264" s="152">
        <v>0</v>
      </c>
      <c r="AQ264" s="152">
        <v>0</v>
      </c>
    </row>
    <row r="265" spans="1:43">
      <c r="A265" s="151">
        <v>238</v>
      </c>
      <c r="B265" s="150" t="s">
        <v>3249</v>
      </c>
      <c r="C265" s="150" t="s">
        <v>50</v>
      </c>
      <c r="D265" s="150" t="s">
        <v>50</v>
      </c>
      <c r="E265" s="150" t="s">
        <v>3247</v>
      </c>
      <c r="F265" s="150" t="s">
        <v>1961</v>
      </c>
      <c r="G265" s="150" t="s">
        <v>3253</v>
      </c>
      <c r="H265" s="150" t="s">
        <v>1971</v>
      </c>
      <c r="I265" s="150" t="s">
        <v>3247</v>
      </c>
      <c r="J265" s="150">
        <v>2025</v>
      </c>
      <c r="K265" s="150" t="s">
        <v>521</v>
      </c>
      <c r="L265" s="150" t="s">
        <v>114</v>
      </c>
      <c r="M265" s="150" t="s">
        <v>88</v>
      </c>
      <c r="N265" s="150" t="s">
        <v>522</v>
      </c>
      <c r="O265" s="150" t="s">
        <v>3259</v>
      </c>
      <c r="P265" s="150" t="s">
        <v>3258</v>
      </c>
      <c r="Q265" s="150" t="s">
        <v>47</v>
      </c>
      <c r="R265" s="150" t="s">
        <v>49</v>
      </c>
      <c r="S265" s="150" t="s">
        <v>3261</v>
      </c>
      <c r="T265" s="150" t="s">
        <v>3361</v>
      </c>
      <c r="U265" s="150" t="s">
        <v>522</v>
      </c>
      <c r="V265" s="150" t="s">
        <v>3242</v>
      </c>
      <c r="W265" s="150" t="s">
        <v>3241</v>
      </c>
      <c r="X265" s="148">
        <v>6700700</v>
      </c>
      <c r="Y265" s="148">
        <v>6365665</v>
      </c>
      <c r="Z265" s="148">
        <v>335035</v>
      </c>
      <c r="AA265" s="148">
        <v>0</v>
      </c>
      <c r="AB265" s="148">
        <v>0</v>
      </c>
      <c r="AC265" s="148">
        <v>335035</v>
      </c>
      <c r="AD265" s="148">
        <v>0</v>
      </c>
      <c r="AE265" s="149">
        <v>0</v>
      </c>
      <c r="AF265" s="148">
        <v>0</v>
      </c>
      <c r="AG265" s="148">
        <v>0</v>
      </c>
      <c r="AH265" s="148">
        <v>0</v>
      </c>
      <c r="AI265" s="148">
        <v>0</v>
      </c>
      <c r="AJ265" s="148">
        <v>0</v>
      </c>
      <c r="AK265" s="148">
        <v>0</v>
      </c>
      <c r="AL265" s="148">
        <v>0</v>
      </c>
      <c r="AM265" s="148">
        <v>0</v>
      </c>
      <c r="AN265" s="148">
        <v>0</v>
      </c>
      <c r="AO265" s="148">
        <v>0</v>
      </c>
      <c r="AP265" s="148">
        <v>0</v>
      </c>
      <c r="AQ265" s="148">
        <v>0</v>
      </c>
    </row>
    <row r="266" spans="1:43">
      <c r="A266" s="151">
        <v>239</v>
      </c>
      <c r="B266" s="154" t="s">
        <v>3249</v>
      </c>
      <c r="C266" s="154" t="s">
        <v>50</v>
      </c>
      <c r="D266" s="154" t="s">
        <v>50</v>
      </c>
      <c r="E266" s="154" t="s">
        <v>3247</v>
      </c>
      <c r="F266" s="154" t="s">
        <v>1961</v>
      </c>
      <c r="G266" s="154" t="s">
        <v>3253</v>
      </c>
      <c r="H266" s="154" t="s">
        <v>1987</v>
      </c>
      <c r="I266" s="154" t="s">
        <v>3247</v>
      </c>
      <c r="J266" s="154">
        <v>2025</v>
      </c>
      <c r="K266" s="154" t="s">
        <v>523</v>
      </c>
      <c r="L266" s="154" t="s">
        <v>114</v>
      </c>
      <c r="M266" s="154" t="s">
        <v>88</v>
      </c>
      <c r="N266" s="154" t="s">
        <v>524</v>
      </c>
      <c r="O266" s="154" t="s">
        <v>3259</v>
      </c>
      <c r="P266" s="154" t="s">
        <v>3258</v>
      </c>
      <c r="Q266" s="154" t="s">
        <v>47</v>
      </c>
      <c r="R266" s="154" t="s">
        <v>49</v>
      </c>
      <c r="S266" s="154" t="s">
        <v>3261</v>
      </c>
      <c r="T266" s="154" t="s">
        <v>3361</v>
      </c>
      <c r="U266" s="154" t="s">
        <v>524</v>
      </c>
      <c r="V266" s="154" t="s">
        <v>3242</v>
      </c>
      <c r="W266" s="154" t="s">
        <v>3241</v>
      </c>
      <c r="X266" s="152">
        <v>6993770</v>
      </c>
      <c r="Y266" s="152">
        <v>6644082</v>
      </c>
      <c r="Z266" s="152">
        <v>349688</v>
      </c>
      <c r="AA266" s="152">
        <v>0</v>
      </c>
      <c r="AB266" s="152">
        <v>0</v>
      </c>
      <c r="AC266" s="152">
        <v>349688</v>
      </c>
      <c r="AD266" s="152">
        <v>0</v>
      </c>
      <c r="AE266" s="153">
        <v>0</v>
      </c>
      <c r="AF266" s="152">
        <v>0</v>
      </c>
      <c r="AG266" s="152">
        <v>0</v>
      </c>
      <c r="AH266" s="152">
        <v>0</v>
      </c>
      <c r="AI266" s="152">
        <v>0</v>
      </c>
      <c r="AJ266" s="152">
        <v>0</v>
      </c>
      <c r="AK266" s="152">
        <v>0</v>
      </c>
      <c r="AL266" s="152">
        <v>0</v>
      </c>
      <c r="AM266" s="152">
        <v>0</v>
      </c>
      <c r="AN266" s="152">
        <v>0</v>
      </c>
      <c r="AO266" s="152">
        <v>0</v>
      </c>
      <c r="AP266" s="152">
        <v>0</v>
      </c>
      <c r="AQ266" s="152">
        <v>0</v>
      </c>
    </row>
    <row r="267" spans="1:43">
      <c r="A267" s="151">
        <v>240</v>
      </c>
      <c r="B267" s="150" t="s">
        <v>3249</v>
      </c>
      <c r="C267" s="150" t="s">
        <v>50</v>
      </c>
      <c r="D267" s="150" t="s">
        <v>50</v>
      </c>
      <c r="E267" s="150" t="s">
        <v>3247</v>
      </c>
      <c r="F267" s="150" t="s">
        <v>1961</v>
      </c>
      <c r="G267" s="150" t="s">
        <v>3248</v>
      </c>
      <c r="H267" s="150" t="s">
        <v>1977</v>
      </c>
      <c r="I267" s="150" t="s">
        <v>3247</v>
      </c>
      <c r="J267" s="150">
        <v>2025</v>
      </c>
      <c r="K267" s="150" t="s">
        <v>525</v>
      </c>
      <c r="L267" s="150" t="s">
        <v>114</v>
      </c>
      <c r="M267" s="150" t="s">
        <v>88</v>
      </c>
      <c r="N267" s="150" t="s">
        <v>526</v>
      </c>
      <c r="O267" s="150" t="s">
        <v>3259</v>
      </c>
      <c r="P267" s="150" t="s">
        <v>3258</v>
      </c>
      <c r="Q267" s="150" t="s">
        <v>47</v>
      </c>
      <c r="R267" s="150" t="s">
        <v>49</v>
      </c>
      <c r="S267" s="150" t="s">
        <v>3261</v>
      </c>
      <c r="T267" s="150" t="s">
        <v>3361</v>
      </c>
      <c r="U267" s="150" t="s">
        <v>526</v>
      </c>
      <c r="V267" s="150" t="s">
        <v>3242</v>
      </c>
      <c r="W267" s="150" t="s">
        <v>3241</v>
      </c>
      <c r="X267" s="148">
        <v>7000000</v>
      </c>
      <c r="Y267" s="148">
        <v>6650000</v>
      </c>
      <c r="Z267" s="148">
        <v>350000</v>
      </c>
      <c r="AA267" s="148">
        <v>0</v>
      </c>
      <c r="AB267" s="148">
        <v>0</v>
      </c>
      <c r="AC267" s="148">
        <v>350000</v>
      </c>
      <c r="AD267" s="148">
        <v>0</v>
      </c>
      <c r="AE267" s="149">
        <v>0</v>
      </c>
      <c r="AF267" s="148">
        <v>0</v>
      </c>
      <c r="AG267" s="148">
        <v>0</v>
      </c>
      <c r="AH267" s="148">
        <v>0</v>
      </c>
      <c r="AI267" s="148">
        <v>0</v>
      </c>
      <c r="AJ267" s="148">
        <v>0</v>
      </c>
      <c r="AK267" s="148">
        <v>0</v>
      </c>
      <c r="AL267" s="148">
        <v>0</v>
      </c>
      <c r="AM267" s="148">
        <v>0</v>
      </c>
      <c r="AN267" s="148">
        <v>0</v>
      </c>
      <c r="AO267" s="148">
        <v>0</v>
      </c>
      <c r="AP267" s="148">
        <v>0</v>
      </c>
      <c r="AQ267" s="148">
        <v>0</v>
      </c>
    </row>
    <row r="268" spans="1:43">
      <c r="A268" s="151">
        <v>241</v>
      </c>
      <c r="B268" s="154" t="s">
        <v>3249</v>
      </c>
      <c r="C268" s="154" t="s">
        <v>50</v>
      </c>
      <c r="D268" s="154" t="s">
        <v>50</v>
      </c>
      <c r="E268" s="154" t="s">
        <v>3247</v>
      </c>
      <c r="F268" s="154" t="s">
        <v>1961</v>
      </c>
      <c r="G268" s="154" t="s">
        <v>3248</v>
      </c>
      <c r="H268" s="154" t="s">
        <v>1981</v>
      </c>
      <c r="I268" s="154" t="s">
        <v>3247</v>
      </c>
      <c r="J268" s="154">
        <v>2025</v>
      </c>
      <c r="K268" s="154" t="s">
        <v>527</v>
      </c>
      <c r="L268" s="154" t="s">
        <v>114</v>
      </c>
      <c r="M268" s="154" t="s">
        <v>88</v>
      </c>
      <c r="N268" s="154" t="s">
        <v>528</v>
      </c>
      <c r="O268" s="154" t="s">
        <v>3259</v>
      </c>
      <c r="P268" s="154" t="s">
        <v>3258</v>
      </c>
      <c r="Q268" s="154" t="s">
        <v>47</v>
      </c>
      <c r="R268" s="154" t="s">
        <v>49</v>
      </c>
      <c r="S268" s="154" t="s">
        <v>3261</v>
      </c>
      <c r="T268" s="154" t="s">
        <v>3361</v>
      </c>
      <c r="U268" s="154" t="s">
        <v>528</v>
      </c>
      <c r="V268" s="154" t="s">
        <v>3242</v>
      </c>
      <c r="W268" s="154" t="s">
        <v>3241</v>
      </c>
      <c r="X268" s="152">
        <v>6153790</v>
      </c>
      <c r="Y268" s="152">
        <v>5846100</v>
      </c>
      <c r="Z268" s="152">
        <v>307690</v>
      </c>
      <c r="AA268" s="152">
        <v>0</v>
      </c>
      <c r="AB268" s="152">
        <v>0</v>
      </c>
      <c r="AC268" s="152">
        <v>307690</v>
      </c>
      <c r="AD268" s="152">
        <v>0</v>
      </c>
      <c r="AE268" s="153">
        <v>0</v>
      </c>
      <c r="AF268" s="152">
        <v>0</v>
      </c>
      <c r="AG268" s="152">
        <v>0</v>
      </c>
      <c r="AH268" s="152">
        <v>0</v>
      </c>
      <c r="AI268" s="152">
        <v>0</v>
      </c>
      <c r="AJ268" s="152">
        <v>0</v>
      </c>
      <c r="AK268" s="152">
        <v>0</v>
      </c>
      <c r="AL268" s="152">
        <v>0</v>
      </c>
      <c r="AM268" s="152">
        <v>0</v>
      </c>
      <c r="AN268" s="152">
        <v>0</v>
      </c>
      <c r="AO268" s="152">
        <v>0</v>
      </c>
      <c r="AP268" s="152">
        <v>0</v>
      </c>
      <c r="AQ268" s="152">
        <v>0</v>
      </c>
    </row>
    <row r="269" spans="1:43">
      <c r="A269" s="151">
        <v>242</v>
      </c>
      <c r="B269" s="150" t="s">
        <v>3249</v>
      </c>
      <c r="C269" s="150" t="s">
        <v>50</v>
      </c>
      <c r="D269" s="150" t="s">
        <v>50</v>
      </c>
      <c r="E269" s="150" t="s">
        <v>3247</v>
      </c>
      <c r="F269" s="150" t="s">
        <v>1961</v>
      </c>
      <c r="G269" s="150" t="s">
        <v>3253</v>
      </c>
      <c r="H269" s="150" t="s">
        <v>1967</v>
      </c>
      <c r="I269" s="150" t="s">
        <v>3247</v>
      </c>
      <c r="J269" s="150">
        <v>2025</v>
      </c>
      <c r="K269" s="150" t="s">
        <v>529</v>
      </c>
      <c r="L269" s="150" t="s">
        <v>114</v>
      </c>
      <c r="M269" s="150" t="s">
        <v>88</v>
      </c>
      <c r="N269" s="150" t="s">
        <v>3690</v>
      </c>
      <c r="O269" s="150" t="s">
        <v>3259</v>
      </c>
      <c r="P269" s="150" t="s">
        <v>3258</v>
      </c>
      <c r="Q269" s="150" t="s">
        <v>47</v>
      </c>
      <c r="R269" s="150" t="s">
        <v>49</v>
      </c>
      <c r="S269" s="150" t="s">
        <v>3261</v>
      </c>
      <c r="T269" s="150" t="s">
        <v>3361</v>
      </c>
      <c r="U269" s="150" t="s">
        <v>3690</v>
      </c>
      <c r="V269" s="150" t="s">
        <v>3242</v>
      </c>
      <c r="W269" s="150" t="s">
        <v>3241</v>
      </c>
      <c r="X269" s="148">
        <v>6320168</v>
      </c>
      <c r="Y269" s="148">
        <v>6004160</v>
      </c>
      <c r="Z269" s="148">
        <v>316008</v>
      </c>
      <c r="AA269" s="148">
        <v>0</v>
      </c>
      <c r="AB269" s="148">
        <v>0</v>
      </c>
      <c r="AC269" s="148">
        <v>316008</v>
      </c>
      <c r="AD269" s="148">
        <v>0</v>
      </c>
      <c r="AE269" s="149">
        <v>0</v>
      </c>
      <c r="AF269" s="148">
        <v>0</v>
      </c>
      <c r="AG269" s="148">
        <v>0</v>
      </c>
      <c r="AH269" s="148">
        <v>0</v>
      </c>
      <c r="AI269" s="148">
        <v>0</v>
      </c>
      <c r="AJ269" s="148">
        <v>0</v>
      </c>
      <c r="AK269" s="148">
        <v>0</v>
      </c>
      <c r="AL269" s="148">
        <v>0</v>
      </c>
      <c r="AM269" s="148">
        <v>0</v>
      </c>
      <c r="AN269" s="148">
        <v>0</v>
      </c>
      <c r="AO269" s="148">
        <v>0</v>
      </c>
      <c r="AP269" s="148">
        <v>0</v>
      </c>
      <c r="AQ269" s="148">
        <v>0</v>
      </c>
    </row>
    <row r="270" spans="1:43">
      <c r="A270" s="151">
        <v>243</v>
      </c>
      <c r="B270" s="154" t="s">
        <v>3249</v>
      </c>
      <c r="C270" s="154" t="s">
        <v>50</v>
      </c>
      <c r="D270" s="154" t="s">
        <v>50</v>
      </c>
      <c r="E270" s="154" t="s">
        <v>3247</v>
      </c>
      <c r="F270" s="154" t="s">
        <v>1961</v>
      </c>
      <c r="G270" s="154" t="s">
        <v>3285</v>
      </c>
      <c r="H270" s="154" t="s">
        <v>1968</v>
      </c>
      <c r="I270" s="154" t="s">
        <v>3247</v>
      </c>
      <c r="J270" s="154">
        <v>2025</v>
      </c>
      <c r="K270" s="154" t="s">
        <v>531</v>
      </c>
      <c r="L270" s="154" t="s">
        <v>114</v>
      </c>
      <c r="M270" s="154" t="s">
        <v>88</v>
      </c>
      <c r="N270" s="154" t="s">
        <v>3689</v>
      </c>
      <c r="O270" s="154" t="s">
        <v>3259</v>
      </c>
      <c r="P270" s="154" t="s">
        <v>3258</v>
      </c>
      <c r="Q270" s="154" t="s">
        <v>47</v>
      </c>
      <c r="R270" s="154" t="s">
        <v>49</v>
      </c>
      <c r="S270" s="154" t="s">
        <v>3261</v>
      </c>
      <c r="T270" s="154" t="s">
        <v>3361</v>
      </c>
      <c r="U270" s="154" t="s">
        <v>3689</v>
      </c>
      <c r="V270" s="154" t="s">
        <v>3242</v>
      </c>
      <c r="W270" s="154" t="s">
        <v>3241</v>
      </c>
      <c r="X270" s="152">
        <v>4608460</v>
      </c>
      <c r="Y270" s="152">
        <v>4378037</v>
      </c>
      <c r="Z270" s="152">
        <v>230423</v>
      </c>
      <c r="AA270" s="152">
        <v>0</v>
      </c>
      <c r="AB270" s="152">
        <v>0</v>
      </c>
      <c r="AC270" s="152">
        <v>230423</v>
      </c>
      <c r="AD270" s="152">
        <v>0</v>
      </c>
      <c r="AE270" s="153">
        <v>0</v>
      </c>
      <c r="AF270" s="152">
        <v>0</v>
      </c>
      <c r="AG270" s="152">
        <v>0</v>
      </c>
      <c r="AH270" s="152">
        <v>0</v>
      </c>
      <c r="AI270" s="152">
        <v>0</v>
      </c>
      <c r="AJ270" s="152">
        <v>0</v>
      </c>
      <c r="AK270" s="152">
        <v>0</v>
      </c>
      <c r="AL270" s="152">
        <v>0</v>
      </c>
      <c r="AM270" s="152">
        <v>0</v>
      </c>
      <c r="AN270" s="152">
        <v>0</v>
      </c>
      <c r="AO270" s="152">
        <v>0</v>
      </c>
      <c r="AP270" s="152">
        <v>0</v>
      </c>
      <c r="AQ270" s="152">
        <v>0</v>
      </c>
    </row>
    <row r="271" spans="1:43">
      <c r="A271" s="151">
        <v>244</v>
      </c>
      <c r="B271" s="150" t="s">
        <v>3249</v>
      </c>
      <c r="C271" s="150" t="s">
        <v>50</v>
      </c>
      <c r="D271" s="150" t="s">
        <v>50</v>
      </c>
      <c r="E271" s="150" t="s">
        <v>3247</v>
      </c>
      <c r="F271" s="150" t="s">
        <v>1961</v>
      </c>
      <c r="G271" s="150" t="s">
        <v>3248</v>
      </c>
      <c r="H271" s="150" t="s">
        <v>1977</v>
      </c>
      <c r="I271" s="150" t="s">
        <v>3247</v>
      </c>
      <c r="J271" s="150">
        <v>2025</v>
      </c>
      <c r="K271" s="150" t="s">
        <v>533</v>
      </c>
      <c r="L271" s="150" t="s">
        <v>114</v>
      </c>
      <c r="M271" s="150" t="s">
        <v>88</v>
      </c>
      <c r="N271" s="150" t="s">
        <v>534</v>
      </c>
      <c r="O271" s="150" t="s">
        <v>3259</v>
      </c>
      <c r="P271" s="150" t="s">
        <v>3258</v>
      </c>
      <c r="Q271" s="150" t="s">
        <v>47</v>
      </c>
      <c r="R271" s="150" t="s">
        <v>49</v>
      </c>
      <c r="S271" s="150" t="s">
        <v>3261</v>
      </c>
      <c r="T271" s="150" t="s">
        <v>3361</v>
      </c>
      <c r="U271" s="150" t="s">
        <v>534</v>
      </c>
      <c r="V271" s="150" t="s">
        <v>3242</v>
      </c>
      <c r="W271" s="150" t="s">
        <v>3241</v>
      </c>
      <c r="X271" s="148">
        <v>6806690</v>
      </c>
      <c r="Y271" s="148">
        <v>6466355</v>
      </c>
      <c r="Z271" s="148">
        <v>340335</v>
      </c>
      <c r="AA271" s="148">
        <v>0</v>
      </c>
      <c r="AB271" s="148">
        <v>0</v>
      </c>
      <c r="AC271" s="148">
        <v>340335</v>
      </c>
      <c r="AD271" s="148">
        <v>0</v>
      </c>
      <c r="AE271" s="149">
        <v>0</v>
      </c>
      <c r="AF271" s="148">
        <v>0</v>
      </c>
      <c r="AG271" s="148">
        <v>0</v>
      </c>
      <c r="AH271" s="148">
        <v>0</v>
      </c>
      <c r="AI271" s="148">
        <v>0</v>
      </c>
      <c r="AJ271" s="148">
        <v>0</v>
      </c>
      <c r="AK271" s="148">
        <v>0</v>
      </c>
      <c r="AL271" s="148">
        <v>0</v>
      </c>
      <c r="AM271" s="148">
        <v>0</v>
      </c>
      <c r="AN271" s="148">
        <v>0</v>
      </c>
      <c r="AO271" s="148">
        <v>0</v>
      </c>
      <c r="AP271" s="148">
        <v>0</v>
      </c>
      <c r="AQ271" s="148">
        <v>0</v>
      </c>
    </row>
    <row r="272" spans="1:43">
      <c r="A272" s="151">
        <v>245</v>
      </c>
      <c r="B272" s="154" t="s">
        <v>3249</v>
      </c>
      <c r="C272" s="154" t="s">
        <v>50</v>
      </c>
      <c r="D272" s="154" t="s">
        <v>50</v>
      </c>
      <c r="E272" s="154" t="s">
        <v>3247</v>
      </c>
      <c r="F272" s="154" t="s">
        <v>1961</v>
      </c>
      <c r="G272" s="154" t="s">
        <v>3253</v>
      </c>
      <c r="H272" s="154" t="s">
        <v>1987</v>
      </c>
      <c r="I272" s="154" t="s">
        <v>3247</v>
      </c>
      <c r="J272" s="154">
        <v>2025</v>
      </c>
      <c r="K272" s="154" t="s">
        <v>535</v>
      </c>
      <c r="L272" s="154" t="s">
        <v>114</v>
      </c>
      <c r="M272" s="154" t="s">
        <v>88</v>
      </c>
      <c r="N272" s="154" t="s">
        <v>536</v>
      </c>
      <c r="O272" s="154" t="s">
        <v>3259</v>
      </c>
      <c r="P272" s="154" t="s">
        <v>3258</v>
      </c>
      <c r="Q272" s="154" t="s">
        <v>47</v>
      </c>
      <c r="R272" s="154" t="s">
        <v>49</v>
      </c>
      <c r="S272" s="154" t="s">
        <v>3261</v>
      </c>
      <c r="T272" s="154" t="s">
        <v>3361</v>
      </c>
      <c r="U272" s="154" t="s">
        <v>536</v>
      </c>
      <c r="V272" s="154" t="s">
        <v>3242</v>
      </c>
      <c r="W272" s="154" t="s">
        <v>3241</v>
      </c>
      <c r="X272" s="152">
        <v>6942890</v>
      </c>
      <c r="Y272" s="152">
        <v>6595745</v>
      </c>
      <c r="Z272" s="152">
        <v>347145</v>
      </c>
      <c r="AA272" s="152">
        <v>0</v>
      </c>
      <c r="AB272" s="152">
        <v>0</v>
      </c>
      <c r="AC272" s="152">
        <v>347145</v>
      </c>
      <c r="AD272" s="152">
        <v>0</v>
      </c>
      <c r="AE272" s="153">
        <v>0</v>
      </c>
      <c r="AF272" s="152">
        <v>0</v>
      </c>
      <c r="AG272" s="152">
        <v>0</v>
      </c>
      <c r="AH272" s="152">
        <v>0</v>
      </c>
      <c r="AI272" s="152">
        <v>0</v>
      </c>
      <c r="AJ272" s="152">
        <v>0</v>
      </c>
      <c r="AK272" s="152">
        <v>0</v>
      </c>
      <c r="AL272" s="152">
        <v>0</v>
      </c>
      <c r="AM272" s="152">
        <v>0</v>
      </c>
      <c r="AN272" s="152">
        <v>0</v>
      </c>
      <c r="AO272" s="152">
        <v>0</v>
      </c>
      <c r="AP272" s="152">
        <v>0</v>
      </c>
      <c r="AQ272" s="152">
        <v>0</v>
      </c>
    </row>
    <row r="273" spans="1:43">
      <c r="A273" s="151">
        <v>246</v>
      </c>
      <c r="B273" s="150" t="s">
        <v>3249</v>
      </c>
      <c r="C273" s="150" t="s">
        <v>50</v>
      </c>
      <c r="D273" s="150" t="s">
        <v>50</v>
      </c>
      <c r="E273" s="150" t="s">
        <v>3247</v>
      </c>
      <c r="F273" s="150" t="s">
        <v>1961</v>
      </c>
      <c r="G273" s="150" t="s">
        <v>3253</v>
      </c>
      <c r="H273" s="150" t="s">
        <v>1967</v>
      </c>
      <c r="I273" s="150" t="s">
        <v>3247</v>
      </c>
      <c r="J273" s="150">
        <v>2025</v>
      </c>
      <c r="K273" s="150" t="s">
        <v>537</v>
      </c>
      <c r="L273" s="150" t="s">
        <v>114</v>
      </c>
      <c r="M273" s="150" t="s">
        <v>88</v>
      </c>
      <c r="N273" s="150" t="s">
        <v>538</v>
      </c>
      <c r="O273" s="150" t="s">
        <v>3259</v>
      </c>
      <c r="P273" s="150" t="s">
        <v>3258</v>
      </c>
      <c r="Q273" s="150" t="s">
        <v>47</v>
      </c>
      <c r="R273" s="150" t="s">
        <v>49</v>
      </c>
      <c r="S273" s="150" t="s">
        <v>3261</v>
      </c>
      <c r="T273" s="150" t="s">
        <v>3361</v>
      </c>
      <c r="U273" s="150" t="s">
        <v>538</v>
      </c>
      <c r="V273" s="150" t="s">
        <v>3242</v>
      </c>
      <c r="W273" s="150" t="s">
        <v>3241</v>
      </c>
      <c r="X273" s="148">
        <v>7000000</v>
      </c>
      <c r="Y273" s="148">
        <v>6650000</v>
      </c>
      <c r="Z273" s="148">
        <v>350000</v>
      </c>
      <c r="AA273" s="148">
        <v>0</v>
      </c>
      <c r="AB273" s="148">
        <v>0</v>
      </c>
      <c r="AC273" s="148">
        <v>350000</v>
      </c>
      <c r="AD273" s="148">
        <v>0</v>
      </c>
      <c r="AE273" s="149">
        <v>0</v>
      </c>
      <c r="AF273" s="148">
        <v>0</v>
      </c>
      <c r="AG273" s="148">
        <v>0</v>
      </c>
      <c r="AH273" s="148">
        <v>0</v>
      </c>
      <c r="AI273" s="148">
        <v>0</v>
      </c>
      <c r="AJ273" s="148">
        <v>0</v>
      </c>
      <c r="AK273" s="148">
        <v>0</v>
      </c>
      <c r="AL273" s="148">
        <v>0</v>
      </c>
      <c r="AM273" s="148">
        <v>0</v>
      </c>
      <c r="AN273" s="148">
        <v>0</v>
      </c>
      <c r="AO273" s="148">
        <v>0</v>
      </c>
      <c r="AP273" s="148">
        <v>0</v>
      </c>
      <c r="AQ273" s="148">
        <v>0</v>
      </c>
    </row>
    <row r="274" spans="1:43">
      <c r="A274" s="151">
        <v>247</v>
      </c>
      <c r="B274" s="154" t="s">
        <v>3249</v>
      </c>
      <c r="C274" s="154" t="s">
        <v>50</v>
      </c>
      <c r="D274" s="154" t="s">
        <v>50</v>
      </c>
      <c r="E274" s="154" t="s">
        <v>3247</v>
      </c>
      <c r="F274" s="154" t="s">
        <v>1961</v>
      </c>
      <c r="G274" s="154" t="s">
        <v>3253</v>
      </c>
      <c r="H274" s="154" t="s">
        <v>1987</v>
      </c>
      <c r="I274" s="154" t="s">
        <v>3247</v>
      </c>
      <c r="J274" s="154">
        <v>2025</v>
      </c>
      <c r="K274" s="154" t="s">
        <v>539</v>
      </c>
      <c r="L274" s="154" t="s">
        <v>114</v>
      </c>
      <c r="M274" s="154" t="s">
        <v>88</v>
      </c>
      <c r="N274" s="154" t="s">
        <v>3688</v>
      </c>
      <c r="O274" s="154" t="s">
        <v>3259</v>
      </c>
      <c r="P274" s="154" t="s">
        <v>3258</v>
      </c>
      <c r="Q274" s="154" t="s">
        <v>47</v>
      </c>
      <c r="R274" s="154" t="s">
        <v>49</v>
      </c>
      <c r="S274" s="154" t="s">
        <v>3261</v>
      </c>
      <c r="T274" s="154" t="s">
        <v>3361</v>
      </c>
      <c r="U274" s="154" t="s">
        <v>3688</v>
      </c>
      <c r="V274" s="154" t="s">
        <v>3242</v>
      </c>
      <c r="W274" s="154" t="s">
        <v>3241</v>
      </c>
      <c r="X274" s="152">
        <v>6997583</v>
      </c>
      <c r="Y274" s="152">
        <v>6647704</v>
      </c>
      <c r="Z274" s="152">
        <v>349879</v>
      </c>
      <c r="AA274" s="152">
        <v>0</v>
      </c>
      <c r="AB274" s="152">
        <v>0</v>
      </c>
      <c r="AC274" s="152">
        <v>349879</v>
      </c>
      <c r="AD274" s="152">
        <v>0</v>
      </c>
      <c r="AE274" s="153">
        <v>0</v>
      </c>
      <c r="AF274" s="152">
        <v>0</v>
      </c>
      <c r="AG274" s="152">
        <v>0</v>
      </c>
      <c r="AH274" s="152">
        <v>0</v>
      </c>
      <c r="AI274" s="152">
        <v>0</v>
      </c>
      <c r="AJ274" s="152">
        <v>0</v>
      </c>
      <c r="AK274" s="152">
        <v>0</v>
      </c>
      <c r="AL274" s="152">
        <v>0</v>
      </c>
      <c r="AM274" s="152">
        <v>0</v>
      </c>
      <c r="AN274" s="152">
        <v>0</v>
      </c>
      <c r="AO274" s="152">
        <v>0</v>
      </c>
      <c r="AP274" s="152">
        <v>0</v>
      </c>
      <c r="AQ274" s="152">
        <v>0</v>
      </c>
    </row>
    <row r="275" spans="1:43">
      <c r="A275" s="151">
        <v>248</v>
      </c>
      <c r="B275" s="150" t="s">
        <v>3249</v>
      </c>
      <c r="C275" s="150" t="s">
        <v>50</v>
      </c>
      <c r="D275" s="150" t="s">
        <v>50</v>
      </c>
      <c r="E275" s="150" t="s">
        <v>94</v>
      </c>
      <c r="F275" s="150" t="s">
        <v>1961</v>
      </c>
      <c r="G275" s="150" t="s">
        <v>3262</v>
      </c>
      <c r="H275" s="150" t="s">
        <v>1965</v>
      </c>
      <c r="I275" s="150" t="s">
        <v>94</v>
      </c>
      <c r="J275" s="150">
        <v>2025</v>
      </c>
      <c r="K275" s="150" t="s">
        <v>113</v>
      </c>
      <c r="L275" s="150" t="s">
        <v>114</v>
      </c>
      <c r="M275" s="150" t="s">
        <v>88</v>
      </c>
      <c r="N275" s="150" t="s">
        <v>115</v>
      </c>
      <c r="O275" s="150" t="s">
        <v>3259</v>
      </c>
      <c r="P275" s="150" t="s">
        <v>3258</v>
      </c>
      <c r="Q275" s="150" t="s">
        <v>47</v>
      </c>
      <c r="R275" s="150" t="s">
        <v>117</v>
      </c>
      <c r="S275" s="150" t="s">
        <v>3261</v>
      </c>
      <c r="T275" s="150" t="s">
        <v>3361</v>
      </c>
      <c r="U275" s="150" t="s">
        <v>115</v>
      </c>
      <c r="V275" s="150" t="s">
        <v>3242</v>
      </c>
      <c r="W275" s="150" t="s">
        <v>3241</v>
      </c>
      <c r="X275" s="148">
        <v>5700600</v>
      </c>
      <c r="Y275" s="148">
        <v>5415570</v>
      </c>
      <c r="Z275" s="148">
        <v>285030</v>
      </c>
      <c r="AA275" s="148">
        <v>0</v>
      </c>
      <c r="AB275" s="148">
        <v>0</v>
      </c>
      <c r="AC275" s="148">
        <v>285030</v>
      </c>
      <c r="AD275" s="148">
        <v>0</v>
      </c>
      <c r="AE275" s="149">
        <v>0</v>
      </c>
      <c r="AF275" s="148">
        <v>0</v>
      </c>
      <c r="AG275" s="148">
        <v>0</v>
      </c>
      <c r="AH275" s="148">
        <v>0</v>
      </c>
      <c r="AI275" s="148">
        <v>0</v>
      </c>
      <c r="AJ275" s="148">
        <v>0</v>
      </c>
      <c r="AK275" s="148">
        <v>0</v>
      </c>
      <c r="AL275" s="148">
        <v>0</v>
      </c>
      <c r="AM275" s="148">
        <v>0</v>
      </c>
      <c r="AN275" s="148">
        <v>0</v>
      </c>
      <c r="AO275" s="148">
        <v>0</v>
      </c>
      <c r="AP275" s="148">
        <v>0</v>
      </c>
      <c r="AQ275" s="148">
        <v>0</v>
      </c>
    </row>
    <row r="276" spans="1:43">
      <c r="A276" s="151">
        <v>249</v>
      </c>
      <c r="B276" s="154" t="s">
        <v>3249</v>
      </c>
      <c r="C276" s="154" t="s">
        <v>50</v>
      </c>
      <c r="D276" s="154" t="s">
        <v>50</v>
      </c>
      <c r="E276" s="154" t="s">
        <v>94</v>
      </c>
      <c r="F276" s="154" t="s">
        <v>1961</v>
      </c>
      <c r="G276" s="154" t="s">
        <v>3262</v>
      </c>
      <c r="H276" s="154" t="s">
        <v>1965</v>
      </c>
      <c r="I276" s="154" t="s">
        <v>94</v>
      </c>
      <c r="J276" s="154">
        <v>2025</v>
      </c>
      <c r="K276" s="154" t="s">
        <v>154</v>
      </c>
      <c r="L276" s="154" t="s">
        <v>114</v>
      </c>
      <c r="M276" s="154" t="s">
        <v>88</v>
      </c>
      <c r="N276" s="154" t="s">
        <v>155</v>
      </c>
      <c r="O276" s="154" t="s">
        <v>3259</v>
      </c>
      <c r="P276" s="154" t="s">
        <v>3258</v>
      </c>
      <c r="Q276" s="154" t="s">
        <v>47</v>
      </c>
      <c r="R276" s="154" t="s">
        <v>117</v>
      </c>
      <c r="S276" s="154" t="s">
        <v>3261</v>
      </c>
      <c r="T276" s="154" t="s">
        <v>3361</v>
      </c>
      <c r="U276" s="154" t="s">
        <v>155</v>
      </c>
      <c r="V276" s="154" t="s">
        <v>3242</v>
      </c>
      <c r="W276" s="154" t="s">
        <v>3241</v>
      </c>
      <c r="X276" s="152">
        <v>5911060</v>
      </c>
      <c r="Y276" s="152">
        <v>5615507</v>
      </c>
      <c r="Z276" s="152">
        <v>295553</v>
      </c>
      <c r="AA276" s="152">
        <v>0</v>
      </c>
      <c r="AB276" s="152">
        <v>0</v>
      </c>
      <c r="AC276" s="152">
        <v>295553</v>
      </c>
      <c r="AD276" s="152">
        <v>0</v>
      </c>
      <c r="AE276" s="153">
        <v>0</v>
      </c>
      <c r="AF276" s="152">
        <v>0</v>
      </c>
      <c r="AG276" s="152">
        <v>0</v>
      </c>
      <c r="AH276" s="152">
        <v>0</v>
      </c>
      <c r="AI276" s="152">
        <v>0</v>
      </c>
      <c r="AJ276" s="152">
        <v>0</v>
      </c>
      <c r="AK276" s="152">
        <v>0</v>
      </c>
      <c r="AL276" s="152">
        <v>0</v>
      </c>
      <c r="AM276" s="152">
        <v>0</v>
      </c>
      <c r="AN276" s="152">
        <v>0</v>
      </c>
      <c r="AO276" s="152">
        <v>0</v>
      </c>
      <c r="AP276" s="152">
        <v>0</v>
      </c>
      <c r="AQ276" s="152">
        <v>0</v>
      </c>
    </row>
    <row r="277" spans="1:43">
      <c r="A277" s="151">
        <v>250</v>
      </c>
      <c r="B277" s="150" t="s">
        <v>3249</v>
      </c>
      <c r="C277" s="150" t="s">
        <v>50</v>
      </c>
      <c r="D277" s="150" t="s">
        <v>50</v>
      </c>
      <c r="E277" s="150" t="s">
        <v>3247</v>
      </c>
      <c r="F277" s="150" t="s">
        <v>1961</v>
      </c>
      <c r="G277" s="150" t="s">
        <v>3248</v>
      </c>
      <c r="H277" s="150" t="s">
        <v>1993</v>
      </c>
      <c r="I277" s="150" t="s">
        <v>3247</v>
      </c>
      <c r="J277" s="150">
        <v>2025</v>
      </c>
      <c r="K277" s="150" t="s">
        <v>541</v>
      </c>
      <c r="L277" s="150" t="s">
        <v>114</v>
      </c>
      <c r="M277" s="150" t="s">
        <v>88</v>
      </c>
      <c r="N277" s="150" t="s">
        <v>3687</v>
      </c>
      <c r="O277" s="150" t="s">
        <v>3259</v>
      </c>
      <c r="P277" s="150" t="s">
        <v>3258</v>
      </c>
      <c r="Q277" s="150" t="s">
        <v>47</v>
      </c>
      <c r="R277" s="150" t="s">
        <v>49</v>
      </c>
      <c r="S277" s="150" t="s">
        <v>3261</v>
      </c>
      <c r="T277" s="150" t="s">
        <v>3361</v>
      </c>
      <c r="U277" s="150" t="s">
        <v>3687</v>
      </c>
      <c r="V277" s="150" t="s">
        <v>3242</v>
      </c>
      <c r="W277" s="150" t="s">
        <v>3241</v>
      </c>
      <c r="X277" s="148">
        <v>6995900</v>
      </c>
      <c r="Y277" s="148">
        <v>6646105</v>
      </c>
      <c r="Z277" s="148">
        <v>349795</v>
      </c>
      <c r="AA277" s="148">
        <v>0</v>
      </c>
      <c r="AB277" s="148">
        <v>0</v>
      </c>
      <c r="AC277" s="148">
        <v>349795</v>
      </c>
      <c r="AD277" s="148">
        <v>0</v>
      </c>
      <c r="AE277" s="149">
        <v>0</v>
      </c>
      <c r="AF277" s="148">
        <v>0</v>
      </c>
      <c r="AG277" s="148">
        <v>0</v>
      </c>
      <c r="AH277" s="148">
        <v>0</v>
      </c>
      <c r="AI277" s="148">
        <v>0</v>
      </c>
      <c r="AJ277" s="148">
        <v>0</v>
      </c>
      <c r="AK277" s="148">
        <v>0</v>
      </c>
      <c r="AL277" s="148">
        <v>0</v>
      </c>
      <c r="AM277" s="148">
        <v>0</v>
      </c>
      <c r="AN277" s="148">
        <v>0</v>
      </c>
      <c r="AO277" s="148">
        <v>0</v>
      </c>
      <c r="AP277" s="148">
        <v>0</v>
      </c>
      <c r="AQ277" s="148">
        <v>0</v>
      </c>
    </row>
    <row r="278" spans="1:43">
      <c r="A278" s="151">
        <v>251</v>
      </c>
      <c r="B278" s="154" t="s">
        <v>3249</v>
      </c>
      <c r="C278" s="154" t="s">
        <v>50</v>
      </c>
      <c r="D278" s="154" t="s">
        <v>50</v>
      </c>
      <c r="E278" s="154" t="s">
        <v>3247</v>
      </c>
      <c r="F278" s="154" t="s">
        <v>1961</v>
      </c>
      <c r="G278" s="154" t="s">
        <v>3253</v>
      </c>
      <c r="H278" s="154" t="s">
        <v>1967</v>
      </c>
      <c r="I278" s="154" t="s">
        <v>3247</v>
      </c>
      <c r="J278" s="154">
        <v>2025</v>
      </c>
      <c r="K278" s="154" t="s">
        <v>543</v>
      </c>
      <c r="L278" s="154" t="s">
        <v>114</v>
      </c>
      <c r="M278" s="154" t="s">
        <v>88</v>
      </c>
      <c r="N278" s="154" t="s">
        <v>544</v>
      </c>
      <c r="O278" s="154" t="s">
        <v>3259</v>
      </c>
      <c r="P278" s="154" t="s">
        <v>3258</v>
      </c>
      <c r="Q278" s="154" t="s">
        <v>47</v>
      </c>
      <c r="R278" s="154" t="s">
        <v>49</v>
      </c>
      <c r="S278" s="154" t="s">
        <v>3261</v>
      </c>
      <c r="T278" s="154" t="s">
        <v>3361</v>
      </c>
      <c r="U278" s="154" t="s">
        <v>544</v>
      </c>
      <c r="V278" s="154" t="s">
        <v>3242</v>
      </c>
      <c r="W278" s="154" t="s">
        <v>3241</v>
      </c>
      <c r="X278" s="152">
        <v>4112918</v>
      </c>
      <c r="Y278" s="152">
        <v>3907272</v>
      </c>
      <c r="Z278" s="152">
        <v>205646</v>
      </c>
      <c r="AA278" s="152">
        <v>0</v>
      </c>
      <c r="AB278" s="152">
        <v>0</v>
      </c>
      <c r="AC278" s="152">
        <v>205646</v>
      </c>
      <c r="AD278" s="152">
        <v>0</v>
      </c>
      <c r="AE278" s="153">
        <v>0</v>
      </c>
      <c r="AF278" s="152">
        <v>0</v>
      </c>
      <c r="AG278" s="152">
        <v>0</v>
      </c>
      <c r="AH278" s="152">
        <v>0</v>
      </c>
      <c r="AI278" s="152">
        <v>0</v>
      </c>
      <c r="AJ278" s="152">
        <v>0</v>
      </c>
      <c r="AK278" s="152">
        <v>0</v>
      </c>
      <c r="AL278" s="152">
        <v>0</v>
      </c>
      <c r="AM278" s="152">
        <v>0</v>
      </c>
      <c r="AN278" s="152">
        <v>0</v>
      </c>
      <c r="AO278" s="152">
        <v>0</v>
      </c>
      <c r="AP278" s="152">
        <v>0</v>
      </c>
      <c r="AQ278" s="152">
        <v>0</v>
      </c>
    </row>
    <row r="279" spans="1:43">
      <c r="A279" s="151">
        <v>252</v>
      </c>
      <c r="B279" s="150" t="s">
        <v>3249</v>
      </c>
      <c r="C279" s="150" t="s">
        <v>50</v>
      </c>
      <c r="D279" s="150" t="s">
        <v>50</v>
      </c>
      <c r="E279" s="150" t="s">
        <v>3247</v>
      </c>
      <c r="F279" s="150" t="s">
        <v>1961</v>
      </c>
      <c r="G279" s="150" t="s">
        <v>3253</v>
      </c>
      <c r="H279" s="150" t="s">
        <v>1967</v>
      </c>
      <c r="I279" s="150" t="s">
        <v>3247</v>
      </c>
      <c r="J279" s="150">
        <v>2025</v>
      </c>
      <c r="K279" s="150" t="s">
        <v>545</v>
      </c>
      <c r="L279" s="150" t="s">
        <v>114</v>
      </c>
      <c r="M279" s="150" t="s">
        <v>88</v>
      </c>
      <c r="N279" s="150" t="s">
        <v>3686</v>
      </c>
      <c r="O279" s="150" t="s">
        <v>3259</v>
      </c>
      <c r="P279" s="150" t="s">
        <v>3258</v>
      </c>
      <c r="Q279" s="150" t="s">
        <v>47</v>
      </c>
      <c r="R279" s="150" t="s">
        <v>49</v>
      </c>
      <c r="S279" s="150" t="s">
        <v>3261</v>
      </c>
      <c r="T279" s="150" t="s">
        <v>3361</v>
      </c>
      <c r="U279" s="150" t="s">
        <v>3686</v>
      </c>
      <c r="V279" s="150" t="s">
        <v>3242</v>
      </c>
      <c r="W279" s="150" t="s">
        <v>3241</v>
      </c>
      <c r="X279" s="148">
        <v>4320498</v>
      </c>
      <c r="Y279" s="148">
        <v>4104473</v>
      </c>
      <c r="Z279" s="148">
        <v>216025</v>
      </c>
      <c r="AA279" s="148">
        <v>0</v>
      </c>
      <c r="AB279" s="148">
        <v>0</v>
      </c>
      <c r="AC279" s="148">
        <v>216025</v>
      </c>
      <c r="AD279" s="148">
        <v>0</v>
      </c>
      <c r="AE279" s="149">
        <v>0</v>
      </c>
      <c r="AF279" s="148">
        <v>0</v>
      </c>
      <c r="AG279" s="148">
        <v>0</v>
      </c>
      <c r="AH279" s="148">
        <v>0</v>
      </c>
      <c r="AI279" s="148">
        <v>0</v>
      </c>
      <c r="AJ279" s="148">
        <v>0</v>
      </c>
      <c r="AK279" s="148">
        <v>0</v>
      </c>
      <c r="AL279" s="148">
        <v>0</v>
      </c>
      <c r="AM279" s="148">
        <v>0</v>
      </c>
      <c r="AN279" s="148">
        <v>0</v>
      </c>
      <c r="AO279" s="148">
        <v>0</v>
      </c>
      <c r="AP279" s="148">
        <v>0</v>
      </c>
      <c r="AQ279" s="148">
        <v>0</v>
      </c>
    </row>
    <row r="280" spans="1:43">
      <c r="A280" s="151">
        <v>253</v>
      </c>
      <c r="B280" s="154" t="s">
        <v>3249</v>
      </c>
      <c r="C280" s="154" t="s">
        <v>50</v>
      </c>
      <c r="D280" s="154" t="s">
        <v>50</v>
      </c>
      <c r="E280" s="154" t="s">
        <v>3247</v>
      </c>
      <c r="F280" s="154" t="s">
        <v>1961</v>
      </c>
      <c r="G280" s="154" t="s">
        <v>3253</v>
      </c>
      <c r="H280" s="154" t="s">
        <v>1978</v>
      </c>
      <c r="I280" s="154" t="s">
        <v>3247</v>
      </c>
      <c r="J280" s="154">
        <v>2025</v>
      </c>
      <c r="K280" s="154" t="s">
        <v>547</v>
      </c>
      <c r="L280" s="154" t="s">
        <v>114</v>
      </c>
      <c r="M280" s="154" t="s">
        <v>88</v>
      </c>
      <c r="N280" s="154" t="s">
        <v>548</v>
      </c>
      <c r="O280" s="154" t="s">
        <v>3259</v>
      </c>
      <c r="P280" s="154" t="s">
        <v>3258</v>
      </c>
      <c r="Q280" s="154" t="s">
        <v>47</v>
      </c>
      <c r="R280" s="154" t="s">
        <v>49</v>
      </c>
      <c r="S280" s="154" t="s">
        <v>3261</v>
      </c>
      <c r="T280" s="154" t="s">
        <v>3361</v>
      </c>
      <c r="U280" s="154" t="s">
        <v>548</v>
      </c>
      <c r="V280" s="154" t="s">
        <v>3242</v>
      </c>
      <c r="W280" s="154" t="s">
        <v>3241</v>
      </c>
      <c r="X280" s="152">
        <v>6110928</v>
      </c>
      <c r="Y280" s="152">
        <v>5805382</v>
      </c>
      <c r="Z280" s="152">
        <v>305546</v>
      </c>
      <c r="AA280" s="152">
        <v>0</v>
      </c>
      <c r="AB280" s="152">
        <v>0</v>
      </c>
      <c r="AC280" s="152">
        <v>305546</v>
      </c>
      <c r="AD280" s="152">
        <v>0</v>
      </c>
      <c r="AE280" s="153">
        <v>0</v>
      </c>
      <c r="AF280" s="152">
        <v>0</v>
      </c>
      <c r="AG280" s="152">
        <v>0</v>
      </c>
      <c r="AH280" s="152">
        <v>0</v>
      </c>
      <c r="AI280" s="152">
        <v>0</v>
      </c>
      <c r="AJ280" s="152">
        <v>0</v>
      </c>
      <c r="AK280" s="152">
        <v>0</v>
      </c>
      <c r="AL280" s="152">
        <v>0</v>
      </c>
      <c r="AM280" s="152">
        <v>0</v>
      </c>
      <c r="AN280" s="152">
        <v>0</v>
      </c>
      <c r="AO280" s="152">
        <v>0</v>
      </c>
      <c r="AP280" s="152">
        <v>0</v>
      </c>
      <c r="AQ280" s="152">
        <v>0</v>
      </c>
    </row>
    <row r="281" spans="1:43">
      <c r="A281" s="151">
        <v>254</v>
      </c>
      <c r="B281" s="150" t="s">
        <v>3249</v>
      </c>
      <c r="C281" s="150" t="s">
        <v>50</v>
      </c>
      <c r="D281" s="150" t="s">
        <v>50</v>
      </c>
      <c r="E281" s="150" t="s">
        <v>3247</v>
      </c>
      <c r="F281" s="150" t="s">
        <v>1961</v>
      </c>
      <c r="G281" s="150" t="s">
        <v>3248</v>
      </c>
      <c r="H281" s="150" t="s">
        <v>1988</v>
      </c>
      <c r="I281" s="150" t="s">
        <v>3247</v>
      </c>
      <c r="J281" s="150">
        <v>2025</v>
      </c>
      <c r="K281" s="150" t="s">
        <v>549</v>
      </c>
      <c r="L281" s="150" t="s">
        <v>114</v>
      </c>
      <c r="M281" s="150" t="s">
        <v>88</v>
      </c>
      <c r="N281" s="150" t="s">
        <v>550</v>
      </c>
      <c r="O281" s="150" t="s">
        <v>3259</v>
      </c>
      <c r="P281" s="150" t="s">
        <v>3258</v>
      </c>
      <c r="Q281" s="150" t="s">
        <v>47</v>
      </c>
      <c r="R281" s="150" t="s">
        <v>49</v>
      </c>
      <c r="S281" s="150" t="s">
        <v>3261</v>
      </c>
      <c r="T281" s="150" t="s">
        <v>3361</v>
      </c>
      <c r="U281" s="150" t="s">
        <v>550</v>
      </c>
      <c r="V281" s="150" t="s">
        <v>3242</v>
      </c>
      <c r="W281" s="150" t="s">
        <v>3241</v>
      </c>
      <c r="X281" s="148">
        <v>4519200</v>
      </c>
      <c r="Y281" s="148">
        <v>4293240</v>
      </c>
      <c r="Z281" s="148">
        <v>225960</v>
      </c>
      <c r="AA281" s="148">
        <v>0</v>
      </c>
      <c r="AB281" s="148">
        <v>0</v>
      </c>
      <c r="AC281" s="148">
        <v>225960</v>
      </c>
      <c r="AD281" s="148">
        <v>0</v>
      </c>
      <c r="AE281" s="149">
        <v>0</v>
      </c>
      <c r="AF281" s="148">
        <v>0</v>
      </c>
      <c r="AG281" s="148">
        <v>0</v>
      </c>
      <c r="AH281" s="148">
        <v>0</v>
      </c>
      <c r="AI281" s="148">
        <v>0</v>
      </c>
      <c r="AJ281" s="148">
        <v>0</v>
      </c>
      <c r="AK281" s="148">
        <v>0</v>
      </c>
      <c r="AL281" s="148">
        <v>0</v>
      </c>
      <c r="AM281" s="148">
        <v>0</v>
      </c>
      <c r="AN281" s="148">
        <v>0</v>
      </c>
      <c r="AO281" s="148">
        <v>0</v>
      </c>
      <c r="AP281" s="148">
        <v>0</v>
      </c>
      <c r="AQ281" s="148">
        <v>0</v>
      </c>
    </row>
    <row r="282" spans="1:43">
      <c r="A282" s="151">
        <v>255</v>
      </c>
      <c r="B282" s="154" t="s">
        <v>3249</v>
      </c>
      <c r="C282" s="154" t="s">
        <v>50</v>
      </c>
      <c r="D282" s="154" t="s">
        <v>50</v>
      </c>
      <c r="E282" s="154" t="s">
        <v>3247</v>
      </c>
      <c r="F282" s="154" t="s">
        <v>1961</v>
      </c>
      <c r="G282" s="154" t="s">
        <v>3253</v>
      </c>
      <c r="H282" s="154" t="s">
        <v>1978</v>
      </c>
      <c r="I282" s="154" t="s">
        <v>3247</v>
      </c>
      <c r="J282" s="154">
        <v>2025</v>
      </c>
      <c r="K282" s="154" t="s">
        <v>551</v>
      </c>
      <c r="L282" s="154" t="s">
        <v>114</v>
      </c>
      <c r="M282" s="154" t="s">
        <v>88</v>
      </c>
      <c r="N282" s="154" t="s">
        <v>552</v>
      </c>
      <c r="O282" s="154" t="s">
        <v>3259</v>
      </c>
      <c r="P282" s="154" t="s">
        <v>3258</v>
      </c>
      <c r="Q282" s="154" t="s">
        <v>47</v>
      </c>
      <c r="R282" s="154" t="s">
        <v>49</v>
      </c>
      <c r="S282" s="154" t="s">
        <v>3261</v>
      </c>
      <c r="T282" s="154" t="s">
        <v>3361</v>
      </c>
      <c r="U282" s="154" t="s">
        <v>552</v>
      </c>
      <c r="V282" s="154" t="s">
        <v>3242</v>
      </c>
      <c r="W282" s="154" t="s">
        <v>3241</v>
      </c>
      <c r="X282" s="152">
        <v>3857550</v>
      </c>
      <c r="Y282" s="152">
        <v>3664672</v>
      </c>
      <c r="Z282" s="152">
        <v>192878</v>
      </c>
      <c r="AA282" s="152">
        <v>0</v>
      </c>
      <c r="AB282" s="152">
        <v>0</v>
      </c>
      <c r="AC282" s="152">
        <v>192878</v>
      </c>
      <c r="AD282" s="152">
        <v>0</v>
      </c>
      <c r="AE282" s="153">
        <v>0</v>
      </c>
      <c r="AF282" s="152">
        <v>0</v>
      </c>
      <c r="AG282" s="152">
        <v>0</v>
      </c>
      <c r="AH282" s="152">
        <v>0</v>
      </c>
      <c r="AI282" s="152">
        <v>0</v>
      </c>
      <c r="AJ282" s="152">
        <v>0</v>
      </c>
      <c r="AK282" s="152">
        <v>0</v>
      </c>
      <c r="AL282" s="152">
        <v>0</v>
      </c>
      <c r="AM282" s="152">
        <v>0</v>
      </c>
      <c r="AN282" s="152">
        <v>0</v>
      </c>
      <c r="AO282" s="152">
        <v>0</v>
      </c>
      <c r="AP282" s="152">
        <v>0</v>
      </c>
      <c r="AQ282" s="152">
        <v>0</v>
      </c>
    </row>
    <row r="283" spans="1:43">
      <c r="A283" s="151">
        <v>256</v>
      </c>
      <c r="B283" s="150" t="s">
        <v>3249</v>
      </c>
      <c r="C283" s="150" t="s">
        <v>50</v>
      </c>
      <c r="D283" s="150" t="s">
        <v>50</v>
      </c>
      <c r="E283" s="150" t="s">
        <v>3247</v>
      </c>
      <c r="F283" s="150" t="s">
        <v>1961</v>
      </c>
      <c r="G283" s="150" t="s">
        <v>3285</v>
      </c>
      <c r="H283" s="150" t="s">
        <v>1979</v>
      </c>
      <c r="I283" s="150" t="s">
        <v>3247</v>
      </c>
      <c r="J283" s="150">
        <v>2025</v>
      </c>
      <c r="K283" s="150" t="s">
        <v>553</v>
      </c>
      <c r="L283" s="150" t="s">
        <v>114</v>
      </c>
      <c r="M283" s="150" t="s">
        <v>88</v>
      </c>
      <c r="N283" s="150" t="s">
        <v>3685</v>
      </c>
      <c r="O283" s="150" t="s">
        <v>3259</v>
      </c>
      <c r="P283" s="150" t="s">
        <v>3258</v>
      </c>
      <c r="Q283" s="150" t="s">
        <v>47</v>
      </c>
      <c r="R283" s="150" t="s">
        <v>49</v>
      </c>
      <c r="S283" s="150" t="s">
        <v>3261</v>
      </c>
      <c r="T283" s="150" t="s">
        <v>3361</v>
      </c>
      <c r="U283" s="150" t="s">
        <v>3685</v>
      </c>
      <c r="V283" s="150" t="s">
        <v>3242</v>
      </c>
      <c r="W283" s="150" t="s">
        <v>3241</v>
      </c>
      <c r="X283" s="148">
        <v>5471691</v>
      </c>
      <c r="Y283" s="148">
        <v>5198106</v>
      </c>
      <c r="Z283" s="148">
        <v>273585</v>
      </c>
      <c r="AA283" s="148">
        <v>0</v>
      </c>
      <c r="AB283" s="148">
        <v>0</v>
      </c>
      <c r="AC283" s="148">
        <v>273585</v>
      </c>
      <c r="AD283" s="148">
        <v>0</v>
      </c>
      <c r="AE283" s="149">
        <v>0</v>
      </c>
      <c r="AF283" s="148">
        <v>0</v>
      </c>
      <c r="AG283" s="148">
        <v>0</v>
      </c>
      <c r="AH283" s="148">
        <v>0</v>
      </c>
      <c r="AI283" s="148">
        <v>0</v>
      </c>
      <c r="AJ283" s="148">
        <v>0</v>
      </c>
      <c r="AK283" s="148">
        <v>0</v>
      </c>
      <c r="AL283" s="148">
        <v>0</v>
      </c>
      <c r="AM283" s="148">
        <v>0</v>
      </c>
      <c r="AN283" s="148">
        <v>0</v>
      </c>
      <c r="AO283" s="148">
        <v>0</v>
      </c>
      <c r="AP283" s="148">
        <v>0</v>
      </c>
      <c r="AQ283" s="148">
        <v>0</v>
      </c>
    </row>
    <row r="284" spans="1:43">
      <c r="A284" s="151">
        <v>257</v>
      </c>
      <c r="B284" s="154" t="s">
        <v>3249</v>
      </c>
      <c r="C284" s="154" t="s">
        <v>50</v>
      </c>
      <c r="D284" s="154" t="s">
        <v>50</v>
      </c>
      <c r="E284" s="154" t="s">
        <v>3247</v>
      </c>
      <c r="F284" s="154" t="s">
        <v>1961</v>
      </c>
      <c r="G284" s="154" t="s">
        <v>3253</v>
      </c>
      <c r="H284" s="154" t="s">
        <v>1964</v>
      </c>
      <c r="I284" s="154" t="s">
        <v>3247</v>
      </c>
      <c r="J284" s="154">
        <v>2025</v>
      </c>
      <c r="K284" s="154" t="s">
        <v>555</v>
      </c>
      <c r="L284" s="154" t="s">
        <v>114</v>
      </c>
      <c r="M284" s="154" t="s">
        <v>88</v>
      </c>
      <c r="N284" s="154" t="s">
        <v>556</v>
      </c>
      <c r="O284" s="154" t="s">
        <v>3259</v>
      </c>
      <c r="P284" s="154" t="s">
        <v>3258</v>
      </c>
      <c r="Q284" s="154" t="s">
        <v>47</v>
      </c>
      <c r="R284" s="154" t="s">
        <v>49</v>
      </c>
      <c r="S284" s="154" t="s">
        <v>3261</v>
      </c>
      <c r="T284" s="154" t="s">
        <v>3361</v>
      </c>
      <c r="U284" s="154" t="s">
        <v>556</v>
      </c>
      <c r="V284" s="154" t="s">
        <v>3242</v>
      </c>
      <c r="W284" s="154" t="s">
        <v>3241</v>
      </c>
      <c r="X284" s="152">
        <v>2616000</v>
      </c>
      <c r="Y284" s="152">
        <v>2485200</v>
      </c>
      <c r="Z284" s="152">
        <v>130800</v>
      </c>
      <c r="AA284" s="152">
        <v>0</v>
      </c>
      <c r="AB284" s="152">
        <v>0</v>
      </c>
      <c r="AC284" s="152">
        <v>130800</v>
      </c>
      <c r="AD284" s="152">
        <v>0</v>
      </c>
      <c r="AE284" s="153">
        <v>0</v>
      </c>
      <c r="AF284" s="152">
        <v>0</v>
      </c>
      <c r="AG284" s="152">
        <v>0</v>
      </c>
      <c r="AH284" s="152">
        <v>0</v>
      </c>
      <c r="AI284" s="152">
        <v>0</v>
      </c>
      <c r="AJ284" s="152">
        <v>0</v>
      </c>
      <c r="AK284" s="152">
        <v>0</v>
      </c>
      <c r="AL284" s="152">
        <v>0</v>
      </c>
      <c r="AM284" s="152">
        <v>0</v>
      </c>
      <c r="AN284" s="152">
        <v>0</v>
      </c>
      <c r="AO284" s="152">
        <v>0</v>
      </c>
      <c r="AP284" s="152">
        <v>0</v>
      </c>
      <c r="AQ284" s="152">
        <v>0</v>
      </c>
    </row>
    <row r="285" spans="1:43">
      <c r="A285" s="151">
        <v>258</v>
      </c>
      <c r="B285" s="150" t="s">
        <v>3249</v>
      </c>
      <c r="C285" s="150" t="s">
        <v>50</v>
      </c>
      <c r="D285" s="150" t="s">
        <v>50</v>
      </c>
      <c r="E285" s="150" t="s">
        <v>3247</v>
      </c>
      <c r="F285" s="150" t="s">
        <v>1961</v>
      </c>
      <c r="G285" s="150" t="s">
        <v>3253</v>
      </c>
      <c r="H285" s="150" t="s">
        <v>1991</v>
      </c>
      <c r="I285" s="150" t="s">
        <v>3247</v>
      </c>
      <c r="J285" s="150">
        <v>2025</v>
      </c>
      <c r="K285" s="150" t="s">
        <v>557</v>
      </c>
      <c r="L285" s="150" t="s">
        <v>114</v>
      </c>
      <c r="M285" s="150" t="s">
        <v>88</v>
      </c>
      <c r="N285" s="150" t="s">
        <v>3684</v>
      </c>
      <c r="O285" s="150" t="s">
        <v>3259</v>
      </c>
      <c r="P285" s="150" t="s">
        <v>3258</v>
      </c>
      <c r="Q285" s="150" t="s">
        <v>47</v>
      </c>
      <c r="R285" s="150" t="s">
        <v>49</v>
      </c>
      <c r="S285" s="150" t="s">
        <v>3261</v>
      </c>
      <c r="T285" s="150" t="s">
        <v>3361</v>
      </c>
      <c r="U285" s="150" t="s">
        <v>3684</v>
      </c>
      <c r="V285" s="150" t="s">
        <v>3242</v>
      </c>
      <c r="W285" s="150" t="s">
        <v>3241</v>
      </c>
      <c r="X285" s="148">
        <v>6999783</v>
      </c>
      <c r="Y285" s="148">
        <v>6649794</v>
      </c>
      <c r="Z285" s="148">
        <v>349989</v>
      </c>
      <c r="AA285" s="148">
        <v>0</v>
      </c>
      <c r="AB285" s="148">
        <v>0</v>
      </c>
      <c r="AC285" s="148">
        <v>349989</v>
      </c>
      <c r="AD285" s="148">
        <v>0</v>
      </c>
      <c r="AE285" s="149">
        <v>0</v>
      </c>
      <c r="AF285" s="148">
        <v>0</v>
      </c>
      <c r="AG285" s="148">
        <v>0</v>
      </c>
      <c r="AH285" s="148">
        <v>0</v>
      </c>
      <c r="AI285" s="148">
        <v>0</v>
      </c>
      <c r="AJ285" s="148">
        <v>0</v>
      </c>
      <c r="AK285" s="148">
        <v>0</v>
      </c>
      <c r="AL285" s="148">
        <v>0</v>
      </c>
      <c r="AM285" s="148">
        <v>0</v>
      </c>
      <c r="AN285" s="148">
        <v>0</v>
      </c>
      <c r="AO285" s="148">
        <v>0</v>
      </c>
      <c r="AP285" s="148">
        <v>0</v>
      </c>
      <c r="AQ285" s="148">
        <v>0</v>
      </c>
    </row>
    <row r="286" spans="1:43">
      <c r="A286" s="151">
        <v>259</v>
      </c>
      <c r="B286" s="154" t="s">
        <v>3249</v>
      </c>
      <c r="C286" s="154" t="s">
        <v>50</v>
      </c>
      <c r="D286" s="154" t="s">
        <v>50</v>
      </c>
      <c r="E286" s="154" t="s">
        <v>3247</v>
      </c>
      <c r="F286" s="154" t="s">
        <v>1961</v>
      </c>
      <c r="G286" s="154" t="s">
        <v>3253</v>
      </c>
      <c r="H286" s="154" t="s">
        <v>1973</v>
      </c>
      <c r="I286" s="154" t="s">
        <v>3247</v>
      </c>
      <c r="J286" s="154">
        <v>2025</v>
      </c>
      <c r="K286" s="154" t="s">
        <v>559</v>
      </c>
      <c r="L286" s="154" t="s">
        <v>114</v>
      </c>
      <c r="M286" s="154" t="s">
        <v>88</v>
      </c>
      <c r="N286" s="154" t="s">
        <v>560</v>
      </c>
      <c r="O286" s="154" t="s">
        <v>3259</v>
      </c>
      <c r="P286" s="154" t="s">
        <v>3258</v>
      </c>
      <c r="Q286" s="154" t="s">
        <v>47</v>
      </c>
      <c r="R286" s="154" t="s">
        <v>49</v>
      </c>
      <c r="S286" s="154" t="s">
        <v>3261</v>
      </c>
      <c r="T286" s="154" t="s">
        <v>3361</v>
      </c>
      <c r="U286" s="154" t="s">
        <v>560</v>
      </c>
      <c r="V286" s="154" t="s">
        <v>3242</v>
      </c>
      <c r="W286" s="154" t="s">
        <v>3241</v>
      </c>
      <c r="X286" s="152">
        <v>5032290</v>
      </c>
      <c r="Y286" s="152">
        <v>4780675</v>
      </c>
      <c r="Z286" s="152">
        <v>251615</v>
      </c>
      <c r="AA286" s="152">
        <v>0</v>
      </c>
      <c r="AB286" s="152">
        <v>0</v>
      </c>
      <c r="AC286" s="152">
        <v>251615</v>
      </c>
      <c r="AD286" s="152">
        <v>0</v>
      </c>
      <c r="AE286" s="153">
        <v>0</v>
      </c>
      <c r="AF286" s="152">
        <v>0</v>
      </c>
      <c r="AG286" s="152">
        <v>0</v>
      </c>
      <c r="AH286" s="152">
        <v>0</v>
      </c>
      <c r="AI286" s="152">
        <v>0</v>
      </c>
      <c r="AJ286" s="152">
        <v>0</v>
      </c>
      <c r="AK286" s="152">
        <v>0</v>
      </c>
      <c r="AL286" s="152">
        <v>0</v>
      </c>
      <c r="AM286" s="152">
        <v>0</v>
      </c>
      <c r="AN286" s="152">
        <v>0</v>
      </c>
      <c r="AO286" s="152">
        <v>0</v>
      </c>
      <c r="AP286" s="152">
        <v>0</v>
      </c>
      <c r="AQ286" s="152">
        <v>0</v>
      </c>
    </row>
    <row r="287" spans="1:43">
      <c r="A287" s="151">
        <v>260</v>
      </c>
      <c r="B287" s="150" t="s">
        <v>3249</v>
      </c>
      <c r="C287" s="150" t="s">
        <v>50</v>
      </c>
      <c r="D287" s="150" t="s">
        <v>50</v>
      </c>
      <c r="E287" s="150" t="s">
        <v>94</v>
      </c>
      <c r="F287" s="150" t="s">
        <v>1961</v>
      </c>
      <c r="G287" s="150" t="s">
        <v>3262</v>
      </c>
      <c r="H287" s="150" t="s">
        <v>1965</v>
      </c>
      <c r="I287" s="150" t="s">
        <v>94</v>
      </c>
      <c r="J287" s="150">
        <v>2025</v>
      </c>
      <c r="K287" s="150" t="s">
        <v>156</v>
      </c>
      <c r="L287" s="150" t="s">
        <v>114</v>
      </c>
      <c r="M287" s="150" t="s">
        <v>88</v>
      </c>
      <c r="N287" s="150" t="s">
        <v>157</v>
      </c>
      <c r="O287" s="150" t="s">
        <v>3259</v>
      </c>
      <c r="P287" s="150" t="s">
        <v>3258</v>
      </c>
      <c r="Q287" s="150" t="s">
        <v>47</v>
      </c>
      <c r="R287" s="150" t="s">
        <v>117</v>
      </c>
      <c r="S287" s="150" t="s">
        <v>3261</v>
      </c>
      <c r="T287" s="150" t="s">
        <v>3361</v>
      </c>
      <c r="U287" s="150" t="s">
        <v>157</v>
      </c>
      <c r="V287" s="150" t="s">
        <v>3242</v>
      </c>
      <c r="W287" s="150" t="s">
        <v>3241</v>
      </c>
      <c r="X287" s="148">
        <v>7000000</v>
      </c>
      <c r="Y287" s="148">
        <v>6650000</v>
      </c>
      <c r="Z287" s="148">
        <v>350000</v>
      </c>
      <c r="AA287" s="148">
        <v>0</v>
      </c>
      <c r="AB287" s="148">
        <v>0</v>
      </c>
      <c r="AC287" s="148">
        <v>350000</v>
      </c>
      <c r="AD287" s="148">
        <v>0</v>
      </c>
      <c r="AE287" s="149">
        <v>0</v>
      </c>
      <c r="AF287" s="148">
        <v>0</v>
      </c>
      <c r="AG287" s="148">
        <v>0</v>
      </c>
      <c r="AH287" s="148">
        <v>0</v>
      </c>
      <c r="AI287" s="148">
        <v>0</v>
      </c>
      <c r="AJ287" s="148">
        <v>0</v>
      </c>
      <c r="AK287" s="148">
        <v>0</v>
      </c>
      <c r="AL287" s="148">
        <v>0</v>
      </c>
      <c r="AM287" s="148">
        <v>0</v>
      </c>
      <c r="AN287" s="148">
        <v>0</v>
      </c>
      <c r="AO287" s="148">
        <v>0</v>
      </c>
      <c r="AP287" s="148">
        <v>0</v>
      </c>
      <c r="AQ287" s="148">
        <v>0</v>
      </c>
    </row>
    <row r="288" spans="1:43">
      <c r="A288" s="151">
        <v>261</v>
      </c>
      <c r="B288" s="154" t="s">
        <v>3249</v>
      </c>
      <c r="C288" s="154" t="s">
        <v>50</v>
      </c>
      <c r="D288" s="154" t="s">
        <v>50</v>
      </c>
      <c r="E288" s="154" t="s">
        <v>94</v>
      </c>
      <c r="F288" s="154" t="s">
        <v>1961</v>
      </c>
      <c r="G288" s="154" t="s">
        <v>3262</v>
      </c>
      <c r="H288" s="154" t="s">
        <v>1965</v>
      </c>
      <c r="I288" s="154" t="s">
        <v>94</v>
      </c>
      <c r="J288" s="154">
        <v>2025</v>
      </c>
      <c r="K288" s="154" t="s">
        <v>158</v>
      </c>
      <c r="L288" s="154" t="s">
        <v>114</v>
      </c>
      <c r="M288" s="154" t="s">
        <v>88</v>
      </c>
      <c r="N288" s="154" t="s">
        <v>159</v>
      </c>
      <c r="O288" s="154" t="s">
        <v>3259</v>
      </c>
      <c r="P288" s="154" t="s">
        <v>3258</v>
      </c>
      <c r="Q288" s="154" t="s">
        <v>47</v>
      </c>
      <c r="R288" s="154" t="s">
        <v>117</v>
      </c>
      <c r="S288" s="154" t="s">
        <v>3261</v>
      </c>
      <c r="T288" s="154" t="s">
        <v>3361</v>
      </c>
      <c r="U288" s="154" t="s">
        <v>159</v>
      </c>
      <c r="V288" s="154" t="s">
        <v>3242</v>
      </c>
      <c r="W288" s="154" t="s">
        <v>3241</v>
      </c>
      <c r="X288" s="152">
        <v>21251842</v>
      </c>
      <c r="Y288" s="152">
        <v>20189250</v>
      </c>
      <c r="Z288" s="152">
        <v>1062592</v>
      </c>
      <c r="AA288" s="152">
        <v>0</v>
      </c>
      <c r="AB288" s="152">
        <v>0</v>
      </c>
      <c r="AC288" s="152">
        <v>1062592</v>
      </c>
      <c r="AD288" s="152">
        <v>0</v>
      </c>
      <c r="AE288" s="153">
        <v>0</v>
      </c>
      <c r="AF288" s="152">
        <v>0</v>
      </c>
      <c r="AG288" s="152">
        <v>0</v>
      </c>
      <c r="AH288" s="152">
        <v>0</v>
      </c>
      <c r="AI288" s="152">
        <v>0</v>
      </c>
      <c r="AJ288" s="152">
        <v>0</v>
      </c>
      <c r="AK288" s="152">
        <v>0</v>
      </c>
      <c r="AL288" s="152">
        <v>0</v>
      </c>
      <c r="AM288" s="152">
        <v>0</v>
      </c>
      <c r="AN288" s="152">
        <v>0</v>
      </c>
      <c r="AO288" s="152">
        <v>0</v>
      </c>
      <c r="AP288" s="152">
        <v>0</v>
      </c>
      <c r="AQ288" s="152">
        <v>0</v>
      </c>
    </row>
    <row r="289" spans="1:43" ht="23.25">
      <c r="A289" s="151">
        <v>262</v>
      </c>
      <c r="B289" s="150" t="s">
        <v>3249</v>
      </c>
      <c r="C289" s="150" t="s">
        <v>50</v>
      </c>
      <c r="D289" s="150" t="s">
        <v>50</v>
      </c>
      <c r="E289" s="150" t="s">
        <v>94</v>
      </c>
      <c r="F289" s="150" t="s">
        <v>1961</v>
      </c>
      <c r="G289" s="150" t="s">
        <v>3262</v>
      </c>
      <c r="H289" s="150" t="s">
        <v>1965</v>
      </c>
      <c r="I289" s="150" t="s">
        <v>94</v>
      </c>
      <c r="J289" s="150">
        <v>2025</v>
      </c>
      <c r="K289" s="150" t="s">
        <v>160</v>
      </c>
      <c r="L289" s="150" t="s">
        <v>114</v>
      </c>
      <c r="M289" s="150" t="s">
        <v>88</v>
      </c>
      <c r="N289" s="150" t="s">
        <v>3683</v>
      </c>
      <c r="O289" s="150" t="s">
        <v>3259</v>
      </c>
      <c r="P289" s="150" t="s">
        <v>3258</v>
      </c>
      <c r="Q289" s="150" t="s">
        <v>47</v>
      </c>
      <c r="R289" s="150" t="s">
        <v>117</v>
      </c>
      <c r="S289" s="150" t="s">
        <v>3261</v>
      </c>
      <c r="T289" s="150" t="s">
        <v>3361</v>
      </c>
      <c r="U289" s="156" t="s">
        <v>3682</v>
      </c>
      <c r="V289" s="150" t="s">
        <v>3242</v>
      </c>
      <c r="W289" s="150" t="s">
        <v>3241</v>
      </c>
      <c r="X289" s="148">
        <v>15000000</v>
      </c>
      <c r="Y289" s="148">
        <v>14250000</v>
      </c>
      <c r="Z289" s="148">
        <v>750000</v>
      </c>
      <c r="AA289" s="148">
        <v>0</v>
      </c>
      <c r="AB289" s="148">
        <v>0</v>
      </c>
      <c r="AC289" s="148">
        <v>750000</v>
      </c>
      <c r="AD289" s="148">
        <v>0</v>
      </c>
      <c r="AE289" s="149">
        <v>0</v>
      </c>
      <c r="AF289" s="148">
        <v>0</v>
      </c>
      <c r="AG289" s="148">
        <v>0</v>
      </c>
      <c r="AH289" s="148">
        <v>0</v>
      </c>
      <c r="AI289" s="148">
        <v>0</v>
      </c>
      <c r="AJ289" s="148">
        <v>0</v>
      </c>
      <c r="AK289" s="148">
        <v>0</v>
      </c>
      <c r="AL289" s="148">
        <v>0</v>
      </c>
      <c r="AM289" s="148">
        <v>0</v>
      </c>
      <c r="AN289" s="148">
        <v>0</v>
      </c>
      <c r="AO289" s="148">
        <v>0</v>
      </c>
      <c r="AP289" s="148">
        <v>0</v>
      </c>
      <c r="AQ289" s="148">
        <v>0</v>
      </c>
    </row>
    <row r="290" spans="1:43">
      <c r="A290" s="151">
        <v>263</v>
      </c>
      <c r="B290" s="154" t="s">
        <v>3249</v>
      </c>
      <c r="C290" s="154" t="s">
        <v>50</v>
      </c>
      <c r="D290" s="154" t="s">
        <v>50</v>
      </c>
      <c r="E290" s="154" t="s">
        <v>3247</v>
      </c>
      <c r="F290" s="154" t="s">
        <v>1961</v>
      </c>
      <c r="G290" s="154" t="s">
        <v>3248</v>
      </c>
      <c r="H290" s="154" t="s">
        <v>1972</v>
      </c>
      <c r="I290" s="154" t="s">
        <v>3247</v>
      </c>
      <c r="J290" s="154">
        <v>2025</v>
      </c>
      <c r="K290" s="154" t="s">
        <v>162</v>
      </c>
      <c r="L290" s="154" t="s">
        <v>114</v>
      </c>
      <c r="M290" s="154" t="s">
        <v>88</v>
      </c>
      <c r="N290" s="154" t="s">
        <v>163</v>
      </c>
      <c r="O290" s="154" t="s">
        <v>3259</v>
      </c>
      <c r="P290" s="154" t="s">
        <v>3258</v>
      </c>
      <c r="Q290" s="154" t="s">
        <v>47</v>
      </c>
      <c r="R290" s="154" t="s">
        <v>165</v>
      </c>
      <c r="S290" s="154" t="s">
        <v>3261</v>
      </c>
      <c r="T290" s="154" t="s">
        <v>3361</v>
      </c>
      <c r="U290" s="154" t="s">
        <v>163</v>
      </c>
      <c r="V290" s="154" t="s">
        <v>3242</v>
      </c>
      <c r="W290" s="154" t="s">
        <v>3241</v>
      </c>
      <c r="X290" s="152">
        <v>4864451</v>
      </c>
      <c r="Y290" s="152">
        <v>4621228</v>
      </c>
      <c r="Z290" s="152">
        <v>243223</v>
      </c>
      <c r="AA290" s="152">
        <v>0</v>
      </c>
      <c r="AB290" s="152">
        <v>0</v>
      </c>
      <c r="AC290" s="152">
        <v>243223</v>
      </c>
      <c r="AD290" s="152">
        <v>0</v>
      </c>
      <c r="AE290" s="153">
        <v>0</v>
      </c>
      <c r="AF290" s="152">
        <v>0</v>
      </c>
      <c r="AG290" s="152">
        <v>0</v>
      </c>
      <c r="AH290" s="152">
        <v>0</v>
      </c>
      <c r="AI290" s="152">
        <v>0</v>
      </c>
      <c r="AJ290" s="152">
        <v>0</v>
      </c>
      <c r="AK290" s="152">
        <v>0</v>
      </c>
      <c r="AL290" s="152">
        <v>0</v>
      </c>
      <c r="AM290" s="152">
        <v>0</v>
      </c>
      <c r="AN290" s="152">
        <v>0</v>
      </c>
      <c r="AO290" s="152">
        <v>0</v>
      </c>
      <c r="AP290" s="152">
        <v>0</v>
      </c>
      <c r="AQ290" s="152">
        <v>0</v>
      </c>
    </row>
    <row r="291" spans="1:43">
      <c r="A291" s="151">
        <v>264</v>
      </c>
      <c r="B291" s="150" t="s">
        <v>3249</v>
      </c>
      <c r="C291" s="150" t="s">
        <v>50</v>
      </c>
      <c r="D291" s="150" t="s">
        <v>50</v>
      </c>
      <c r="E291" s="150" t="s">
        <v>3247</v>
      </c>
      <c r="F291" s="150" t="s">
        <v>1961</v>
      </c>
      <c r="G291" s="150" t="s">
        <v>3253</v>
      </c>
      <c r="H291" s="150" t="s">
        <v>1973</v>
      </c>
      <c r="I291" s="150" t="s">
        <v>3247</v>
      </c>
      <c r="J291" s="150">
        <v>2025</v>
      </c>
      <c r="K291" s="150" t="s">
        <v>166</v>
      </c>
      <c r="L291" s="150" t="s">
        <v>114</v>
      </c>
      <c r="M291" s="150" t="s">
        <v>88</v>
      </c>
      <c r="N291" s="150" t="s">
        <v>3681</v>
      </c>
      <c r="O291" s="150" t="s">
        <v>3259</v>
      </c>
      <c r="P291" s="150" t="s">
        <v>3258</v>
      </c>
      <c r="Q291" s="150" t="s">
        <v>47</v>
      </c>
      <c r="R291" s="150" t="s">
        <v>165</v>
      </c>
      <c r="S291" s="150" t="s">
        <v>3261</v>
      </c>
      <c r="T291" s="150" t="s">
        <v>3361</v>
      </c>
      <c r="U291" s="150" t="s">
        <v>3681</v>
      </c>
      <c r="V291" s="150" t="s">
        <v>3242</v>
      </c>
      <c r="W291" s="150" t="s">
        <v>3241</v>
      </c>
      <c r="X291" s="148">
        <v>5247400</v>
      </c>
      <c r="Y291" s="148">
        <v>4985030</v>
      </c>
      <c r="Z291" s="148">
        <v>262370</v>
      </c>
      <c r="AA291" s="148">
        <v>0</v>
      </c>
      <c r="AB291" s="148">
        <v>0</v>
      </c>
      <c r="AC291" s="148">
        <v>262370</v>
      </c>
      <c r="AD291" s="148">
        <v>0</v>
      </c>
      <c r="AE291" s="149">
        <v>0</v>
      </c>
      <c r="AF291" s="148">
        <v>0</v>
      </c>
      <c r="AG291" s="148">
        <v>0</v>
      </c>
      <c r="AH291" s="148">
        <v>0</v>
      </c>
      <c r="AI291" s="148">
        <v>0</v>
      </c>
      <c r="AJ291" s="148">
        <v>0</v>
      </c>
      <c r="AK291" s="148">
        <v>0</v>
      </c>
      <c r="AL291" s="148">
        <v>0</v>
      </c>
      <c r="AM291" s="148">
        <v>0</v>
      </c>
      <c r="AN291" s="148">
        <v>0</v>
      </c>
      <c r="AO291" s="148">
        <v>0</v>
      </c>
      <c r="AP291" s="148">
        <v>0</v>
      </c>
      <c r="AQ291" s="148">
        <v>0</v>
      </c>
    </row>
    <row r="292" spans="1:43">
      <c r="A292" s="151">
        <v>265</v>
      </c>
      <c r="B292" s="154" t="s">
        <v>3249</v>
      </c>
      <c r="C292" s="154" t="s">
        <v>50</v>
      </c>
      <c r="D292" s="154" t="s">
        <v>50</v>
      </c>
      <c r="E292" s="154" t="s">
        <v>3247</v>
      </c>
      <c r="F292" s="154" t="s">
        <v>1961</v>
      </c>
      <c r="G292" s="154" t="s">
        <v>3253</v>
      </c>
      <c r="H292" s="154" t="s">
        <v>1973</v>
      </c>
      <c r="I292" s="154" t="s">
        <v>3247</v>
      </c>
      <c r="J292" s="154">
        <v>2025</v>
      </c>
      <c r="K292" s="154" t="s">
        <v>169</v>
      </c>
      <c r="L292" s="154" t="s">
        <v>114</v>
      </c>
      <c r="M292" s="154" t="s">
        <v>88</v>
      </c>
      <c r="N292" s="154" t="s">
        <v>3680</v>
      </c>
      <c r="O292" s="154" t="s">
        <v>3259</v>
      </c>
      <c r="P292" s="154" t="s">
        <v>3258</v>
      </c>
      <c r="Q292" s="154" t="s">
        <v>47</v>
      </c>
      <c r="R292" s="154" t="s">
        <v>165</v>
      </c>
      <c r="S292" s="154" t="s">
        <v>3261</v>
      </c>
      <c r="T292" s="154" t="s">
        <v>3361</v>
      </c>
      <c r="U292" s="154" t="s">
        <v>3680</v>
      </c>
      <c r="V292" s="154" t="s">
        <v>3242</v>
      </c>
      <c r="W292" s="154" t="s">
        <v>3241</v>
      </c>
      <c r="X292" s="152">
        <v>5478260</v>
      </c>
      <c r="Y292" s="152">
        <v>5204347</v>
      </c>
      <c r="Z292" s="152">
        <v>273913</v>
      </c>
      <c r="AA292" s="152">
        <v>0</v>
      </c>
      <c r="AB292" s="152">
        <v>0</v>
      </c>
      <c r="AC292" s="152">
        <v>273913</v>
      </c>
      <c r="AD292" s="152">
        <v>0</v>
      </c>
      <c r="AE292" s="153">
        <v>0</v>
      </c>
      <c r="AF292" s="152">
        <v>0</v>
      </c>
      <c r="AG292" s="152">
        <v>0</v>
      </c>
      <c r="AH292" s="152">
        <v>0</v>
      </c>
      <c r="AI292" s="152">
        <v>0</v>
      </c>
      <c r="AJ292" s="152">
        <v>0</v>
      </c>
      <c r="AK292" s="152">
        <v>0</v>
      </c>
      <c r="AL292" s="152">
        <v>0</v>
      </c>
      <c r="AM292" s="152">
        <v>0</v>
      </c>
      <c r="AN292" s="152">
        <v>0</v>
      </c>
      <c r="AO292" s="152">
        <v>0</v>
      </c>
      <c r="AP292" s="152">
        <v>0</v>
      </c>
      <c r="AQ292" s="152">
        <v>0</v>
      </c>
    </row>
    <row r="293" spans="1:43">
      <c r="A293" s="151">
        <v>266</v>
      </c>
      <c r="B293" s="150" t="s">
        <v>3249</v>
      </c>
      <c r="C293" s="150" t="s">
        <v>50</v>
      </c>
      <c r="D293" s="150" t="s">
        <v>50</v>
      </c>
      <c r="E293" s="150" t="s">
        <v>3247</v>
      </c>
      <c r="F293" s="150" t="s">
        <v>1961</v>
      </c>
      <c r="G293" s="150" t="s">
        <v>3253</v>
      </c>
      <c r="H293" s="150" t="s">
        <v>1991</v>
      </c>
      <c r="I293" s="150" t="s">
        <v>3247</v>
      </c>
      <c r="J293" s="150">
        <v>2025</v>
      </c>
      <c r="K293" s="150" t="s">
        <v>171</v>
      </c>
      <c r="L293" s="150" t="s">
        <v>114</v>
      </c>
      <c r="M293" s="150" t="s">
        <v>88</v>
      </c>
      <c r="N293" s="150" t="s">
        <v>172</v>
      </c>
      <c r="O293" s="150" t="s">
        <v>3259</v>
      </c>
      <c r="P293" s="150" t="s">
        <v>3258</v>
      </c>
      <c r="Q293" s="150" t="s">
        <v>47</v>
      </c>
      <c r="R293" s="150" t="s">
        <v>165</v>
      </c>
      <c r="S293" s="150" t="s">
        <v>3261</v>
      </c>
      <c r="T293" s="150" t="s">
        <v>3361</v>
      </c>
      <c r="U293" s="150" t="s">
        <v>172</v>
      </c>
      <c r="V293" s="150" t="s">
        <v>3242</v>
      </c>
      <c r="W293" s="150" t="s">
        <v>3241</v>
      </c>
      <c r="X293" s="148">
        <v>2543900</v>
      </c>
      <c r="Y293" s="148">
        <v>2416705</v>
      </c>
      <c r="Z293" s="148">
        <v>127195</v>
      </c>
      <c r="AA293" s="148">
        <v>0</v>
      </c>
      <c r="AB293" s="148">
        <v>0</v>
      </c>
      <c r="AC293" s="148">
        <v>127195</v>
      </c>
      <c r="AD293" s="148">
        <v>0</v>
      </c>
      <c r="AE293" s="149">
        <v>0</v>
      </c>
      <c r="AF293" s="148">
        <v>0</v>
      </c>
      <c r="AG293" s="148">
        <v>0</v>
      </c>
      <c r="AH293" s="148">
        <v>0</v>
      </c>
      <c r="AI293" s="148">
        <v>0</v>
      </c>
      <c r="AJ293" s="148">
        <v>0</v>
      </c>
      <c r="AK293" s="148">
        <v>0</v>
      </c>
      <c r="AL293" s="148">
        <v>0</v>
      </c>
      <c r="AM293" s="148">
        <v>0</v>
      </c>
      <c r="AN293" s="148">
        <v>0</v>
      </c>
      <c r="AO293" s="148">
        <v>0</v>
      </c>
      <c r="AP293" s="148">
        <v>0</v>
      </c>
      <c r="AQ293" s="148">
        <v>0</v>
      </c>
    </row>
    <row r="294" spans="1:43">
      <c r="A294" s="151">
        <v>267</v>
      </c>
      <c r="B294" s="154" t="s">
        <v>3249</v>
      </c>
      <c r="C294" s="154" t="s">
        <v>50</v>
      </c>
      <c r="D294" s="154" t="s">
        <v>50</v>
      </c>
      <c r="E294" s="154" t="s">
        <v>3247</v>
      </c>
      <c r="F294" s="154" t="s">
        <v>1961</v>
      </c>
      <c r="G294" s="154" t="s">
        <v>3253</v>
      </c>
      <c r="H294" s="154" t="s">
        <v>1974</v>
      </c>
      <c r="I294" s="154" t="s">
        <v>3247</v>
      </c>
      <c r="J294" s="154">
        <v>2025</v>
      </c>
      <c r="K294" s="154" t="s">
        <v>174</v>
      </c>
      <c r="L294" s="154" t="s">
        <v>114</v>
      </c>
      <c r="M294" s="154" t="s">
        <v>88</v>
      </c>
      <c r="N294" s="154" t="s">
        <v>175</v>
      </c>
      <c r="O294" s="154" t="s">
        <v>3259</v>
      </c>
      <c r="P294" s="154" t="s">
        <v>3258</v>
      </c>
      <c r="Q294" s="154" t="s">
        <v>47</v>
      </c>
      <c r="R294" s="154" t="s">
        <v>165</v>
      </c>
      <c r="S294" s="154" t="s">
        <v>3261</v>
      </c>
      <c r="T294" s="154" t="s">
        <v>3361</v>
      </c>
      <c r="U294" s="154" t="s">
        <v>175</v>
      </c>
      <c r="V294" s="154" t="s">
        <v>3242</v>
      </c>
      <c r="W294" s="154" t="s">
        <v>3241</v>
      </c>
      <c r="X294" s="152">
        <v>3727396</v>
      </c>
      <c r="Y294" s="152">
        <v>3541026</v>
      </c>
      <c r="Z294" s="152">
        <v>186370</v>
      </c>
      <c r="AA294" s="152">
        <v>0</v>
      </c>
      <c r="AB294" s="152">
        <v>0</v>
      </c>
      <c r="AC294" s="152">
        <v>186370</v>
      </c>
      <c r="AD294" s="152">
        <v>0</v>
      </c>
      <c r="AE294" s="153">
        <v>0</v>
      </c>
      <c r="AF294" s="152">
        <v>0</v>
      </c>
      <c r="AG294" s="152">
        <v>0</v>
      </c>
      <c r="AH294" s="152">
        <v>0</v>
      </c>
      <c r="AI294" s="152">
        <v>0</v>
      </c>
      <c r="AJ294" s="152">
        <v>0</v>
      </c>
      <c r="AK294" s="152">
        <v>0</v>
      </c>
      <c r="AL294" s="152">
        <v>0</v>
      </c>
      <c r="AM294" s="152">
        <v>0</v>
      </c>
      <c r="AN294" s="152">
        <v>0</v>
      </c>
      <c r="AO294" s="152">
        <v>0</v>
      </c>
      <c r="AP294" s="152">
        <v>0</v>
      </c>
      <c r="AQ294" s="152">
        <v>0</v>
      </c>
    </row>
    <row r="295" spans="1:43">
      <c r="A295" s="151">
        <v>268</v>
      </c>
      <c r="B295" s="150" t="s">
        <v>3249</v>
      </c>
      <c r="C295" s="150" t="s">
        <v>50</v>
      </c>
      <c r="D295" s="150" t="s">
        <v>50</v>
      </c>
      <c r="E295" s="150" t="s">
        <v>3247</v>
      </c>
      <c r="F295" s="150" t="s">
        <v>1961</v>
      </c>
      <c r="G295" s="150" t="s">
        <v>3253</v>
      </c>
      <c r="H295" s="150" t="s">
        <v>1973</v>
      </c>
      <c r="I295" s="150" t="s">
        <v>3247</v>
      </c>
      <c r="J295" s="150">
        <v>2025</v>
      </c>
      <c r="K295" s="150" t="s">
        <v>177</v>
      </c>
      <c r="L295" s="150" t="s">
        <v>114</v>
      </c>
      <c r="M295" s="150" t="s">
        <v>88</v>
      </c>
      <c r="N295" s="150" t="s">
        <v>178</v>
      </c>
      <c r="O295" s="150" t="s">
        <v>3259</v>
      </c>
      <c r="P295" s="150" t="s">
        <v>3258</v>
      </c>
      <c r="Q295" s="150" t="s">
        <v>47</v>
      </c>
      <c r="R295" s="150" t="s">
        <v>57</v>
      </c>
      <c r="S295" s="150" t="s">
        <v>3261</v>
      </c>
      <c r="T295" s="150" t="s">
        <v>3361</v>
      </c>
      <c r="U295" s="150" t="s">
        <v>178</v>
      </c>
      <c r="V295" s="150" t="s">
        <v>3242</v>
      </c>
      <c r="W295" s="150" t="s">
        <v>3241</v>
      </c>
      <c r="X295" s="148">
        <v>4797890</v>
      </c>
      <c r="Y295" s="148">
        <v>4557995</v>
      </c>
      <c r="Z295" s="148">
        <v>239895</v>
      </c>
      <c r="AA295" s="148">
        <v>0</v>
      </c>
      <c r="AB295" s="148">
        <v>0</v>
      </c>
      <c r="AC295" s="148">
        <v>239895</v>
      </c>
      <c r="AD295" s="148">
        <v>0</v>
      </c>
      <c r="AE295" s="149">
        <v>0</v>
      </c>
      <c r="AF295" s="148">
        <v>0</v>
      </c>
      <c r="AG295" s="148">
        <v>0</v>
      </c>
      <c r="AH295" s="148">
        <v>0</v>
      </c>
      <c r="AI295" s="148">
        <v>0</v>
      </c>
      <c r="AJ295" s="148">
        <v>0</v>
      </c>
      <c r="AK295" s="148">
        <v>0</v>
      </c>
      <c r="AL295" s="148">
        <v>0</v>
      </c>
      <c r="AM295" s="148">
        <v>0</v>
      </c>
      <c r="AN295" s="148">
        <v>0</v>
      </c>
      <c r="AO295" s="148">
        <v>0</v>
      </c>
      <c r="AP295" s="148">
        <v>0</v>
      </c>
      <c r="AQ295" s="148">
        <v>0</v>
      </c>
    </row>
    <row r="296" spans="1:43">
      <c r="A296" s="151">
        <v>269</v>
      </c>
      <c r="B296" s="154" t="s">
        <v>3249</v>
      </c>
      <c r="C296" s="154" t="s">
        <v>50</v>
      </c>
      <c r="D296" s="154" t="s">
        <v>50</v>
      </c>
      <c r="E296" s="154" t="s">
        <v>94</v>
      </c>
      <c r="F296" s="154" t="s">
        <v>1961</v>
      </c>
      <c r="G296" s="154" t="s">
        <v>3262</v>
      </c>
      <c r="H296" s="154" t="s">
        <v>1965</v>
      </c>
      <c r="I296" s="154" t="s">
        <v>94</v>
      </c>
      <c r="J296" s="154">
        <v>2025</v>
      </c>
      <c r="K296" s="154" t="s">
        <v>119</v>
      </c>
      <c r="L296" s="154" t="s">
        <v>114</v>
      </c>
      <c r="M296" s="154" t="s">
        <v>88</v>
      </c>
      <c r="N296" s="154" t="s">
        <v>120</v>
      </c>
      <c r="O296" s="154" t="s">
        <v>3259</v>
      </c>
      <c r="P296" s="154" t="s">
        <v>3258</v>
      </c>
      <c r="Q296" s="154" t="s">
        <v>47</v>
      </c>
      <c r="R296" s="154" t="s">
        <v>117</v>
      </c>
      <c r="S296" s="154" t="s">
        <v>3261</v>
      </c>
      <c r="T296" s="154" t="s">
        <v>3361</v>
      </c>
      <c r="U296" s="154" t="s">
        <v>120</v>
      </c>
      <c r="V296" s="154" t="s">
        <v>3242</v>
      </c>
      <c r="W296" s="154" t="s">
        <v>3241</v>
      </c>
      <c r="X296" s="152">
        <v>5915390</v>
      </c>
      <c r="Y296" s="152">
        <v>5619621</v>
      </c>
      <c r="Z296" s="152">
        <v>295769</v>
      </c>
      <c r="AA296" s="152">
        <v>0</v>
      </c>
      <c r="AB296" s="152">
        <v>0</v>
      </c>
      <c r="AC296" s="152">
        <v>295769</v>
      </c>
      <c r="AD296" s="152">
        <v>0</v>
      </c>
      <c r="AE296" s="153">
        <v>0</v>
      </c>
      <c r="AF296" s="152">
        <v>0</v>
      </c>
      <c r="AG296" s="152">
        <v>0</v>
      </c>
      <c r="AH296" s="152">
        <v>0</v>
      </c>
      <c r="AI296" s="152">
        <v>0</v>
      </c>
      <c r="AJ296" s="152">
        <v>0</v>
      </c>
      <c r="AK296" s="152">
        <v>0</v>
      </c>
      <c r="AL296" s="152">
        <v>0</v>
      </c>
      <c r="AM296" s="152">
        <v>0</v>
      </c>
      <c r="AN296" s="152">
        <v>0</v>
      </c>
      <c r="AO296" s="152">
        <v>0</v>
      </c>
      <c r="AP296" s="152">
        <v>0</v>
      </c>
      <c r="AQ296" s="152">
        <v>0</v>
      </c>
    </row>
    <row r="297" spans="1:43">
      <c r="A297" s="151">
        <v>270</v>
      </c>
      <c r="B297" s="150" t="s">
        <v>3249</v>
      </c>
      <c r="C297" s="150" t="s">
        <v>50</v>
      </c>
      <c r="D297" s="150" t="s">
        <v>50</v>
      </c>
      <c r="E297" s="150" t="s">
        <v>3247</v>
      </c>
      <c r="F297" s="150" t="s">
        <v>1961</v>
      </c>
      <c r="G297" s="150" t="s">
        <v>3253</v>
      </c>
      <c r="H297" s="150" t="s">
        <v>1973</v>
      </c>
      <c r="I297" s="150" t="s">
        <v>3247</v>
      </c>
      <c r="J297" s="150">
        <v>2025</v>
      </c>
      <c r="K297" s="150" t="s">
        <v>179</v>
      </c>
      <c r="L297" s="150" t="s">
        <v>114</v>
      </c>
      <c r="M297" s="150" t="s">
        <v>88</v>
      </c>
      <c r="N297" s="150" t="s">
        <v>180</v>
      </c>
      <c r="O297" s="150" t="s">
        <v>3259</v>
      </c>
      <c r="P297" s="150" t="s">
        <v>3258</v>
      </c>
      <c r="Q297" s="150" t="s">
        <v>47</v>
      </c>
      <c r="R297" s="150" t="s">
        <v>57</v>
      </c>
      <c r="S297" s="150" t="s">
        <v>3261</v>
      </c>
      <c r="T297" s="150" t="s">
        <v>3361</v>
      </c>
      <c r="U297" s="150" t="s">
        <v>180</v>
      </c>
      <c r="V297" s="150" t="s">
        <v>3242</v>
      </c>
      <c r="W297" s="150" t="s">
        <v>3241</v>
      </c>
      <c r="X297" s="148">
        <v>10000000</v>
      </c>
      <c r="Y297" s="148">
        <v>9500000</v>
      </c>
      <c r="Z297" s="148">
        <v>500000</v>
      </c>
      <c r="AA297" s="148">
        <v>0</v>
      </c>
      <c r="AB297" s="148">
        <v>0</v>
      </c>
      <c r="AC297" s="148">
        <v>500000</v>
      </c>
      <c r="AD297" s="148">
        <v>0</v>
      </c>
      <c r="AE297" s="149">
        <v>0</v>
      </c>
      <c r="AF297" s="148">
        <v>0</v>
      </c>
      <c r="AG297" s="148">
        <v>0</v>
      </c>
      <c r="AH297" s="148">
        <v>0</v>
      </c>
      <c r="AI297" s="148">
        <v>0</v>
      </c>
      <c r="AJ297" s="148">
        <v>0</v>
      </c>
      <c r="AK297" s="148">
        <v>0</v>
      </c>
      <c r="AL297" s="148">
        <v>0</v>
      </c>
      <c r="AM297" s="148">
        <v>0</v>
      </c>
      <c r="AN297" s="148">
        <v>0</v>
      </c>
      <c r="AO297" s="148">
        <v>0</v>
      </c>
      <c r="AP297" s="148">
        <v>0</v>
      </c>
      <c r="AQ297" s="148">
        <v>0</v>
      </c>
    </row>
    <row r="298" spans="1:43">
      <c r="A298" s="151">
        <v>271</v>
      </c>
      <c r="B298" s="154" t="s">
        <v>3249</v>
      </c>
      <c r="C298" s="154" t="s">
        <v>50</v>
      </c>
      <c r="D298" s="154" t="s">
        <v>50</v>
      </c>
      <c r="E298" s="154" t="s">
        <v>3247</v>
      </c>
      <c r="F298" s="154" t="s">
        <v>1961</v>
      </c>
      <c r="G298" s="154" t="s">
        <v>3253</v>
      </c>
      <c r="H298" s="154" t="s">
        <v>1963</v>
      </c>
      <c r="I298" s="154" t="s">
        <v>3247</v>
      </c>
      <c r="J298" s="154">
        <v>2025</v>
      </c>
      <c r="K298" s="154" t="s">
        <v>181</v>
      </c>
      <c r="L298" s="154" t="s">
        <v>114</v>
      </c>
      <c r="M298" s="154" t="s">
        <v>88</v>
      </c>
      <c r="N298" s="154" t="s">
        <v>3679</v>
      </c>
      <c r="O298" s="154" t="s">
        <v>3259</v>
      </c>
      <c r="P298" s="154" t="s">
        <v>3258</v>
      </c>
      <c r="Q298" s="154" t="s">
        <v>47</v>
      </c>
      <c r="R298" s="154" t="s">
        <v>57</v>
      </c>
      <c r="S298" s="154" t="s">
        <v>3261</v>
      </c>
      <c r="T298" s="154" t="s">
        <v>3361</v>
      </c>
      <c r="U298" s="154" t="s">
        <v>3679</v>
      </c>
      <c r="V298" s="154" t="s">
        <v>3242</v>
      </c>
      <c r="W298" s="154" t="s">
        <v>3241</v>
      </c>
      <c r="X298" s="152">
        <v>4855577</v>
      </c>
      <c r="Y298" s="152">
        <v>4612798</v>
      </c>
      <c r="Z298" s="152">
        <v>242779</v>
      </c>
      <c r="AA298" s="152">
        <v>0</v>
      </c>
      <c r="AB298" s="152">
        <v>0</v>
      </c>
      <c r="AC298" s="152">
        <v>242779</v>
      </c>
      <c r="AD298" s="152">
        <v>0</v>
      </c>
      <c r="AE298" s="153">
        <v>0</v>
      </c>
      <c r="AF298" s="152">
        <v>0</v>
      </c>
      <c r="AG298" s="152">
        <v>0</v>
      </c>
      <c r="AH298" s="152">
        <v>0</v>
      </c>
      <c r="AI298" s="152">
        <v>0</v>
      </c>
      <c r="AJ298" s="152">
        <v>0</v>
      </c>
      <c r="AK298" s="152">
        <v>0</v>
      </c>
      <c r="AL298" s="152">
        <v>0</v>
      </c>
      <c r="AM298" s="152">
        <v>0</v>
      </c>
      <c r="AN298" s="152">
        <v>0</v>
      </c>
      <c r="AO298" s="152">
        <v>0</v>
      </c>
      <c r="AP298" s="152">
        <v>0</v>
      </c>
      <c r="AQ298" s="152">
        <v>0</v>
      </c>
    </row>
    <row r="299" spans="1:43">
      <c r="A299" s="151">
        <v>272</v>
      </c>
      <c r="B299" s="150" t="s">
        <v>3249</v>
      </c>
      <c r="C299" s="150" t="s">
        <v>50</v>
      </c>
      <c r="D299" s="150" t="s">
        <v>50</v>
      </c>
      <c r="E299" s="150" t="s">
        <v>3247</v>
      </c>
      <c r="F299" s="150" t="s">
        <v>1961</v>
      </c>
      <c r="G299" s="150" t="s">
        <v>3253</v>
      </c>
      <c r="H299" s="150" t="s">
        <v>1963</v>
      </c>
      <c r="I299" s="150" t="s">
        <v>3247</v>
      </c>
      <c r="J299" s="150">
        <v>2025</v>
      </c>
      <c r="K299" s="150" t="s">
        <v>184</v>
      </c>
      <c r="L299" s="150" t="s">
        <v>114</v>
      </c>
      <c r="M299" s="150" t="s">
        <v>88</v>
      </c>
      <c r="N299" s="150" t="s">
        <v>3678</v>
      </c>
      <c r="O299" s="150" t="s">
        <v>3259</v>
      </c>
      <c r="P299" s="150" t="s">
        <v>3258</v>
      </c>
      <c r="Q299" s="150" t="s">
        <v>47</v>
      </c>
      <c r="R299" s="150" t="s">
        <v>57</v>
      </c>
      <c r="S299" s="150" t="s">
        <v>3261</v>
      </c>
      <c r="T299" s="150" t="s">
        <v>3361</v>
      </c>
      <c r="U299" s="150" t="s">
        <v>3678</v>
      </c>
      <c r="V299" s="150" t="s">
        <v>3242</v>
      </c>
      <c r="W299" s="150" t="s">
        <v>3241</v>
      </c>
      <c r="X299" s="148">
        <v>9995223</v>
      </c>
      <c r="Y299" s="148">
        <v>9495462</v>
      </c>
      <c r="Z299" s="148">
        <v>499761</v>
      </c>
      <c r="AA299" s="148">
        <v>0</v>
      </c>
      <c r="AB299" s="148">
        <v>0</v>
      </c>
      <c r="AC299" s="148">
        <v>499761</v>
      </c>
      <c r="AD299" s="148">
        <v>0</v>
      </c>
      <c r="AE299" s="149">
        <v>0</v>
      </c>
      <c r="AF299" s="148">
        <v>0</v>
      </c>
      <c r="AG299" s="148">
        <v>0</v>
      </c>
      <c r="AH299" s="148">
        <v>0</v>
      </c>
      <c r="AI299" s="148">
        <v>0</v>
      </c>
      <c r="AJ299" s="148">
        <v>0</v>
      </c>
      <c r="AK299" s="148">
        <v>0</v>
      </c>
      <c r="AL299" s="148">
        <v>0</v>
      </c>
      <c r="AM299" s="148">
        <v>0</v>
      </c>
      <c r="AN299" s="148">
        <v>0</v>
      </c>
      <c r="AO299" s="148">
        <v>0</v>
      </c>
      <c r="AP299" s="148">
        <v>0</v>
      </c>
      <c r="AQ299" s="148">
        <v>0</v>
      </c>
    </row>
    <row r="300" spans="1:43">
      <c r="A300" s="151">
        <v>273</v>
      </c>
      <c r="B300" s="154" t="s">
        <v>3249</v>
      </c>
      <c r="C300" s="154" t="s">
        <v>50</v>
      </c>
      <c r="D300" s="154" t="s">
        <v>50</v>
      </c>
      <c r="E300" s="154" t="s">
        <v>3247</v>
      </c>
      <c r="F300" s="154" t="s">
        <v>1961</v>
      </c>
      <c r="G300" s="154" t="s">
        <v>3253</v>
      </c>
      <c r="H300" s="154" t="s">
        <v>1963</v>
      </c>
      <c r="I300" s="154" t="s">
        <v>3247</v>
      </c>
      <c r="J300" s="154">
        <v>2025</v>
      </c>
      <c r="K300" s="154" t="s">
        <v>186</v>
      </c>
      <c r="L300" s="154" t="s">
        <v>114</v>
      </c>
      <c r="M300" s="154" t="s">
        <v>88</v>
      </c>
      <c r="N300" s="154" t="s">
        <v>187</v>
      </c>
      <c r="O300" s="154" t="s">
        <v>3259</v>
      </c>
      <c r="P300" s="154" t="s">
        <v>3258</v>
      </c>
      <c r="Q300" s="154" t="s">
        <v>47</v>
      </c>
      <c r="R300" s="154" t="s">
        <v>57</v>
      </c>
      <c r="S300" s="154" t="s">
        <v>3261</v>
      </c>
      <c r="T300" s="154" t="s">
        <v>3361</v>
      </c>
      <c r="U300" s="154" t="s">
        <v>187</v>
      </c>
      <c r="V300" s="154" t="s">
        <v>3242</v>
      </c>
      <c r="W300" s="154" t="s">
        <v>3241</v>
      </c>
      <c r="X300" s="152">
        <v>9890250</v>
      </c>
      <c r="Y300" s="152">
        <v>9395737</v>
      </c>
      <c r="Z300" s="152">
        <v>494513</v>
      </c>
      <c r="AA300" s="152">
        <v>0</v>
      </c>
      <c r="AB300" s="152">
        <v>0</v>
      </c>
      <c r="AC300" s="152">
        <v>494513</v>
      </c>
      <c r="AD300" s="152">
        <v>0</v>
      </c>
      <c r="AE300" s="153">
        <v>0</v>
      </c>
      <c r="AF300" s="152">
        <v>0</v>
      </c>
      <c r="AG300" s="152">
        <v>0</v>
      </c>
      <c r="AH300" s="152">
        <v>0</v>
      </c>
      <c r="AI300" s="152">
        <v>0</v>
      </c>
      <c r="AJ300" s="152">
        <v>0</v>
      </c>
      <c r="AK300" s="152">
        <v>0</v>
      </c>
      <c r="AL300" s="152">
        <v>0</v>
      </c>
      <c r="AM300" s="152">
        <v>0</v>
      </c>
      <c r="AN300" s="152">
        <v>0</v>
      </c>
      <c r="AO300" s="152">
        <v>0</v>
      </c>
      <c r="AP300" s="152">
        <v>0</v>
      </c>
      <c r="AQ300" s="152">
        <v>0</v>
      </c>
    </row>
    <row r="301" spans="1:43">
      <c r="A301" s="151">
        <v>274</v>
      </c>
      <c r="B301" s="150" t="s">
        <v>3249</v>
      </c>
      <c r="C301" s="150" t="s">
        <v>50</v>
      </c>
      <c r="D301" s="150" t="s">
        <v>50</v>
      </c>
      <c r="E301" s="150" t="s">
        <v>3247</v>
      </c>
      <c r="F301" s="150" t="s">
        <v>1961</v>
      </c>
      <c r="G301" s="150" t="s">
        <v>3253</v>
      </c>
      <c r="H301" s="150" t="s">
        <v>1971</v>
      </c>
      <c r="I301" s="150" t="s">
        <v>3247</v>
      </c>
      <c r="J301" s="150">
        <v>2025</v>
      </c>
      <c r="K301" s="150" t="s">
        <v>188</v>
      </c>
      <c r="L301" s="150" t="s">
        <v>114</v>
      </c>
      <c r="M301" s="150" t="s">
        <v>88</v>
      </c>
      <c r="N301" s="150" t="s">
        <v>189</v>
      </c>
      <c r="O301" s="150" t="s">
        <v>3259</v>
      </c>
      <c r="P301" s="150" t="s">
        <v>3258</v>
      </c>
      <c r="Q301" s="150" t="s">
        <v>47</v>
      </c>
      <c r="R301" s="150" t="s">
        <v>57</v>
      </c>
      <c r="S301" s="150" t="s">
        <v>3261</v>
      </c>
      <c r="T301" s="150" t="s">
        <v>3361</v>
      </c>
      <c r="U301" s="150" t="s">
        <v>189</v>
      </c>
      <c r="V301" s="150" t="s">
        <v>3242</v>
      </c>
      <c r="W301" s="150" t="s">
        <v>3241</v>
      </c>
      <c r="X301" s="148">
        <v>4948500</v>
      </c>
      <c r="Y301" s="148">
        <v>4701075</v>
      </c>
      <c r="Z301" s="148">
        <v>247425</v>
      </c>
      <c r="AA301" s="148">
        <v>0</v>
      </c>
      <c r="AB301" s="148">
        <v>0</v>
      </c>
      <c r="AC301" s="148">
        <v>247425</v>
      </c>
      <c r="AD301" s="148">
        <v>0</v>
      </c>
      <c r="AE301" s="149">
        <v>0</v>
      </c>
      <c r="AF301" s="148">
        <v>0</v>
      </c>
      <c r="AG301" s="148">
        <v>0</v>
      </c>
      <c r="AH301" s="148">
        <v>0</v>
      </c>
      <c r="AI301" s="148">
        <v>0</v>
      </c>
      <c r="AJ301" s="148">
        <v>0</v>
      </c>
      <c r="AK301" s="148">
        <v>0</v>
      </c>
      <c r="AL301" s="148">
        <v>0</v>
      </c>
      <c r="AM301" s="148">
        <v>0</v>
      </c>
      <c r="AN301" s="148">
        <v>0</v>
      </c>
      <c r="AO301" s="148">
        <v>0</v>
      </c>
      <c r="AP301" s="148">
        <v>0</v>
      </c>
      <c r="AQ301" s="148">
        <v>0</v>
      </c>
    </row>
    <row r="302" spans="1:43">
      <c r="A302" s="151">
        <v>275</v>
      </c>
      <c r="B302" s="154" t="s">
        <v>3249</v>
      </c>
      <c r="C302" s="154" t="s">
        <v>50</v>
      </c>
      <c r="D302" s="154" t="s">
        <v>50</v>
      </c>
      <c r="E302" s="154" t="s">
        <v>3247</v>
      </c>
      <c r="F302" s="154" t="s">
        <v>1961</v>
      </c>
      <c r="G302" s="154" t="s">
        <v>3253</v>
      </c>
      <c r="H302" s="154" t="s">
        <v>1982</v>
      </c>
      <c r="I302" s="154" t="s">
        <v>3247</v>
      </c>
      <c r="J302" s="154">
        <v>2025</v>
      </c>
      <c r="K302" s="154" t="s">
        <v>191</v>
      </c>
      <c r="L302" s="154" t="s">
        <v>114</v>
      </c>
      <c r="M302" s="154" t="s">
        <v>88</v>
      </c>
      <c r="N302" s="154" t="s">
        <v>192</v>
      </c>
      <c r="O302" s="154" t="s">
        <v>3259</v>
      </c>
      <c r="P302" s="154" t="s">
        <v>3258</v>
      </c>
      <c r="Q302" s="154" t="s">
        <v>47</v>
      </c>
      <c r="R302" s="154" t="s">
        <v>57</v>
      </c>
      <c r="S302" s="154" t="s">
        <v>3261</v>
      </c>
      <c r="T302" s="154" t="s">
        <v>3361</v>
      </c>
      <c r="U302" s="154" t="s">
        <v>192</v>
      </c>
      <c r="V302" s="154" t="s">
        <v>3242</v>
      </c>
      <c r="W302" s="154" t="s">
        <v>3241</v>
      </c>
      <c r="X302" s="152">
        <v>2053480</v>
      </c>
      <c r="Y302" s="152">
        <v>1950806</v>
      </c>
      <c r="Z302" s="152">
        <v>102674</v>
      </c>
      <c r="AA302" s="152">
        <v>0</v>
      </c>
      <c r="AB302" s="152">
        <v>0</v>
      </c>
      <c r="AC302" s="152">
        <v>102674</v>
      </c>
      <c r="AD302" s="152">
        <v>0</v>
      </c>
      <c r="AE302" s="153">
        <v>0</v>
      </c>
      <c r="AF302" s="152">
        <v>0</v>
      </c>
      <c r="AG302" s="152">
        <v>0</v>
      </c>
      <c r="AH302" s="152">
        <v>0</v>
      </c>
      <c r="AI302" s="152">
        <v>0</v>
      </c>
      <c r="AJ302" s="152">
        <v>0</v>
      </c>
      <c r="AK302" s="152">
        <v>0</v>
      </c>
      <c r="AL302" s="152">
        <v>0</v>
      </c>
      <c r="AM302" s="152">
        <v>0</v>
      </c>
      <c r="AN302" s="152">
        <v>0</v>
      </c>
      <c r="AO302" s="152">
        <v>0</v>
      </c>
      <c r="AP302" s="152">
        <v>0</v>
      </c>
      <c r="AQ302" s="152">
        <v>0</v>
      </c>
    </row>
    <row r="303" spans="1:43">
      <c r="A303" s="151">
        <v>276</v>
      </c>
      <c r="B303" s="150" t="s">
        <v>3249</v>
      </c>
      <c r="C303" s="150" t="s">
        <v>50</v>
      </c>
      <c r="D303" s="150" t="s">
        <v>50</v>
      </c>
      <c r="E303" s="150" t="s">
        <v>3247</v>
      </c>
      <c r="F303" s="150" t="s">
        <v>1961</v>
      </c>
      <c r="G303" s="150" t="s">
        <v>3253</v>
      </c>
      <c r="H303" s="150" t="s">
        <v>1982</v>
      </c>
      <c r="I303" s="150" t="s">
        <v>3247</v>
      </c>
      <c r="J303" s="150">
        <v>2025</v>
      </c>
      <c r="K303" s="150" t="s">
        <v>194</v>
      </c>
      <c r="L303" s="150" t="s">
        <v>114</v>
      </c>
      <c r="M303" s="150" t="s">
        <v>88</v>
      </c>
      <c r="N303" s="150" t="s">
        <v>3677</v>
      </c>
      <c r="O303" s="150" t="s">
        <v>3259</v>
      </c>
      <c r="P303" s="150" t="s">
        <v>3258</v>
      </c>
      <c r="Q303" s="150" t="s">
        <v>47</v>
      </c>
      <c r="R303" s="150" t="s">
        <v>57</v>
      </c>
      <c r="S303" s="150" t="s">
        <v>3261</v>
      </c>
      <c r="T303" s="150" t="s">
        <v>3361</v>
      </c>
      <c r="U303" s="150" t="s">
        <v>3677</v>
      </c>
      <c r="V303" s="150" t="s">
        <v>3242</v>
      </c>
      <c r="W303" s="150" t="s">
        <v>3241</v>
      </c>
      <c r="X303" s="148">
        <v>4490717</v>
      </c>
      <c r="Y303" s="148">
        <v>4266181</v>
      </c>
      <c r="Z303" s="148">
        <v>224536</v>
      </c>
      <c r="AA303" s="148">
        <v>0</v>
      </c>
      <c r="AB303" s="148">
        <v>0</v>
      </c>
      <c r="AC303" s="148">
        <v>224536</v>
      </c>
      <c r="AD303" s="148">
        <v>0</v>
      </c>
      <c r="AE303" s="149">
        <v>0</v>
      </c>
      <c r="AF303" s="148">
        <v>0</v>
      </c>
      <c r="AG303" s="148">
        <v>0</v>
      </c>
      <c r="AH303" s="148">
        <v>0</v>
      </c>
      <c r="AI303" s="148">
        <v>0</v>
      </c>
      <c r="AJ303" s="148">
        <v>0</v>
      </c>
      <c r="AK303" s="148">
        <v>0</v>
      </c>
      <c r="AL303" s="148">
        <v>0</v>
      </c>
      <c r="AM303" s="148">
        <v>0</v>
      </c>
      <c r="AN303" s="148">
        <v>0</v>
      </c>
      <c r="AO303" s="148">
        <v>0</v>
      </c>
      <c r="AP303" s="148">
        <v>0</v>
      </c>
      <c r="AQ303" s="148">
        <v>0</v>
      </c>
    </row>
    <row r="304" spans="1:43">
      <c r="A304" s="151">
        <v>277</v>
      </c>
      <c r="B304" s="154" t="s">
        <v>3249</v>
      </c>
      <c r="C304" s="154" t="s">
        <v>50</v>
      </c>
      <c r="D304" s="154" t="s">
        <v>50</v>
      </c>
      <c r="E304" s="154" t="s">
        <v>3247</v>
      </c>
      <c r="F304" s="154" t="s">
        <v>1961</v>
      </c>
      <c r="G304" s="154" t="s">
        <v>3253</v>
      </c>
      <c r="H304" s="154" t="s">
        <v>1982</v>
      </c>
      <c r="I304" s="154" t="s">
        <v>3247</v>
      </c>
      <c r="J304" s="154">
        <v>2025</v>
      </c>
      <c r="K304" s="154" t="s">
        <v>196</v>
      </c>
      <c r="L304" s="154" t="s">
        <v>114</v>
      </c>
      <c r="M304" s="154" t="s">
        <v>88</v>
      </c>
      <c r="N304" s="154" t="s">
        <v>197</v>
      </c>
      <c r="O304" s="154" t="s">
        <v>3259</v>
      </c>
      <c r="P304" s="154" t="s">
        <v>3258</v>
      </c>
      <c r="Q304" s="154" t="s">
        <v>47</v>
      </c>
      <c r="R304" s="154" t="s">
        <v>57</v>
      </c>
      <c r="S304" s="154" t="s">
        <v>3261</v>
      </c>
      <c r="T304" s="154" t="s">
        <v>3361</v>
      </c>
      <c r="U304" s="154" t="s">
        <v>197</v>
      </c>
      <c r="V304" s="154" t="s">
        <v>3242</v>
      </c>
      <c r="W304" s="154" t="s">
        <v>3241</v>
      </c>
      <c r="X304" s="152">
        <v>4650403</v>
      </c>
      <c r="Y304" s="152">
        <v>4417883</v>
      </c>
      <c r="Z304" s="152">
        <v>232520</v>
      </c>
      <c r="AA304" s="152">
        <v>0</v>
      </c>
      <c r="AB304" s="152">
        <v>0</v>
      </c>
      <c r="AC304" s="152">
        <v>232520</v>
      </c>
      <c r="AD304" s="152">
        <v>0</v>
      </c>
      <c r="AE304" s="153">
        <v>0</v>
      </c>
      <c r="AF304" s="152">
        <v>0</v>
      </c>
      <c r="AG304" s="152">
        <v>0</v>
      </c>
      <c r="AH304" s="152">
        <v>0</v>
      </c>
      <c r="AI304" s="152">
        <v>0</v>
      </c>
      <c r="AJ304" s="152">
        <v>0</v>
      </c>
      <c r="AK304" s="152">
        <v>0</v>
      </c>
      <c r="AL304" s="152">
        <v>0</v>
      </c>
      <c r="AM304" s="152">
        <v>0</v>
      </c>
      <c r="AN304" s="152">
        <v>0</v>
      </c>
      <c r="AO304" s="152">
        <v>0</v>
      </c>
      <c r="AP304" s="152">
        <v>0</v>
      </c>
      <c r="AQ304" s="152">
        <v>0</v>
      </c>
    </row>
    <row r="305" spans="1:43">
      <c r="A305" s="151">
        <v>278</v>
      </c>
      <c r="B305" s="150" t="s">
        <v>3249</v>
      </c>
      <c r="C305" s="150" t="s">
        <v>50</v>
      </c>
      <c r="D305" s="150" t="s">
        <v>50</v>
      </c>
      <c r="E305" s="150" t="s">
        <v>3247</v>
      </c>
      <c r="F305" s="150" t="s">
        <v>1961</v>
      </c>
      <c r="G305" s="150" t="s">
        <v>3248</v>
      </c>
      <c r="H305" s="150" t="s">
        <v>1960</v>
      </c>
      <c r="I305" s="150" t="s">
        <v>3247</v>
      </c>
      <c r="J305" s="150">
        <v>2025</v>
      </c>
      <c r="K305" s="150" t="s">
        <v>198</v>
      </c>
      <c r="L305" s="150" t="s">
        <v>114</v>
      </c>
      <c r="M305" s="150" t="s">
        <v>88</v>
      </c>
      <c r="N305" s="150" t="s">
        <v>3676</v>
      </c>
      <c r="O305" s="150" t="s">
        <v>3259</v>
      </c>
      <c r="P305" s="150" t="s">
        <v>3258</v>
      </c>
      <c r="Q305" s="150" t="s">
        <v>47</v>
      </c>
      <c r="R305" s="150" t="s">
        <v>57</v>
      </c>
      <c r="S305" s="150" t="s">
        <v>3261</v>
      </c>
      <c r="T305" s="150" t="s">
        <v>3361</v>
      </c>
      <c r="U305" s="150" t="s">
        <v>3676</v>
      </c>
      <c r="V305" s="150" t="s">
        <v>3242</v>
      </c>
      <c r="W305" s="150" t="s">
        <v>3241</v>
      </c>
      <c r="X305" s="148">
        <v>12348630</v>
      </c>
      <c r="Y305" s="148">
        <v>11731198</v>
      </c>
      <c r="Z305" s="148">
        <v>617432</v>
      </c>
      <c r="AA305" s="148">
        <v>0</v>
      </c>
      <c r="AB305" s="148">
        <v>0</v>
      </c>
      <c r="AC305" s="148">
        <v>617432</v>
      </c>
      <c r="AD305" s="148">
        <v>0</v>
      </c>
      <c r="AE305" s="149">
        <v>0</v>
      </c>
      <c r="AF305" s="148">
        <v>0</v>
      </c>
      <c r="AG305" s="148">
        <v>0</v>
      </c>
      <c r="AH305" s="148">
        <v>0</v>
      </c>
      <c r="AI305" s="148">
        <v>0</v>
      </c>
      <c r="AJ305" s="148">
        <v>0</v>
      </c>
      <c r="AK305" s="148">
        <v>0</v>
      </c>
      <c r="AL305" s="148">
        <v>0</v>
      </c>
      <c r="AM305" s="148">
        <v>0</v>
      </c>
      <c r="AN305" s="148">
        <v>0</v>
      </c>
      <c r="AO305" s="148">
        <v>0</v>
      </c>
      <c r="AP305" s="148">
        <v>0</v>
      </c>
      <c r="AQ305" s="148">
        <v>0</v>
      </c>
    </row>
    <row r="306" spans="1:43">
      <c r="A306" s="151">
        <v>279</v>
      </c>
      <c r="B306" s="154" t="s">
        <v>3249</v>
      </c>
      <c r="C306" s="154" t="s">
        <v>50</v>
      </c>
      <c r="D306" s="154" t="s">
        <v>50</v>
      </c>
      <c r="E306" s="154" t="s">
        <v>3247</v>
      </c>
      <c r="F306" s="154" t="s">
        <v>1961</v>
      </c>
      <c r="G306" s="154" t="s">
        <v>3248</v>
      </c>
      <c r="H306" s="154" t="s">
        <v>1960</v>
      </c>
      <c r="I306" s="154" t="s">
        <v>3247</v>
      </c>
      <c r="J306" s="154">
        <v>2025</v>
      </c>
      <c r="K306" s="154" t="s">
        <v>201</v>
      </c>
      <c r="L306" s="154" t="s">
        <v>114</v>
      </c>
      <c r="M306" s="154" t="s">
        <v>88</v>
      </c>
      <c r="N306" s="154" t="s">
        <v>202</v>
      </c>
      <c r="O306" s="154" t="s">
        <v>3259</v>
      </c>
      <c r="P306" s="154" t="s">
        <v>3258</v>
      </c>
      <c r="Q306" s="154" t="s">
        <v>47</v>
      </c>
      <c r="R306" s="154" t="s">
        <v>57</v>
      </c>
      <c r="S306" s="154" t="s">
        <v>3261</v>
      </c>
      <c r="T306" s="154" t="s">
        <v>3361</v>
      </c>
      <c r="U306" s="154" t="s">
        <v>202</v>
      </c>
      <c r="V306" s="154" t="s">
        <v>3242</v>
      </c>
      <c r="W306" s="154" t="s">
        <v>3241</v>
      </c>
      <c r="X306" s="152">
        <v>13315730</v>
      </c>
      <c r="Y306" s="152">
        <v>12649943</v>
      </c>
      <c r="Z306" s="152">
        <v>665787</v>
      </c>
      <c r="AA306" s="152">
        <v>0</v>
      </c>
      <c r="AB306" s="152">
        <v>0</v>
      </c>
      <c r="AC306" s="152">
        <v>665787</v>
      </c>
      <c r="AD306" s="152">
        <v>0</v>
      </c>
      <c r="AE306" s="153">
        <v>0</v>
      </c>
      <c r="AF306" s="152">
        <v>0</v>
      </c>
      <c r="AG306" s="152">
        <v>0</v>
      </c>
      <c r="AH306" s="152">
        <v>0</v>
      </c>
      <c r="AI306" s="152">
        <v>0</v>
      </c>
      <c r="AJ306" s="152">
        <v>0</v>
      </c>
      <c r="AK306" s="152">
        <v>0</v>
      </c>
      <c r="AL306" s="152">
        <v>0</v>
      </c>
      <c r="AM306" s="152">
        <v>0</v>
      </c>
      <c r="AN306" s="152">
        <v>0</v>
      </c>
      <c r="AO306" s="152">
        <v>0</v>
      </c>
      <c r="AP306" s="152">
        <v>0</v>
      </c>
      <c r="AQ306" s="152">
        <v>0</v>
      </c>
    </row>
    <row r="307" spans="1:43">
      <c r="A307" s="151">
        <v>280</v>
      </c>
      <c r="B307" s="150" t="s">
        <v>3249</v>
      </c>
      <c r="C307" s="150" t="s">
        <v>50</v>
      </c>
      <c r="D307" s="150" t="s">
        <v>50</v>
      </c>
      <c r="E307" s="150" t="s">
        <v>94</v>
      </c>
      <c r="F307" s="150" t="s">
        <v>1961</v>
      </c>
      <c r="G307" s="150" t="s">
        <v>3262</v>
      </c>
      <c r="H307" s="150" t="s">
        <v>1965</v>
      </c>
      <c r="I307" s="150" t="s">
        <v>94</v>
      </c>
      <c r="J307" s="150">
        <v>2025</v>
      </c>
      <c r="K307" s="150" t="s">
        <v>121</v>
      </c>
      <c r="L307" s="150" t="s">
        <v>114</v>
      </c>
      <c r="M307" s="150" t="s">
        <v>88</v>
      </c>
      <c r="N307" s="150" t="s">
        <v>122</v>
      </c>
      <c r="O307" s="150" t="s">
        <v>3259</v>
      </c>
      <c r="P307" s="150" t="s">
        <v>3258</v>
      </c>
      <c r="Q307" s="150" t="s">
        <v>47</v>
      </c>
      <c r="R307" s="150" t="s">
        <v>117</v>
      </c>
      <c r="S307" s="150" t="s">
        <v>3261</v>
      </c>
      <c r="T307" s="150" t="s">
        <v>3361</v>
      </c>
      <c r="U307" s="150" t="s">
        <v>122</v>
      </c>
      <c r="V307" s="150" t="s">
        <v>3242</v>
      </c>
      <c r="W307" s="150" t="s">
        <v>3241</v>
      </c>
      <c r="X307" s="148">
        <v>5919000</v>
      </c>
      <c r="Y307" s="148">
        <v>5623050</v>
      </c>
      <c r="Z307" s="148">
        <v>295950</v>
      </c>
      <c r="AA307" s="148">
        <v>0</v>
      </c>
      <c r="AB307" s="148">
        <v>0</v>
      </c>
      <c r="AC307" s="148">
        <v>295950</v>
      </c>
      <c r="AD307" s="148">
        <v>0</v>
      </c>
      <c r="AE307" s="149">
        <v>0</v>
      </c>
      <c r="AF307" s="148">
        <v>0</v>
      </c>
      <c r="AG307" s="148">
        <v>0</v>
      </c>
      <c r="AH307" s="148">
        <v>0</v>
      </c>
      <c r="AI307" s="148">
        <v>0</v>
      </c>
      <c r="AJ307" s="148">
        <v>0</v>
      </c>
      <c r="AK307" s="148">
        <v>0</v>
      </c>
      <c r="AL307" s="148">
        <v>0</v>
      </c>
      <c r="AM307" s="148">
        <v>0</v>
      </c>
      <c r="AN307" s="148">
        <v>0</v>
      </c>
      <c r="AO307" s="148">
        <v>0</v>
      </c>
      <c r="AP307" s="148">
        <v>0</v>
      </c>
      <c r="AQ307" s="148">
        <v>0</v>
      </c>
    </row>
    <row r="308" spans="1:43">
      <c r="A308" s="151">
        <v>281</v>
      </c>
      <c r="B308" s="154" t="s">
        <v>3249</v>
      </c>
      <c r="C308" s="154" t="s">
        <v>50</v>
      </c>
      <c r="D308" s="154" t="s">
        <v>50</v>
      </c>
      <c r="E308" s="154" t="s">
        <v>3247</v>
      </c>
      <c r="F308" s="154" t="s">
        <v>1961</v>
      </c>
      <c r="G308" s="154" t="s">
        <v>3253</v>
      </c>
      <c r="H308" s="154" t="s">
        <v>1978</v>
      </c>
      <c r="I308" s="154" t="s">
        <v>3247</v>
      </c>
      <c r="J308" s="154">
        <v>2025</v>
      </c>
      <c r="K308" s="154" t="s">
        <v>203</v>
      </c>
      <c r="L308" s="154" t="s">
        <v>114</v>
      </c>
      <c r="M308" s="154" t="s">
        <v>88</v>
      </c>
      <c r="N308" s="154" t="s">
        <v>3675</v>
      </c>
      <c r="O308" s="154" t="s">
        <v>3259</v>
      </c>
      <c r="P308" s="154" t="s">
        <v>3258</v>
      </c>
      <c r="Q308" s="154" t="s">
        <v>47</v>
      </c>
      <c r="R308" s="154" t="s">
        <v>57</v>
      </c>
      <c r="S308" s="154" t="s">
        <v>3261</v>
      </c>
      <c r="T308" s="154" t="s">
        <v>3361</v>
      </c>
      <c r="U308" s="154" t="s">
        <v>3675</v>
      </c>
      <c r="V308" s="154" t="s">
        <v>3242</v>
      </c>
      <c r="W308" s="154" t="s">
        <v>3241</v>
      </c>
      <c r="X308" s="152">
        <v>9986026</v>
      </c>
      <c r="Y308" s="152">
        <v>9486725</v>
      </c>
      <c r="Z308" s="152">
        <v>499301</v>
      </c>
      <c r="AA308" s="152">
        <v>0</v>
      </c>
      <c r="AB308" s="152">
        <v>0</v>
      </c>
      <c r="AC308" s="152">
        <v>499301</v>
      </c>
      <c r="AD308" s="152">
        <v>0</v>
      </c>
      <c r="AE308" s="153">
        <v>0</v>
      </c>
      <c r="AF308" s="152">
        <v>0</v>
      </c>
      <c r="AG308" s="152">
        <v>0</v>
      </c>
      <c r="AH308" s="152">
        <v>0</v>
      </c>
      <c r="AI308" s="152">
        <v>0</v>
      </c>
      <c r="AJ308" s="152">
        <v>0</v>
      </c>
      <c r="AK308" s="152">
        <v>0</v>
      </c>
      <c r="AL308" s="152">
        <v>0</v>
      </c>
      <c r="AM308" s="152">
        <v>0</v>
      </c>
      <c r="AN308" s="152">
        <v>0</v>
      </c>
      <c r="AO308" s="152">
        <v>0</v>
      </c>
      <c r="AP308" s="152">
        <v>0</v>
      </c>
      <c r="AQ308" s="152">
        <v>0</v>
      </c>
    </row>
    <row r="309" spans="1:43">
      <c r="A309" s="151">
        <v>282</v>
      </c>
      <c r="B309" s="150" t="s">
        <v>3249</v>
      </c>
      <c r="C309" s="150" t="s">
        <v>50</v>
      </c>
      <c r="D309" s="150" t="s">
        <v>50</v>
      </c>
      <c r="E309" s="150" t="s">
        <v>3247</v>
      </c>
      <c r="F309" s="150" t="s">
        <v>1961</v>
      </c>
      <c r="G309" s="150" t="s">
        <v>3253</v>
      </c>
      <c r="H309" s="150" t="s">
        <v>1991</v>
      </c>
      <c r="I309" s="150" t="s">
        <v>3247</v>
      </c>
      <c r="J309" s="150">
        <v>2025</v>
      </c>
      <c r="K309" s="150" t="s">
        <v>205</v>
      </c>
      <c r="L309" s="150" t="s">
        <v>114</v>
      </c>
      <c r="M309" s="150" t="s">
        <v>88</v>
      </c>
      <c r="N309" s="150" t="s">
        <v>3674</v>
      </c>
      <c r="O309" s="150" t="s">
        <v>3259</v>
      </c>
      <c r="P309" s="150" t="s">
        <v>3258</v>
      </c>
      <c r="Q309" s="150" t="s">
        <v>47</v>
      </c>
      <c r="R309" s="150" t="s">
        <v>57</v>
      </c>
      <c r="S309" s="150" t="s">
        <v>3261</v>
      </c>
      <c r="T309" s="150" t="s">
        <v>3361</v>
      </c>
      <c r="U309" s="150" t="s">
        <v>3674</v>
      </c>
      <c r="V309" s="150" t="s">
        <v>3242</v>
      </c>
      <c r="W309" s="150" t="s">
        <v>3241</v>
      </c>
      <c r="X309" s="148">
        <v>9999912</v>
      </c>
      <c r="Y309" s="148">
        <v>9499916</v>
      </c>
      <c r="Z309" s="148">
        <v>499996</v>
      </c>
      <c r="AA309" s="148">
        <v>0</v>
      </c>
      <c r="AB309" s="148">
        <v>0</v>
      </c>
      <c r="AC309" s="148">
        <v>499996</v>
      </c>
      <c r="AD309" s="148">
        <v>0</v>
      </c>
      <c r="AE309" s="149">
        <v>0</v>
      </c>
      <c r="AF309" s="148">
        <v>0</v>
      </c>
      <c r="AG309" s="148">
        <v>0</v>
      </c>
      <c r="AH309" s="148">
        <v>0</v>
      </c>
      <c r="AI309" s="148">
        <v>0</v>
      </c>
      <c r="AJ309" s="148">
        <v>0</v>
      </c>
      <c r="AK309" s="148">
        <v>0</v>
      </c>
      <c r="AL309" s="148">
        <v>0</v>
      </c>
      <c r="AM309" s="148">
        <v>0</v>
      </c>
      <c r="AN309" s="148">
        <v>0</v>
      </c>
      <c r="AO309" s="148">
        <v>0</v>
      </c>
      <c r="AP309" s="148">
        <v>0</v>
      </c>
      <c r="AQ309" s="148">
        <v>0</v>
      </c>
    </row>
    <row r="310" spans="1:43">
      <c r="A310" s="151">
        <v>283</v>
      </c>
      <c r="B310" s="154" t="s">
        <v>3249</v>
      </c>
      <c r="C310" s="154" t="s">
        <v>50</v>
      </c>
      <c r="D310" s="154" t="s">
        <v>50</v>
      </c>
      <c r="E310" s="154" t="s">
        <v>3247</v>
      </c>
      <c r="F310" s="154" t="s">
        <v>1961</v>
      </c>
      <c r="G310" s="154" t="s">
        <v>3253</v>
      </c>
      <c r="H310" s="154" t="s">
        <v>1991</v>
      </c>
      <c r="I310" s="154" t="s">
        <v>3247</v>
      </c>
      <c r="J310" s="154">
        <v>2025</v>
      </c>
      <c r="K310" s="154" t="s">
        <v>207</v>
      </c>
      <c r="L310" s="154" t="s">
        <v>114</v>
      </c>
      <c r="M310" s="154" t="s">
        <v>88</v>
      </c>
      <c r="N310" s="154" t="s">
        <v>3673</v>
      </c>
      <c r="O310" s="154" t="s">
        <v>3259</v>
      </c>
      <c r="P310" s="154" t="s">
        <v>3258</v>
      </c>
      <c r="Q310" s="154" t="s">
        <v>47</v>
      </c>
      <c r="R310" s="154" t="s">
        <v>57</v>
      </c>
      <c r="S310" s="154" t="s">
        <v>3261</v>
      </c>
      <c r="T310" s="154" t="s">
        <v>3361</v>
      </c>
      <c r="U310" s="154" t="s">
        <v>3673</v>
      </c>
      <c r="V310" s="154" t="s">
        <v>3242</v>
      </c>
      <c r="W310" s="154" t="s">
        <v>3241</v>
      </c>
      <c r="X310" s="152">
        <v>9996434</v>
      </c>
      <c r="Y310" s="152">
        <v>9496612</v>
      </c>
      <c r="Z310" s="152">
        <v>499822</v>
      </c>
      <c r="AA310" s="152">
        <v>0</v>
      </c>
      <c r="AB310" s="152">
        <v>0</v>
      </c>
      <c r="AC310" s="152">
        <v>499822</v>
      </c>
      <c r="AD310" s="152">
        <v>0</v>
      </c>
      <c r="AE310" s="153">
        <v>0</v>
      </c>
      <c r="AF310" s="152">
        <v>0</v>
      </c>
      <c r="AG310" s="152">
        <v>0</v>
      </c>
      <c r="AH310" s="152">
        <v>0</v>
      </c>
      <c r="AI310" s="152">
        <v>0</v>
      </c>
      <c r="AJ310" s="152">
        <v>0</v>
      </c>
      <c r="AK310" s="152">
        <v>0</v>
      </c>
      <c r="AL310" s="152">
        <v>0</v>
      </c>
      <c r="AM310" s="152">
        <v>0</v>
      </c>
      <c r="AN310" s="152">
        <v>0</v>
      </c>
      <c r="AO310" s="152">
        <v>0</v>
      </c>
      <c r="AP310" s="152">
        <v>0</v>
      </c>
      <c r="AQ310" s="152">
        <v>0</v>
      </c>
    </row>
    <row r="311" spans="1:43">
      <c r="A311" s="151">
        <v>284</v>
      </c>
      <c r="B311" s="150" t="s">
        <v>3249</v>
      </c>
      <c r="C311" s="150" t="s">
        <v>50</v>
      </c>
      <c r="D311" s="150" t="s">
        <v>50</v>
      </c>
      <c r="E311" s="150" t="s">
        <v>3247</v>
      </c>
      <c r="F311" s="150" t="s">
        <v>1961</v>
      </c>
      <c r="G311" s="150" t="s">
        <v>3253</v>
      </c>
      <c r="H311" s="150" t="s">
        <v>1991</v>
      </c>
      <c r="I311" s="150" t="s">
        <v>3247</v>
      </c>
      <c r="J311" s="150">
        <v>2025</v>
      </c>
      <c r="K311" s="150" t="s">
        <v>209</v>
      </c>
      <c r="L311" s="150" t="s">
        <v>114</v>
      </c>
      <c r="M311" s="150" t="s">
        <v>88</v>
      </c>
      <c r="N311" s="150" t="s">
        <v>210</v>
      </c>
      <c r="O311" s="150" t="s">
        <v>3259</v>
      </c>
      <c r="P311" s="150" t="s">
        <v>3258</v>
      </c>
      <c r="Q311" s="150" t="s">
        <v>47</v>
      </c>
      <c r="R311" s="150" t="s">
        <v>57</v>
      </c>
      <c r="S311" s="150" t="s">
        <v>3261</v>
      </c>
      <c r="T311" s="150" t="s">
        <v>3361</v>
      </c>
      <c r="U311" s="150" t="s">
        <v>210</v>
      </c>
      <c r="V311" s="150" t="s">
        <v>3242</v>
      </c>
      <c r="W311" s="150" t="s">
        <v>3241</v>
      </c>
      <c r="X311" s="148">
        <v>9790418</v>
      </c>
      <c r="Y311" s="148">
        <v>9300897</v>
      </c>
      <c r="Z311" s="148">
        <v>489521</v>
      </c>
      <c r="AA311" s="148">
        <v>0</v>
      </c>
      <c r="AB311" s="148">
        <v>0</v>
      </c>
      <c r="AC311" s="148">
        <v>489521</v>
      </c>
      <c r="AD311" s="148">
        <v>0</v>
      </c>
      <c r="AE311" s="149">
        <v>0</v>
      </c>
      <c r="AF311" s="148">
        <v>0</v>
      </c>
      <c r="AG311" s="148">
        <v>0</v>
      </c>
      <c r="AH311" s="148">
        <v>0</v>
      </c>
      <c r="AI311" s="148">
        <v>0</v>
      </c>
      <c r="AJ311" s="148">
        <v>0</v>
      </c>
      <c r="AK311" s="148">
        <v>0</v>
      </c>
      <c r="AL311" s="148">
        <v>0</v>
      </c>
      <c r="AM311" s="148">
        <v>0</v>
      </c>
      <c r="AN311" s="148">
        <v>0</v>
      </c>
      <c r="AO311" s="148">
        <v>0</v>
      </c>
      <c r="AP311" s="148">
        <v>0</v>
      </c>
      <c r="AQ311" s="148">
        <v>0</v>
      </c>
    </row>
    <row r="312" spans="1:43">
      <c r="A312" s="151">
        <v>285</v>
      </c>
      <c r="B312" s="154" t="s">
        <v>3249</v>
      </c>
      <c r="C312" s="154" t="s">
        <v>50</v>
      </c>
      <c r="D312" s="154" t="s">
        <v>50</v>
      </c>
      <c r="E312" s="154" t="s">
        <v>3247</v>
      </c>
      <c r="F312" s="154" t="s">
        <v>1961</v>
      </c>
      <c r="G312" s="154" t="s">
        <v>3253</v>
      </c>
      <c r="H312" s="154" t="s">
        <v>1991</v>
      </c>
      <c r="I312" s="154" t="s">
        <v>3247</v>
      </c>
      <c r="J312" s="154">
        <v>2025</v>
      </c>
      <c r="K312" s="154" t="s">
        <v>211</v>
      </c>
      <c r="L312" s="154" t="s">
        <v>114</v>
      </c>
      <c r="M312" s="154" t="s">
        <v>88</v>
      </c>
      <c r="N312" s="154" t="s">
        <v>212</v>
      </c>
      <c r="O312" s="154" t="s">
        <v>3259</v>
      </c>
      <c r="P312" s="154" t="s">
        <v>3258</v>
      </c>
      <c r="Q312" s="154" t="s">
        <v>47</v>
      </c>
      <c r="R312" s="154" t="s">
        <v>57</v>
      </c>
      <c r="S312" s="154" t="s">
        <v>3261</v>
      </c>
      <c r="T312" s="154" t="s">
        <v>3361</v>
      </c>
      <c r="U312" s="154" t="s">
        <v>212</v>
      </c>
      <c r="V312" s="154" t="s">
        <v>3242</v>
      </c>
      <c r="W312" s="154" t="s">
        <v>3241</v>
      </c>
      <c r="X312" s="152">
        <v>9974370</v>
      </c>
      <c r="Y312" s="152">
        <v>9475651</v>
      </c>
      <c r="Z312" s="152">
        <v>498719</v>
      </c>
      <c r="AA312" s="152">
        <v>0</v>
      </c>
      <c r="AB312" s="152">
        <v>0</v>
      </c>
      <c r="AC312" s="152">
        <v>498719</v>
      </c>
      <c r="AD312" s="152">
        <v>0</v>
      </c>
      <c r="AE312" s="153">
        <v>0</v>
      </c>
      <c r="AF312" s="152">
        <v>0</v>
      </c>
      <c r="AG312" s="152">
        <v>0</v>
      </c>
      <c r="AH312" s="152">
        <v>0</v>
      </c>
      <c r="AI312" s="152">
        <v>0</v>
      </c>
      <c r="AJ312" s="152">
        <v>0</v>
      </c>
      <c r="AK312" s="152">
        <v>0</v>
      </c>
      <c r="AL312" s="152">
        <v>0</v>
      </c>
      <c r="AM312" s="152">
        <v>0</v>
      </c>
      <c r="AN312" s="152">
        <v>0</v>
      </c>
      <c r="AO312" s="152">
        <v>0</v>
      </c>
      <c r="AP312" s="152">
        <v>0</v>
      </c>
      <c r="AQ312" s="152">
        <v>0</v>
      </c>
    </row>
    <row r="313" spans="1:43">
      <c r="A313" s="151">
        <v>286</v>
      </c>
      <c r="B313" s="150" t="s">
        <v>3249</v>
      </c>
      <c r="C313" s="150" t="s">
        <v>50</v>
      </c>
      <c r="D313" s="150" t="s">
        <v>50</v>
      </c>
      <c r="E313" s="150" t="s">
        <v>3247</v>
      </c>
      <c r="F313" s="150" t="s">
        <v>1961</v>
      </c>
      <c r="G313" s="150" t="s">
        <v>3253</v>
      </c>
      <c r="H313" s="150" t="s">
        <v>1991</v>
      </c>
      <c r="I313" s="150" t="s">
        <v>3247</v>
      </c>
      <c r="J313" s="150">
        <v>2025</v>
      </c>
      <c r="K313" s="150" t="s">
        <v>213</v>
      </c>
      <c r="L313" s="150" t="s">
        <v>114</v>
      </c>
      <c r="M313" s="150" t="s">
        <v>88</v>
      </c>
      <c r="N313" s="150" t="s">
        <v>214</v>
      </c>
      <c r="O313" s="150" t="s">
        <v>3259</v>
      </c>
      <c r="P313" s="150" t="s">
        <v>3258</v>
      </c>
      <c r="Q313" s="150" t="s">
        <v>47</v>
      </c>
      <c r="R313" s="150" t="s">
        <v>57</v>
      </c>
      <c r="S313" s="150" t="s">
        <v>3261</v>
      </c>
      <c r="T313" s="150" t="s">
        <v>3361</v>
      </c>
      <c r="U313" s="150" t="s">
        <v>214</v>
      </c>
      <c r="V313" s="150" t="s">
        <v>3242</v>
      </c>
      <c r="W313" s="150" t="s">
        <v>3241</v>
      </c>
      <c r="X313" s="148">
        <v>9691436</v>
      </c>
      <c r="Y313" s="148">
        <v>9206864</v>
      </c>
      <c r="Z313" s="148">
        <v>484572</v>
      </c>
      <c r="AA313" s="148">
        <v>0</v>
      </c>
      <c r="AB313" s="148">
        <v>0</v>
      </c>
      <c r="AC313" s="148">
        <v>484572</v>
      </c>
      <c r="AD313" s="148">
        <v>0</v>
      </c>
      <c r="AE313" s="149">
        <v>0</v>
      </c>
      <c r="AF313" s="148">
        <v>0</v>
      </c>
      <c r="AG313" s="148">
        <v>0</v>
      </c>
      <c r="AH313" s="148">
        <v>0</v>
      </c>
      <c r="AI313" s="148">
        <v>0</v>
      </c>
      <c r="AJ313" s="148">
        <v>0</v>
      </c>
      <c r="AK313" s="148">
        <v>0</v>
      </c>
      <c r="AL313" s="148">
        <v>0</v>
      </c>
      <c r="AM313" s="148">
        <v>0</v>
      </c>
      <c r="AN313" s="148">
        <v>0</v>
      </c>
      <c r="AO313" s="148">
        <v>0</v>
      </c>
      <c r="AP313" s="148">
        <v>0</v>
      </c>
      <c r="AQ313" s="148">
        <v>0</v>
      </c>
    </row>
    <row r="314" spans="1:43">
      <c r="A314" s="151">
        <v>287</v>
      </c>
      <c r="B314" s="154" t="s">
        <v>3249</v>
      </c>
      <c r="C314" s="154" t="s">
        <v>50</v>
      </c>
      <c r="D314" s="154" t="s">
        <v>50</v>
      </c>
      <c r="E314" s="154" t="s">
        <v>3247</v>
      </c>
      <c r="F314" s="154" t="s">
        <v>1961</v>
      </c>
      <c r="G314" s="154" t="s">
        <v>3253</v>
      </c>
      <c r="H314" s="154" t="s">
        <v>1991</v>
      </c>
      <c r="I314" s="154" t="s">
        <v>3247</v>
      </c>
      <c r="J314" s="154">
        <v>2025</v>
      </c>
      <c r="K314" s="154" t="s">
        <v>215</v>
      </c>
      <c r="L314" s="154" t="s">
        <v>114</v>
      </c>
      <c r="M314" s="154" t="s">
        <v>88</v>
      </c>
      <c r="N314" s="154" t="s">
        <v>3672</v>
      </c>
      <c r="O314" s="154" t="s">
        <v>3259</v>
      </c>
      <c r="P314" s="154" t="s">
        <v>3258</v>
      </c>
      <c r="Q314" s="154" t="s">
        <v>47</v>
      </c>
      <c r="R314" s="154" t="s">
        <v>57</v>
      </c>
      <c r="S314" s="154" t="s">
        <v>3261</v>
      </c>
      <c r="T314" s="154" t="s">
        <v>3361</v>
      </c>
      <c r="U314" s="154" t="s">
        <v>3672</v>
      </c>
      <c r="V314" s="154" t="s">
        <v>3242</v>
      </c>
      <c r="W314" s="154" t="s">
        <v>3241</v>
      </c>
      <c r="X314" s="152">
        <v>9992782</v>
      </c>
      <c r="Y314" s="152">
        <v>9493143</v>
      </c>
      <c r="Z314" s="152">
        <v>499639</v>
      </c>
      <c r="AA314" s="152">
        <v>0</v>
      </c>
      <c r="AB314" s="152">
        <v>0</v>
      </c>
      <c r="AC314" s="152">
        <v>499639</v>
      </c>
      <c r="AD314" s="152">
        <v>0</v>
      </c>
      <c r="AE314" s="153">
        <v>0</v>
      </c>
      <c r="AF314" s="152">
        <v>0</v>
      </c>
      <c r="AG314" s="152">
        <v>0</v>
      </c>
      <c r="AH314" s="152">
        <v>0</v>
      </c>
      <c r="AI314" s="152">
        <v>0</v>
      </c>
      <c r="AJ314" s="152">
        <v>0</v>
      </c>
      <c r="AK314" s="152">
        <v>0</v>
      </c>
      <c r="AL314" s="152">
        <v>0</v>
      </c>
      <c r="AM314" s="152">
        <v>0</v>
      </c>
      <c r="AN314" s="152">
        <v>0</v>
      </c>
      <c r="AO314" s="152">
        <v>0</v>
      </c>
      <c r="AP314" s="152">
        <v>0</v>
      </c>
      <c r="AQ314" s="152">
        <v>0</v>
      </c>
    </row>
    <row r="315" spans="1:43">
      <c r="A315" s="151">
        <v>288</v>
      </c>
      <c r="B315" s="150" t="s">
        <v>3249</v>
      </c>
      <c r="C315" s="150" t="s">
        <v>50</v>
      </c>
      <c r="D315" s="150" t="s">
        <v>50</v>
      </c>
      <c r="E315" s="150" t="s">
        <v>3247</v>
      </c>
      <c r="F315" s="150" t="s">
        <v>1961</v>
      </c>
      <c r="G315" s="150" t="s">
        <v>3285</v>
      </c>
      <c r="H315" s="150" t="s">
        <v>1970</v>
      </c>
      <c r="I315" s="150" t="s">
        <v>3247</v>
      </c>
      <c r="J315" s="150">
        <v>2025</v>
      </c>
      <c r="K315" s="150" t="s">
        <v>217</v>
      </c>
      <c r="L315" s="150" t="s">
        <v>114</v>
      </c>
      <c r="M315" s="150" t="s">
        <v>88</v>
      </c>
      <c r="N315" s="150" t="s">
        <v>218</v>
      </c>
      <c r="O315" s="150" t="s">
        <v>3259</v>
      </c>
      <c r="P315" s="150" t="s">
        <v>3258</v>
      </c>
      <c r="Q315" s="150" t="s">
        <v>47</v>
      </c>
      <c r="R315" s="150" t="s">
        <v>57</v>
      </c>
      <c r="S315" s="150" t="s">
        <v>3261</v>
      </c>
      <c r="T315" s="150" t="s">
        <v>3361</v>
      </c>
      <c r="U315" s="150" t="s">
        <v>218</v>
      </c>
      <c r="V315" s="150" t="s">
        <v>3242</v>
      </c>
      <c r="W315" s="150" t="s">
        <v>3241</v>
      </c>
      <c r="X315" s="148">
        <v>2095750</v>
      </c>
      <c r="Y315" s="148">
        <v>1990962</v>
      </c>
      <c r="Z315" s="148">
        <v>104788</v>
      </c>
      <c r="AA315" s="148">
        <v>0</v>
      </c>
      <c r="AB315" s="148">
        <v>0</v>
      </c>
      <c r="AC315" s="148">
        <v>104788</v>
      </c>
      <c r="AD315" s="148">
        <v>0</v>
      </c>
      <c r="AE315" s="149">
        <v>0</v>
      </c>
      <c r="AF315" s="148">
        <v>0</v>
      </c>
      <c r="AG315" s="148">
        <v>0</v>
      </c>
      <c r="AH315" s="148">
        <v>0</v>
      </c>
      <c r="AI315" s="148">
        <v>0</v>
      </c>
      <c r="AJ315" s="148">
        <v>0</v>
      </c>
      <c r="AK315" s="148">
        <v>0</v>
      </c>
      <c r="AL315" s="148">
        <v>0</v>
      </c>
      <c r="AM315" s="148">
        <v>0</v>
      </c>
      <c r="AN315" s="148">
        <v>0</v>
      </c>
      <c r="AO315" s="148">
        <v>0</v>
      </c>
      <c r="AP315" s="148">
        <v>0</v>
      </c>
      <c r="AQ315" s="148">
        <v>0</v>
      </c>
    </row>
    <row r="316" spans="1:43">
      <c r="A316" s="151">
        <v>289</v>
      </c>
      <c r="B316" s="154" t="s">
        <v>3249</v>
      </c>
      <c r="C316" s="154" t="s">
        <v>50</v>
      </c>
      <c r="D316" s="154" t="s">
        <v>50</v>
      </c>
      <c r="E316" s="154" t="s">
        <v>3247</v>
      </c>
      <c r="F316" s="154" t="s">
        <v>1961</v>
      </c>
      <c r="G316" s="154" t="s">
        <v>3285</v>
      </c>
      <c r="H316" s="154" t="s">
        <v>1970</v>
      </c>
      <c r="I316" s="154" t="s">
        <v>3247</v>
      </c>
      <c r="J316" s="154">
        <v>2025</v>
      </c>
      <c r="K316" s="154" t="s">
        <v>220</v>
      </c>
      <c r="L316" s="154" t="s">
        <v>114</v>
      </c>
      <c r="M316" s="154" t="s">
        <v>88</v>
      </c>
      <c r="N316" s="154" t="s">
        <v>221</v>
      </c>
      <c r="O316" s="154" t="s">
        <v>3259</v>
      </c>
      <c r="P316" s="154" t="s">
        <v>3258</v>
      </c>
      <c r="Q316" s="154" t="s">
        <v>47</v>
      </c>
      <c r="R316" s="154" t="s">
        <v>57</v>
      </c>
      <c r="S316" s="154" t="s">
        <v>3261</v>
      </c>
      <c r="T316" s="154" t="s">
        <v>3361</v>
      </c>
      <c r="U316" s="154" t="s">
        <v>221</v>
      </c>
      <c r="V316" s="154" t="s">
        <v>3242</v>
      </c>
      <c r="W316" s="154" t="s">
        <v>3241</v>
      </c>
      <c r="X316" s="152">
        <v>2399200</v>
      </c>
      <c r="Y316" s="152">
        <v>2279240</v>
      </c>
      <c r="Z316" s="152">
        <v>119960</v>
      </c>
      <c r="AA316" s="152">
        <v>0</v>
      </c>
      <c r="AB316" s="152">
        <v>0</v>
      </c>
      <c r="AC316" s="152">
        <v>119960</v>
      </c>
      <c r="AD316" s="152">
        <v>0</v>
      </c>
      <c r="AE316" s="153">
        <v>0</v>
      </c>
      <c r="AF316" s="152">
        <v>0</v>
      </c>
      <c r="AG316" s="152">
        <v>0</v>
      </c>
      <c r="AH316" s="152">
        <v>0</v>
      </c>
      <c r="AI316" s="152">
        <v>0</v>
      </c>
      <c r="AJ316" s="152">
        <v>0</v>
      </c>
      <c r="AK316" s="152">
        <v>0</v>
      </c>
      <c r="AL316" s="152">
        <v>0</v>
      </c>
      <c r="AM316" s="152">
        <v>0</v>
      </c>
      <c r="AN316" s="152">
        <v>0</v>
      </c>
      <c r="AO316" s="152">
        <v>0</v>
      </c>
      <c r="AP316" s="152">
        <v>0</v>
      </c>
      <c r="AQ316" s="152">
        <v>0</v>
      </c>
    </row>
    <row r="317" spans="1:43">
      <c r="A317" s="151">
        <v>290</v>
      </c>
      <c r="B317" s="150" t="s">
        <v>3249</v>
      </c>
      <c r="C317" s="150" t="s">
        <v>50</v>
      </c>
      <c r="D317" s="150" t="s">
        <v>50</v>
      </c>
      <c r="E317" s="150" t="s">
        <v>3247</v>
      </c>
      <c r="F317" s="150" t="s">
        <v>1961</v>
      </c>
      <c r="G317" s="150" t="s">
        <v>3285</v>
      </c>
      <c r="H317" s="150" t="s">
        <v>1970</v>
      </c>
      <c r="I317" s="150" t="s">
        <v>3247</v>
      </c>
      <c r="J317" s="150">
        <v>2025</v>
      </c>
      <c r="K317" s="150" t="s">
        <v>222</v>
      </c>
      <c r="L317" s="150" t="s">
        <v>114</v>
      </c>
      <c r="M317" s="150" t="s">
        <v>88</v>
      </c>
      <c r="N317" s="150" t="s">
        <v>3671</v>
      </c>
      <c r="O317" s="150" t="s">
        <v>3259</v>
      </c>
      <c r="P317" s="150" t="s">
        <v>3258</v>
      </c>
      <c r="Q317" s="150" t="s">
        <v>47</v>
      </c>
      <c r="R317" s="150" t="s">
        <v>57</v>
      </c>
      <c r="S317" s="150" t="s">
        <v>3261</v>
      </c>
      <c r="T317" s="150" t="s">
        <v>3361</v>
      </c>
      <c r="U317" s="150" t="s">
        <v>3671</v>
      </c>
      <c r="V317" s="150" t="s">
        <v>3242</v>
      </c>
      <c r="W317" s="150" t="s">
        <v>3241</v>
      </c>
      <c r="X317" s="148">
        <v>5000000</v>
      </c>
      <c r="Y317" s="148">
        <v>4750000</v>
      </c>
      <c r="Z317" s="148">
        <v>250000</v>
      </c>
      <c r="AA317" s="148">
        <v>0</v>
      </c>
      <c r="AB317" s="148">
        <v>0</v>
      </c>
      <c r="AC317" s="148">
        <v>250000</v>
      </c>
      <c r="AD317" s="148">
        <v>0</v>
      </c>
      <c r="AE317" s="149">
        <v>0</v>
      </c>
      <c r="AF317" s="148">
        <v>0</v>
      </c>
      <c r="AG317" s="148">
        <v>0</v>
      </c>
      <c r="AH317" s="148">
        <v>0</v>
      </c>
      <c r="AI317" s="148">
        <v>0</v>
      </c>
      <c r="AJ317" s="148">
        <v>0</v>
      </c>
      <c r="AK317" s="148">
        <v>0</v>
      </c>
      <c r="AL317" s="148">
        <v>0</v>
      </c>
      <c r="AM317" s="148">
        <v>0</v>
      </c>
      <c r="AN317" s="148">
        <v>0</v>
      </c>
      <c r="AO317" s="148">
        <v>0</v>
      </c>
      <c r="AP317" s="148">
        <v>0</v>
      </c>
      <c r="AQ317" s="148">
        <v>0</v>
      </c>
    </row>
    <row r="318" spans="1:43">
      <c r="A318" s="151">
        <v>291</v>
      </c>
      <c r="B318" s="154" t="s">
        <v>3249</v>
      </c>
      <c r="C318" s="154" t="s">
        <v>50</v>
      </c>
      <c r="D318" s="154" t="s">
        <v>50</v>
      </c>
      <c r="E318" s="154" t="s">
        <v>94</v>
      </c>
      <c r="F318" s="154" t="s">
        <v>1961</v>
      </c>
      <c r="G318" s="154" t="s">
        <v>3262</v>
      </c>
      <c r="H318" s="154" t="s">
        <v>1965</v>
      </c>
      <c r="I318" s="154" t="s">
        <v>94</v>
      </c>
      <c r="J318" s="154">
        <v>2025</v>
      </c>
      <c r="K318" s="154" t="s">
        <v>123</v>
      </c>
      <c r="L318" s="154" t="s">
        <v>114</v>
      </c>
      <c r="M318" s="154" t="s">
        <v>88</v>
      </c>
      <c r="N318" s="154" t="s">
        <v>124</v>
      </c>
      <c r="O318" s="154" t="s">
        <v>3259</v>
      </c>
      <c r="P318" s="154" t="s">
        <v>3258</v>
      </c>
      <c r="Q318" s="154" t="s">
        <v>47</v>
      </c>
      <c r="R318" s="154" t="s">
        <v>117</v>
      </c>
      <c r="S318" s="154" t="s">
        <v>3261</v>
      </c>
      <c r="T318" s="154" t="s">
        <v>3361</v>
      </c>
      <c r="U318" s="154" t="s">
        <v>124</v>
      </c>
      <c r="V318" s="154" t="s">
        <v>3242</v>
      </c>
      <c r="W318" s="154" t="s">
        <v>3241</v>
      </c>
      <c r="X318" s="152">
        <v>5593530</v>
      </c>
      <c r="Y318" s="152">
        <v>5313853</v>
      </c>
      <c r="Z318" s="152">
        <v>279677</v>
      </c>
      <c r="AA318" s="152">
        <v>0</v>
      </c>
      <c r="AB318" s="152">
        <v>0</v>
      </c>
      <c r="AC318" s="152">
        <v>279677</v>
      </c>
      <c r="AD318" s="152">
        <v>0</v>
      </c>
      <c r="AE318" s="153">
        <v>0</v>
      </c>
      <c r="AF318" s="152">
        <v>0</v>
      </c>
      <c r="AG318" s="152">
        <v>0</v>
      </c>
      <c r="AH318" s="152">
        <v>0</v>
      </c>
      <c r="AI318" s="152">
        <v>0</v>
      </c>
      <c r="AJ318" s="152">
        <v>0</v>
      </c>
      <c r="AK318" s="152">
        <v>0</v>
      </c>
      <c r="AL318" s="152">
        <v>0</v>
      </c>
      <c r="AM318" s="152">
        <v>0</v>
      </c>
      <c r="AN318" s="152">
        <v>0</v>
      </c>
      <c r="AO318" s="152">
        <v>0</v>
      </c>
      <c r="AP318" s="152">
        <v>0</v>
      </c>
      <c r="AQ318" s="152">
        <v>0</v>
      </c>
    </row>
    <row r="319" spans="1:43">
      <c r="A319" s="151">
        <v>292</v>
      </c>
      <c r="B319" s="150" t="s">
        <v>3249</v>
      </c>
      <c r="C319" s="150" t="s">
        <v>50</v>
      </c>
      <c r="D319" s="150" t="s">
        <v>50</v>
      </c>
      <c r="E319" s="150" t="s">
        <v>3247</v>
      </c>
      <c r="F319" s="150" t="s">
        <v>1961</v>
      </c>
      <c r="G319" s="150" t="s">
        <v>3285</v>
      </c>
      <c r="H319" s="150" t="s">
        <v>1970</v>
      </c>
      <c r="I319" s="150" t="s">
        <v>3247</v>
      </c>
      <c r="J319" s="150">
        <v>2025</v>
      </c>
      <c r="K319" s="150" t="s">
        <v>224</v>
      </c>
      <c r="L319" s="150" t="s">
        <v>114</v>
      </c>
      <c r="M319" s="150" t="s">
        <v>88</v>
      </c>
      <c r="N319" s="150" t="s">
        <v>3670</v>
      </c>
      <c r="O319" s="150" t="s">
        <v>3259</v>
      </c>
      <c r="P319" s="150" t="s">
        <v>3258</v>
      </c>
      <c r="Q319" s="150" t="s">
        <v>47</v>
      </c>
      <c r="R319" s="150" t="s">
        <v>57</v>
      </c>
      <c r="S319" s="150" t="s">
        <v>3261</v>
      </c>
      <c r="T319" s="150" t="s">
        <v>3361</v>
      </c>
      <c r="U319" s="150" t="s">
        <v>3670</v>
      </c>
      <c r="V319" s="150" t="s">
        <v>3242</v>
      </c>
      <c r="W319" s="150" t="s">
        <v>3241</v>
      </c>
      <c r="X319" s="148">
        <v>1732800</v>
      </c>
      <c r="Y319" s="148">
        <v>1646160</v>
      </c>
      <c r="Z319" s="148">
        <v>86640</v>
      </c>
      <c r="AA319" s="148">
        <v>0</v>
      </c>
      <c r="AB319" s="148">
        <v>0</v>
      </c>
      <c r="AC319" s="148">
        <v>86640</v>
      </c>
      <c r="AD319" s="148">
        <v>0</v>
      </c>
      <c r="AE319" s="149">
        <v>0</v>
      </c>
      <c r="AF319" s="148">
        <v>0</v>
      </c>
      <c r="AG319" s="148">
        <v>0</v>
      </c>
      <c r="AH319" s="148">
        <v>0</v>
      </c>
      <c r="AI319" s="148">
        <v>0</v>
      </c>
      <c r="AJ319" s="148">
        <v>0</v>
      </c>
      <c r="AK319" s="148">
        <v>0</v>
      </c>
      <c r="AL319" s="148">
        <v>0</v>
      </c>
      <c r="AM319" s="148">
        <v>0</v>
      </c>
      <c r="AN319" s="148">
        <v>0</v>
      </c>
      <c r="AO319" s="148">
        <v>0</v>
      </c>
      <c r="AP319" s="148">
        <v>0</v>
      </c>
      <c r="AQ319" s="148">
        <v>0</v>
      </c>
    </row>
    <row r="320" spans="1:43">
      <c r="A320" s="151">
        <v>293</v>
      </c>
      <c r="B320" s="154" t="s">
        <v>3249</v>
      </c>
      <c r="C320" s="154" t="s">
        <v>50</v>
      </c>
      <c r="D320" s="154" t="s">
        <v>50</v>
      </c>
      <c r="E320" s="154" t="s">
        <v>3247</v>
      </c>
      <c r="F320" s="154" t="s">
        <v>1961</v>
      </c>
      <c r="G320" s="154" t="s">
        <v>3253</v>
      </c>
      <c r="H320" s="154" t="s">
        <v>1967</v>
      </c>
      <c r="I320" s="154" t="s">
        <v>3247</v>
      </c>
      <c r="J320" s="154">
        <v>2025</v>
      </c>
      <c r="K320" s="154" t="s">
        <v>226</v>
      </c>
      <c r="L320" s="154" t="s">
        <v>114</v>
      </c>
      <c r="M320" s="154" t="s">
        <v>88</v>
      </c>
      <c r="N320" s="154" t="s">
        <v>227</v>
      </c>
      <c r="O320" s="154" t="s">
        <v>3259</v>
      </c>
      <c r="P320" s="154" t="s">
        <v>3258</v>
      </c>
      <c r="Q320" s="154" t="s">
        <v>47</v>
      </c>
      <c r="R320" s="154" t="s">
        <v>57</v>
      </c>
      <c r="S320" s="154" t="s">
        <v>3261</v>
      </c>
      <c r="T320" s="154" t="s">
        <v>3361</v>
      </c>
      <c r="U320" s="154" t="s">
        <v>227</v>
      </c>
      <c r="V320" s="154" t="s">
        <v>3242</v>
      </c>
      <c r="W320" s="154" t="s">
        <v>3241</v>
      </c>
      <c r="X320" s="152">
        <v>4899760</v>
      </c>
      <c r="Y320" s="152">
        <v>4654772</v>
      </c>
      <c r="Z320" s="152">
        <v>244988</v>
      </c>
      <c r="AA320" s="152">
        <v>0</v>
      </c>
      <c r="AB320" s="152">
        <v>0</v>
      </c>
      <c r="AC320" s="152">
        <v>244988</v>
      </c>
      <c r="AD320" s="152">
        <v>0</v>
      </c>
      <c r="AE320" s="153">
        <v>0</v>
      </c>
      <c r="AF320" s="152">
        <v>0</v>
      </c>
      <c r="AG320" s="152">
        <v>0</v>
      </c>
      <c r="AH320" s="152">
        <v>0</v>
      </c>
      <c r="AI320" s="152">
        <v>0</v>
      </c>
      <c r="AJ320" s="152">
        <v>0</v>
      </c>
      <c r="AK320" s="152">
        <v>0</v>
      </c>
      <c r="AL320" s="152">
        <v>0</v>
      </c>
      <c r="AM320" s="152">
        <v>0</v>
      </c>
      <c r="AN320" s="152">
        <v>0</v>
      </c>
      <c r="AO320" s="152">
        <v>0</v>
      </c>
      <c r="AP320" s="152">
        <v>0</v>
      </c>
      <c r="AQ320" s="152">
        <v>0</v>
      </c>
    </row>
    <row r="321" spans="1:43">
      <c r="A321" s="151">
        <v>294</v>
      </c>
      <c r="B321" s="150" t="s">
        <v>3249</v>
      </c>
      <c r="C321" s="150" t="s">
        <v>50</v>
      </c>
      <c r="D321" s="150" t="s">
        <v>50</v>
      </c>
      <c r="E321" s="150" t="s">
        <v>3247</v>
      </c>
      <c r="F321" s="150" t="s">
        <v>1961</v>
      </c>
      <c r="G321" s="150" t="s">
        <v>3253</v>
      </c>
      <c r="H321" s="150" t="s">
        <v>1967</v>
      </c>
      <c r="I321" s="150" t="s">
        <v>3247</v>
      </c>
      <c r="J321" s="150">
        <v>2025</v>
      </c>
      <c r="K321" s="150" t="s">
        <v>228</v>
      </c>
      <c r="L321" s="150" t="s">
        <v>114</v>
      </c>
      <c r="M321" s="150" t="s">
        <v>88</v>
      </c>
      <c r="N321" s="150" t="s">
        <v>229</v>
      </c>
      <c r="O321" s="150" t="s">
        <v>3259</v>
      </c>
      <c r="P321" s="150" t="s">
        <v>3258</v>
      </c>
      <c r="Q321" s="150" t="s">
        <v>47</v>
      </c>
      <c r="R321" s="150" t="s">
        <v>57</v>
      </c>
      <c r="S321" s="150" t="s">
        <v>3261</v>
      </c>
      <c r="T321" s="150" t="s">
        <v>3361</v>
      </c>
      <c r="U321" s="150" t="s">
        <v>229</v>
      </c>
      <c r="V321" s="150" t="s">
        <v>3242</v>
      </c>
      <c r="W321" s="150" t="s">
        <v>3241</v>
      </c>
      <c r="X321" s="148">
        <v>4464910</v>
      </c>
      <c r="Y321" s="148">
        <v>4241664</v>
      </c>
      <c r="Z321" s="148">
        <v>223246</v>
      </c>
      <c r="AA321" s="148">
        <v>0</v>
      </c>
      <c r="AB321" s="148">
        <v>0</v>
      </c>
      <c r="AC321" s="148">
        <v>223246</v>
      </c>
      <c r="AD321" s="148">
        <v>0</v>
      </c>
      <c r="AE321" s="149">
        <v>0</v>
      </c>
      <c r="AF321" s="148">
        <v>0</v>
      </c>
      <c r="AG321" s="148">
        <v>0</v>
      </c>
      <c r="AH321" s="148">
        <v>0</v>
      </c>
      <c r="AI321" s="148">
        <v>0</v>
      </c>
      <c r="AJ321" s="148">
        <v>0</v>
      </c>
      <c r="AK321" s="148">
        <v>0</v>
      </c>
      <c r="AL321" s="148">
        <v>0</v>
      </c>
      <c r="AM321" s="148">
        <v>0</v>
      </c>
      <c r="AN321" s="148">
        <v>0</v>
      </c>
      <c r="AO321" s="148">
        <v>0</v>
      </c>
      <c r="AP321" s="148">
        <v>0</v>
      </c>
      <c r="AQ321" s="148">
        <v>0</v>
      </c>
    </row>
    <row r="322" spans="1:43">
      <c r="A322" s="151">
        <v>295</v>
      </c>
      <c r="B322" s="154" t="s">
        <v>3249</v>
      </c>
      <c r="C322" s="154" t="s">
        <v>50</v>
      </c>
      <c r="D322" s="154" t="s">
        <v>50</v>
      </c>
      <c r="E322" s="154" t="s">
        <v>3247</v>
      </c>
      <c r="F322" s="154" t="s">
        <v>1961</v>
      </c>
      <c r="G322" s="154" t="s">
        <v>3253</v>
      </c>
      <c r="H322" s="154" t="s">
        <v>1967</v>
      </c>
      <c r="I322" s="154" t="s">
        <v>3247</v>
      </c>
      <c r="J322" s="154">
        <v>2025</v>
      </c>
      <c r="K322" s="154" t="s">
        <v>230</v>
      </c>
      <c r="L322" s="154" t="s">
        <v>114</v>
      </c>
      <c r="M322" s="154" t="s">
        <v>88</v>
      </c>
      <c r="N322" s="154" t="s">
        <v>231</v>
      </c>
      <c r="O322" s="154" t="s">
        <v>3259</v>
      </c>
      <c r="P322" s="154" t="s">
        <v>3258</v>
      </c>
      <c r="Q322" s="154" t="s">
        <v>47</v>
      </c>
      <c r="R322" s="154" t="s">
        <v>57</v>
      </c>
      <c r="S322" s="154" t="s">
        <v>3261</v>
      </c>
      <c r="T322" s="154" t="s">
        <v>3361</v>
      </c>
      <c r="U322" s="154" t="s">
        <v>231</v>
      </c>
      <c r="V322" s="154" t="s">
        <v>3242</v>
      </c>
      <c r="W322" s="154" t="s">
        <v>3241</v>
      </c>
      <c r="X322" s="152">
        <v>3240610</v>
      </c>
      <c r="Y322" s="152">
        <v>3078580</v>
      </c>
      <c r="Z322" s="152">
        <v>162030</v>
      </c>
      <c r="AA322" s="152">
        <v>0</v>
      </c>
      <c r="AB322" s="152">
        <v>0</v>
      </c>
      <c r="AC322" s="152">
        <v>162030</v>
      </c>
      <c r="AD322" s="152">
        <v>0</v>
      </c>
      <c r="AE322" s="153">
        <v>0</v>
      </c>
      <c r="AF322" s="152">
        <v>0</v>
      </c>
      <c r="AG322" s="152">
        <v>0</v>
      </c>
      <c r="AH322" s="152">
        <v>0</v>
      </c>
      <c r="AI322" s="152">
        <v>0</v>
      </c>
      <c r="AJ322" s="152">
        <v>0</v>
      </c>
      <c r="AK322" s="152">
        <v>0</v>
      </c>
      <c r="AL322" s="152">
        <v>0</v>
      </c>
      <c r="AM322" s="152">
        <v>0</v>
      </c>
      <c r="AN322" s="152">
        <v>0</v>
      </c>
      <c r="AO322" s="152">
        <v>0</v>
      </c>
      <c r="AP322" s="152">
        <v>0</v>
      </c>
      <c r="AQ322" s="152">
        <v>0</v>
      </c>
    </row>
    <row r="323" spans="1:43">
      <c r="A323" s="151">
        <v>296</v>
      </c>
      <c r="B323" s="150" t="s">
        <v>3249</v>
      </c>
      <c r="C323" s="150" t="s">
        <v>50</v>
      </c>
      <c r="D323" s="150" t="s">
        <v>50</v>
      </c>
      <c r="E323" s="150" t="s">
        <v>3247</v>
      </c>
      <c r="F323" s="150" t="s">
        <v>1961</v>
      </c>
      <c r="G323" s="150" t="s">
        <v>3253</v>
      </c>
      <c r="H323" s="150" t="s">
        <v>1967</v>
      </c>
      <c r="I323" s="150" t="s">
        <v>3247</v>
      </c>
      <c r="J323" s="150">
        <v>2025</v>
      </c>
      <c r="K323" s="150" t="s">
        <v>232</v>
      </c>
      <c r="L323" s="150" t="s">
        <v>114</v>
      </c>
      <c r="M323" s="150" t="s">
        <v>88</v>
      </c>
      <c r="N323" s="150" t="s">
        <v>233</v>
      </c>
      <c r="O323" s="150" t="s">
        <v>3259</v>
      </c>
      <c r="P323" s="150" t="s">
        <v>3258</v>
      </c>
      <c r="Q323" s="150" t="s">
        <v>47</v>
      </c>
      <c r="R323" s="150" t="s">
        <v>57</v>
      </c>
      <c r="S323" s="150" t="s">
        <v>3261</v>
      </c>
      <c r="T323" s="150" t="s">
        <v>3361</v>
      </c>
      <c r="U323" s="150" t="s">
        <v>233</v>
      </c>
      <c r="V323" s="150" t="s">
        <v>3242</v>
      </c>
      <c r="W323" s="150" t="s">
        <v>3241</v>
      </c>
      <c r="X323" s="148">
        <v>4992185</v>
      </c>
      <c r="Y323" s="148">
        <v>4742576</v>
      </c>
      <c r="Z323" s="148">
        <v>249609</v>
      </c>
      <c r="AA323" s="148">
        <v>0</v>
      </c>
      <c r="AB323" s="148">
        <v>0</v>
      </c>
      <c r="AC323" s="148">
        <v>249609</v>
      </c>
      <c r="AD323" s="148">
        <v>0</v>
      </c>
      <c r="AE323" s="149">
        <v>0</v>
      </c>
      <c r="AF323" s="148">
        <v>0</v>
      </c>
      <c r="AG323" s="148">
        <v>0</v>
      </c>
      <c r="AH323" s="148">
        <v>0</v>
      </c>
      <c r="AI323" s="148">
        <v>0</v>
      </c>
      <c r="AJ323" s="148">
        <v>0</v>
      </c>
      <c r="AK323" s="148">
        <v>0</v>
      </c>
      <c r="AL323" s="148">
        <v>0</v>
      </c>
      <c r="AM323" s="148">
        <v>0</v>
      </c>
      <c r="AN323" s="148">
        <v>0</v>
      </c>
      <c r="AO323" s="148">
        <v>0</v>
      </c>
      <c r="AP323" s="148">
        <v>0</v>
      </c>
      <c r="AQ323" s="148">
        <v>0</v>
      </c>
    </row>
    <row r="324" spans="1:43">
      <c r="A324" s="151">
        <v>297</v>
      </c>
      <c r="B324" s="154" t="s">
        <v>3249</v>
      </c>
      <c r="C324" s="154" t="s">
        <v>50</v>
      </c>
      <c r="D324" s="154" t="s">
        <v>50</v>
      </c>
      <c r="E324" s="154" t="s">
        <v>3247</v>
      </c>
      <c r="F324" s="154" t="s">
        <v>1961</v>
      </c>
      <c r="G324" s="154" t="s">
        <v>3253</v>
      </c>
      <c r="H324" s="154" t="s">
        <v>1967</v>
      </c>
      <c r="I324" s="154" t="s">
        <v>3247</v>
      </c>
      <c r="J324" s="154">
        <v>2025</v>
      </c>
      <c r="K324" s="154" t="s">
        <v>234</v>
      </c>
      <c r="L324" s="154" t="s">
        <v>114</v>
      </c>
      <c r="M324" s="154" t="s">
        <v>88</v>
      </c>
      <c r="N324" s="154" t="s">
        <v>235</v>
      </c>
      <c r="O324" s="154" t="s">
        <v>3259</v>
      </c>
      <c r="P324" s="154" t="s">
        <v>3258</v>
      </c>
      <c r="Q324" s="154" t="s">
        <v>47</v>
      </c>
      <c r="R324" s="154" t="s">
        <v>57</v>
      </c>
      <c r="S324" s="154" t="s">
        <v>3261</v>
      </c>
      <c r="T324" s="154" t="s">
        <v>3361</v>
      </c>
      <c r="U324" s="154" t="s">
        <v>235</v>
      </c>
      <c r="V324" s="154" t="s">
        <v>3242</v>
      </c>
      <c r="W324" s="154" t="s">
        <v>3241</v>
      </c>
      <c r="X324" s="152">
        <v>5523190</v>
      </c>
      <c r="Y324" s="152">
        <v>5247030</v>
      </c>
      <c r="Z324" s="152">
        <v>276160</v>
      </c>
      <c r="AA324" s="152">
        <v>0</v>
      </c>
      <c r="AB324" s="152">
        <v>0</v>
      </c>
      <c r="AC324" s="152">
        <v>276160</v>
      </c>
      <c r="AD324" s="152">
        <v>0</v>
      </c>
      <c r="AE324" s="153">
        <v>0</v>
      </c>
      <c r="AF324" s="152">
        <v>0</v>
      </c>
      <c r="AG324" s="152">
        <v>0</v>
      </c>
      <c r="AH324" s="152">
        <v>0</v>
      </c>
      <c r="AI324" s="152">
        <v>0</v>
      </c>
      <c r="AJ324" s="152">
        <v>0</v>
      </c>
      <c r="AK324" s="152">
        <v>0</v>
      </c>
      <c r="AL324" s="152">
        <v>0</v>
      </c>
      <c r="AM324" s="152">
        <v>0</v>
      </c>
      <c r="AN324" s="152">
        <v>0</v>
      </c>
      <c r="AO324" s="152">
        <v>0</v>
      </c>
      <c r="AP324" s="152">
        <v>0</v>
      </c>
      <c r="AQ324" s="152">
        <v>0</v>
      </c>
    </row>
    <row r="325" spans="1:43">
      <c r="A325" s="151">
        <v>298</v>
      </c>
      <c r="B325" s="150" t="s">
        <v>3249</v>
      </c>
      <c r="C325" s="150" t="s">
        <v>50</v>
      </c>
      <c r="D325" s="150" t="s">
        <v>50</v>
      </c>
      <c r="E325" s="150" t="s">
        <v>3247</v>
      </c>
      <c r="F325" s="150" t="s">
        <v>1961</v>
      </c>
      <c r="G325" s="150" t="s">
        <v>3253</v>
      </c>
      <c r="H325" s="150" t="s">
        <v>1967</v>
      </c>
      <c r="I325" s="150" t="s">
        <v>3247</v>
      </c>
      <c r="J325" s="150">
        <v>2025</v>
      </c>
      <c r="K325" s="150" t="s">
        <v>236</v>
      </c>
      <c r="L325" s="150" t="s">
        <v>114</v>
      </c>
      <c r="M325" s="150" t="s">
        <v>88</v>
      </c>
      <c r="N325" s="150" t="s">
        <v>3669</v>
      </c>
      <c r="O325" s="150" t="s">
        <v>3259</v>
      </c>
      <c r="P325" s="150" t="s">
        <v>3258</v>
      </c>
      <c r="Q325" s="150" t="s">
        <v>47</v>
      </c>
      <c r="R325" s="150" t="s">
        <v>57</v>
      </c>
      <c r="S325" s="150" t="s">
        <v>3261</v>
      </c>
      <c r="T325" s="150" t="s">
        <v>3361</v>
      </c>
      <c r="U325" s="150" t="s">
        <v>3669</v>
      </c>
      <c r="V325" s="150" t="s">
        <v>3242</v>
      </c>
      <c r="W325" s="150" t="s">
        <v>3241</v>
      </c>
      <c r="X325" s="148">
        <v>7965977</v>
      </c>
      <c r="Y325" s="148">
        <v>7567678</v>
      </c>
      <c r="Z325" s="148">
        <v>398299</v>
      </c>
      <c r="AA325" s="148">
        <v>0</v>
      </c>
      <c r="AB325" s="148">
        <v>0</v>
      </c>
      <c r="AC325" s="148">
        <v>398299</v>
      </c>
      <c r="AD325" s="148">
        <v>0</v>
      </c>
      <c r="AE325" s="149">
        <v>0</v>
      </c>
      <c r="AF325" s="148">
        <v>0</v>
      </c>
      <c r="AG325" s="148">
        <v>0</v>
      </c>
      <c r="AH325" s="148">
        <v>0</v>
      </c>
      <c r="AI325" s="148">
        <v>0</v>
      </c>
      <c r="AJ325" s="148">
        <v>0</v>
      </c>
      <c r="AK325" s="148">
        <v>0</v>
      </c>
      <c r="AL325" s="148">
        <v>0</v>
      </c>
      <c r="AM325" s="148">
        <v>0</v>
      </c>
      <c r="AN325" s="148">
        <v>0</v>
      </c>
      <c r="AO325" s="148">
        <v>0</v>
      </c>
      <c r="AP325" s="148">
        <v>0</v>
      </c>
      <c r="AQ325" s="148">
        <v>0</v>
      </c>
    </row>
    <row r="326" spans="1:43">
      <c r="A326" s="151">
        <v>299</v>
      </c>
      <c r="B326" s="154" t="s">
        <v>3249</v>
      </c>
      <c r="C326" s="154" t="s">
        <v>50</v>
      </c>
      <c r="D326" s="154" t="s">
        <v>50</v>
      </c>
      <c r="E326" s="154" t="s">
        <v>3247</v>
      </c>
      <c r="F326" s="154" t="s">
        <v>1961</v>
      </c>
      <c r="G326" s="154" t="s">
        <v>3285</v>
      </c>
      <c r="H326" s="154" t="s">
        <v>1979</v>
      </c>
      <c r="I326" s="154" t="s">
        <v>3247</v>
      </c>
      <c r="J326" s="154">
        <v>2025</v>
      </c>
      <c r="K326" s="154" t="s">
        <v>238</v>
      </c>
      <c r="L326" s="154" t="s">
        <v>114</v>
      </c>
      <c r="M326" s="154" t="s">
        <v>88</v>
      </c>
      <c r="N326" s="154" t="s">
        <v>3668</v>
      </c>
      <c r="O326" s="154" t="s">
        <v>3259</v>
      </c>
      <c r="P326" s="154" t="s">
        <v>3258</v>
      </c>
      <c r="Q326" s="154" t="s">
        <v>47</v>
      </c>
      <c r="R326" s="154" t="s">
        <v>57</v>
      </c>
      <c r="S326" s="154" t="s">
        <v>3261</v>
      </c>
      <c r="T326" s="154" t="s">
        <v>3361</v>
      </c>
      <c r="U326" s="154" t="s">
        <v>3668</v>
      </c>
      <c r="V326" s="154" t="s">
        <v>3242</v>
      </c>
      <c r="W326" s="154" t="s">
        <v>3241</v>
      </c>
      <c r="X326" s="152">
        <v>24983512</v>
      </c>
      <c r="Y326" s="152">
        <v>23734336</v>
      </c>
      <c r="Z326" s="152">
        <v>1249176</v>
      </c>
      <c r="AA326" s="152">
        <v>0</v>
      </c>
      <c r="AB326" s="152">
        <v>0</v>
      </c>
      <c r="AC326" s="152">
        <v>1249176</v>
      </c>
      <c r="AD326" s="152">
        <v>0</v>
      </c>
      <c r="AE326" s="153">
        <v>0</v>
      </c>
      <c r="AF326" s="152">
        <v>0</v>
      </c>
      <c r="AG326" s="152">
        <v>0</v>
      </c>
      <c r="AH326" s="152">
        <v>0</v>
      </c>
      <c r="AI326" s="152">
        <v>0</v>
      </c>
      <c r="AJ326" s="152">
        <v>0</v>
      </c>
      <c r="AK326" s="152">
        <v>0</v>
      </c>
      <c r="AL326" s="152">
        <v>0</v>
      </c>
      <c r="AM326" s="152">
        <v>0</v>
      </c>
      <c r="AN326" s="152">
        <v>0</v>
      </c>
      <c r="AO326" s="152">
        <v>0</v>
      </c>
      <c r="AP326" s="152">
        <v>0</v>
      </c>
      <c r="AQ326" s="152">
        <v>0</v>
      </c>
    </row>
    <row r="327" spans="1:43">
      <c r="A327" s="151">
        <v>300</v>
      </c>
      <c r="B327" s="150" t="s">
        <v>3249</v>
      </c>
      <c r="C327" s="150" t="s">
        <v>50</v>
      </c>
      <c r="D327" s="150" t="s">
        <v>50</v>
      </c>
      <c r="E327" s="150" t="s">
        <v>3247</v>
      </c>
      <c r="F327" s="150" t="s">
        <v>1961</v>
      </c>
      <c r="G327" s="150" t="s">
        <v>3253</v>
      </c>
      <c r="H327" s="150" t="s">
        <v>1967</v>
      </c>
      <c r="I327" s="150" t="s">
        <v>3247</v>
      </c>
      <c r="J327" s="150">
        <v>2025</v>
      </c>
      <c r="K327" s="150" t="s">
        <v>241</v>
      </c>
      <c r="L327" s="150" t="s">
        <v>114</v>
      </c>
      <c r="M327" s="150" t="s">
        <v>88</v>
      </c>
      <c r="N327" s="150" t="s">
        <v>242</v>
      </c>
      <c r="O327" s="150" t="s">
        <v>3259</v>
      </c>
      <c r="P327" s="150" t="s">
        <v>3258</v>
      </c>
      <c r="Q327" s="150" t="s">
        <v>47</v>
      </c>
      <c r="R327" s="150" t="s">
        <v>57</v>
      </c>
      <c r="S327" s="150" t="s">
        <v>3261</v>
      </c>
      <c r="T327" s="150" t="s">
        <v>3361</v>
      </c>
      <c r="U327" s="150" t="s">
        <v>242</v>
      </c>
      <c r="V327" s="150" t="s">
        <v>3242</v>
      </c>
      <c r="W327" s="150" t="s">
        <v>3241</v>
      </c>
      <c r="X327" s="148">
        <v>24521563</v>
      </c>
      <c r="Y327" s="148">
        <v>23295485</v>
      </c>
      <c r="Z327" s="148">
        <v>1226078</v>
      </c>
      <c r="AA327" s="148">
        <v>0</v>
      </c>
      <c r="AB327" s="148">
        <v>0</v>
      </c>
      <c r="AC327" s="148">
        <v>1226078</v>
      </c>
      <c r="AD327" s="148">
        <v>0</v>
      </c>
      <c r="AE327" s="149">
        <v>0</v>
      </c>
      <c r="AF327" s="148">
        <v>0</v>
      </c>
      <c r="AG327" s="148">
        <v>0</v>
      </c>
      <c r="AH327" s="148">
        <v>0</v>
      </c>
      <c r="AI327" s="148">
        <v>0</v>
      </c>
      <c r="AJ327" s="148">
        <v>0</v>
      </c>
      <c r="AK327" s="148">
        <v>0</v>
      </c>
      <c r="AL327" s="148">
        <v>0</v>
      </c>
      <c r="AM327" s="148">
        <v>0</v>
      </c>
      <c r="AN327" s="148">
        <v>0</v>
      </c>
      <c r="AO327" s="148">
        <v>0</v>
      </c>
      <c r="AP327" s="148">
        <v>0</v>
      </c>
      <c r="AQ327" s="148">
        <v>0</v>
      </c>
    </row>
    <row r="328" spans="1:43">
      <c r="A328" s="151">
        <v>301</v>
      </c>
      <c r="B328" s="154" t="s">
        <v>3249</v>
      </c>
      <c r="C328" s="154" t="s">
        <v>50</v>
      </c>
      <c r="D328" s="154" t="s">
        <v>50</v>
      </c>
      <c r="E328" s="154" t="s">
        <v>3247</v>
      </c>
      <c r="F328" s="154" t="s">
        <v>1961</v>
      </c>
      <c r="G328" s="154" t="s">
        <v>3253</v>
      </c>
      <c r="H328" s="154" t="s">
        <v>1963</v>
      </c>
      <c r="I328" s="154" t="s">
        <v>3247</v>
      </c>
      <c r="J328" s="154">
        <v>2025</v>
      </c>
      <c r="K328" s="154" t="s">
        <v>243</v>
      </c>
      <c r="L328" s="154" t="s">
        <v>114</v>
      </c>
      <c r="M328" s="154" t="s">
        <v>88</v>
      </c>
      <c r="N328" s="154" t="s">
        <v>244</v>
      </c>
      <c r="O328" s="154" t="s">
        <v>3259</v>
      </c>
      <c r="P328" s="154" t="s">
        <v>3258</v>
      </c>
      <c r="Q328" s="154" t="s">
        <v>47</v>
      </c>
      <c r="R328" s="154" t="s">
        <v>57</v>
      </c>
      <c r="S328" s="154" t="s">
        <v>3261</v>
      </c>
      <c r="T328" s="154" t="s">
        <v>3361</v>
      </c>
      <c r="U328" s="154" t="s">
        <v>244</v>
      </c>
      <c r="V328" s="154" t="s">
        <v>3242</v>
      </c>
      <c r="W328" s="154" t="s">
        <v>3241</v>
      </c>
      <c r="X328" s="152">
        <v>19850825</v>
      </c>
      <c r="Y328" s="152">
        <v>18858284</v>
      </c>
      <c r="Z328" s="152">
        <v>992541</v>
      </c>
      <c r="AA328" s="152">
        <v>0</v>
      </c>
      <c r="AB328" s="152">
        <v>0</v>
      </c>
      <c r="AC328" s="152">
        <v>992541</v>
      </c>
      <c r="AD328" s="152">
        <v>0</v>
      </c>
      <c r="AE328" s="153">
        <v>0</v>
      </c>
      <c r="AF328" s="152">
        <v>0</v>
      </c>
      <c r="AG328" s="152">
        <v>0</v>
      </c>
      <c r="AH328" s="152">
        <v>0</v>
      </c>
      <c r="AI328" s="152">
        <v>0</v>
      </c>
      <c r="AJ328" s="152">
        <v>0</v>
      </c>
      <c r="AK328" s="152">
        <v>0</v>
      </c>
      <c r="AL328" s="152">
        <v>0</v>
      </c>
      <c r="AM328" s="152">
        <v>0</v>
      </c>
      <c r="AN328" s="152">
        <v>0</v>
      </c>
      <c r="AO328" s="152">
        <v>0</v>
      </c>
      <c r="AP328" s="152">
        <v>0</v>
      </c>
      <c r="AQ328" s="152">
        <v>0</v>
      </c>
    </row>
    <row r="329" spans="1:43">
      <c r="A329" s="151">
        <v>302</v>
      </c>
      <c r="B329" s="150" t="s">
        <v>3249</v>
      </c>
      <c r="C329" s="150" t="s">
        <v>50</v>
      </c>
      <c r="D329" s="150" t="s">
        <v>50</v>
      </c>
      <c r="E329" s="150" t="s">
        <v>94</v>
      </c>
      <c r="F329" s="150" t="s">
        <v>1961</v>
      </c>
      <c r="G329" s="150" t="s">
        <v>3262</v>
      </c>
      <c r="H329" s="150" t="s">
        <v>1965</v>
      </c>
      <c r="I329" s="150" t="s">
        <v>94</v>
      </c>
      <c r="J329" s="150">
        <v>2025</v>
      </c>
      <c r="K329" s="150" t="s">
        <v>125</v>
      </c>
      <c r="L329" s="150" t="s">
        <v>114</v>
      </c>
      <c r="M329" s="150" t="s">
        <v>88</v>
      </c>
      <c r="N329" s="150" t="s">
        <v>126</v>
      </c>
      <c r="O329" s="150" t="s">
        <v>3259</v>
      </c>
      <c r="P329" s="150" t="s">
        <v>3258</v>
      </c>
      <c r="Q329" s="150" t="s">
        <v>47</v>
      </c>
      <c r="R329" s="150" t="s">
        <v>117</v>
      </c>
      <c r="S329" s="150" t="s">
        <v>3261</v>
      </c>
      <c r="T329" s="150" t="s">
        <v>3361</v>
      </c>
      <c r="U329" s="150" t="s">
        <v>126</v>
      </c>
      <c r="V329" s="150" t="s">
        <v>3242</v>
      </c>
      <c r="W329" s="150" t="s">
        <v>3241</v>
      </c>
      <c r="X329" s="148">
        <v>5876984</v>
      </c>
      <c r="Y329" s="148">
        <v>5583135</v>
      </c>
      <c r="Z329" s="148">
        <v>293849</v>
      </c>
      <c r="AA329" s="148">
        <v>0</v>
      </c>
      <c r="AB329" s="148">
        <v>0</v>
      </c>
      <c r="AC329" s="148">
        <v>293849</v>
      </c>
      <c r="AD329" s="148">
        <v>0</v>
      </c>
      <c r="AE329" s="149">
        <v>0</v>
      </c>
      <c r="AF329" s="148">
        <v>0</v>
      </c>
      <c r="AG329" s="148">
        <v>0</v>
      </c>
      <c r="AH329" s="148">
        <v>0</v>
      </c>
      <c r="AI329" s="148">
        <v>0</v>
      </c>
      <c r="AJ329" s="148">
        <v>0</v>
      </c>
      <c r="AK329" s="148">
        <v>0</v>
      </c>
      <c r="AL329" s="148">
        <v>0</v>
      </c>
      <c r="AM329" s="148">
        <v>0</v>
      </c>
      <c r="AN329" s="148">
        <v>0</v>
      </c>
      <c r="AO329" s="148">
        <v>0</v>
      </c>
      <c r="AP329" s="148">
        <v>0</v>
      </c>
      <c r="AQ329" s="148">
        <v>0</v>
      </c>
    </row>
    <row r="330" spans="1:43">
      <c r="A330" s="151">
        <v>303</v>
      </c>
      <c r="B330" s="154" t="s">
        <v>3249</v>
      </c>
      <c r="C330" s="154" t="s">
        <v>50</v>
      </c>
      <c r="D330" s="154" t="s">
        <v>50</v>
      </c>
      <c r="E330" s="154" t="s">
        <v>3247</v>
      </c>
      <c r="F330" s="154" t="s">
        <v>1961</v>
      </c>
      <c r="G330" s="154" t="s">
        <v>3253</v>
      </c>
      <c r="H330" s="154" t="s">
        <v>1967</v>
      </c>
      <c r="I330" s="154" t="s">
        <v>3247</v>
      </c>
      <c r="J330" s="154">
        <v>2025</v>
      </c>
      <c r="K330" s="154" t="s">
        <v>245</v>
      </c>
      <c r="L330" s="154" t="s">
        <v>114</v>
      </c>
      <c r="M330" s="154" t="s">
        <v>88</v>
      </c>
      <c r="N330" s="154" t="s">
        <v>3667</v>
      </c>
      <c r="O330" s="154" t="s">
        <v>3259</v>
      </c>
      <c r="P330" s="154" t="s">
        <v>3258</v>
      </c>
      <c r="Q330" s="154" t="s">
        <v>47</v>
      </c>
      <c r="R330" s="154" t="s">
        <v>57</v>
      </c>
      <c r="S330" s="154" t="s">
        <v>3261</v>
      </c>
      <c r="T330" s="154" t="s">
        <v>3361</v>
      </c>
      <c r="U330" s="154" t="s">
        <v>3667</v>
      </c>
      <c r="V330" s="154" t="s">
        <v>3242</v>
      </c>
      <c r="W330" s="154" t="s">
        <v>3241</v>
      </c>
      <c r="X330" s="152">
        <v>4635389</v>
      </c>
      <c r="Y330" s="152">
        <v>4403620</v>
      </c>
      <c r="Z330" s="152">
        <v>231769</v>
      </c>
      <c r="AA330" s="152">
        <v>0</v>
      </c>
      <c r="AB330" s="152">
        <v>0</v>
      </c>
      <c r="AC330" s="152">
        <v>231769</v>
      </c>
      <c r="AD330" s="152">
        <v>0</v>
      </c>
      <c r="AE330" s="153">
        <v>0</v>
      </c>
      <c r="AF330" s="152">
        <v>0</v>
      </c>
      <c r="AG330" s="152">
        <v>0</v>
      </c>
      <c r="AH330" s="152">
        <v>0</v>
      </c>
      <c r="AI330" s="152">
        <v>0</v>
      </c>
      <c r="AJ330" s="152">
        <v>0</v>
      </c>
      <c r="AK330" s="152">
        <v>0</v>
      </c>
      <c r="AL330" s="152">
        <v>0</v>
      </c>
      <c r="AM330" s="152">
        <v>0</v>
      </c>
      <c r="AN330" s="152">
        <v>0</v>
      </c>
      <c r="AO330" s="152">
        <v>0</v>
      </c>
      <c r="AP330" s="152">
        <v>0</v>
      </c>
      <c r="AQ330" s="152">
        <v>0</v>
      </c>
    </row>
    <row r="331" spans="1:43">
      <c r="A331" s="151">
        <v>304</v>
      </c>
      <c r="B331" s="150" t="s">
        <v>3249</v>
      </c>
      <c r="C331" s="150" t="s">
        <v>50</v>
      </c>
      <c r="D331" s="150" t="s">
        <v>50</v>
      </c>
      <c r="E331" s="150" t="s">
        <v>3247</v>
      </c>
      <c r="F331" s="150" t="s">
        <v>1961</v>
      </c>
      <c r="G331" s="150" t="s">
        <v>3253</v>
      </c>
      <c r="H331" s="150" t="s">
        <v>1967</v>
      </c>
      <c r="I331" s="150" t="s">
        <v>3247</v>
      </c>
      <c r="J331" s="150">
        <v>2025</v>
      </c>
      <c r="K331" s="150" t="s">
        <v>247</v>
      </c>
      <c r="L331" s="150" t="s">
        <v>114</v>
      </c>
      <c r="M331" s="150" t="s">
        <v>88</v>
      </c>
      <c r="N331" s="150" t="s">
        <v>248</v>
      </c>
      <c r="O331" s="150" t="s">
        <v>3259</v>
      </c>
      <c r="P331" s="150" t="s">
        <v>3258</v>
      </c>
      <c r="Q331" s="150" t="s">
        <v>47</v>
      </c>
      <c r="R331" s="150" t="s">
        <v>57</v>
      </c>
      <c r="S331" s="150" t="s">
        <v>3261</v>
      </c>
      <c r="T331" s="150" t="s">
        <v>3361</v>
      </c>
      <c r="U331" s="150" t="s">
        <v>248</v>
      </c>
      <c r="V331" s="150" t="s">
        <v>3242</v>
      </c>
      <c r="W331" s="150" t="s">
        <v>3241</v>
      </c>
      <c r="X331" s="148">
        <v>3339460</v>
      </c>
      <c r="Y331" s="148">
        <v>3172487</v>
      </c>
      <c r="Z331" s="148">
        <v>166973</v>
      </c>
      <c r="AA331" s="148">
        <v>0</v>
      </c>
      <c r="AB331" s="148">
        <v>0</v>
      </c>
      <c r="AC331" s="148">
        <v>166973</v>
      </c>
      <c r="AD331" s="148">
        <v>0</v>
      </c>
      <c r="AE331" s="149">
        <v>0</v>
      </c>
      <c r="AF331" s="148">
        <v>0</v>
      </c>
      <c r="AG331" s="148">
        <v>0</v>
      </c>
      <c r="AH331" s="148">
        <v>0</v>
      </c>
      <c r="AI331" s="148">
        <v>0</v>
      </c>
      <c r="AJ331" s="148">
        <v>0</v>
      </c>
      <c r="AK331" s="148">
        <v>0</v>
      </c>
      <c r="AL331" s="148">
        <v>0</v>
      </c>
      <c r="AM331" s="148">
        <v>0</v>
      </c>
      <c r="AN331" s="148">
        <v>0</v>
      </c>
      <c r="AO331" s="148">
        <v>0</v>
      </c>
      <c r="AP331" s="148">
        <v>0</v>
      </c>
      <c r="AQ331" s="148">
        <v>0</v>
      </c>
    </row>
    <row r="332" spans="1:43">
      <c r="A332" s="151">
        <v>305</v>
      </c>
      <c r="B332" s="154" t="s">
        <v>3249</v>
      </c>
      <c r="C332" s="154" t="s">
        <v>50</v>
      </c>
      <c r="D332" s="154" t="s">
        <v>50</v>
      </c>
      <c r="E332" s="154" t="s">
        <v>3247</v>
      </c>
      <c r="F332" s="154" t="s">
        <v>1961</v>
      </c>
      <c r="G332" s="154" t="s">
        <v>3253</v>
      </c>
      <c r="H332" s="154" t="s">
        <v>1987</v>
      </c>
      <c r="I332" s="154" t="s">
        <v>3247</v>
      </c>
      <c r="J332" s="154">
        <v>2025</v>
      </c>
      <c r="K332" s="154" t="s">
        <v>249</v>
      </c>
      <c r="L332" s="154" t="s">
        <v>114</v>
      </c>
      <c r="M332" s="154" t="s">
        <v>88</v>
      </c>
      <c r="N332" s="154" t="s">
        <v>1997</v>
      </c>
      <c r="O332" s="154" t="s">
        <v>3259</v>
      </c>
      <c r="P332" s="154" t="s">
        <v>3258</v>
      </c>
      <c r="Q332" s="154" t="s">
        <v>47</v>
      </c>
      <c r="R332" s="154" t="s">
        <v>57</v>
      </c>
      <c r="S332" s="154" t="s">
        <v>3261</v>
      </c>
      <c r="T332" s="154" t="s">
        <v>3361</v>
      </c>
      <c r="U332" s="154" t="s">
        <v>1997</v>
      </c>
      <c r="V332" s="154" t="s">
        <v>3242</v>
      </c>
      <c r="W332" s="154" t="s">
        <v>3241</v>
      </c>
      <c r="X332" s="152">
        <v>7421800</v>
      </c>
      <c r="Y332" s="152">
        <v>7050710</v>
      </c>
      <c r="Z332" s="152">
        <v>371090</v>
      </c>
      <c r="AA332" s="152">
        <v>0</v>
      </c>
      <c r="AB332" s="152">
        <v>0</v>
      </c>
      <c r="AC332" s="152">
        <v>371090</v>
      </c>
      <c r="AD332" s="152">
        <v>0</v>
      </c>
      <c r="AE332" s="153">
        <v>0</v>
      </c>
      <c r="AF332" s="152">
        <v>0</v>
      </c>
      <c r="AG332" s="152">
        <v>0</v>
      </c>
      <c r="AH332" s="152">
        <v>0</v>
      </c>
      <c r="AI332" s="152">
        <v>0</v>
      </c>
      <c r="AJ332" s="152">
        <v>0</v>
      </c>
      <c r="AK332" s="152">
        <v>0</v>
      </c>
      <c r="AL332" s="152">
        <v>0</v>
      </c>
      <c r="AM332" s="152">
        <v>0</v>
      </c>
      <c r="AN332" s="152">
        <v>0</v>
      </c>
      <c r="AO332" s="152">
        <v>0</v>
      </c>
      <c r="AP332" s="152">
        <v>0</v>
      </c>
      <c r="AQ332" s="152">
        <v>0</v>
      </c>
    </row>
    <row r="333" spans="1:43">
      <c r="A333" s="151">
        <v>306</v>
      </c>
      <c r="B333" s="150" t="s">
        <v>3249</v>
      </c>
      <c r="C333" s="150" t="s">
        <v>50</v>
      </c>
      <c r="D333" s="150" t="s">
        <v>50</v>
      </c>
      <c r="E333" s="150" t="s">
        <v>3247</v>
      </c>
      <c r="F333" s="150" t="s">
        <v>1961</v>
      </c>
      <c r="G333" s="150" t="s">
        <v>3248</v>
      </c>
      <c r="H333" s="150" t="s">
        <v>1976</v>
      </c>
      <c r="I333" s="150" t="s">
        <v>3247</v>
      </c>
      <c r="J333" s="150">
        <v>2025</v>
      </c>
      <c r="K333" s="150" t="s">
        <v>251</v>
      </c>
      <c r="L333" s="150" t="s">
        <v>114</v>
      </c>
      <c r="M333" s="150" t="s">
        <v>88</v>
      </c>
      <c r="N333" s="150" t="s">
        <v>252</v>
      </c>
      <c r="O333" s="150" t="s">
        <v>3259</v>
      </c>
      <c r="P333" s="150" t="s">
        <v>3258</v>
      </c>
      <c r="Q333" s="150" t="s">
        <v>47</v>
      </c>
      <c r="R333" s="150" t="s">
        <v>57</v>
      </c>
      <c r="S333" s="150" t="s">
        <v>3261</v>
      </c>
      <c r="T333" s="150" t="s">
        <v>3361</v>
      </c>
      <c r="U333" s="150" t="s">
        <v>252</v>
      </c>
      <c r="V333" s="150" t="s">
        <v>3242</v>
      </c>
      <c r="W333" s="150" t="s">
        <v>3241</v>
      </c>
      <c r="X333" s="148">
        <v>24486960</v>
      </c>
      <c r="Y333" s="148">
        <v>23262612</v>
      </c>
      <c r="Z333" s="148">
        <v>1224348</v>
      </c>
      <c r="AA333" s="148">
        <v>0</v>
      </c>
      <c r="AB333" s="148">
        <v>0</v>
      </c>
      <c r="AC333" s="148">
        <v>1224348</v>
      </c>
      <c r="AD333" s="148">
        <v>0</v>
      </c>
      <c r="AE333" s="149">
        <v>0</v>
      </c>
      <c r="AF333" s="148">
        <v>0</v>
      </c>
      <c r="AG333" s="148">
        <v>0</v>
      </c>
      <c r="AH333" s="148">
        <v>0</v>
      </c>
      <c r="AI333" s="148">
        <v>0</v>
      </c>
      <c r="AJ333" s="148">
        <v>0</v>
      </c>
      <c r="AK333" s="148">
        <v>0</v>
      </c>
      <c r="AL333" s="148">
        <v>0</v>
      </c>
      <c r="AM333" s="148">
        <v>0</v>
      </c>
      <c r="AN333" s="148">
        <v>0</v>
      </c>
      <c r="AO333" s="148">
        <v>0</v>
      </c>
      <c r="AP333" s="148">
        <v>0</v>
      </c>
      <c r="AQ333" s="148">
        <v>0</v>
      </c>
    </row>
    <row r="334" spans="1:43">
      <c r="A334" s="151">
        <v>307</v>
      </c>
      <c r="B334" s="154" t="s">
        <v>3249</v>
      </c>
      <c r="C334" s="154" t="s">
        <v>50</v>
      </c>
      <c r="D334" s="154" t="s">
        <v>50</v>
      </c>
      <c r="E334" s="154" t="s">
        <v>3247</v>
      </c>
      <c r="F334" s="154" t="s">
        <v>1961</v>
      </c>
      <c r="G334" s="154" t="s">
        <v>3253</v>
      </c>
      <c r="H334" s="154" t="s">
        <v>1964</v>
      </c>
      <c r="I334" s="154" t="s">
        <v>3247</v>
      </c>
      <c r="J334" s="154">
        <v>2025</v>
      </c>
      <c r="K334" s="154" t="s">
        <v>254</v>
      </c>
      <c r="L334" s="154" t="s">
        <v>114</v>
      </c>
      <c r="M334" s="154" t="s">
        <v>88</v>
      </c>
      <c r="N334" s="154" t="s">
        <v>3666</v>
      </c>
      <c r="O334" s="154" t="s">
        <v>3259</v>
      </c>
      <c r="P334" s="154" t="s">
        <v>3258</v>
      </c>
      <c r="Q334" s="154" t="s">
        <v>47</v>
      </c>
      <c r="R334" s="154" t="s">
        <v>57</v>
      </c>
      <c r="S334" s="154" t="s">
        <v>3261</v>
      </c>
      <c r="T334" s="154" t="s">
        <v>3361</v>
      </c>
      <c r="U334" s="154" t="s">
        <v>3666</v>
      </c>
      <c r="V334" s="154" t="s">
        <v>3242</v>
      </c>
      <c r="W334" s="154" t="s">
        <v>3241</v>
      </c>
      <c r="X334" s="152">
        <v>24732170</v>
      </c>
      <c r="Y334" s="152">
        <v>23495562</v>
      </c>
      <c r="Z334" s="152">
        <v>1236608</v>
      </c>
      <c r="AA334" s="152">
        <v>0</v>
      </c>
      <c r="AB334" s="152">
        <v>0</v>
      </c>
      <c r="AC334" s="152">
        <v>1236608</v>
      </c>
      <c r="AD334" s="152">
        <v>0</v>
      </c>
      <c r="AE334" s="153">
        <v>0</v>
      </c>
      <c r="AF334" s="152">
        <v>0</v>
      </c>
      <c r="AG334" s="152">
        <v>0</v>
      </c>
      <c r="AH334" s="152">
        <v>0</v>
      </c>
      <c r="AI334" s="152">
        <v>0</v>
      </c>
      <c r="AJ334" s="152">
        <v>0</v>
      </c>
      <c r="AK334" s="152">
        <v>0</v>
      </c>
      <c r="AL334" s="152">
        <v>0</v>
      </c>
      <c r="AM334" s="152">
        <v>0</v>
      </c>
      <c r="AN334" s="152">
        <v>0</v>
      </c>
      <c r="AO334" s="152">
        <v>0</v>
      </c>
      <c r="AP334" s="152">
        <v>0</v>
      </c>
      <c r="AQ334" s="152">
        <v>0</v>
      </c>
    </row>
    <row r="335" spans="1:43">
      <c r="A335" s="151">
        <v>308</v>
      </c>
      <c r="B335" s="150" t="s">
        <v>3249</v>
      </c>
      <c r="C335" s="150" t="s">
        <v>50</v>
      </c>
      <c r="D335" s="150" t="s">
        <v>50</v>
      </c>
      <c r="E335" s="150" t="s">
        <v>3247</v>
      </c>
      <c r="F335" s="150" t="s">
        <v>1961</v>
      </c>
      <c r="G335" s="150" t="s">
        <v>3248</v>
      </c>
      <c r="H335" s="150" t="s">
        <v>1976</v>
      </c>
      <c r="I335" s="150" t="s">
        <v>3247</v>
      </c>
      <c r="J335" s="150">
        <v>2025</v>
      </c>
      <c r="K335" s="150" t="s">
        <v>256</v>
      </c>
      <c r="L335" s="150" t="s">
        <v>114</v>
      </c>
      <c r="M335" s="150" t="s">
        <v>88</v>
      </c>
      <c r="N335" s="150" t="s">
        <v>257</v>
      </c>
      <c r="O335" s="150" t="s">
        <v>3259</v>
      </c>
      <c r="P335" s="150" t="s">
        <v>3258</v>
      </c>
      <c r="Q335" s="150" t="s">
        <v>47</v>
      </c>
      <c r="R335" s="150" t="s">
        <v>57</v>
      </c>
      <c r="S335" s="150" t="s">
        <v>3261</v>
      </c>
      <c r="T335" s="150" t="s">
        <v>3361</v>
      </c>
      <c r="U335" s="150" t="s">
        <v>257</v>
      </c>
      <c r="V335" s="150" t="s">
        <v>3242</v>
      </c>
      <c r="W335" s="150" t="s">
        <v>3241</v>
      </c>
      <c r="X335" s="148">
        <v>24685478</v>
      </c>
      <c r="Y335" s="148">
        <v>23451204</v>
      </c>
      <c r="Z335" s="148">
        <v>1234274</v>
      </c>
      <c r="AA335" s="148">
        <v>0</v>
      </c>
      <c r="AB335" s="148">
        <v>0</v>
      </c>
      <c r="AC335" s="148">
        <v>1234274</v>
      </c>
      <c r="AD335" s="148">
        <v>0</v>
      </c>
      <c r="AE335" s="149">
        <v>0</v>
      </c>
      <c r="AF335" s="148">
        <v>0</v>
      </c>
      <c r="AG335" s="148">
        <v>0</v>
      </c>
      <c r="AH335" s="148">
        <v>0</v>
      </c>
      <c r="AI335" s="148">
        <v>0</v>
      </c>
      <c r="AJ335" s="148">
        <v>0</v>
      </c>
      <c r="AK335" s="148">
        <v>0</v>
      </c>
      <c r="AL335" s="148">
        <v>0</v>
      </c>
      <c r="AM335" s="148">
        <v>0</v>
      </c>
      <c r="AN335" s="148">
        <v>0</v>
      </c>
      <c r="AO335" s="148">
        <v>0</v>
      </c>
      <c r="AP335" s="148">
        <v>0</v>
      </c>
      <c r="AQ335" s="148">
        <v>0</v>
      </c>
    </row>
    <row r="336" spans="1:43">
      <c r="A336" s="151">
        <v>309</v>
      </c>
      <c r="B336" s="154" t="s">
        <v>3249</v>
      </c>
      <c r="C336" s="154" t="s">
        <v>50</v>
      </c>
      <c r="D336" s="154" t="s">
        <v>50</v>
      </c>
      <c r="E336" s="154" t="s">
        <v>3247</v>
      </c>
      <c r="F336" s="154" t="s">
        <v>1961</v>
      </c>
      <c r="G336" s="154" t="s">
        <v>3248</v>
      </c>
      <c r="H336" s="154" t="s">
        <v>1976</v>
      </c>
      <c r="I336" s="154" t="s">
        <v>3247</v>
      </c>
      <c r="J336" s="154">
        <v>2025</v>
      </c>
      <c r="K336" s="154" t="s">
        <v>258</v>
      </c>
      <c r="L336" s="154" t="s">
        <v>114</v>
      </c>
      <c r="M336" s="154" t="s">
        <v>88</v>
      </c>
      <c r="N336" s="154" t="s">
        <v>3665</v>
      </c>
      <c r="O336" s="154" t="s">
        <v>3259</v>
      </c>
      <c r="P336" s="154" t="s">
        <v>3258</v>
      </c>
      <c r="Q336" s="154" t="s">
        <v>47</v>
      </c>
      <c r="R336" s="154" t="s">
        <v>57</v>
      </c>
      <c r="S336" s="154" t="s">
        <v>3261</v>
      </c>
      <c r="T336" s="154" t="s">
        <v>3361</v>
      </c>
      <c r="U336" s="154" t="s">
        <v>3665</v>
      </c>
      <c r="V336" s="154" t="s">
        <v>3242</v>
      </c>
      <c r="W336" s="154" t="s">
        <v>3241</v>
      </c>
      <c r="X336" s="152">
        <v>9954882</v>
      </c>
      <c r="Y336" s="152">
        <v>9457137</v>
      </c>
      <c r="Z336" s="152">
        <v>497745</v>
      </c>
      <c r="AA336" s="152">
        <v>0</v>
      </c>
      <c r="AB336" s="152">
        <v>0</v>
      </c>
      <c r="AC336" s="152">
        <v>497745</v>
      </c>
      <c r="AD336" s="152">
        <v>0</v>
      </c>
      <c r="AE336" s="153">
        <v>0</v>
      </c>
      <c r="AF336" s="152">
        <v>0</v>
      </c>
      <c r="AG336" s="152">
        <v>0</v>
      </c>
      <c r="AH336" s="152">
        <v>0</v>
      </c>
      <c r="AI336" s="152">
        <v>0</v>
      </c>
      <c r="AJ336" s="152">
        <v>0</v>
      </c>
      <c r="AK336" s="152">
        <v>0</v>
      </c>
      <c r="AL336" s="152">
        <v>0</v>
      </c>
      <c r="AM336" s="152">
        <v>0</v>
      </c>
      <c r="AN336" s="152">
        <v>0</v>
      </c>
      <c r="AO336" s="152">
        <v>0</v>
      </c>
      <c r="AP336" s="152">
        <v>0</v>
      </c>
      <c r="AQ336" s="152">
        <v>0</v>
      </c>
    </row>
    <row r="337" spans="1:43">
      <c r="A337" s="151">
        <v>310</v>
      </c>
      <c r="B337" s="150" t="s">
        <v>3249</v>
      </c>
      <c r="C337" s="150" t="s">
        <v>50</v>
      </c>
      <c r="D337" s="150" t="s">
        <v>50</v>
      </c>
      <c r="E337" s="150" t="s">
        <v>3247</v>
      </c>
      <c r="F337" s="150" t="s">
        <v>1961</v>
      </c>
      <c r="G337" s="150" t="s">
        <v>3248</v>
      </c>
      <c r="H337" s="150" t="s">
        <v>1989</v>
      </c>
      <c r="I337" s="150" t="s">
        <v>3247</v>
      </c>
      <c r="J337" s="150">
        <v>2025</v>
      </c>
      <c r="K337" s="150" t="s">
        <v>260</v>
      </c>
      <c r="L337" s="150" t="s">
        <v>114</v>
      </c>
      <c r="M337" s="150" t="s">
        <v>88</v>
      </c>
      <c r="N337" s="150" t="s">
        <v>261</v>
      </c>
      <c r="O337" s="150" t="s">
        <v>3259</v>
      </c>
      <c r="P337" s="150" t="s">
        <v>3258</v>
      </c>
      <c r="Q337" s="150" t="s">
        <v>47</v>
      </c>
      <c r="R337" s="150" t="s">
        <v>57</v>
      </c>
      <c r="S337" s="150" t="s">
        <v>3261</v>
      </c>
      <c r="T337" s="150" t="s">
        <v>3361</v>
      </c>
      <c r="U337" s="150" t="s">
        <v>261</v>
      </c>
      <c r="V337" s="150" t="s">
        <v>3242</v>
      </c>
      <c r="W337" s="150" t="s">
        <v>3241</v>
      </c>
      <c r="X337" s="148">
        <v>4991236</v>
      </c>
      <c r="Y337" s="148">
        <v>4741674</v>
      </c>
      <c r="Z337" s="148">
        <v>249562</v>
      </c>
      <c r="AA337" s="148">
        <v>0</v>
      </c>
      <c r="AB337" s="148">
        <v>0</v>
      </c>
      <c r="AC337" s="148">
        <v>249562</v>
      </c>
      <c r="AD337" s="148">
        <v>0</v>
      </c>
      <c r="AE337" s="149">
        <v>0</v>
      </c>
      <c r="AF337" s="148">
        <v>0</v>
      </c>
      <c r="AG337" s="148">
        <v>0</v>
      </c>
      <c r="AH337" s="148">
        <v>0</v>
      </c>
      <c r="AI337" s="148">
        <v>0</v>
      </c>
      <c r="AJ337" s="148">
        <v>0</v>
      </c>
      <c r="AK337" s="148">
        <v>0</v>
      </c>
      <c r="AL337" s="148">
        <v>0</v>
      </c>
      <c r="AM337" s="148">
        <v>0</v>
      </c>
      <c r="AN337" s="148">
        <v>0</v>
      </c>
      <c r="AO337" s="148">
        <v>0</v>
      </c>
      <c r="AP337" s="148">
        <v>0</v>
      </c>
      <c r="AQ337" s="148">
        <v>0</v>
      </c>
    </row>
    <row r="338" spans="1:43">
      <c r="A338" s="151">
        <v>311</v>
      </c>
      <c r="B338" s="154" t="s">
        <v>3249</v>
      </c>
      <c r="C338" s="154" t="s">
        <v>50</v>
      </c>
      <c r="D338" s="154" t="s">
        <v>50</v>
      </c>
      <c r="E338" s="154" t="s">
        <v>3247</v>
      </c>
      <c r="F338" s="154" t="s">
        <v>1961</v>
      </c>
      <c r="G338" s="154" t="s">
        <v>3248</v>
      </c>
      <c r="H338" s="154" t="s">
        <v>1960</v>
      </c>
      <c r="I338" s="154" t="s">
        <v>3247</v>
      </c>
      <c r="J338" s="154">
        <v>2025</v>
      </c>
      <c r="K338" s="154" t="s">
        <v>262</v>
      </c>
      <c r="L338" s="154" t="s">
        <v>114</v>
      </c>
      <c r="M338" s="154" t="s">
        <v>88</v>
      </c>
      <c r="N338" s="154" t="s">
        <v>263</v>
      </c>
      <c r="O338" s="154" t="s">
        <v>3259</v>
      </c>
      <c r="P338" s="154" t="s">
        <v>3258</v>
      </c>
      <c r="Q338" s="154" t="s">
        <v>47</v>
      </c>
      <c r="R338" s="154" t="s">
        <v>57</v>
      </c>
      <c r="S338" s="154" t="s">
        <v>3261</v>
      </c>
      <c r="T338" s="154" t="s">
        <v>3361</v>
      </c>
      <c r="U338" s="154" t="s">
        <v>263</v>
      </c>
      <c r="V338" s="154" t="s">
        <v>3242</v>
      </c>
      <c r="W338" s="154" t="s">
        <v>3241</v>
      </c>
      <c r="X338" s="152">
        <v>8983843</v>
      </c>
      <c r="Y338" s="152">
        <v>8534651</v>
      </c>
      <c r="Z338" s="152">
        <v>449192</v>
      </c>
      <c r="AA338" s="152">
        <v>0</v>
      </c>
      <c r="AB338" s="152">
        <v>0</v>
      </c>
      <c r="AC338" s="152">
        <v>449192</v>
      </c>
      <c r="AD338" s="152">
        <v>0</v>
      </c>
      <c r="AE338" s="153">
        <v>0</v>
      </c>
      <c r="AF338" s="152">
        <v>0</v>
      </c>
      <c r="AG338" s="152">
        <v>0</v>
      </c>
      <c r="AH338" s="152">
        <v>0</v>
      </c>
      <c r="AI338" s="152">
        <v>0</v>
      </c>
      <c r="AJ338" s="152">
        <v>0</v>
      </c>
      <c r="AK338" s="152">
        <v>0</v>
      </c>
      <c r="AL338" s="152">
        <v>0</v>
      </c>
      <c r="AM338" s="152">
        <v>0</v>
      </c>
      <c r="AN338" s="152">
        <v>0</v>
      </c>
      <c r="AO338" s="152">
        <v>0</v>
      </c>
      <c r="AP338" s="152">
        <v>0</v>
      </c>
      <c r="AQ338" s="152">
        <v>0</v>
      </c>
    </row>
    <row r="339" spans="1:43">
      <c r="A339" s="151">
        <v>312</v>
      </c>
      <c r="B339" s="150" t="s">
        <v>3249</v>
      </c>
      <c r="C339" s="150" t="s">
        <v>50</v>
      </c>
      <c r="D339" s="150" t="s">
        <v>50</v>
      </c>
      <c r="E339" s="150" t="s">
        <v>3247</v>
      </c>
      <c r="F339" s="150" t="s">
        <v>1961</v>
      </c>
      <c r="G339" s="150" t="s">
        <v>3285</v>
      </c>
      <c r="H339" s="150" t="s">
        <v>1970</v>
      </c>
      <c r="I339" s="150" t="s">
        <v>3247</v>
      </c>
      <c r="J339" s="150">
        <v>2025</v>
      </c>
      <c r="K339" s="150" t="s">
        <v>264</v>
      </c>
      <c r="L339" s="150" t="s">
        <v>114</v>
      </c>
      <c r="M339" s="150" t="s">
        <v>88</v>
      </c>
      <c r="N339" s="150" t="s">
        <v>265</v>
      </c>
      <c r="O339" s="150" t="s">
        <v>3259</v>
      </c>
      <c r="P339" s="150" t="s">
        <v>3258</v>
      </c>
      <c r="Q339" s="150" t="s">
        <v>47</v>
      </c>
      <c r="R339" s="150" t="s">
        <v>266</v>
      </c>
      <c r="S339" s="150" t="s">
        <v>3261</v>
      </c>
      <c r="T339" s="150" t="s">
        <v>3361</v>
      </c>
      <c r="U339" s="150" t="s">
        <v>265</v>
      </c>
      <c r="V339" s="150" t="s">
        <v>3242</v>
      </c>
      <c r="W339" s="150" t="s">
        <v>3241</v>
      </c>
      <c r="X339" s="148">
        <v>13765178</v>
      </c>
      <c r="Y339" s="148">
        <v>13076919</v>
      </c>
      <c r="Z339" s="148">
        <v>688259</v>
      </c>
      <c r="AA339" s="148">
        <v>0</v>
      </c>
      <c r="AB339" s="148">
        <v>0</v>
      </c>
      <c r="AC339" s="148">
        <v>688259</v>
      </c>
      <c r="AD339" s="148">
        <v>0</v>
      </c>
      <c r="AE339" s="149">
        <v>0</v>
      </c>
      <c r="AF339" s="148">
        <v>0</v>
      </c>
      <c r="AG339" s="148">
        <v>0</v>
      </c>
      <c r="AH339" s="148">
        <v>0</v>
      </c>
      <c r="AI339" s="148">
        <v>0</v>
      </c>
      <c r="AJ339" s="148">
        <v>0</v>
      </c>
      <c r="AK339" s="148">
        <v>0</v>
      </c>
      <c r="AL339" s="148">
        <v>0</v>
      </c>
      <c r="AM339" s="148">
        <v>0</v>
      </c>
      <c r="AN339" s="148">
        <v>0</v>
      </c>
      <c r="AO339" s="148">
        <v>0</v>
      </c>
      <c r="AP339" s="148">
        <v>0</v>
      </c>
      <c r="AQ339" s="148">
        <v>0</v>
      </c>
    </row>
    <row r="340" spans="1:43">
      <c r="A340" s="151">
        <v>313</v>
      </c>
      <c r="B340" s="154" t="s">
        <v>3249</v>
      </c>
      <c r="C340" s="154" t="s">
        <v>50</v>
      </c>
      <c r="D340" s="154" t="s">
        <v>50</v>
      </c>
      <c r="E340" s="154" t="s">
        <v>94</v>
      </c>
      <c r="F340" s="154" t="s">
        <v>1961</v>
      </c>
      <c r="G340" s="154" t="s">
        <v>3262</v>
      </c>
      <c r="H340" s="154" t="s">
        <v>1965</v>
      </c>
      <c r="I340" s="154" t="s">
        <v>94</v>
      </c>
      <c r="J340" s="154">
        <v>2025</v>
      </c>
      <c r="K340" s="154" t="s">
        <v>127</v>
      </c>
      <c r="L340" s="154" t="s">
        <v>114</v>
      </c>
      <c r="M340" s="154" t="s">
        <v>88</v>
      </c>
      <c r="N340" s="154" t="s">
        <v>128</v>
      </c>
      <c r="O340" s="154" t="s">
        <v>3259</v>
      </c>
      <c r="P340" s="154" t="s">
        <v>3258</v>
      </c>
      <c r="Q340" s="154" t="s">
        <v>47</v>
      </c>
      <c r="R340" s="154" t="s">
        <v>117</v>
      </c>
      <c r="S340" s="154" t="s">
        <v>3261</v>
      </c>
      <c r="T340" s="154" t="s">
        <v>3361</v>
      </c>
      <c r="U340" s="154" t="s">
        <v>128</v>
      </c>
      <c r="V340" s="154" t="s">
        <v>3242</v>
      </c>
      <c r="W340" s="154" t="s">
        <v>3241</v>
      </c>
      <c r="X340" s="152">
        <v>7967467</v>
      </c>
      <c r="Y340" s="152">
        <v>7569093</v>
      </c>
      <c r="Z340" s="152">
        <v>398374</v>
      </c>
      <c r="AA340" s="152">
        <v>0</v>
      </c>
      <c r="AB340" s="152">
        <v>0</v>
      </c>
      <c r="AC340" s="152">
        <v>398374</v>
      </c>
      <c r="AD340" s="152">
        <v>0</v>
      </c>
      <c r="AE340" s="153">
        <v>0</v>
      </c>
      <c r="AF340" s="152">
        <v>0</v>
      </c>
      <c r="AG340" s="152">
        <v>0</v>
      </c>
      <c r="AH340" s="152">
        <v>0</v>
      </c>
      <c r="AI340" s="152">
        <v>0</v>
      </c>
      <c r="AJ340" s="152">
        <v>0</v>
      </c>
      <c r="AK340" s="152">
        <v>0</v>
      </c>
      <c r="AL340" s="152">
        <v>0</v>
      </c>
      <c r="AM340" s="152">
        <v>0</v>
      </c>
      <c r="AN340" s="152">
        <v>0</v>
      </c>
      <c r="AO340" s="152">
        <v>0</v>
      </c>
      <c r="AP340" s="152">
        <v>0</v>
      </c>
      <c r="AQ340" s="152">
        <v>0</v>
      </c>
    </row>
    <row r="341" spans="1:43">
      <c r="A341" s="151">
        <v>314</v>
      </c>
      <c r="B341" s="150" t="s">
        <v>3249</v>
      </c>
      <c r="C341" s="150" t="s">
        <v>50</v>
      </c>
      <c r="D341" s="150" t="s">
        <v>50</v>
      </c>
      <c r="E341" s="150" t="s">
        <v>3247</v>
      </c>
      <c r="F341" s="150" t="s">
        <v>1961</v>
      </c>
      <c r="G341" s="150" t="s">
        <v>3253</v>
      </c>
      <c r="H341" s="150" t="s">
        <v>1967</v>
      </c>
      <c r="I341" s="150" t="s">
        <v>3247</v>
      </c>
      <c r="J341" s="150">
        <v>2025</v>
      </c>
      <c r="K341" s="150" t="s">
        <v>267</v>
      </c>
      <c r="L341" s="150" t="s">
        <v>114</v>
      </c>
      <c r="M341" s="150" t="s">
        <v>88</v>
      </c>
      <c r="N341" s="150" t="s">
        <v>268</v>
      </c>
      <c r="O341" s="150" t="s">
        <v>3259</v>
      </c>
      <c r="P341" s="150" t="s">
        <v>3258</v>
      </c>
      <c r="Q341" s="150" t="s">
        <v>47</v>
      </c>
      <c r="R341" s="150" t="s">
        <v>266</v>
      </c>
      <c r="S341" s="150" t="s">
        <v>3261</v>
      </c>
      <c r="T341" s="150" t="s">
        <v>3361</v>
      </c>
      <c r="U341" s="150" t="s">
        <v>268</v>
      </c>
      <c r="V341" s="150" t="s">
        <v>3242</v>
      </c>
      <c r="W341" s="150" t="s">
        <v>3241</v>
      </c>
      <c r="X341" s="148">
        <v>8637113</v>
      </c>
      <c r="Y341" s="148">
        <v>8578911</v>
      </c>
      <c r="Z341" s="148">
        <v>58202</v>
      </c>
      <c r="AA341" s="148">
        <v>0</v>
      </c>
      <c r="AB341" s="148">
        <v>0</v>
      </c>
      <c r="AC341" s="148">
        <v>58202</v>
      </c>
      <c r="AD341" s="148">
        <v>0</v>
      </c>
      <c r="AE341" s="149">
        <v>0</v>
      </c>
      <c r="AF341" s="148">
        <v>0</v>
      </c>
      <c r="AG341" s="148">
        <v>0</v>
      </c>
      <c r="AH341" s="148">
        <v>0</v>
      </c>
      <c r="AI341" s="148">
        <v>0</v>
      </c>
      <c r="AJ341" s="148">
        <v>0</v>
      </c>
      <c r="AK341" s="148">
        <v>0</v>
      </c>
      <c r="AL341" s="148">
        <v>0</v>
      </c>
      <c r="AM341" s="148">
        <v>0</v>
      </c>
      <c r="AN341" s="148">
        <v>0</v>
      </c>
      <c r="AO341" s="148">
        <v>0</v>
      </c>
      <c r="AP341" s="148">
        <v>0</v>
      </c>
      <c r="AQ341" s="148">
        <v>0</v>
      </c>
    </row>
    <row r="342" spans="1:43">
      <c r="A342" s="151">
        <v>315</v>
      </c>
      <c r="B342" s="154" t="s">
        <v>3249</v>
      </c>
      <c r="C342" s="154" t="s">
        <v>50</v>
      </c>
      <c r="D342" s="154" t="s">
        <v>50</v>
      </c>
      <c r="E342" s="154" t="s">
        <v>3247</v>
      </c>
      <c r="F342" s="154" t="s">
        <v>1961</v>
      </c>
      <c r="G342" s="154" t="s">
        <v>3253</v>
      </c>
      <c r="H342" s="154" t="s">
        <v>1964</v>
      </c>
      <c r="I342" s="154" t="s">
        <v>3247</v>
      </c>
      <c r="J342" s="154">
        <v>2025</v>
      </c>
      <c r="K342" s="154" t="s">
        <v>269</v>
      </c>
      <c r="L342" s="154" t="s">
        <v>114</v>
      </c>
      <c r="M342" s="154" t="s">
        <v>88</v>
      </c>
      <c r="N342" s="154" t="s">
        <v>3664</v>
      </c>
      <c r="O342" s="154" t="s">
        <v>3259</v>
      </c>
      <c r="P342" s="154" t="s">
        <v>3258</v>
      </c>
      <c r="Q342" s="154" t="s">
        <v>47</v>
      </c>
      <c r="R342" s="154" t="s">
        <v>266</v>
      </c>
      <c r="S342" s="154" t="s">
        <v>3261</v>
      </c>
      <c r="T342" s="154" t="s">
        <v>3361</v>
      </c>
      <c r="U342" s="154" t="s">
        <v>3664</v>
      </c>
      <c r="V342" s="154" t="s">
        <v>3242</v>
      </c>
      <c r="W342" s="154" t="s">
        <v>3241</v>
      </c>
      <c r="X342" s="152">
        <v>7701676</v>
      </c>
      <c r="Y342" s="152">
        <v>7316592</v>
      </c>
      <c r="Z342" s="152">
        <v>385084</v>
      </c>
      <c r="AA342" s="152">
        <v>0</v>
      </c>
      <c r="AB342" s="152">
        <v>0</v>
      </c>
      <c r="AC342" s="152">
        <v>385084</v>
      </c>
      <c r="AD342" s="152">
        <v>0</v>
      </c>
      <c r="AE342" s="153">
        <v>0</v>
      </c>
      <c r="AF342" s="152">
        <v>0</v>
      </c>
      <c r="AG342" s="152">
        <v>0</v>
      </c>
      <c r="AH342" s="152">
        <v>0</v>
      </c>
      <c r="AI342" s="152">
        <v>0</v>
      </c>
      <c r="AJ342" s="152">
        <v>0</v>
      </c>
      <c r="AK342" s="152">
        <v>0</v>
      </c>
      <c r="AL342" s="152">
        <v>0</v>
      </c>
      <c r="AM342" s="152">
        <v>0</v>
      </c>
      <c r="AN342" s="152">
        <v>0</v>
      </c>
      <c r="AO342" s="152">
        <v>0</v>
      </c>
      <c r="AP342" s="152">
        <v>0</v>
      </c>
      <c r="AQ342" s="152">
        <v>0</v>
      </c>
    </row>
    <row r="343" spans="1:43">
      <c r="A343" s="151">
        <v>316</v>
      </c>
      <c r="B343" s="150" t="s">
        <v>3249</v>
      </c>
      <c r="C343" s="150" t="s">
        <v>50</v>
      </c>
      <c r="D343" s="150" t="s">
        <v>50</v>
      </c>
      <c r="E343" s="150" t="s">
        <v>3247</v>
      </c>
      <c r="F343" s="150" t="s">
        <v>1961</v>
      </c>
      <c r="G343" s="150" t="s">
        <v>3253</v>
      </c>
      <c r="H343" s="150" t="s">
        <v>1974</v>
      </c>
      <c r="I343" s="150" t="s">
        <v>3247</v>
      </c>
      <c r="J343" s="150">
        <v>2025</v>
      </c>
      <c r="K343" s="150" t="s">
        <v>271</v>
      </c>
      <c r="L343" s="150" t="s">
        <v>114</v>
      </c>
      <c r="M343" s="150" t="s">
        <v>88</v>
      </c>
      <c r="N343" s="150" t="s">
        <v>3663</v>
      </c>
      <c r="O343" s="150" t="s">
        <v>3259</v>
      </c>
      <c r="P343" s="150" t="s">
        <v>3258</v>
      </c>
      <c r="Q343" s="150" t="s">
        <v>47</v>
      </c>
      <c r="R343" s="150" t="s">
        <v>266</v>
      </c>
      <c r="S343" s="150" t="s">
        <v>3261</v>
      </c>
      <c r="T343" s="150" t="s">
        <v>3361</v>
      </c>
      <c r="U343" s="150" t="s">
        <v>3663</v>
      </c>
      <c r="V343" s="150" t="s">
        <v>3242</v>
      </c>
      <c r="W343" s="150" t="s">
        <v>3241</v>
      </c>
      <c r="X343" s="148">
        <v>5982032</v>
      </c>
      <c r="Y343" s="148">
        <v>3932963</v>
      </c>
      <c r="Z343" s="148">
        <v>2049069</v>
      </c>
      <c r="AA343" s="148">
        <v>0</v>
      </c>
      <c r="AB343" s="148">
        <v>0</v>
      </c>
      <c r="AC343" s="148">
        <v>2049069</v>
      </c>
      <c r="AD343" s="148">
        <v>0</v>
      </c>
      <c r="AE343" s="149">
        <v>0</v>
      </c>
      <c r="AF343" s="148">
        <v>0</v>
      </c>
      <c r="AG343" s="148">
        <v>0</v>
      </c>
      <c r="AH343" s="148">
        <v>0</v>
      </c>
      <c r="AI343" s="148">
        <v>0</v>
      </c>
      <c r="AJ343" s="148">
        <v>0</v>
      </c>
      <c r="AK343" s="148">
        <v>0</v>
      </c>
      <c r="AL343" s="148">
        <v>0</v>
      </c>
      <c r="AM343" s="148">
        <v>0</v>
      </c>
      <c r="AN343" s="148">
        <v>0</v>
      </c>
      <c r="AO343" s="148">
        <v>0</v>
      </c>
      <c r="AP343" s="148">
        <v>0</v>
      </c>
      <c r="AQ343" s="148">
        <v>0</v>
      </c>
    </row>
    <row r="344" spans="1:43">
      <c r="A344" s="151">
        <v>317</v>
      </c>
      <c r="B344" s="154" t="s">
        <v>3249</v>
      </c>
      <c r="C344" s="154" t="s">
        <v>50</v>
      </c>
      <c r="D344" s="154" t="s">
        <v>50</v>
      </c>
      <c r="E344" s="154" t="s">
        <v>3247</v>
      </c>
      <c r="F344" s="154" t="s">
        <v>1961</v>
      </c>
      <c r="G344" s="154" t="s">
        <v>3253</v>
      </c>
      <c r="H344" s="154" t="s">
        <v>1967</v>
      </c>
      <c r="I344" s="154" t="s">
        <v>3247</v>
      </c>
      <c r="J344" s="154">
        <v>2025</v>
      </c>
      <c r="K344" s="154" t="s">
        <v>273</v>
      </c>
      <c r="L344" s="154" t="s">
        <v>114</v>
      </c>
      <c r="M344" s="154" t="s">
        <v>88</v>
      </c>
      <c r="N344" s="154" t="s">
        <v>274</v>
      </c>
      <c r="O344" s="154" t="s">
        <v>3259</v>
      </c>
      <c r="P344" s="154" t="s">
        <v>3258</v>
      </c>
      <c r="Q344" s="154" t="s">
        <v>47</v>
      </c>
      <c r="R344" s="154" t="s">
        <v>266</v>
      </c>
      <c r="S344" s="154" t="s">
        <v>3261</v>
      </c>
      <c r="T344" s="154" t="s">
        <v>3361</v>
      </c>
      <c r="U344" s="154" t="s">
        <v>274</v>
      </c>
      <c r="V344" s="154" t="s">
        <v>3242</v>
      </c>
      <c r="W344" s="154" t="s">
        <v>3241</v>
      </c>
      <c r="X344" s="152">
        <v>5783978</v>
      </c>
      <c r="Y344" s="152">
        <v>5494779</v>
      </c>
      <c r="Z344" s="152">
        <v>289199</v>
      </c>
      <c r="AA344" s="152">
        <v>0</v>
      </c>
      <c r="AB344" s="152">
        <v>0</v>
      </c>
      <c r="AC344" s="152">
        <v>289199</v>
      </c>
      <c r="AD344" s="152">
        <v>0</v>
      </c>
      <c r="AE344" s="153">
        <v>0</v>
      </c>
      <c r="AF344" s="152">
        <v>0</v>
      </c>
      <c r="AG344" s="152">
        <v>0</v>
      </c>
      <c r="AH344" s="152">
        <v>0</v>
      </c>
      <c r="AI344" s="152">
        <v>0</v>
      </c>
      <c r="AJ344" s="152">
        <v>0</v>
      </c>
      <c r="AK344" s="152">
        <v>0</v>
      </c>
      <c r="AL344" s="152">
        <v>0</v>
      </c>
      <c r="AM344" s="152">
        <v>0</v>
      </c>
      <c r="AN344" s="152">
        <v>0</v>
      </c>
      <c r="AO344" s="152">
        <v>0</v>
      </c>
      <c r="AP344" s="152">
        <v>0</v>
      </c>
      <c r="AQ344" s="152">
        <v>0</v>
      </c>
    </row>
    <row r="345" spans="1:43">
      <c r="A345" s="151">
        <v>318</v>
      </c>
      <c r="B345" s="150" t="s">
        <v>3249</v>
      </c>
      <c r="C345" s="150" t="s">
        <v>50</v>
      </c>
      <c r="D345" s="150" t="s">
        <v>50</v>
      </c>
      <c r="E345" s="150" t="s">
        <v>3247</v>
      </c>
      <c r="F345" s="150" t="s">
        <v>1961</v>
      </c>
      <c r="G345" s="150" t="s">
        <v>3248</v>
      </c>
      <c r="H345" s="150" t="s">
        <v>1989</v>
      </c>
      <c r="I345" s="150" t="s">
        <v>3247</v>
      </c>
      <c r="J345" s="150">
        <v>2025</v>
      </c>
      <c r="K345" s="150" t="s">
        <v>275</v>
      </c>
      <c r="L345" s="150" t="s">
        <v>114</v>
      </c>
      <c r="M345" s="150" t="s">
        <v>88</v>
      </c>
      <c r="N345" s="150" t="s">
        <v>3662</v>
      </c>
      <c r="O345" s="150" t="s">
        <v>3259</v>
      </c>
      <c r="P345" s="150" t="s">
        <v>3258</v>
      </c>
      <c r="Q345" s="150" t="s">
        <v>47</v>
      </c>
      <c r="R345" s="150" t="s">
        <v>277</v>
      </c>
      <c r="S345" s="150" t="s">
        <v>3261</v>
      </c>
      <c r="T345" s="150" t="s">
        <v>3361</v>
      </c>
      <c r="U345" s="150" t="s">
        <v>3662</v>
      </c>
      <c r="V345" s="150" t="s">
        <v>3242</v>
      </c>
      <c r="W345" s="150" t="s">
        <v>3241</v>
      </c>
      <c r="X345" s="148">
        <v>3850850</v>
      </c>
      <c r="Y345" s="148">
        <v>3658308</v>
      </c>
      <c r="Z345" s="148">
        <v>192542</v>
      </c>
      <c r="AA345" s="148">
        <v>0</v>
      </c>
      <c r="AB345" s="148">
        <v>0</v>
      </c>
      <c r="AC345" s="148">
        <v>192542</v>
      </c>
      <c r="AD345" s="148">
        <v>0</v>
      </c>
      <c r="AE345" s="149">
        <v>0</v>
      </c>
      <c r="AF345" s="148">
        <v>0</v>
      </c>
      <c r="AG345" s="148">
        <v>0</v>
      </c>
      <c r="AH345" s="148">
        <v>0</v>
      </c>
      <c r="AI345" s="148">
        <v>0</v>
      </c>
      <c r="AJ345" s="148">
        <v>0</v>
      </c>
      <c r="AK345" s="148">
        <v>0</v>
      </c>
      <c r="AL345" s="148">
        <v>0</v>
      </c>
      <c r="AM345" s="148">
        <v>0</v>
      </c>
      <c r="AN345" s="148">
        <v>0</v>
      </c>
      <c r="AO345" s="148">
        <v>0</v>
      </c>
      <c r="AP345" s="148">
        <v>0</v>
      </c>
      <c r="AQ345" s="148">
        <v>0</v>
      </c>
    </row>
    <row r="346" spans="1:43">
      <c r="A346" s="151">
        <v>319</v>
      </c>
      <c r="B346" s="154" t="s">
        <v>3249</v>
      </c>
      <c r="C346" s="154" t="s">
        <v>50</v>
      </c>
      <c r="D346" s="154" t="s">
        <v>50</v>
      </c>
      <c r="E346" s="154" t="s">
        <v>3247</v>
      </c>
      <c r="F346" s="154" t="s">
        <v>1961</v>
      </c>
      <c r="G346" s="154" t="s">
        <v>3253</v>
      </c>
      <c r="H346" s="154" t="s">
        <v>1985</v>
      </c>
      <c r="I346" s="154" t="s">
        <v>3247</v>
      </c>
      <c r="J346" s="154">
        <v>2025</v>
      </c>
      <c r="K346" s="154" t="s">
        <v>278</v>
      </c>
      <c r="L346" s="154" t="s">
        <v>114</v>
      </c>
      <c r="M346" s="154" t="s">
        <v>88</v>
      </c>
      <c r="N346" s="154" t="s">
        <v>3661</v>
      </c>
      <c r="O346" s="154" t="s">
        <v>3259</v>
      </c>
      <c r="P346" s="154" t="s">
        <v>3258</v>
      </c>
      <c r="Q346" s="154" t="s">
        <v>47</v>
      </c>
      <c r="R346" s="154" t="s">
        <v>277</v>
      </c>
      <c r="S346" s="154" t="s">
        <v>3261</v>
      </c>
      <c r="T346" s="154" t="s">
        <v>3361</v>
      </c>
      <c r="U346" s="154" t="s">
        <v>3661</v>
      </c>
      <c r="V346" s="154" t="s">
        <v>3242</v>
      </c>
      <c r="W346" s="154" t="s">
        <v>3241</v>
      </c>
      <c r="X346" s="152">
        <v>6046975</v>
      </c>
      <c r="Y346" s="152">
        <v>5744626</v>
      </c>
      <c r="Z346" s="152">
        <v>302349</v>
      </c>
      <c r="AA346" s="152">
        <v>0</v>
      </c>
      <c r="AB346" s="152">
        <v>0</v>
      </c>
      <c r="AC346" s="152">
        <v>302349</v>
      </c>
      <c r="AD346" s="152">
        <v>0</v>
      </c>
      <c r="AE346" s="153">
        <v>0</v>
      </c>
      <c r="AF346" s="152">
        <v>0</v>
      </c>
      <c r="AG346" s="152">
        <v>0</v>
      </c>
      <c r="AH346" s="152">
        <v>0</v>
      </c>
      <c r="AI346" s="152">
        <v>0</v>
      </c>
      <c r="AJ346" s="152">
        <v>0</v>
      </c>
      <c r="AK346" s="152">
        <v>0</v>
      </c>
      <c r="AL346" s="152">
        <v>0</v>
      </c>
      <c r="AM346" s="152">
        <v>0</v>
      </c>
      <c r="AN346" s="152">
        <v>0</v>
      </c>
      <c r="AO346" s="152">
        <v>0</v>
      </c>
      <c r="AP346" s="152">
        <v>0</v>
      </c>
      <c r="AQ346" s="152">
        <v>0</v>
      </c>
    </row>
    <row r="347" spans="1:43">
      <c r="A347" s="151">
        <v>320</v>
      </c>
      <c r="B347" s="150" t="s">
        <v>3249</v>
      </c>
      <c r="C347" s="150" t="s">
        <v>50</v>
      </c>
      <c r="D347" s="150" t="s">
        <v>50</v>
      </c>
      <c r="E347" s="150" t="s">
        <v>3247</v>
      </c>
      <c r="F347" s="150" t="s">
        <v>1961</v>
      </c>
      <c r="G347" s="150" t="s">
        <v>3253</v>
      </c>
      <c r="H347" s="150" t="s">
        <v>1973</v>
      </c>
      <c r="I347" s="150" t="s">
        <v>3247</v>
      </c>
      <c r="J347" s="150">
        <v>2025</v>
      </c>
      <c r="K347" s="150" t="s">
        <v>281</v>
      </c>
      <c r="L347" s="150" t="s">
        <v>114</v>
      </c>
      <c r="M347" s="150" t="s">
        <v>88</v>
      </c>
      <c r="N347" s="150" t="s">
        <v>3660</v>
      </c>
      <c r="O347" s="150" t="s">
        <v>3259</v>
      </c>
      <c r="P347" s="150" t="s">
        <v>3258</v>
      </c>
      <c r="Q347" s="150" t="s">
        <v>47</v>
      </c>
      <c r="R347" s="150" t="s">
        <v>277</v>
      </c>
      <c r="S347" s="150" t="s">
        <v>3261</v>
      </c>
      <c r="T347" s="150" t="s">
        <v>3361</v>
      </c>
      <c r="U347" s="150" t="s">
        <v>3660</v>
      </c>
      <c r="V347" s="150" t="s">
        <v>3242</v>
      </c>
      <c r="W347" s="150" t="s">
        <v>3241</v>
      </c>
      <c r="X347" s="148">
        <v>2948732</v>
      </c>
      <c r="Y347" s="148">
        <v>2801295</v>
      </c>
      <c r="Z347" s="148">
        <v>147437</v>
      </c>
      <c r="AA347" s="148">
        <v>0</v>
      </c>
      <c r="AB347" s="148">
        <v>0</v>
      </c>
      <c r="AC347" s="148">
        <v>147437</v>
      </c>
      <c r="AD347" s="148">
        <v>0</v>
      </c>
      <c r="AE347" s="149">
        <v>0</v>
      </c>
      <c r="AF347" s="148">
        <v>0</v>
      </c>
      <c r="AG347" s="148">
        <v>0</v>
      </c>
      <c r="AH347" s="148">
        <v>0</v>
      </c>
      <c r="AI347" s="148">
        <v>0</v>
      </c>
      <c r="AJ347" s="148">
        <v>0</v>
      </c>
      <c r="AK347" s="148">
        <v>0</v>
      </c>
      <c r="AL347" s="148">
        <v>0</v>
      </c>
      <c r="AM347" s="148">
        <v>0</v>
      </c>
      <c r="AN347" s="148">
        <v>0</v>
      </c>
      <c r="AO347" s="148">
        <v>0</v>
      </c>
      <c r="AP347" s="148">
        <v>0</v>
      </c>
      <c r="AQ347" s="148">
        <v>0</v>
      </c>
    </row>
    <row r="348" spans="1:43">
      <c r="A348" s="151">
        <v>321</v>
      </c>
      <c r="B348" s="154" t="s">
        <v>3249</v>
      </c>
      <c r="C348" s="154" t="s">
        <v>50</v>
      </c>
      <c r="D348" s="154" t="s">
        <v>50</v>
      </c>
      <c r="E348" s="154" t="s">
        <v>3247</v>
      </c>
      <c r="F348" s="154" t="s">
        <v>1961</v>
      </c>
      <c r="G348" s="154" t="s">
        <v>3253</v>
      </c>
      <c r="H348" s="154" t="s">
        <v>1985</v>
      </c>
      <c r="I348" s="154" t="s">
        <v>3247</v>
      </c>
      <c r="J348" s="154">
        <v>2025</v>
      </c>
      <c r="K348" s="154" t="s">
        <v>283</v>
      </c>
      <c r="L348" s="154" t="s">
        <v>114</v>
      </c>
      <c r="M348" s="154" t="s">
        <v>88</v>
      </c>
      <c r="N348" s="154" t="s">
        <v>284</v>
      </c>
      <c r="O348" s="154" t="s">
        <v>3259</v>
      </c>
      <c r="P348" s="154" t="s">
        <v>3258</v>
      </c>
      <c r="Q348" s="154" t="s">
        <v>47</v>
      </c>
      <c r="R348" s="154" t="s">
        <v>277</v>
      </c>
      <c r="S348" s="154" t="s">
        <v>3261</v>
      </c>
      <c r="T348" s="154" t="s">
        <v>3361</v>
      </c>
      <c r="U348" s="154" t="s">
        <v>284</v>
      </c>
      <c r="V348" s="154" t="s">
        <v>3242</v>
      </c>
      <c r="W348" s="154" t="s">
        <v>3241</v>
      </c>
      <c r="X348" s="152">
        <v>5015720</v>
      </c>
      <c r="Y348" s="152">
        <v>4764934</v>
      </c>
      <c r="Z348" s="152">
        <v>250786</v>
      </c>
      <c r="AA348" s="152">
        <v>0</v>
      </c>
      <c r="AB348" s="152">
        <v>0</v>
      </c>
      <c r="AC348" s="152">
        <v>250786</v>
      </c>
      <c r="AD348" s="152">
        <v>0</v>
      </c>
      <c r="AE348" s="153">
        <v>0</v>
      </c>
      <c r="AF348" s="152">
        <v>0</v>
      </c>
      <c r="AG348" s="152">
        <v>0</v>
      </c>
      <c r="AH348" s="152">
        <v>0</v>
      </c>
      <c r="AI348" s="152">
        <v>0</v>
      </c>
      <c r="AJ348" s="152">
        <v>0</v>
      </c>
      <c r="AK348" s="152">
        <v>0</v>
      </c>
      <c r="AL348" s="152">
        <v>0</v>
      </c>
      <c r="AM348" s="152">
        <v>0</v>
      </c>
      <c r="AN348" s="152">
        <v>0</v>
      </c>
      <c r="AO348" s="152">
        <v>0</v>
      </c>
      <c r="AP348" s="152">
        <v>0</v>
      </c>
      <c r="AQ348" s="152">
        <v>0</v>
      </c>
    </row>
    <row r="349" spans="1:43">
      <c r="A349" s="151">
        <v>322</v>
      </c>
      <c r="B349" s="150" t="s">
        <v>3249</v>
      </c>
      <c r="C349" s="150" t="s">
        <v>50</v>
      </c>
      <c r="D349" s="150" t="s">
        <v>50</v>
      </c>
      <c r="E349" s="150" t="s">
        <v>3247</v>
      </c>
      <c r="F349" s="150" t="s">
        <v>1961</v>
      </c>
      <c r="G349" s="150" t="s">
        <v>3248</v>
      </c>
      <c r="H349" s="150" t="s">
        <v>1977</v>
      </c>
      <c r="I349" s="150" t="s">
        <v>3247</v>
      </c>
      <c r="J349" s="150">
        <v>2025</v>
      </c>
      <c r="K349" s="150" t="s">
        <v>285</v>
      </c>
      <c r="L349" s="150" t="s">
        <v>114</v>
      </c>
      <c r="M349" s="150" t="s">
        <v>88</v>
      </c>
      <c r="N349" s="150" t="s">
        <v>3659</v>
      </c>
      <c r="O349" s="150" t="s">
        <v>3259</v>
      </c>
      <c r="P349" s="150" t="s">
        <v>3258</v>
      </c>
      <c r="Q349" s="150" t="s">
        <v>47</v>
      </c>
      <c r="R349" s="150" t="s">
        <v>277</v>
      </c>
      <c r="S349" s="150" t="s">
        <v>3261</v>
      </c>
      <c r="T349" s="150" t="s">
        <v>3361</v>
      </c>
      <c r="U349" s="150" t="s">
        <v>3659</v>
      </c>
      <c r="V349" s="150" t="s">
        <v>3242</v>
      </c>
      <c r="W349" s="150" t="s">
        <v>3241</v>
      </c>
      <c r="X349" s="148">
        <v>3292800</v>
      </c>
      <c r="Y349" s="148">
        <v>3128160</v>
      </c>
      <c r="Z349" s="148">
        <v>164640</v>
      </c>
      <c r="AA349" s="148">
        <v>0</v>
      </c>
      <c r="AB349" s="148">
        <v>0</v>
      </c>
      <c r="AC349" s="148">
        <v>164640</v>
      </c>
      <c r="AD349" s="148">
        <v>0</v>
      </c>
      <c r="AE349" s="149">
        <v>0</v>
      </c>
      <c r="AF349" s="148">
        <v>0</v>
      </c>
      <c r="AG349" s="148">
        <v>0</v>
      </c>
      <c r="AH349" s="148">
        <v>0</v>
      </c>
      <c r="AI349" s="148">
        <v>0</v>
      </c>
      <c r="AJ349" s="148">
        <v>0</v>
      </c>
      <c r="AK349" s="148">
        <v>0</v>
      </c>
      <c r="AL349" s="148">
        <v>0</v>
      </c>
      <c r="AM349" s="148">
        <v>0</v>
      </c>
      <c r="AN349" s="148">
        <v>0</v>
      </c>
      <c r="AO349" s="148">
        <v>0</v>
      </c>
      <c r="AP349" s="148">
        <v>0</v>
      </c>
      <c r="AQ349" s="148">
        <v>0</v>
      </c>
    </row>
    <row r="350" spans="1:43">
      <c r="A350" s="151">
        <v>323</v>
      </c>
      <c r="B350" s="154" t="s">
        <v>3249</v>
      </c>
      <c r="C350" s="154" t="s">
        <v>50</v>
      </c>
      <c r="D350" s="154" t="s">
        <v>50</v>
      </c>
      <c r="E350" s="154" t="s">
        <v>3247</v>
      </c>
      <c r="F350" s="154" t="s">
        <v>1961</v>
      </c>
      <c r="G350" s="154" t="s">
        <v>3253</v>
      </c>
      <c r="H350" s="154" t="s">
        <v>1978</v>
      </c>
      <c r="I350" s="154" t="s">
        <v>3247</v>
      </c>
      <c r="J350" s="154">
        <v>2025</v>
      </c>
      <c r="K350" s="154" t="s">
        <v>288</v>
      </c>
      <c r="L350" s="154" t="s">
        <v>114</v>
      </c>
      <c r="M350" s="154" t="s">
        <v>88</v>
      </c>
      <c r="N350" s="154" t="s">
        <v>289</v>
      </c>
      <c r="O350" s="154" t="s">
        <v>3259</v>
      </c>
      <c r="P350" s="154" t="s">
        <v>3258</v>
      </c>
      <c r="Q350" s="154" t="s">
        <v>47</v>
      </c>
      <c r="R350" s="154" t="s">
        <v>277</v>
      </c>
      <c r="S350" s="154" t="s">
        <v>3261</v>
      </c>
      <c r="T350" s="154" t="s">
        <v>3361</v>
      </c>
      <c r="U350" s="154" t="s">
        <v>289</v>
      </c>
      <c r="V350" s="154" t="s">
        <v>3242</v>
      </c>
      <c r="W350" s="154" t="s">
        <v>3241</v>
      </c>
      <c r="X350" s="152">
        <v>5052460</v>
      </c>
      <c r="Y350" s="152">
        <v>4799837</v>
      </c>
      <c r="Z350" s="152">
        <v>252623</v>
      </c>
      <c r="AA350" s="152">
        <v>0</v>
      </c>
      <c r="AB350" s="152">
        <v>0</v>
      </c>
      <c r="AC350" s="152">
        <v>252623</v>
      </c>
      <c r="AD350" s="152">
        <v>0</v>
      </c>
      <c r="AE350" s="153">
        <v>0</v>
      </c>
      <c r="AF350" s="152">
        <v>0</v>
      </c>
      <c r="AG350" s="152">
        <v>0</v>
      </c>
      <c r="AH350" s="152">
        <v>0</v>
      </c>
      <c r="AI350" s="152">
        <v>0</v>
      </c>
      <c r="AJ350" s="152">
        <v>0</v>
      </c>
      <c r="AK350" s="152">
        <v>0</v>
      </c>
      <c r="AL350" s="152">
        <v>0</v>
      </c>
      <c r="AM350" s="152">
        <v>0</v>
      </c>
      <c r="AN350" s="152">
        <v>0</v>
      </c>
      <c r="AO350" s="152">
        <v>0</v>
      </c>
      <c r="AP350" s="152">
        <v>0</v>
      </c>
      <c r="AQ350" s="152">
        <v>0</v>
      </c>
    </row>
    <row r="351" spans="1:43">
      <c r="A351" s="151">
        <v>324</v>
      </c>
      <c r="B351" s="150" t="s">
        <v>3249</v>
      </c>
      <c r="C351" s="150" t="s">
        <v>50</v>
      </c>
      <c r="D351" s="150" t="s">
        <v>50</v>
      </c>
      <c r="E351" s="150" t="s">
        <v>94</v>
      </c>
      <c r="F351" s="150" t="s">
        <v>1961</v>
      </c>
      <c r="G351" s="150" t="s">
        <v>3262</v>
      </c>
      <c r="H351" s="150" t="s">
        <v>1965</v>
      </c>
      <c r="I351" s="150" t="s">
        <v>94</v>
      </c>
      <c r="J351" s="150">
        <v>2025</v>
      </c>
      <c r="K351" s="150" t="s">
        <v>129</v>
      </c>
      <c r="L351" s="150" t="s">
        <v>114</v>
      </c>
      <c r="M351" s="150" t="s">
        <v>88</v>
      </c>
      <c r="N351" s="150" t="s">
        <v>130</v>
      </c>
      <c r="O351" s="150" t="s">
        <v>3259</v>
      </c>
      <c r="P351" s="150" t="s">
        <v>3258</v>
      </c>
      <c r="Q351" s="150" t="s">
        <v>47</v>
      </c>
      <c r="R351" s="150" t="s">
        <v>117</v>
      </c>
      <c r="S351" s="150" t="s">
        <v>3261</v>
      </c>
      <c r="T351" s="150" t="s">
        <v>3361</v>
      </c>
      <c r="U351" s="150" t="s">
        <v>130</v>
      </c>
      <c r="V351" s="150" t="s">
        <v>3242</v>
      </c>
      <c r="W351" s="150" t="s">
        <v>3241</v>
      </c>
      <c r="X351" s="148">
        <v>7800780</v>
      </c>
      <c r="Y351" s="148">
        <v>7410741</v>
      </c>
      <c r="Z351" s="148">
        <v>390039</v>
      </c>
      <c r="AA351" s="148">
        <v>0</v>
      </c>
      <c r="AB351" s="148">
        <v>0</v>
      </c>
      <c r="AC351" s="148">
        <v>390039</v>
      </c>
      <c r="AD351" s="148">
        <v>0</v>
      </c>
      <c r="AE351" s="149">
        <v>0</v>
      </c>
      <c r="AF351" s="148">
        <v>0</v>
      </c>
      <c r="AG351" s="148">
        <v>0</v>
      </c>
      <c r="AH351" s="148">
        <v>0</v>
      </c>
      <c r="AI351" s="148">
        <v>0</v>
      </c>
      <c r="AJ351" s="148">
        <v>0</v>
      </c>
      <c r="AK351" s="148">
        <v>0</v>
      </c>
      <c r="AL351" s="148">
        <v>0</v>
      </c>
      <c r="AM351" s="148">
        <v>0</v>
      </c>
      <c r="AN351" s="148">
        <v>0</v>
      </c>
      <c r="AO351" s="148">
        <v>0</v>
      </c>
      <c r="AP351" s="148">
        <v>0</v>
      </c>
      <c r="AQ351" s="148">
        <v>0</v>
      </c>
    </row>
    <row r="352" spans="1:43">
      <c r="A352" s="151">
        <v>325</v>
      </c>
      <c r="B352" s="154" t="s">
        <v>3249</v>
      </c>
      <c r="C352" s="154" t="s">
        <v>50</v>
      </c>
      <c r="D352" s="154" t="s">
        <v>50</v>
      </c>
      <c r="E352" s="154" t="s">
        <v>3247</v>
      </c>
      <c r="F352" s="154" t="s">
        <v>1961</v>
      </c>
      <c r="G352" s="154" t="s">
        <v>3253</v>
      </c>
      <c r="H352" s="154" t="s">
        <v>1973</v>
      </c>
      <c r="I352" s="154" t="s">
        <v>3247</v>
      </c>
      <c r="J352" s="154">
        <v>2025</v>
      </c>
      <c r="K352" s="154" t="s">
        <v>290</v>
      </c>
      <c r="L352" s="154" t="s">
        <v>114</v>
      </c>
      <c r="M352" s="154" t="s">
        <v>88</v>
      </c>
      <c r="N352" s="154" t="s">
        <v>291</v>
      </c>
      <c r="O352" s="154" t="s">
        <v>3259</v>
      </c>
      <c r="P352" s="154" t="s">
        <v>3258</v>
      </c>
      <c r="Q352" s="154" t="s">
        <v>47</v>
      </c>
      <c r="R352" s="154" t="s">
        <v>277</v>
      </c>
      <c r="S352" s="154" t="s">
        <v>3261</v>
      </c>
      <c r="T352" s="154" t="s">
        <v>3361</v>
      </c>
      <c r="U352" s="154" t="s">
        <v>291</v>
      </c>
      <c r="V352" s="154" t="s">
        <v>3242</v>
      </c>
      <c r="W352" s="154" t="s">
        <v>3241</v>
      </c>
      <c r="X352" s="152">
        <v>6208360</v>
      </c>
      <c r="Y352" s="152">
        <v>5897942</v>
      </c>
      <c r="Z352" s="152">
        <v>310418</v>
      </c>
      <c r="AA352" s="152">
        <v>0</v>
      </c>
      <c r="AB352" s="152">
        <v>0</v>
      </c>
      <c r="AC352" s="152">
        <v>310418</v>
      </c>
      <c r="AD352" s="152">
        <v>0</v>
      </c>
      <c r="AE352" s="153">
        <v>0</v>
      </c>
      <c r="AF352" s="152">
        <v>0</v>
      </c>
      <c r="AG352" s="152">
        <v>0</v>
      </c>
      <c r="AH352" s="152">
        <v>0</v>
      </c>
      <c r="AI352" s="152">
        <v>0</v>
      </c>
      <c r="AJ352" s="152">
        <v>0</v>
      </c>
      <c r="AK352" s="152">
        <v>0</v>
      </c>
      <c r="AL352" s="152">
        <v>0</v>
      </c>
      <c r="AM352" s="152">
        <v>0</v>
      </c>
      <c r="AN352" s="152">
        <v>0</v>
      </c>
      <c r="AO352" s="152">
        <v>0</v>
      </c>
      <c r="AP352" s="152">
        <v>0</v>
      </c>
      <c r="AQ352" s="152">
        <v>0</v>
      </c>
    </row>
    <row r="353" spans="1:43">
      <c r="A353" s="151">
        <v>326</v>
      </c>
      <c r="B353" s="150" t="s">
        <v>3249</v>
      </c>
      <c r="C353" s="150" t="s">
        <v>50</v>
      </c>
      <c r="D353" s="150" t="s">
        <v>50</v>
      </c>
      <c r="E353" s="150" t="s">
        <v>3247</v>
      </c>
      <c r="F353" s="150" t="s">
        <v>1961</v>
      </c>
      <c r="G353" s="150" t="s">
        <v>3253</v>
      </c>
      <c r="H353" s="150" t="s">
        <v>1964</v>
      </c>
      <c r="I353" s="150" t="s">
        <v>3247</v>
      </c>
      <c r="J353" s="150">
        <v>2025</v>
      </c>
      <c r="K353" s="150" t="s">
        <v>292</v>
      </c>
      <c r="L353" s="150" t="s">
        <v>114</v>
      </c>
      <c r="M353" s="150" t="s">
        <v>88</v>
      </c>
      <c r="N353" s="150" t="s">
        <v>293</v>
      </c>
      <c r="O353" s="150" t="s">
        <v>3259</v>
      </c>
      <c r="P353" s="150" t="s">
        <v>3258</v>
      </c>
      <c r="Q353" s="150" t="s">
        <v>47</v>
      </c>
      <c r="R353" s="150" t="s">
        <v>277</v>
      </c>
      <c r="S353" s="150" t="s">
        <v>3261</v>
      </c>
      <c r="T353" s="150" t="s">
        <v>3361</v>
      </c>
      <c r="U353" s="150" t="s">
        <v>293</v>
      </c>
      <c r="V353" s="150" t="s">
        <v>3242</v>
      </c>
      <c r="W353" s="150" t="s">
        <v>3241</v>
      </c>
      <c r="X353" s="148">
        <v>6564815</v>
      </c>
      <c r="Y353" s="148">
        <v>6236574</v>
      </c>
      <c r="Z353" s="148">
        <v>328241</v>
      </c>
      <c r="AA353" s="148">
        <v>0</v>
      </c>
      <c r="AB353" s="148">
        <v>0</v>
      </c>
      <c r="AC353" s="148">
        <v>328241</v>
      </c>
      <c r="AD353" s="148">
        <v>0</v>
      </c>
      <c r="AE353" s="149">
        <v>0</v>
      </c>
      <c r="AF353" s="148">
        <v>0</v>
      </c>
      <c r="AG353" s="148">
        <v>0</v>
      </c>
      <c r="AH353" s="148">
        <v>0</v>
      </c>
      <c r="AI353" s="148">
        <v>0</v>
      </c>
      <c r="AJ353" s="148">
        <v>0</v>
      </c>
      <c r="AK353" s="148">
        <v>0</v>
      </c>
      <c r="AL353" s="148">
        <v>0</v>
      </c>
      <c r="AM353" s="148">
        <v>0</v>
      </c>
      <c r="AN353" s="148">
        <v>0</v>
      </c>
      <c r="AO353" s="148">
        <v>0</v>
      </c>
      <c r="AP353" s="148">
        <v>0</v>
      </c>
      <c r="AQ353" s="148">
        <v>0</v>
      </c>
    </row>
    <row r="354" spans="1:43">
      <c r="A354" s="151">
        <v>327</v>
      </c>
      <c r="B354" s="154" t="s">
        <v>3249</v>
      </c>
      <c r="C354" s="154" t="s">
        <v>50</v>
      </c>
      <c r="D354" s="154" t="s">
        <v>50</v>
      </c>
      <c r="E354" s="154" t="s">
        <v>3247</v>
      </c>
      <c r="F354" s="154" t="s">
        <v>1961</v>
      </c>
      <c r="G354" s="154" t="s">
        <v>3253</v>
      </c>
      <c r="H354" s="154" t="s">
        <v>1962</v>
      </c>
      <c r="I354" s="154" t="s">
        <v>3247</v>
      </c>
      <c r="J354" s="154">
        <v>2025</v>
      </c>
      <c r="K354" s="154" t="s">
        <v>294</v>
      </c>
      <c r="L354" s="154" t="s">
        <v>114</v>
      </c>
      <c r="M354" s="154" t="s">
        <v>88</v>
      </c>
      <c r="N354" s="154" t="s">
        <v>3658</v>
      </c>
      <c r="O354" s="154" t="s">
        <v>3259</v>
      </c>
      <c r="P354" s="154" t="s">
        <v>3258</v>
      </c>
      <c r="Q354" s="154" t="s">
        <v>47</v>
      </c>
      <c r="R354" s="154" t="s">
        <v>277</v>
      </c>
      <c r="S354" s="154" t="s">
        <v>3261</v>
      </c>
      <c r="T354" s="154" t="s">
        <v>3361</v>
      </c>
      <c r="U354" s="154" t="s">
        <v>3658</v>
      </c>
      <c r="V354" s="154" t="s">
        <v>3242</v>
      </c>
      <c r="W354" s="154" t="s">
        <v>3241</v>
      </c>
      <c r="X354" s="152">
        <v>6996020</v>
      </c>
      <c r="Y354" s="152">
        <v>6646219</v>
      </c>
      <c r="Z354" s="152">
        <v>349801</v>
      </c>
      <c r="AA354" s="152">
        <v>0</v>
      </c>
      <c r="AB354" s="152">
        <v>0</v>
      </c>
      <c r="AC354" s="152">
        <v>349801</v>
      </c>
      <c r="AD354" s="152">
        <v>0</v>
      </c>
      <c r="AE354" s="153">
        <v>0</v>
      </c>
      <c r="AF354" s="152">
        <v>0</v>
      </c>
      <c r="AG354" s="152">
        <v>0</v>
      </c>
      <c r="AH354" s="152">
        <v>0</v>
      </c>
      <c r="AI354" s="152">
        <v>0</v>
      </c>
      <c r="AJ354" s="152">
        <v>0</v>
      </c>
      <c r="AK354" s="152">
        <v>0</v>
      </c>
      <c r="AL354" s="152">
        <v>0</v>
      </c>
      <c r="AM354" s="152">
        <v>0</v>
      </c>
      <c r="AN354" s="152">
        <v>0</v>
      </c>
      <c r="AO354" s="152">
        <v>0</v>
      </c>
      <c r="AP354" s="152">
        <v>0</v>
      </c>
      <c r="AQ354" s="152">
        <v>0</v>
      </c>
    </row>
    <row r="355" spans="1:43">
      <c r="A355" s="151">
        <v>328</v>
      </c>
      <c r="B355" s="150" t="s">
        <v>3249</v>
      </c>
      <c r="C355" s="150" t="s">
        <v>50</v>
      </c>
      <c r="D355" s="150" t="s">
        <v>50</v>
      </c>
      <c r="E355" s="150" t="s">
        <v>3247</v>
      </c>
      <c r="F355" s="150" t="s">
        <v>1961</v>
      </c>
      <c r="G355" s="150" t="s">
        <v>3253</v>
      </c>
      <c r="H355" s="150" t="s">
        <v>1962</v>
      </c>
      <c r="I355" s="150" t="s">
        <v>3247</v>
      </c>
      <c r="J355" s="150">
        <v>2025</v>
      </c>
      <c r="K355" s="150" t="s">
        <v>297</v>
      </c>
      <c r="L355" s="150" t="s">
        <v>114</v>
      </c>
      <c r="M355" s="150" t="s">
        <v>88</v>
      </c>
      <c r="N355" s="150" t="s">
        <v>298</v>
      </c>
      <c r="O355" s="150" t="s">
        <v>3259</v>
      </c>
      <c r="P355" s="150" t="s">
        <v>3258</v>
      </c>
      <c r="Q355" s="150" t="s">
        <v>47</v>
      </c>
      <c r="R355" s="150" t="s">
        <v>277</v>
      </c>
      <c r="S355" s="150" t="s">
        <v>3261</v>
      </c>
      <c r="T355" s="150" t="s">
        <v>3361</v>
      </c>
      <c r="U355" s="150" t="s">
        <v>298</v>
      </c>
      <c r="V355" s="150" t="s">
        <v>3242</v>
      </c>
      <c r="W355" s="150" t="s">
        <v>3241</v>
      </c>
      <c r="X355" s="148">
        <v>5564747</v>
      </c>
      <c r="Y355" s="148">
        <v>5286510</v>
      </c>
      <c r="Z355" s="148">
        <v>278237</v>
      </c>
      <c r="AA355" s="148">
        <v>0</v>
      </c>
      <c r="AB355" s="148">
        <v>0</v>
      </c>
      <c r="AC355" s="148">
        <v>278237</v>
      </c>
      <c r="AD355" s="148">
        <v>0</v>
      </c>
      <c r="AE355" s="149">
        <v>0</v>
      </c>
      <c r="AF355" s="148">
        <v>0</v>
      </c>
      <c r="AG355" s="148">
        <v>0</v>
      </c>
      <c r="AH355" s="148">
        <v>0</v>
      </c>
      <c r="AI355" s="148">
        <v>0</v>
      </c>
      <c r="AJ355" s="148">
        <v>0</v>
      </c>
      <c r="AK355" s="148">
        <v>0</v>
      </c>
      <c r="AL355" s="148">
        <v>0</v>
      </c>
      <c r="AM355" s="148">
        <v>0</v>
      </c>
      <c r="AN355" s="148">
        <v>0</v>
      </c>
      <c r="AO355" s="148">
        <v>0</v>
      </c>
      <c r="AP355" s="148">
        <v>0</v>
      </c>
      <c r="AQ355" s="148">
        <v>0</v>
      </c>
    </row>
    <row r="356" spans="1:43">
      <c r="A356" s="151">
        <v>329</v>
      </c>
      <c r="B356" s="154" t="s">
        <v>3249</v>
      </c>
      <c r="C356" s="154" t="s">
        <v>50</v>
      </c>
      <c r="D356" s="154" t="s">
        <v>50</v>
      </c>
      <c r="E356" s="154" t="s">
        <v>3247</v>
      </c>
      <c r="F356" s="154" t="s">
        <v>1961</v>
      </c>
      <c r="G356" s="154" t="s">
        <v>3248</v>
      </c>
      <c r="H356" s="154" t="s">
        <v>1989</v>
      </c>
      <c r="I356" s="154" t="s">
        <v>3247</v>
      </c>
      <c r="J356" s="154">
        <v>2025</v>
      </c>
      <c r="K356" s="154" t="s">
        <v>299</v>
      </c>
      <c r="L356" s="154" t="s">
        <v>114</v>
      </c>
      <c r="M356" s="154" t="s">
        <v>88</v>
      </c>
      <c r="N356" s="154" t="s">
        <v>300</v>
      </c>
      <c r="O356" s="154" t="s">
        <v>3259</v>
      </c>
      <c r="P356" s="154" t="s">
        <v>3258</v>
      </c>
      <c r="Q356" s="154" t="s">
        <v>47</v>
      </c>
      <c r="R356" s="154" t="s">
        <v>277</v>
      </c>
      <c r="S356" s="154" t="s">
        <v>3261</v>
      </c>
      <c r="T356" s="154" t="s">
        <v>3361</v>
      </c>
      <c r="U356" s="154" t="s">
        <v>300</v>
      </c>
      <c r="V356" s="154" t="s">
        <v>3242</v>
      </c>
      <c r="W356" s="154" t="s">
        <v>3241</v>
      </c>
      <c r="X356" s="152">
        <v>4267840</v>
      </c>
      <c r="Y356" s="152">
        <v>4054448</v>
      </c>
      <c r="Z356" s="152">
        <v>213392</v>
      </c>
      <c r="AA356" s="152">
        <v>0</v>
      </c>
      <c r="AB356" s="152">
        <v>0</v>
      </c>
      <c r="AC356" s="152">
        <v>213392</v>
      </c>
      <c r="AD356" s="152">
        <v>0</v>
      </c>
      <c r="AE356" s="153">
        <v>0</v>
      </c>
      <c r="AF356" s="152">
        <v>0</v>
      </c>
      <c r="AG356" s="152">
        <v>0</v>
      </c>
      <c r="AH356" s="152">
        <v>0</v>
      </c>
      <c r="AI356" s="152">
        <v>0</v>
      </c>
      <c r="AJ356" s="152">
        <v>0</v>
      </c>
      <c r="AK356" s="152">
        <v>0</v>
      </c>
      <c r="AL356" s="152">
        <v>0</v>
      </c>
      <c r="AM356" s="152">
        <v>0</v>
      </c>
      <c r="AN356" s="152">
        <v>0</v>
      </c>
      <c r="AO356" s="152">
        <v>0</v>
      </c>
      <c r="AP356" s="152">
        <v>0</v>
      </c>
      <c r="AQ356" s="152">
        <v>0</v>
      </c>
    </row>
    <row r="357" spans="1:43">
      <c r="A357" s="151">
        <v>330</v>
      </c>
      <c r="B357" s="150" t="s">
        <v>3249</v>
      </c>
      <c r="C357" s="150" t="s">
        <v>50</v>
      </c>
      <c r="D357" s="150" t="s">
        <v>50</v>
      </c>
      <c r="E357" s="150" t="s">
        <v>3247</v>
      </c>
      <c r="F357" s="150" t="s">
        <v>1961</v>
      </c>
      <c r="G357" s="150" t="s">
        <v>3253</v>
      </c>
      <c r="H357" s="150" t="s">
        <v>1973</v>
      </c>
      <c r="I357" s="150" t="s">
        <v>3247</v>
      </c>
      <c r="J357" s="150">
        <v>2025</v>
      </c>
      <c r="K357" s="150" t="s">
        <v>301</v>
      </c>
      <c r="L357" s="150" t="s">
        <v>114</v>
      </c>
      <c r="M357" s="150" t="s">
        <v>88</v>
      </c>
      <c r="N357" s="150" t="s">
        <v>302</v>
      </c>
      <c r="O357" s="150" t="s">
        <v>3259</v>
      </c>
      <c r="P357" s="150" t="s">
        <v>3258</v>
      </c>
      <c r="Q357" s="150" t="s">
        <v>47</v>
      </c>
      <c r="R357" s="150" t="s">
        <v>277</v>
      </c>
      <c r="S357" s="150" t="s">
        <v>3261</v>
      </c>
      <c r="T357" s="150" t="s">
        <v>3361</v>
      </c>
      <c r="U357" s="150" t="s">
        <v>302</v>
      </c>
      <c r="V357" s="150" t="s">
        <v>3242</v>
      </c>
      <c r="W357" s="150" t="s">
        <v>3241</v>
      </c>
      <c r="X357" s="148">
        <v>3319280</v>
      </c>
      <c r="Y357" s="148">
        <v>3153316</v>
      </c>
      <c r="Z357" s="148">
        <v>165964</v>
      </c>
      <c r="AA357" s="148">
        <v>0</v>
      </c>
      <c r="AB357" s="148">
        <v>0</v>
      </c>
      <c r="AC357" s="148">
        <v>165964</v>
      </c>
      <c r="AD357" s="148">
        <v>0</v>
      </c>
      <c r="AE357" s="149">
        <v>0</v>
      </c>
      <c r="AF357" s="148">
        <v>0</v>
      </c>
      <c r="AG357" s="148">
        <v>0</v>
      </c>
      <c r="AH357" s="148">
        <v>0</v>
      </c>
      <c r="AI357" s="148">
        <v>0</v>
      </c>
      <c r="AJ357" s="148">
        <v>0</v>
      </c>
      <c r="AK357" s="148">
        <v>0</v>
      </c>
      <c r="AL357" s="148">
        <v>0</v>
      </c>
      <c r="AM357" s="148">
        <v>0</v>
      </c>
      <c r="AN357" s="148">
        <v>0</v>
      </c>
      <c r="AO357" s="148">
        <v>0</v>
      </c>
      <c r="AP357" s="148">
        <v>0</v>
      </c>
      <c r="AQ357" s="148">
        <v>0</v>
      </c>
    </row>
    <row r="358" spans="1:43">
      <c r="A358" s="151">
        <v>331</v>
      </c>
      <c r="B358" s="154" t="s">
        <v>3249</v>
      </c>
      <c r="C358" s="154" t="s">
        <v>50</v>
      </c>
      <c r="D358" s="154" t="s">
        <v>50</v>
      </c>
      <c r="E358" s="154" t="s">
        <v>3247</v>
      </c>
      <c r="F358" s="154" t="s">
        <v>1961</v>
      </c>
      <c r="G358" s="154" t="s">
        <v>3253</v>
      </c>
      <c r="H358" s="154" t="s">
        <v>1963</v>
      </c>
      <c r="I358" s="154" t="s">
        <v>3247</v>
      </c>
      <c r="J358" s="154">
        <v>2025</v>
      </c>
      <c r="K358" s="154" t="s">
        <v>303</v>
      </c>
      <c r="L358" s="154" t="s">
        <v>114</v>
      </c>
      <c r="M358" s="154" t="s">
        <v>88</v>
      </c>
      <c r="N358" s="154" t="s">
        <v>304</v>
      </c>
      <c r="O358" s="154" t="s">
        <v>3259</v>
      </c>
      <c r="P358" s="154" t="s">
        <v>3258</v>
      </c>
      <c r="Q358" s="154" t="s">
        <v>47</v>
      </c>
      <c r="R358" s="154" t="s">
        <v>277</v>
      </c>
      <c r="S358" s="154" t="s">
        <v>3261</v>
      </c>
      <c r="T358" s="154" t="s">
        <v>3361</v>
      </c>
      <c r="U358" s="154" t="s">
        <v>304</v>
      </c>
      <c r="V358" s="154" t="s">
        <v>3242</v>
      </c>
      <c r="W358" s="154" t="s">
        <v>3241</v>
      </c>
      <c r="X358" s="152">
        <v>4150160</v>
      </c>
      <c r="Y358" s="152">
        <v>3942652</v>
      </c>
      <c r="Z358" s="152">
        <v>207508</v>
      </c>
      <c r="AA358" s="152">
        <v>0</v>
      </c>
      <c r="AB358" s="152">
        <v>0</v>
      </c>
      <c r="AC358" s="152">
        <v>207508</v>
      </c>
      <c r="AD358" s="152">
        <v>0</v>
      </c>
      <c r="AE358" s="153">
        <v>0</v>
      </c>
      <c r="AF358" s="152">
        <v>0</v>
      </c>
      <c r="AG358" s="152">
        <v>0</v>
      </c>
      <c r="AH358" s="152">
        <v>0</v>
      </c>
      <c r="AI358" s="152">
        <v>0</v>
      </c>
      <c r="AJ358" s="152">
        <v>0</v>
      </c>
      <c r="AK358" s="152">
        <v>0</v>
      </c>
      <c r="AL358" s="152">
        <v>0</v>
      </c>
      <c r="AM358" s="152">
        <v>0</v>
      </c>
      <c r="AN358" s="152">
        <v>0</v>
      </c>
      <c r="AO358" s="152">
        <v>0</v>
      </c>
      <c r="AP358" s="152">
        <v>0</v>
      </c>
      <c r="AQ358" s="152">
        <v>0</v>
      </c>
    </row>
    <row r="359" spans="1:43">
      <c r="A359" s="151">
        <v>332</v>
      </c>
      <c r="B359" s="150" t="s">
        <v>3249</v>
      </c>
      <c r="C359" s="150" t="s">
        <v>50</v>
      </c>
      <c r="D359" s="150" t="s">
        <v>50</v>
      </c>
      <c r="E359" s="150" t="s">
        <v>3247</v>
      </c>
      <c r="F359" s="150" t="s">
        <v>1961</v>
      </c>
      <c r="G359" s="150" t="s">
        <v>3253</v>
      </c>
      <c r="H359" s="150" t="s">
        <v>1975</v>
      </c>
      <c r="I359" s="150" t="s">
        <v>3247</v>
      </c>
      <c r="J359" s="150">
        <v>2025</v>
      </c>
      <c r="K359" s="150" t="s">
        <v>305</v>
      </c>
      <c r="L359" s="150" t="s">
        <v>114</v>
      </c>
      <c r="M359" s="150" t="s">
        <v>88</v>
      </c>
      <c r="N359" s="150" t="s">
        <v>306</v>
      </c>
      <c r="O359" s="150" t="s">
        <v>3259</v>
      </c>
      <c r="P359" s="150" t="s">
        <v>3258</v>
      </c>
      <c r="Q359" s="150" t="s">
        <v>47</v>
      </c>
      <c r="R359" s="150" t="s">
        <v>277</v>
      </c>
      <c r="S359" s="150" t="s">
        <v>3261</v>
      </c>
      <c r="T359" s="150" t="s">
        <v>3361</v>
      </c>
      <c r="U359" s="150" t="s">
        <v>306</v>
      </c>
      <c r="V359" s="150" t="s">
        <v>3242</v>
      </c>
      <c r="W359" s="150" t="s">
        <v>3241</v>
      </c>
      <c r="X359" s="148">
        <v>7000000</v>
      </c>
      <c r="Y359" s="148">
        <v>6650000</v>
      </c>
      <c r="Z359" s="148">
        <v>350000</v>
      </c>
      <c r="AA359" s="148">
        <v>0</v>
      </c>
      <c r="AB359" s="148">
        <v>0</v>
      </c>
      <c r="AC359" s="148">
        <v>350000</v>
      </c>
      <c r="AD359" s="148">
        <v>0</v>
      </c>
      <c r="AE359" s="149">
        <v>0</v>
      </c>
      <c r="AF359" s="148">
        <v>0</v>
      </c>
      <c r="AG359" s="148">
        <v>0</v>
      </c>
      <c r="AH359" s="148">
        <v>0</v>
      </c>
      <c r="AI359" s="148">
        <v>0</v>
      </c>
      <c r="AJ359" s="148">
        <v>0</v>
      </c>
      <c r="AK359" s="148">
        <v>0</v>
      </c>
      <c r="AL359" s="148">
        <v>0</v>
      </c>
      <c r="AM359" s="148">
        <v>0</v>
      </c>
      <c r="AN359" s="148">
        <v>0</v>
      </c>
      <c r="AO359" s="148">
        <v>0</v>
      </c>
      <c r="AP359" s="148">
        <v>0</v>
      </c>
      <c r="AQ359" s="148">
        <v>0</v>
      </c>
    </row>
    <row r="360" spans="1:43">
      <c r="A360" s="151">
        <v>333</v>
      </c>
      <c r="B360" s="154" t="s">
        <v>3249</v>
      </c>
      <c r="C360" s="154" t="s">
        <v>50</v>
      </c>
      <c r="D360" s="154" t="s">
        <v>50</v>
      </c>
      <c r="E360" s="154" t="s">
        <v>3247</v>
      </c>
      <c r="F360" s="154" t="s">
        <v>1961</v>
      </c>
      <c r="G360" s="154" t="s">
        <v>3253</v>
      </c>
      <c r="H360" s="154" t="s">
        <v>1991</v>
      </c>
      <c r="I360" s="154" t="s">
        <v>3247</v>
      </c>
      <c r="J360" s="154">
        <v>2025</v>
      </c>
      <c r="K360" s="154" t="s">
        <v>308</v>
      </c>
      <c r="L360" s="154" t="s">
        <v>114</v>
      </c>
      <c r="M360" s="154" t="s">
        <v>88</v>
      </c>
      <c r="N360" s="154" t="s">
        <v>309</v>
      </c>
      <c r="O360" s="154" t="s">
        <v>3259</v>
      </c>
      <c r="P360" s="154" t="s">
        <v>3258</v>
      </c>
      <c r="Q360" s="154" t="s">
        <v>47</v>
      </c>
      <c r="R360" s="154" t="s">
        <v>277</v>
      </c>
      <c r="S360" s="154" t="s">
        <v>3261</v>
      </c>
      <c r="T360" s="154" t="s">
        <v>3361</v>
      </c>
      <c r="U360" s="154" t="s">
        <v>309</v>
      </c>
      <c r="V360" s="154" t="s">
        <v>3242</v>
      </c>
      <c r="W360" s="154" t="s">
        <v>3241</v>
      </c>
      <c r="X360" s="152">
        <v>5785131</v>
      </c>
      <c r="Y360" s="152">
        <v>5495874</v>
      </c>
      <c r="Z360" s="152">
        <v>289257</v>
      </c>
      <c r="AA360" s="152">
        <v>0</v>
      </c>
      <c r="AB360" s="152">
        <v>0</v>
      </c>
      <c r="AC360" s="152">
        <v>289257</v>
      </c>
      <c r="AD360" s="152">
        <v>0</v>
      </c>
      <c r="AE360" s="153">
        <v>0</v>
      </c>
      <c r="AF360" s="152">
        <v>0</v>
      </c>
      <c r="AG360" s="152">
        <v>0</v>
      </c>
      <c r="AH360" s="152">
        <v>0</v>
      </c>
      <c r="AI360" s="152">
        <v>0</v>
      </c>
      <c r="AJ360" s="152">
        <v>0</v>
      </c>
      <c r="AK360" s="152">
        <v>0</v>
      </c>
      <c r="AL360" s="152">
        <v>0</v>
      </c>
      <c r="AM360" s="152">
        <v>0</v>
      </c>
      <c r="AN360" s="152">
        <v>0</v>
      </c>
      <c r="AO360" s="152">
        <v>0</v>
      </c>
      <c r="AP360" s="152">
        <v>0</v>
      </c>
      <c r="AQ360" s="152">
        <v>0</v>
      </c>
    </row>
    <row r="361" spans="1:43">
      <c r="A361" s="151">
        <v>334</v>
      </c>
      <c r="B361" s="150" t="s">
        <v>3249</v>
      </c>
      <c r="C361" s="150" t="s">
        <v>50</v>
      </c>
      <c r="D361" s="150" t="s">
        <v>50</v>
      </c>
      <c r="E361" s="150" t="s">
        <v>3247</v>
      </c>
      <c r="F361" s="150" t="s">
        <v>1961</v>
      </c>
      <c r="G361" s="150" t="s">
        <v>3253</v>
      </c>
      <c r="H361" s="150" t="s">
        <v>1978</v>
      </c>
      <c r="I361" s="150" t="s">
        <v>3247</v>
      </c>
      <c r="J361" s="150">
        <v>2025</v>
      </c>
      <c r="K361" s="150" t="s">
        <v>310</v>
      </c>
      <c r="L361" s="150" t="s">
        <v>114</v>
      </c>
      <c r="M361" s="150" t="s">
        <v>88</v>
      </c>
      <c r="N361" s="150" t="s">
        <v>3657</v>
      </c>
      <c r="O361" s="150" t="s">
        <v>3259</v>
      </c>
      <c r="P361" s="150" t="s">
        <v>3258</v>
      </c>
      <c r="Q361" s="150" t="s">
        <v>47</v>
      </c>
      <c r="R361" s="150" t="s">
        <v>277</v>
      </c>
      <c r="S361" s="150" t="s">
        <v>3261</v>
      </c>
      <c r="T361" s="150" t="s">
        <v>3361</v>
      </c>
      <c r="U361" s="150" t="s">
        <v>3657</v>
      </c>
      <c r="V361" s="150" t="s">
        <v>3242</v>
      </c>
      <c r="W361" s="150" t="s">
        <v>3241</v>
      </c>
      <c r="X361" s="148">
        <v>5841340</v>
      </c>
      <c r="Y361" s="148">
        <v>5549273</v>
      </c>
      <c r="Z361" s="148">
        <v>292067</v>
      </c>
      <c r="AA361" s="148">
        <v>0</v>
      </c>
      <c r="AB361" s="148">
        <v>0</v>
      </c>
      <c r="AC361" s="148">
        <v>292067</v>
      </c>
      <c r="AD361" s="148">
        <v>0</v>
      </c>
      <c r="AE361" s="149">
        <v>0</v>
      </c>
      <c r="AF361" s="148">
        <v>0</v>
      </c>
      <c r="AG361" s="148">
        <v>0</v>
      </c>
      <c r="AH361" s="148">
        <v>0</v>
      </c>
      <c r="AI361" s="148">
        <v>0</v>
      </c>
      <c r="AJ361" s="148">
        <v>0</v>
      </c>
      <c r="AK361" s="148">
        <v>0</v>
      </c>
      <c r="AL361" s="148">
        <v>0</v>
      </c>
      <c r="AM361" s="148">
        <v>0</v>
      </c>
      <c r="AN361" s="148">
        <v>0</v>
      </c>
      <c r="AO361" s="148">
        <v>0</v>
      </c>
      <c r="AP361" s="148">
        <v>0</v>
      </c>
      <c r="AQ361" s="148">
        <v>0</v>
      </c>
    </row>
    <row r="362" spans="1:43">
      <c r="A362" s="151">
        <v>335</v>
      </c>
      <c r="B362" s="154" t="s">
        <v>3249</v>
      </c>
      <c r="C362" s="154" t="s">
        <v>50</v>
      </c>
      <c r="D362" s="154" t="s">
        <v>50</v>
      </c>
      <c r="E362" s="154" t="s">
        <v>94</v>
      </c>
      <c r="F362" s="154" t="s">
        <v>1961</v>
      </c>
      <c r="G362" s="154" t="s">
        <v>3262</v>
      </c>
      <c r="H362" s="154" t="s">
        <v>1965</v>
      </c>
      <c r="I362" s="154" t="s">
        <v>94</v>
      </c>
      <c r="J362" s="154">
        <v>2025</v>
      </c>
      <c r="K362" s="154" t="s">
        <v>131</v>
      </c>
      <c r="L362" s="154" t="s">
        <v>114</v>
      </c>
      <c r="M362" s="154" t="s">
        <v>88</v>
      </c>
      <c r="N362" s="154" t="s">
        <v>132</v>
      </c>
      <c r="O362" s="154" t="s">
        <v>3259</v>
      </c>
      <c r="P362" s="154" t="s">
        <v>3258</v>
      </c>
      <c r="Q362" s="154" t="s">
        <v>47</v>
      </c>
      <c r="R362" s="154" t="s">
        <v>117</v>
      </c>
      <c r="S362" s="154" t="s">
        <v>3261</v>
      </c>
      <c r="T362" s="154" t="s">
        <v>3361</v>
      </c>
      <c r="U362" s="154" t="s">
        <v>132</v>
      </c>
      <c r="V362" s="154" t="s">
        <v>3242</v>
      </c>
      <c r="W362" s="154" t="s">
        <v>3241</v>
      </c>
      <c r="X362" s="152">
        <v>5961130</v>
      </c>
      <c r="Y362" s="152">
        <v>5663073</v>
      </c>
      <c r="Z362" s="152">
        <v>298057</v>
      </c>
      <c r="AA362" s="152">
        <v>0</v>
      </c>
      <c r="AB362" s="152">
        <v>0</v>
      </c>
      <c r="AC362" s="152">
        <v>298057</v>
      </c>
      <c r="AD362" s="152">
        <v>0</v>
      </c>
      <c r="AE362" s="153">
        <v>0</v>
      </c>
      <c r="AF362" s="152">
        <v>0</v>
      </c>
      <c r="AG362" s="152">
        <v>0</v>
      </c>
      <c r="AH362" s="152">
        <v>0</v>
      </c>
      <c r="AI362" s="152">
        <v>0</v>
      </c>
      <c r="AJ362" s="152">
        <v>0</v>
      </c>
      <c r="AK362" s="152">
        <v>0</v>
      </c>
      <c r="AL362" s="152">
        <v>0</v>
      </c>
      <c r="AM362" s="152">
        <v>0</v>
      </c>
      <c r="AN362" s="152">
        <v>0</v>
      </c>
      <c r="AO362" s="152">
        <v>0</v>
      </c>
      <c r="AP362" s="152">
        <v>0</v>
      </c>
      <c r="AQ362" s="152">
        <v>0</v>
      </c>
    </row>
    <row r="363" spans="1:43">
      <c r="A363" s="151">
        <v>336</v>
      </c>
      <c r="B363" s="150" t="s">
        <v>3249</v>
      </c>
      <c r="C363" s="150" t="s">
        <v>50</v>
      </c>
      <c r="D363" s="150" t="s">
        <v>50</v>
      </c>
      <c r="E363" s="150" t="s">
        <v>3247</v>
      </c>
      <c r="F363" s="150" t="s">
        <v>1961</v>
      </c>
      <c r="G363" s="150" t="s">
        <v>3253</v>
      </c>
      <c r="H363" s="150" t="s">
        <v>1987</v>
      </c>
      <c r="I363" s="150" t="s">
        <v>3247</v>
      </c>
      <c r="J363" s="150">
        <v>2025</v>
      </c>
      <c r="K363" s="150" t="s">
        <v>312</v>
      </c>
      <c r="L363" s="150" t="s">
        <v>114</v>
      </c>
      <c r="M363" s="150" t="s">
        <v>88</v>
      </c>
      <c r="N363" s="150" t="s">
        <v>3656</v>
      </c>
      <c r="O363" s="150" t="s">
        <v>3259</v>
      </c>
      <c r="P363" s="150" t="s">
        <v>3258</v>
      </c>
      <c r="Q363" s="150" t="s">
        <v>47</v>
      </c>
      <c r="R363" s="150" t="s">
        <v>277</v>
      </c>
      <c r="S363" s="150" t="s">
        <v>3261</v>
      </c>
      <c r="T363" s="150" t="s">
        <v>3361</v>
      </c>
      <c r="U363" s="150" t="s">
        <v>3656</v>
      </c>
      <c r="V363" s="150" t="s">
        <v>3242</v>
      </c>
      <c r="W363" s="150" t="s">
        <v>3241</v>
      </c>
      <c r="X363" s="148">
        <v>4324218</v>
      </c>
      <c r="Y363" s="148">
        <v>4108077</v>
      </c>
      <c r="Z363" s="148">
        <v>216141</v>
      </c>
      <c r="AA363" s="148">
        <v>0</v>
      </c>
      <c r="AB363" s="148">
        <v>0</v>
      </c>
      <c r="AC363" s="148">
        <v>216141</v>
      </c>
      <c r="AD363" s="148">
        <v>0</v>
      </c>
      <c r="AE363" s="149">
        <v>0</v>
      </c>
      <c r="AF363" s="148">
        <v>0</v>
      </c>
      <c r="AG363" s="148">
        <v>0</v>
      </c>
      <c r="AH363" s="148">
        <v>0</v>
      </c>
      <c r="AI363" s="148">
        <v>0</v>
      </c>
      <c r="AJ363" s="148">
        <v>0</v>
      </c>
      <c r="AK363" s="148">
        <v>0</v>
      </c>
      <c r="AL363" s="148">
        <v>0</v>
      </c>
      <c r="AM363" s="148">
        <v>0</v>
      </c>
      <c r="AN363" s="148">
        <v>0</v>
      </c>
      <c r="AO363" s="148">
        <v>0</v>
      </c>
      <c r="AP363" s="148">
        <v>0</v>
      </c>
      <c r="AQ363" s="148">
        <v>0</v>
      </c>
    </row>
    <row r="364" spans="1:43">
      <c r="A364" s="151">
        <v>337</v>
      </c>
      <c r="B364" s="154" t="s">
        <v>3249</v>
      </c>
      <c r="C364" s="154" t="s">
        <v>50</v>
      </c>
      <c r="D364" s="154" t="s">
        <v>50</v>
      </c>
      <c r="E364" s="154" t="s">
        <v>3247</v>
      </c>
      <c r="F364" s="154" t="s">
        <v>1961</v>
      </c>
      <c r="G364" s="154" t="s">
        <v>3253</v>
      </c>
      <c r="H364" s="154" t="s">
        <v>1971</v>
      </c>
      <c r="I364" s="154" t="s">
        <v>3247</v>
      </c>
      <c r="J364" s="154">
        <v>2025</v>
      </c>
      <c r="K364" s="154" t="s">
        <v>314</v>
      </c>
      <c r="L364" s="154" t="s">
        <v>114</v>
      </c>
      <c r="M364" s="154" t="s">
        <v>88</v>
      </c>
      <c r="N364" s="154" t="s">
        <v>315</v>
      </c>
      <c r="O364" s="154" t="s">
        <v>3259</v>
      </c>
      <c r="P364" s="154" t="s">
        <v>3258</v>
      </c>
      <c r="Q364" s="154" t="s">
        <v>47</v>
      </c>
      <c r="R364" s="154" t="s">
        <v>277</v>
      </c>
      <c r="S364" s="154" t="s">
        <v>3261</v>
      </c>
      <c r="T364" s="154" t="s">
        <v>3361</v>
      </c>
      <c r="U364" s="154" t="s">
        <v>315</v>
      </c>
      <c r="V364" s="154" t="s">
        <v>3242</v>
      </c>
      <c r="W364" s="154" t="s">
        <v>3241</v>
      </c>
      <c r="X364" s="152">
        <v>5151647</v>
      </c>
      <c r="Y364" s="152">
        <v>4894064</v>
      </c>
      <c r="Z364" s="152">
        <v>257583</v>
      </c>
      <c r="AA364" s="152">
        <v>0</v>
      </c>
      <c r="AB364" s="152">
        <v>0</v>
      </c>
      <c r="AC364" s="152">
        <v>257583</v>
      </c>
      <c r="AD364" s="152">
        <v>0</v>
      </c>
      <c r="AE364" s="153">
        <v>0</v>
      </c>
      <c r="AF364" s="152">
        <v>0</v>
      </c>
      <c r="AG364" s="152">
        <v>0</v>
      </c>
      <c r="AH364" s="152">
        <v>0</v>
      </c>
      <c r="AI364" s="152">
        <v>0</v>
      </c>
      <c r="AJ364" s="152">
        <v>0</v>
      </c>
      <c r="AK364" s="152">
        <v>0</v>
      </c>
      <c r="AL364" s="152">
        <v>0</v>
      </c>
      <c r="AM364" s="152">
        <v>0</v>
      </c>
      <c r="AN364" s="152">
        <v>0</v>
      </c>
      <c r="AO364" s="152">
        <v>0</v>
      </c>
      <c r="AP364" s="152">
        <v>0</v>
      </c>
      <c r="AQ364" s="152">
        <v>0</v>
      </c>
    </row>
    <row r="365" spans="1:43">
      <c r="A365" s="151">
        <v>338</v>
      </c>
      <c r="B365" s="150" t="s">
        <v>3249</v>
      </c>
      <c r="C365" s="150" t="s">
        <v>50</v>
      </c>
      <c r="D365" s="150" t="s">
        <v>50</v>
      </c>
      <c r="E365" s="150" t="s">
        <v>3247</v>
      </c>
      <c r="F365" s="150" t="s">
        <v>1961</v>
      </c>
      <c r="G365" s="150" t="s">
        <v>3253</v>
      </c>
      <c r="H365" s="150" t="s">
        <v>1973</v>
      </c>
      <c r="I365" s="150" t="s">
        <v>3247</v>
      </c>
      <c r="J365" s="150">
        <v>2025</v>
      </c>
      <c r="K365" s="150" t="s">
        <v>316</v>
      </c>
      <c r="L365" s="150" t="s">
        <v>114</v>
      </c>
      <c r="M365" s="150" t="s">
        <v>88</v>
      </c>
      <c r="N365" s="150" t="s">
        <v>317</v>
      </c>
      <c r="O365" s="150" t="s">
        <v>3259</v>
      </c>
      <c r="P365" s="150" t="s">
        <v>3258</v>
      </c>
      <c r="Q365" s="150" t="s">
        <v>47</v>
      </c>
      <c r="R365" s="150" t="s">
        <v>277</v>
      </c>
      <c r="S365" s="150" t="s">
        <v>3261</v>
      </c>
      <c r="T365" s="150" t="s">
        <v>3361</v>
      </c>
      <c r="U365" s="150" t="s">
        <v>317</v>
      </c>
      <c r="V365" s="150" t="s">
        <v>3242</v>
      </c>
      <c r="W365" s="150" t="s">
        <v>3241</v>
      </c>
      <c r="X365" s="148">
        <v>6999752</v>
      </c>
      <c r="Y365" s="148">
        <v>6649764</v>
      </c>
      <c r="Z365" s="148">
        <v>349988</v>
      </c>
      <c r="AA365" s="148">
        <v>0</v>
      </c>
      <c r="AB365" s="148">
        <v>0</v>
      </c>
      <c r="AC365" s="148">
        <v>349988</v>
      </c>
      <c r="AD365" s="148">
        <v>0</v>
      </c>
      <c r="AE365" s="149">
        <v>0</v>
      </c>
      <c r="AF365" s="148">
        <v>0</v>
      </c>
      <c r="AG365" s="148">
        <v>0</v>
      </c>
      <c r="AH365" s="148">
        <v>0</v>
      </c>
      <c r="AI365" s="148">
        <v>0</v>
      </c>
      <c r="AJ365" s="148">
        <v>0</v>
      </c>
      <c r="AK365" s="148">
        <v>0</v>
      </c>
      <c r="AL365" s="148">
        <v>0</v>
      </c>
      <c r="AM365" s="148">
        <v>0</v>
      </c>
      <c r="AN365" s="148">
        <v>0</v>
      </c>
      <c r="AO365" s="148">
        <v>0</v>
      </c>
      <c r="AP365" s="148">
        <v>0</v>
      </c>
      <c r="AQ365" s="148">
        <v>0</v>
      </c>
    </row>
    <row r="366" spans="1:43">
      <c r="A366" s="151">
        <v>339</v>
      </c>
      <c r="B366" s="154" t="s">
        <v>3249</v>
      </c>
      <c r="C366" s="154" t="s">
        <v>50</v>
      </c>
      <c r="D366" s="154" t="s">
        <v>50</v>
      </c>
      <c r="E366" s="154" t="s">
        <v>3247</v>
      </c>
      <c r="F366" s="154" t="s">
        <v>1961</v>
      </c>
      <c r="G366" s="154" t="s">
        <v>3253</v>
      </c>
      <c r="H366" s="154" t="s">
        <v>1973</v>
      </c>
      <c r="I366" s="154" t="s">
        <v>3247</v>
      </c>
      <c r="J366" s="154">
        <v>2025</v>
      </c>
      <c r="K366" s="154" t="s">
        <v>318</v>
      </c>
      <c r="L366" s="154" t="s">
        <v>114</v>
      </c>
      <c r="M366" s="154" t="s">
        <v>88</v>
      </c>
      <c r="N366" s="154" t="s">
        <v>319</v>
      </c>
      <c r="O366" s="154" t="s">
        <v>3259</v>
      </c>
      <c r="P366" s="154" t="s">
        <v>3258</v>
      </c>
      <c r="Q366" s="154" t="s">
        <v>47</v>
      </c>
      <c r="R366" s="154" t="s">
        <v>277</v>
      </c>
      <c r="S366" s="154" t="s">
        <v>3261</v>
      </c>
      <c r="T366" s="154" t="s">
        <v>3361</v>
      </c>
      <c r="U366" s="154" t="s">
        <v>319</v>
      </c>
      <c r="V366" s="154" t="s">
        <v>3242</v>
      </c>
      <c r="W366" s="154" t="s">
        <v>3241</v>
      </c>
      <c r="X366" s="152">
        <v>3676731</v>
      </c>
      <c r="Y366" s="152">
        <v>3492894</v>
      </c>
      <c r="Z366" s="152">
        <v>183837</v>
      </c>
      <c r="AA366" s="152">
        <v>0</v>
      </c>
      <c r="AB366" s="152">
        <v>0</v>
      </c>
      <c r="AC366" s="152">
        <v>183837</v>
      </c>
      <c r="AD366" s="152">
        <v>0</v>
      </c>
      <c r="AE366" s="153">
        <v>0</v>
      </c>
      <c r="AF366" s="152">
        <v>0</v>
      </c>
      <c r="AG366" s="152">
        <v>0</v>
      </c>
      <c r="AH366" s="152">
        <v>0</v>
      </c>
      <c r="AI366" s="152">
        <v>0</v>
      </c>
      <c r="AJ366" s="152">
        <v>0</v>
      </c>
      <c r="AK366" s="152">
        <v>0</v>
      </c>
      <c r="AL366" s="152">
        <v>0</v>
      </c>
      <c r="AM366" s="152">
        <v>0</v>
      </c>
      <c r="AN366" s="152">
        <v>0</v>
      </c>
      <c r="AO366" s="152">
        <v>0</v>
      </c>
      <c r="AP366" s="152">
        <v>0</v>
      </c>
      <c r="AQ366" s="152">
        <v>0</v>
      </c>
    </row>
    <row r="367" spans="1:43">
      <c r="A367" s="151">
        <v>340</v>
      </c>
      <c r="B367" s="150" t="s">
        <v>3249</v>
      </c>
      <c r="C367" s="150" t="s">
        <v>50</v>
      </c>
      <c r="D367" s="150" t="s">
        <v>50</v>
      </c>
      <c r="E367" s="150" t="s">
        <v>3247</v>
      </c>
      <c r="F367" s="150" t="s">
        <v>1961</v>
      </c>
      <c r="G367" s="150" t="s">
        <v>3253</v>
      </c>
      <c r="H367" s="150" t="s">
        <v>1967</v>
      </c>
      <c r="I367" s="150" t="s">
        <v>3247</v>
      </c>
      <c r="J367" s="150">
        <v>2025</v>
      </c>
      <c r="K367" s="150" t="s">
        <v>320</v>
      </c>
      <c r="L367" s="150" t="s">
        <v>114</v>
      </c>
      <c r="M367" s="150" t="s">
        <v>88</v>
      </c>
      <c r="N367" s="150" t="s">
        <v>321</v>
      </c>
      <c r="O367" s="150" t="s">
        <v>3259</v>
      </c>
      <c r="P367" s="150" t="s">
        <v>3258</v>
      </c>
      <c r="Q367" s="150" t="s">
        <v>47</v>
      </c>
      <c r="R367" s="150" t="s">
        <v>277</v>
      </c>
      <c r="S367" s="150" t="s">
        <v>3261</v>
      </c>
      <c r="T367" s="150" t="s">
        <v>3361</v>
      </c>
      <c r="U367" s="150" t="s">
        <v>321</v>
      </c>
      <c r="V367" s="150" t="s">
        <v>3242</v>
      </c>
      <c r="W367" s="150" t="s">
        <v>3241</v>
      </c>
      <c r="X367" s="148">
        <v>4552400</v>
      </c>
      <c r="Y367" s="148">
        <v>4324780</v>
      </c>
      <c r="Z367" s="148">
        <v>227620</v>
      </c>
      <c r="AA367" s="148">
        <v>0</v>
      </c>
      <c r="AB367" s="148">
        <v>0</v>
      </c>
      <c r="AC367" s="148">
        <v>227620</v>
      </c>
      <c r="AD367" s="148">
        <v>0</v>
      </c>
      <c r="AE367" s="149">
        <v>0</v>
      </c>
      <c r="AF367" s="148">
        <v>0</v>
      </c>
      <c r="AG367" s="148">
        <v>0</v>
      </c>
      <c r="AH367" s="148">
        <v>0</v>
      </c>
      <c r="AI367" s="148">
        <v>0</v>
      </c>
      <c r="AJ367" s="148">
        <v>0</v>
      </c>
      <c r="AK367" s="148">
        <v>0</v>
      </c>
      <c r="AL367" s="148">
        <v>0</v>
      </c>
      <c r="AM367" s="148">
        <v>0</v>
      </c>
      <c r="AN367" s="148">
        <v>0</v>
      </c>
      <c r="AO367" s="148">
        <v>0</v>
      </c>
      <c r="AP367" s="148">
        <v>0</v>
      </c>
      <c r="AQ367" s="148">
        <v>0</v>
      </c>
    </row>
    <row r="368" spans="1:43">
      <c r="A368" s="151">
        <v>341</v>
      </c>
      <c r="B368" s="154" t="s">
        <v>3249</v>
      </c>
      <c r="C368" s="154" t="s">
        <v>50</v>
      </c>
      <c r="D368" s="154" t="s">
        <v>50</v>
      </c>
      <c r="E368" s="154" t="s">
        <v>3247</v>
      </c>
      <c r="F368" s="154" t="s">
        <v>1961</v>
      </c>
      <c r="G368" s="154" t="s">
        <v>3253</v>
      </c>
      <c r="H368" s="154" t="s">
        <v>1962</v>
      </c>
      <c r="I368" s="154" t="s">
        <v>3247</v>
      </c>
      <c r="J368" s="154">
        <v>2025</v>
      </c>
      <c r="K368" s="154" t="s">
        <v>322</v>
      </c>
      <c r="L368" s="154" t="s">
        <v>114</v>
      </c>
      <c r="M368" s="154" t="s">
        <v>88</v>
      </c>
      <c r="N368" s="154" t="s">
        <v>323</v>
      </c>
      <c r="O368" s="154" t="s">
        <v>3259</v>
      </c>
      <c r="P368" s="154" t="s">
        <v>3258</v>
      </c>
      <c r="Q368" s="154" t="s">
        <v>47</v>
      </c>
      <c r="R368" s="154" t="s">
        <v>277</v>
      </c>
      <c r="S368" s="154" t="s">
        <v>3261</v>
      </c>
      <c r="T368" s="154" t="s">
        <v>3361</v>
      </c>
      <c r="U368" s="154" t="s">
        <v>323</v>
      </c>
      <c r="V368" s="154" t="s">
        <v>3242</v>
      </c>
      <c r="W368" s="154" t="s">
        <v>3241</v>
      </c>
      <c r="X368" s="152">
        <v>6251029</v>
      </c>
      <c r="Y368" s="152">
        <v>5938478</v>
      </c>
      <c r="Z368" s="152">
        <v>312551</v>
      </c>
      <c r="AA368" s="152">
        <v>0</v>
      </c>
      <c r="AB368" s="152">
        <v>0</v>
      </c>
      <c r="AC368" s="152">
        <v>312551</v>
      </c>
      <c r="AD368" s="152">
        <v>0</v>
      </c>
      <c r="AE368" s="153">
        <v>0</v>
      </c>
      <c r="AF368" s="152">
        <v>0</v>
      </c>
      <c r="AG368" s="152">
        <v>0</v>
      </c>
      <c r="AH368" s="152">
        <v>0</v>
      </c>
      <c r="AI368" s="152">
        <v>0</v>
      </c>
      <c r="AJ368" s="152">
        <v>0</v>
      </c>
      <c r="AK368" s="152">
        <v>0</v>
      </c>
      <c r="AL368" s="152">
        <v>0</v>
      </c>
      <c r="AM368" s="152">
        <v>0</v>
      </c>
      <c r="AN368" s="152">
        <v>0</v>
      </c>
      <c r="AO368" s="152">
        <v>0</v>
      </c>
      <c r="AP368" s="152">
        <v>0</v>
      </c>
      <c r="AQ368" s="152">
        <v>0</v>
      </c>
    </row>
    <row r="369" spans="1:43">
      <c r="A369" s="151">
        <v>342</v>
      </c>
      <c r="B369" s="150" t="s">
        <v>3249</v>
      </c>
      <c r="C369" s="150" t="s">
        <v>50</v>
      </c>
      <c r="D369" s="150" t="s">
        <v>50</v>
      </c>
      <c r="E369" s="150" t="s">
        <v>3247</v>
      </c>
      <c r="F369" s="150" t="s">
        <v>1961</v>
      </c>
      <c r="G369" s="150" t="s">
        <v>3253</v>
      </c>
      <c r="H369" s="150" t="s">
        <v>1962</v>
      </c>
      <c r="I369" s="150" t="s">
        <v>3247</v>
      </c>
      <c r="J369" s="150">
        <v>2025</v>
      </c>
      <c r="K369" s="150" t="s">
        <v>324</v>
      </c>
      <c r="L369" s="150" t="s">
        <v>114</v>
      </c>
      <c r="M369" s="150" t="s">
        <v>88</v>
      </c>
      <c r="N369" s="150" t="s">
        <v>3655</v>
      </c>
      <c r="O369" s="150" t="s">
        <v>3259</v>
      </c>
      <c r="P369" s="150" t="s">
        <v>3258</v>
      </c>
      <c r="Q369" s="150" t="s">
        <v>47</v>
      </c>
      <c r="R369" s="150" t="s">
        <v>277</v>
      </c>
      <c r="S369" s="150" t="s">
        <v>3261</v>
      </c>
      <c r="T369" s="150" t="s">
        <v>3361</v>
      </c>
      <c r="U369" s="150" t="s">
        <v>3655</v>
      </c>
      <c r="V369" s="150" t="s">
        <v>3242</v>
      </c>
      <c r="W369" s="150" t="s">
        <v>3241</v>
      </c>
      <c r="X369" s="148">
        <v>6570955</v>
      </c>
      <c r="Y369" s="148">
        <v>6242407</v>
      </c>
      <c r="Z369" s="148">
        <v>328548</v>
      </c>
      <c r="AA369" s="148">
        <v>0</v>
      </c>
      <c r="AB369" s="148">
        <v>0</v>
      </c>
      <c r="AC369" s="148">
        <v>328548</v>
      </c>
      <c r="AD369" s="148">
        <v>0</v>
      </c>
      <c r="AE369" s="149">
        <v>0</v>
      </c>
      <c r="AF369" s="148">
        <v>0</v>
      </c>
      <c r="AG369" s="148">
        <v>0</v>
      </c>
      <c r="AH369" s="148">
        <v>0</v>
      </c>
      <c r="AI369" s="148">
        <v>0</v>
      </c>
      <c r="AJ369" s="148">
        <v>0</v>
      </c>
      <c r="AK369" s="148">
        <v>0</v>
      </c>
      <c r="AL369" s="148">
        <v>0</v>
      </c>
      <c r="AM369" s="148">
        <v>0</v>
      </c>
      <c r="AN369" s="148">
        <v>0</v>
      </c>
      <c r="AO369" s="148">
        <v>0</v>
      </c>
      <c r="AP369" s="148">
        <v>0</v>
      </c>
      <c r="AQ369" s="148">
        <v>0</v>
      </c>
    </row>
    <row r="370" spans="1:43">
      <c r="A370" s="151">
        <v>343</v>
      </c>
      <c r="B370" s="154" t="s">
        <v>3249</v>
      </c>
      <c r="C370" s="154" t="s">
        <v>50</v>
      </c>
      <c r="D370" s="154" t="s">
        <v>50</v>
      </c>
      <c r="E370" s="154" t="s">
        <v>3247</v>
      </c>
      <c r="F370" s="154" t="s">
        <v>1961</v>
      </c>
      <c r="G370" s="154" t="s">
        <v>3285</v>
      </c>
      <c r="H370" s="154" t="s">
        <v>1983</v>
      </c>
      <c r="I370" s="154" t="s">
        <v>3247</v>
      </c>
      <c r="J370" s="154">
        <v>2025</v>
      </c>
      <c r="K370" s="154" t="s">
        <v>326</v>
      </c>
      <c r="L370" s="154" t="s">
        <v>114</v>
      </c>
      <c r="M370" s="154" t="s">
        <v>88</v>
      </c>
      <c r="N370" s="154" t="s">
        <v>3654</v>
      </c>
      <c r="O370" s="154" t="s">
        <v>3259</v>
      </c>
      <c r="P370" s="154" t="s">
        <v>3258</v>
      </c>
      <c r="Q370" s="154" t="s">
        <v>47</v>
      </c>
      <c r="R370" s="154" t="s">
        <v>277</v>
      </c>
      <c r="S370" s="154" t="s">
        <v>3261</v>
      </c>
      <c r="T370" s="154" t="s">
        <v>3361</v>
      </c>
      <c r="U370" s="154" t="s">
        <v>3653</v>
      </c>
      <c r="V370" s="154" t="s">
        <v>3242</v>
      </c>
      <c r="W370" s="154" t="s">
        <v>3241</v>
      </c>
      <c r="X370" s="152">
        <v>6706493</v>
      </c>
      <c r="Y370" s="152">
        <v>6371168</v>
      </c>
      <c r="Z370" s="152">
        <v>335325</v>
      </c>
      <c r="AA370" s="152">
        <v>0</v>
      </c>
      <c r="AB370" s="152">
        <v>0</v>
      </c>
      <c r="AC370" s="152">
        <v>335325</v>
      </c>
      <c r="AD370" s="152">
        <v>0</v>
      </c>
      <c r="AE370" s="153">
        <v>0</v>
      </c>
      <c r="AF370" s="152">
        <v>0</v>
      </c>
      <c r="AG370" s="152">
        <v>0</v>
      </c>
      <c r="AH370" s="152">
        <v>0</v>
      </c>
      <c r="AI370" s="152">
        <v>0</v>
      </c>
      <c r="AJ370" s="152">
        <v>0</v>
      </c>
      <c r="AK370" s="152">
        <v>0</v>
      </c>
      <c r="AL370" s="152">
        <v>0</v>
      </c>
      <c r="AM370" s="152">
        <v>0</v>
      </c>
      <c r="AN370" s="152">
        <v>0</v>
      </c>
      <c r="AO370" s="152">
        <v>0</v>
      </c>
      <c r="AP370" s="152">
        <v>0</v>
      </c>
      <c r="AQ370" s="152">
        <v>0</v>
      </c>
    </row>
    <row r="371" spans="1:43">
      <c r="A371" s="151">
        <v>344</v>
      </c>
      <c r="B371" s="150" t="s">
        <v>3249</v>
      </c>
      <c r="C371" s="150" t="s">
        <v>50</v>
      </c>
      <c r="D371" s="150" t="s">
        <v>50</v>
      </c>
      <c r="E371" s="150" t="s">
        <v>3247</v>
      </c>
      <c r="F371" s="150" t="s">
        <v>1961</v>
      </c>
      <c r="G371" s="150" t="s">
        <v>3253</v>
      </c>
      <c r="H371" s="150" t="s">
        <v>1967</v>
      </c>
      <c r="I371" s="150" t="s">
        <v>3247</v>
      </c>
      <c r="J371" s="150">
        <v>2025</v>
      </c>
      <c r="K371" s="150" t="s">
        <v>329</v>
      </c>
      <c r="L371" s="150" t="s">
        <v>114</v>
      </c>
      <c r="M371" s="150" t="s">
        <v>88</v>
      </c>
      <c r="N371" s="150" t="s">
        <v>330</v>
      </c>
      <c r="O371" s="150" t="s">
        <v>3259</v>
      </c>
      <c r="P371" s="150" t="s">
        <v>3258</v>
      </c>
      <c r="Q371" s="150" t="s">
        <v>47</v>
      </c>
      <c r="R371" s="150" t="s">
        <v>277</v>
      </c>
      <c r="S371" s="150" t="s">
        <v>3261</v>
      </c>
      <c r="T371" s="150" t="s">
        <v>3361</v>
      </c>
      <c r="U371" s="150" t="s">
        <v>330</v>
      </c>
      <c r="V371" s="150" t="s">
        <v>3242</v>
      </c>
      <c r="W371" s="150" t="s">
        <v>3241</v>
      </c>
      <c r="X371" s="148">
        <v>3169160</v>
      </c>
      <c r="Y371" s="148">
        <v>3010702</v>
      </c>
      <c r="Z371" s="148">
        <v>158458</v>
      </c>
      <c r="AA371" s="148">
        <v>0</v>
      </c>
      <c r="AB371" s="148">
        <v>0</v>
      </c>
      <c r="AC371" s="148">
        <v>158458</v>
      </c>
      <c r="AD371" s="148">
        <v>0</v>
      </c>
      <c r="AE371" s="149">
        <v>0</v>
      </c>
      <c r="AF371" s="148">
        <v>0</v>
      </c>
      <c r="AG371" s="148">
        <v>0</v>
      </c>
      <c r="AH371" s="148">
        <v>0</v>
      </c>
      <c r="AI371" s="148">
        <v>0</v>
      </c>
      <c r="AJ371" s="148">
        <v>0</v>
      </c>
      <c r="AK371" s="148">
        <v>0</v>
      </c>
      <c r="AL371" s="148">
        <v>0</v>
      </c>
      <c r="AM371" s="148">
        <v>0</v>
      </c>
      <c r="AN371" s="148">
        <v>0</v>
      </c>
      <c r="AO371" s="148">
        <v>0</v>
      </c>
      <c r="AP371" s="148">
        <v>0</v>
      </c>
      <c r="AQ371" s="148">
        <v>0</v>
      </c>
    </row>
    <row r="372" spans="1:43">
      <c r="A372" s="151">
        <v>345</v>
      </c>
      <c r="B372" s="154" t="s">
        <v>3249</v>
      </c>
      <c r="C372" s="154" t="s">
        <v>50</v>
      </c>
      <c r="D372" s="154" t="s">
        <v>50</v>
      </c>
      <c r="E372" s="154" t="s">
        <v>3247</v>
      </c>
      <c r="F372" s="154" t="s">
        <v>1961</v>
      </c>
      <c r="G372" s="154" t="s">
        <v>3253</v>
      </c>
      <c r="H372" s="154" t="s">
        <v>1973</v>
      </c>
      <c r="I372" s="154" t="s">
        <v>3247</v>
      </c>
      <c r="J372" s="154">
        <v>2025</v>
      </c>
      <c r="K372" s="154" t="s">
        <v>331</v>
      </c>
      <c r="L372" s="154" t="s">
        <v>114</v>
      </c>
      <c r="M372" s="154" t="s">
        <v>88</v>
      </c>
      <c r="N372" s="154" t="s">
        <v>332</v>
      </c>
      <c r="O372" s="154" t="s">
        <v>3259</v>
      </c>
      <c r="P372" s="154" t="s">
        <v>3258</v>
      </c>
      <c r="Q372" s="154" t="s">
        <v>47</v>
      </c>
      <c r="R372" s="154" t="s">
        <v>277</v>
      </c>
      <c r="S372" s="154" t="s">
        <v>3261</v>
      </c>
      <c r="T372" s="154" t="s">
        <v>3361</v>
      </c>
      <c r="U372" s="154" t="s">
        <v>332</v>
      </c>
      <c r="V372" s="154" t="s">
        <v>3242</v>
      </c>
      <c r="W372" s="154" t="s">
        <v>3241</v>
      </c>
      <c r="X372" s="152">
        <v>2650110</v>
      </c>
      <c r="Y372" s="152">
        <v>2517605</v>
      </c>
      <c r="Z372" s="152">
        <v>132505</v>
      </c>
      <c r="AA372" s="152">
        <v>0</v>
      </c>
      <c r="AB372" s="152">
        <v>0</v>
      </c>
      <c r="AC372" s="152">
        <v>132505</v>
      </c>
      <c r="AD372" s="152">
        <v>0</v>
      </c>
      <c r="AE372" s="153">
        <v>0</v>
      </c>
      <c r="AF372" s="152">
        <v>0</v>
      </c>
      <c r="AG372" s="152">
        <v>0</v>
      </c>
      <c r="AH372" s="152">
        <v>0</v>
      </c>
      <c r="AI372" s="152">
        <v>0</v>
      </c>
      <c r="AJ372" s="152">
        <v>0</v>
      </c>
      <c r="AK372" s="152">
        <v>0</v>
      </c>
      <c r="AL372" s="152">
        <v>0</v>
      </c>
      <c r="AM372" s="152">
        <v>0</v>
      </c>
      <c r="AN372" s="152">
        <v>0</v>
      </c>
      <c r="AO372" s="152">
        <v>0</v>
      </c>
      <c r="AP372" s="152">
        <v>0</v>
      </c>
      <c r="AQ372" s="152">
        <v>0</v>
      </c>
    </row>
    <row r="373" spans="1:43">
      <c r="A373" s="151">
        <v>346</v>
      </c>
      <c r="B373" s="150" t="s">
        <v>3249</v>
      </c>
      <c r="C373" s="150" t="s">
        <v>50</v>
      </c>
      <c r="D373" s="150" t="s">
        <v>904</v>
      </c>
      <c r="E373" s="150" t="s">
        <v>3247</v>
      </c>
      <c r="F373" s="150" t="s">
        <v>1961</v>
      </c>
      <c r="G373" s="150" t="s">
        <v>3285</v>
      </c>
      <c r="H373" s="150" t="s">
        <v>1968</v>
      </c>
      <c r="I373" s="150" t="s">
        <v>94</v>
      </c>
      <c r="J373" s="150">
        <v>2025</v>
      </c>
      <c r="K373" s="150" t="s">
        <v>1133</v>
      </c>
      <c r="L373" s="150" t="s">
        <v>43</v>
      </c>
      <c r="M373" s="150" t="s">
        <v>91</v>
      </c>
      <c r="N373" s="150" t="s">
        <v>1134</v>
      </c>
      <c r="O373" s="150" t="s">
        <v>3246</v>
      </c>
      <c r="P373" s="150" t="s">
        <v>3245</v>
      </c>
      <c r="Q373" s="150" t="s">
        <v>47</v>
      </c>
      <c r="R373" s="150" t="s">
        <v>108</v>
      </c>
      <c r="S373" s="150" t="s">
        <v>3344</v>
      </c>
      <c r="T373" s="150" t="s">
        <v>91</v>
      </c>
      <c r="U373" s="150" t="s">
        <v>3652</v>
      </c>
      <c r="V373" s="150" t="s">
        <v>3250</v>
      </c>
      <c r="W373" s="150" t="s">
        <v>3241</v>
      </c>
      <c r="X373" s="148">
        <v>182279000</v>
      </c>
      <c r="Y373" s="148">
        <v>0</v>
      </c>
      <c r="Z373" s="148">
        <v>182279000</v>
      </c>
      <c r="AA373" s="148">
        <v>0</v>
      </c>
      <c r="AB373" s="148">
        <v>0</v>
      </c>
      <c r="AC373" s="148">
        <v>182279000</v>
      </c>
      <c r="AD373" s="148">
        <v>161226719</v>
      </c>
      <c r="AE373" s="149">
        <v>0.88450517613109569</v>
      </c>
      <c r="AF373" s="148">
        <v>0</v>
      </c>
      <c r="AG373" s="148">
        <v>0</v>
      </c>
      <c r="AH373" s="148">
        <v>0</v>
      </c>
      <c r="AI373" s="148">
        <v>0</v>
      </c>
      <c r="AJ373" s="148">
        <v>153165383</v>
      </c>
      <c r="AK373" s="148">
        <v>0</v>
      </c>
      <c r="AL373" s="148">
        <v>8061336</v>
      </c>
      <c r="AM373" s="148">
        <v>0</v>
      </c>
      <c r="AN373" s="148">
        <v>0</v>
      </c>
      <c r="AO373" s="148">
        <v>0</v>
      </c>
      <c r="AP373" s="148">
        <v>0</v>
      </c>
      <c r="AQ373" s="148">
        <v>0</v>
      </c>
    </row>
    <row r="374" spans="1:43">
      <c r="A374" s="151">
        <v>347</v>
      </c>
      <c r="B374" s="154" t="s">
        <v>3249</v>
      </c>
      <c r="C374" s="154" t="s">
        <v>50</v>
      </c>
      <c r="D374" s="154" t="s">
        <v>50</v>
      </c>
      <c r="E374" s="154" t="s">
        <v>94</v>
      </c>
      <c r="F374" s="154" t="s">
        <v>1961</v>
      </c>
      <c r="G374" s="154" t="s">
        <v>3262</v>
      </c>
      <c r="H374" s="154" t="s">
        <v>1965</v>
      </c>
      <c r="I374" s="154" t="s">
        <v>94</v>
      </c>
      <c r="J374" s="154">
        <v>2025</v>
      </c>
      <c r="K374" s="154" t="s">
        <v>1135</v>
      </c>
      <c r="L374" s="154" t="s">
        <v>43</v>
      </c>
      <c r="M374" s="154" t="s">
        <v>88</v>
      </c>
      <c r="N374" s="154" t="s">
        <v>1136</v>
      </c>
      <c r="O374" s="154" t="s">
        <v>3246</v>
      </c>
      <c r="P374" s="154" t="s">
        <v>3245</v>
      </c>
      <c r="Q374" s="154" t="s">
        <v>47</v>
      </c>
      <c r="R374" s="154" t="s">
        <v>165</v>
      </c>
      <c r="S374" s="154" t="s">
        <v>3257</v>
      </c>
      <c r="T374" s="154" t="s">
        <v>91</v>
      </c>
      <c r="U374" s="154" t="s">
        <v>3651</v>
      </c>
      <c r="V374" s="154" t="s">
        <v>3242</v>
      </c>
      <c r="W374" s="154" t="s">
        <v>3241</v>
      </c>
      <c r="X374" s="152">
        <v>3030300000</v>
      </c>
      <c r="Y374" s="152">
        <v>2525776406</v>
      </c>
      <c r="Z374" s="152">
        <v>504523594</v>
      </c>
      <c r="AA374" s="152">
        <v>0</v>
      </c>
      <c r="AB374" s="152">
        <v>0</v>
      </c>
      <c r="AC374" s="152">
        <v>504523594</v>
      </c>
      <c r="AD374" s="152">
        <v>0</v>
      </c>
      <c r="AE374" s="153">
        <v>0</v>
      </c>
      <c r="AF374" s="152">
        <v>0</v>
      </c>
      <c r="AG374" s="152">
        <v>0</v>
      </c>
      <c r="AH374" s="152">
        <v>0</v>
      </c>
      <c r="AI374" s="152">
        <v>0</v>
      </c>
      <c r="AJ374" s="152">
        <v>0</v>
      </c>
      <c r="AK374" s="152">
        <v>0</v>
      </c>
      <c r="AL374" s="152">
        <v>0</v>
      </c>
      <c r="AM374" s="152">
        <v>0</v>
      </c>
      <c r="AN374" s="152">
        <v>0</v>
      </c>
      <c r="AO374" s="152">
        <v>0</v>
      </c>
      <c r="AP374" s="152">
        <v>0</v>
      </c>
      <c r="AQ374" s="152">
        <v>0</v>
      </c>
    </row>
    <row r="375" spans="1:43">
      <c r="A375" s="151">
        <v>348</v>
      </c>
      <c r="B375" s="150" t="s">
        <v>3249</v>
      </c>
      <c r="C375" s="150" t="s">
        <v>50</v>
      </c>
      <c r="D375" s="150" t="s">
        <v>50</v>
      </c>
      <c r="E375" s="150" t="s">
        <v>3247</v>
      </c>
      <c r="F375" s="150" t="s">
        <v>1961</v>
      </c>
      <c r="G375" s="150" t="s">
        <v>3253</v>
      </c>
      <c r="H375" s="150" t="s">
        <v>1973</v>
      </c>
      <c r="I375" s="150" t="s">
        <v>94</v>
      </c>
      <c r="J375" s="150">
        <v>2025</v>
      </c>
      <c r="K375" s="150" t="s">
        <v>1137</v>
      </c>
      <c r="L375" s="150" t="s">
        <v>114</v>
      </c>
      <c r="M375" s="150" t="s">
        <v>88</v>
      </c>
      <c r="N375" s="150" t="s">
        <v>3650</v>
      </c>
      <c r="O375" s="150" t="s">
        <v>3259</v>
      </c>
      <c r="P375" s="150" t="s">
        <v>3258</v>
      </c>
      <c r="Q375" s="150" t="s">
        <v>47</v>
      </c>
      <c r="R375" s="150" t="s">
        <v>277</v>
      </c>
      <c r="S375" s="150" t="s">
        <v>3357</v>
      </c>
      <c r="T375" s="150" t="s">
        <v>3649</v>
      </c>
      <c r="U375" s="150" t="s">
        <v>3649</v>
      </c>
      <c r="V375" s="150" t="s">
        <v>3250</v>
      </c>
      <c r="W375" s="150" t="s">
        <v>3241</v>
      </c>
      <c r="X375" s="148">
        <v>5872228</v>
      </c>
      <c r="Y375" s="148">
        <v>0</v>
      </c>
      <c r="Z375" s="148">
        <v>5872228</v>
      </c>
      <c r="AA375" s="148">
        <v>0</v>
      </c>
      <c r="AB375" s="148">
        <v>0</v>
      </c>
      <c r="AC375" s="148">
        <v>5872228</v>
      </c>
      <c r="AD375" s="148">
        <v>0</v>
      </c>
      <c r="AE375" s="149">
        <v>0</v>
      </c>
      <c r="AF375" s="148">
        <v>0</v>
      </c>
      <c r="AG375" s="148">
        <v>0</v>
      </c>
      <c r="AH375" s="148">
        <v>0</v>
      </c>
      <c r="AI375" s="148">
        <v>0</v>
      </c>
      <c r="AJ375" s="148">
        <v>0</v>
      </c>
      <c r="AK375" s="148">
        <v>0</v>
      </c>
      <c r="AL375" s="148">
        <v>0</v>
      </c>
      <c r="AM375" s="148">
        <v>0</v>
      </c>
      <c r="AN375" s="148">
        <v>0</v>
      </c>
      <c r="AO375" s="148">
        <v>0</v>
      </c>
      <c r="AP375" s="148">
        <v>0</v>
      </c>
      <c r="AQ375" s="148">
        <v>0</v>
      </c>
    </row>
    <row r="376" spans="1:43">
      <c r="A376" s="151">
        <v>349</v>
      </c>
      <c r="B376" s="154" t="s">
        <v>3249</v>
      </c>
      <c r="C376" s="154" t="s">
        <v>50</v>
      </c>
      <c r="D376" s="154" t="s">
        <v>886</v>
      </c>
      <c r="E376" s="154" t="s">
        <v>3247</v>
      </c>
      <c r="F376" s="154" t="s">
        <v>1961</v>
      </c>
      <c r="G376" s="154" t="s">
        <v>3248</v>
      </c>
      <c r="H376" s="154" t="s">
        <v>1981</v>
      </c>
      <c r="I376" s="154" t="s">
        <v>94</v>
      </c>
      <c r="J376" s="154">
        <v>2025</v>
      </c>
      <c r="K376" s="154" t="s">
        <v>1139</v>
      </c>
      <c r="L376" s="154" t="s">
        <v>43</v>
      </c>
      <c r="M376" s="154" t="s">
        <v>91</v>
      </c>
      <c r="N376" s="154" t="s">
        <v>1140</v>
      </c>
      <c r="O376" s="154" t="s">
        <v>3246</v>
      </c>
      <c r="P376" s="154" t="s">
        <v>3245</v>
      </c>
      <c r="Q376" s="154" t="s">
        <v>47</v>
      </c>
      <c r="R376" s="154" t="s">
        <v>117</v>
      </c>
      <c r="S376" s="154" t="s">
        <v>3512</v>
      </c>
      <c r="T376" s="154" t="s">
        <v>91</v>
      </c>
      <c r="U376" s="154" t="s">
        <v>3648</v>
      </c>
      <c r="V376" s="154" t="s">
        <v>3250</v>
      </c>
      <c r="W376" s="154" t="s">
        <v>3241</v>
      </c>
      <c r="X376" s="152">
        <v>185306000</v>
      </c>
      <c r="Y376" s="152">
        <v>0</v>
      </c>
      <c r="Z376" s="152">
        <v>185306000</v>
      </c>
      <c r="AA376" s="152">
        <v>0</v>
      </c>
      <c r="AB376" s="152">
        <v>0</v>
      </c>
      <c r="AC376" s="152">
        <v>185306000</v>
      </c>
      <c r="AD376" s="152">
        <v>100089223</v>
      </c>
      <c r="AE376" s="153">
        <v>0.54012942376393636</v>
      </c>
      <c r="AF376" s="152">
        <v>0</v>
      </c>
      <c r="AG376" s="152">
        <v>0</v>
      </c>
      <c r="AH376" s="152">
        <v>0</v>
      </c>
      <c r="AI376" s="152">
        <v>0</v>
      </c>
      <c r="AJ376" s="152">
        <v>0</v>
      </c>
      <c r="AK376" s="152">
        <v>48726937</v>
      </c>
      <c r="AL376" s="152">
        <v>0</v>
      </c>
      <c r="AM376" s="152">
        <v>0</v>
      </c>
      <c r="AN376" s="152">
        <v>51362286</v>
      </c>
      <c r="AO376" s="152">
        <v>0</v>
      </c>
      <c r="AP376" s="152">
        <v>0</v>
      </c>
      <c r="AQ376" s="152">
        <v>0</v>
      </c>
    </row>
    <row r="377" spans="1:43">
      <c r="A377" s="151">
        <v>350</v>
      </c>
      <c r="B377" s="150" t="s">
        <v>3249</v>
      </c>
      <c r="C377" s="150" t="s">
        <v>50</v>
      </c>
      <c r="D377" s="150" t="s">
        <v>800</v>
      </c>
      <c r="E377" s="150" t="s">
        <v>3247</v>
      </c>
      <c r="F377" s="150" t="s">
        <v>1961</v>
      </c>
      <c r="G377" s="150" t="s">
        <v>3248</v>
      </c>
      <c r="H377" s="150" t="s">
        <v>1989</v>
      </c>
      <c r="I377" s="150" t="s">
        <v>94</v>
      </c>
      <c r="J377" s="150">
        <v>2025</v>
      </c>
      <c r="K377" s="150" t="s">
        <v>1141</v>
      </c>
      <c r="L377" s="150" t="s">
        <v>43</v>
      </c>
      <c r="M377" s="150" t="s">
        <v>91</v>
      </c>
      <c r="N377" s="150" t="s">
        <v>1142</v>
      </c>
      <c r="O377" s="150" t="s">
        <v>3246</v>
      </c>
      <c r="P377" s="150" t="s">
        <v>3245</v>
      </c>
      <c r="Q377" s="150" t="s">
        <v>47</v>
      </c>
      <c r="R377" s="150" t="s">
        <v>90</v>
      </c>
      <c r="S377" s="150" t="s">
        <v>3359</v>
      </c>
      <c r="T377" s="150" t="s">
        <v>91</v>
      </c>
      <c r="U377" s="150" t="s">
        <v>3571</v>
      </c>
      <c r="V377" s="150" t="s">
        <v>3250</v>
      </c>
      <c r="W377" s="150" t="s">
        <v>3241</v>
      </c>
      <c r="X377" s="148">
        <v>183250000</v>
      </c>
      <c r="Y377" s="148">
        <v>0</v>
      </c>
      <c r="Z377" s="148">
        <v>183250000</v>
      </c>
      <c r="AA377" s="148">
        <v>0</v>
      </c>
      <c r="AB377" s="148">
        <v>0</v>
      </c>
      <c r="AC377" s="148">
        <v>183250000</v>
      </c>
      <c r="AD377" s="148">
        <v>154085996</v>
      </c>
      <c r="AE377" s="149">
        <v>0.8408512742155525</v>
      </c>
      <c r="AF377" s="148">
        <v>0</v>
      </c>
      <c r="AG377" s="148">
        <v>0</v>
      </c>
      <c r="AH377" s="148">
        <v>0</v>
      </c>
      <c r="AI377" s="148">
        <v>0</v>
      </c>
      <c r="AJ377" s="148">
        <v>0</v>
      </c>
      <c r="AK377" s="148">
        <v>47233778</v>
      </c>
      <c r="AL377" s="148">
        <v>71462118</v>
      </c>
      <c r="AM377" s="148">
        <v>0</v>
      </c>
      <c r="AN377" s="148">
        <v>35390100</v>
      </c>
      <c r="AO377" s="148">
        <v>0</v>
      </c>
      <c r="AP377" s="148">
        <v>0</v>
      </c>
      <c r="AQ377" s="148">
        <v>0</v>
      </c>
    </row>
    <row r="378" spans="1:43">
      <c r="A378" s="151">
        <v>351</v>
      </c>
      <c r="B378" s="154" t="s">
        <v>3249</v>
      </c>
      <c r="C378" s="154" t="s">
        <v>50</v>
      </c>
      <c r="D378" s="154" t="s">
        <v>50</v>
      </c>
      <c r="E378" s="154" t="s">
        <v>3247</v>
      </c>
      <c r="F378" s="154" t="s">
        <v>1961</v>
      </c>
      <c r="G378" s="154" t="s">
        <v>3253</v>
      </c>
      <c r="H378" s="154" t="s">
        <v>1982</v>
      </c>
      <c r="I378" s="154" t="s">
        <v>94</v>
      </c>
      <c r="J378" s="154">
        <v>2025</v>
      </c>
      <c r="K378" s="154" t="s">
        <v>1143</v>
      </c>
      <c r="L378" s="154" t="s">
        <v>114</v>
      </c>
      <c r="M378" s="154" t="s">
        <v>88</v>
      </c>
      <c r="N378" s="154" t="s">
        <v>1144</v>
      </c>
      <c r="O378" s="154" t="s">
        <v>3604</v>
      </c>
      <c r="P378" s="154" t="s">
        <v>3245</v>
      </c>
      <c r="Q378" s="154" t="s">
        <v>47</v>
      </c>
      <c r="R378" s="154" t="s">
        <v>49</v>
      </c>
      <c r="S378" s="154" t="s">
        <v>3632</v>
      </c>
      <c r="T378" s="154" t="s">
        <v>3647</v>
      </c>
      <c r="U378" s="154" t="s">
        <v>3647</v>
      </c>
      <c r="V378" s="154" t="s">
        <v>3250</v>
      </c>
      <c r="W378" s="154" t="s">
        <v>3241</v>
      </c>
      <c r="X378" s="152">
        <v>30000000</v>
      </c>
      <c r="Y378" s="152">
        <v>0</v>
      </c>
      <c r="Z378" s="152">
        <v>30000000</v>
      </c>
      <c r="AA378" s="152">
        <v>0</v>
      </c>
      <c r="AB378" s="152">
        <v>0</v>
      </c>
      <c r="AC378" s="152">
        <v>30000000</v>
      </c>
      <c r="AD378" s="152">
        <v>0</v>
      </c>
      <c r="AE378" s="153">
        <v>0</v>
      </c>
      <c r="AF378" s="152">
        <v>0</v>
      </c>
      <c r="AG378" s="152">
        <v>0</v>
      </c>
      <c r="AH378" s="152">
        <v>0</v>
      </c>
      <c r="AI378" s="152">
        <v>0</v>
      </c>
      <c r="AJ378" s="152">
        <v>0</v>
      </c>
      <c r="AK378" s="152">
        <v>0</v>
      </c>
      <c r="AL378" s="152">
        <v>0</v>
      </c>
      <c r="AM378" s="152">
        <v>0</v>
      </c>
      <c r="AN378" s="152">
        <v>0</v>
      </c>
      <c r="AO378" s="152">
        <v>0</v>
      </c>
      <c r="AP378" s="152">
        <v>0</v>
      </c>
      <c r="AQ378" s="152">
        <v>0</v>
      </c>
    </row>
    <row r="379" spans="1:43">
      <c r="A379" s="151">
        <v>352</v>
      </c>
      <c r="B379" s="150" t="s">
        <v>3249</v>
      </c>
      <c r="C379" s="150" t="s">
        <v>50</v>
      </c>
      <c r="D379" s="150" t="s">
        <v>50</v>
      </c>
      <c r="E379" s="150" t="s">
        <v>3247</v>
      </c>
      <c r="F379" s="150" t="s">
        <v>1961</v>
      </c>
      <c r="G379" s="150" t="s">
        <v>3253</v>
      </c>
      <c r="H379" s="150" t="s">
        <v>1978</v>
      </c>
      <c r="I379" s="150" t="s">
        <v>94</v>
      </c>
      <c r="J379" s="150">
        <v>2025</v>
      </c>
      <c r="K379" s="150" t="s">
        <v>1146</v>
      </c>
      <c r="L379" s="150" t="s">
        <v>114</v>
      </c>
      <c r="M379" s="150" t="s">
        <v>88</v>
      </c>
      <c r="N379" s="150" t="s">
        <v>1147</v>
      </c>
      <c r="O379" s="150" t="s">
        <v>3604</v>
      </c>
      <c r="P379" s="150" t="s">
        <v>3245</v>
      </c>
      <c r="Q379" s="150" t="s">
        <v>47</v>
      </c>
      <c r="R379" s="150" t="s">
        <v>49</v>
      </c>
      <c r="S379" s="150" t="s">
        <v>3632</v>
      </c>
      <c r="T379" s="150" t="s">
        <v>3646</v>
      </c>
      <c r="U379" s="150" t="s">
        <v>3646</v>
      </c>
      <c r="V379" s="150" t="s">
        <v>3250</v>
      </c>
      <c r="W379" s="150" t="s">
        <v>3241</v>
      </c>
      <c r="X379" s="148">
        <v>30000000</v>
      </c>
      <c r="Y379" s="148">
        <v>0</v>
      </c>
      <c r="Z379" s="148">
        <v>30000000</v>
      </c>
      <c r="AA379" s="148">
        <v>0</v>
      </c>
      <c r="AB379" s="148">
        <v>0</v>
      </c>
      <c r="AC379" s="148">
        <v>30000000</v>
      </c>
      <c r="AD379" s="148">
        <v>0</v>
      </c>
      <c r="AE379" s="149">
        <v>0</v>
      </c>
      <c r="AF379" s="148">
        <v>0</v>
      </c>
      <c r="AG379" s="148">
        <v>0</v>
      </c>
      <c r="AH379" s="148">
        <v>0</v>
      </c>
      <c r="AI379" s="148">
        <v>0</v>
      </c>
      <c r="AJ379" s="148">
        <v>0</v>
      </c>
      <c r="AK379" s="148">
        <v>0</v>
      </c>
      <c r="AL379" s="148">
        <v>0</v>
      </c>
      <c r="AM379" s="148">
        <v>0</v>
      </c>
      <c r="AN379" s="148">
        <v>0</v>
      </c>
      <c r="AO379" s="148">
        <v>0</v>
      </c>
      <c r="AP379" s="148">
        <v>0</v>
      </c>
      <c r="AQ379" s="148">
        <v>0</v>
      </c>
    </row>
    <row r="380" spans="1:43">
      <c r="A380" s="151">
        <v>353</v>
      </c>
      <c r="B380" s="154" t="s">
        <v>3249</v>
      </c>
      <c r="C380" s="154" t="s">
        <v>50</v>
      </c>
      <c r="D380" s="154" t="s">
        <v>50</v>
      </c>
      <c r="E380" s="154" t="s">
        <v>3247</v>
      </c>
      <c r="F380" s="154" t="s">
        <v>1961</v>
      </c>
      <c r="G380" s="154" t="s">
        <v>3253</v>
      </c>
      <c r="H380" s="154" t="s">
        <v>1992</v>
      </c>
      <c r="I380" s="154" t="s">
        <v>94</v>
      </c>
      <c r="J380" s="154">
        <v>2025</v>
      </c>
      <c r="K380" s="154" t="s">
        <v>1148</v>
      </c>
      <c r="L380" s="154" t="s">
        <v>114</v>
      </c>
      <c r="M380" s="154" t="s">
        <v>88</v>
      </c>
      <c r="N380" s="154" t="s">
        <v>1149</v>
      </c>
      <c r="O380" s="154" t="s">
        <v>3604</v>
      </c>
      <c r="P380" s="154" t="s">
        <v>3245</v>
      </c>
      <c r="Q380" s="154" t="s">
        <v>47</v>
      </c>
      <c r="R380" s="154" t="s">
        <v>49</v>
      </c>
      <c r="S380" s="154" t="s">
        <v>3502</v>
      </c>
      <c r="T380" s="154" t="s">
        <v>3645</v>
      </c>
      <c r="U380" s="154" t="s">
        <v>3645</v>
      </c>
      <c r="V380" s="154" t="s">
        <v>3250</v>
      </c>
      <c r="W380" s="154" t="s">
        <v>3241</v>
      </c>
      <c r="X380" s="152">
        <v>30000000</v>
      </c>
      <c r="Y380" s="152">
        <v>0</v>
      </c>
      <c r="Z380" s="152">
        <v>30000000</v>
      </c>
      <c r="AA380" s="152">
        <v>0</v>
      </c>
      <c r="AB380" s="152">
        <v>0</v>
      </c>
      <c r="AC380" s="152">
        <v>30000000</v>
      </c>
      <c r="AD380" s="152">
        <v>0</v>
      </c>
      <c r="AE380" s="153">
        <v>0</v>
      </c>
      <c r="AF380" s="152">
        <v>0</v>
      </c>
      <c r="AG380" s="152">
        <v>0</v>
      </c>
      <c r="AH380" s="152">
        <v>0</v>
      </c>
      <c r="AI380" s="152">
        <v>0</v>
      </c>
      <c r="AJ380" s="152">
        <v>0</v>
      </c>
      <c r="AK380" s="152">
        <v>0</v>
      </c>
      <c r="AL380" s="152">
        <v>0</v>
      </c>
      <c r="AM380" s="152">
        <v>0</v>
      </c>
      <c r="AN380" s="152">
        <v>0</v>
      </c>
      <c r="AO380" s="152">
        <v>0</v>
      </c>
      <c r="AP380" s="152">
        <v>0</v>
      </c>
      <c r="AQ380" s="152">
        <v>0</v>
      </c>
    </row>
    <row r="381" spans="1:43">
      <c r="A381" s="151">
        <v>354</v>
      </c>
      <c r="B381" s="150" t="s">
        <v>3249</v>
      </c>
      <c r="C381" s="150" t="s">
        <v>50</v>
      </c>
      <c r="D381" s="150" t="s">
        <v>50</v>
      </c>
      <c r="E381" s="150" t="s">
        <v>3247</v>
      </c>
      <c r="F381" s="150" t="s">
        <v>1961</v>
      </c>
      <c r="G381" s="150" t="s">
        <v>3253</v>
      </c>
      <c r="H381" s="150" t="s">
        <v>1964</v>
      </c>
      <c r="I381" s="150" t="s">
        <v>94</v>
      </c>
      <c r="J381" s="150">
        <v>2025</v>
      </c>
      <c r="K381" s="150" t="s">
        <v>1150</v>
      </c>
      <c r="L381" s="150" t="s">
        <v>114</v>
      </c>
      <c r="M381" s="150" t="s">
        <v>88</v>
      </c>
      <c r="N381" s="150" t="s">
        <v>1151</v>
      </c>
      <c r="O381" s="150" t="s">
        <v>3604</v>
      </c>
      <c r="P381" s="150" t="s">
        <v>3245</v>
      </c>
      <c r="Q381" s="150" t="s">
        <v>47</v>
      </c>
      <c r="R381" s="150" t="s">
        <v>49</v>
      </c>
      <c r="S381" s="150" t="s">
        <v>3632</v>
      </c>
      <c r="T381" s="150" t="s">
        <v>3644</v>
      </c>
      <c r="U381" s="150" t="s">
        <v>3644</v>
      </c>
      <c r="V381" s="150" t="s">
        <v>3250</v>
      </c>
      <c r="W381" s="150" t="s">
        <v>3241</v>
      </c>
      <c r="X381" s="148">
        <v>30000000</v>
      </c>
      <c r="Y381" s="148">
        <v>0</v>
      </c>
      <c r="Z381" s="148">
        <v>30000000</v>
      </c>
      <c r="AA381" s="148">
        <v>0</v>
      </c>
      <c r="AB381" s="148">
        <v>0</v>
      </c>
      <c r="AC381" s="148">
        <v>30000000</v>
      </c>
      <c r="AD381" s="148">
        <v>0</v>
      </c>
      <c r="AE381" s="149">
        <v>0</v>
      </c>
      <c r="AF381" s="148">
        <v>0</v>
      </c>
      <c r="AG381" s="148">
        <v>0</v>
      </c>
      <c r="AH381" s="148">
        <v>0</v>
      </c>
      <c r="AI381" s="148">
        <v>0</v>
      </c>
      <c r="AJ381" s="148">
        <v>0</v>
      </c>
      <c r="AK381" s="148">
        <v>0</v>
      </c>
      <c r="AL381" s="148">
        <v>0</v>
      </c>
      <c r="AM381" s="148">
        <v>0</v>
      </c>
      <c r="AN381" s="148">
        <v>0</v>
      </c>
      <c r="AO381" s="148">
        <v>0</v>
      </c>
      <c r="AP381" s="148">
        <v>0</v>
      </c>
      <c r="AQ381" s="148">
        <v>0</v>
      </c>
    </row>
    <row r="382" spans="1:43">
      <c r="A382" s="151">
        <v>355</v>
      </c>
      <c r="B382" s="154" t="s">
        <v>3249</v>
      </c>
      <c r="C382" s="154" t="s">
        <v>50</v>
      </c>
      <c r="D382" s="154" t="s">
        <v>50</v>
      </c>
      <c r="E382" s="154" t="s">
        <v>3247</v>
      </c>
      <c r="F382" s="154" t="s">
        <v>1961</v>
      </c>
      <c r="G382" s="154" t="s">
        <v>3253</v>
      </c>
      <c r="H382" s="154" t="s">
        <v>1980</v>
      </c>
      <c r="I382" s="154" t="s">
        <v>94</v>
      </c>
      <c r="J382" s="154">
        <v>2025</v>
      </c>
      <c r="K382" s="154" t="s">
        <v>1152</v>
      </c>
      <c r="L382" s="154" t="s">
        <v>114</v>
      </c>
      <c r="M382" s="154" t="s">
        <v>88</v>
      </c>
      <c r="N382" s="154" t="s">
        <v>1153</v>
      </c>
      <c r="O382" s="154" t="s">
        <v>3604</v>
      </c>
      <c r="P382" s="154" t="s">
        <v>3245</v>
      </c>
      <c r="Q382" s="154" t="s">
        <v>47</v>
      </c>
      <c r="R382" s="154" t="s">
        <v>49</v>
      </c>
      <c r="S382" s="154" t="s">
        <v>3632</v>
      </c>
      <c r="T382" s="154" t="s">
        <v>3643</v>
      </c>
      <c r="U382" s="154" t="s">
        <v>3643</v>
      </c>
      <c r="V382" s="154" t="s">
        <v>3250</v>
      </c>
      <c r="W382" s="154" t="s">
        <v>3241</v>
      </c>
      <c r="X382" s="152">
        <v>30000000</v>
      </c>
      <c r="Y382" s="152">
        <v>0</v>
      </c>
      <c r="Z382" s="152">
        <v>30000000</v>
      </c>
      <c r="AA382" s="152">
        <v>0</v>
      </c>
      <c r="AB382" s="152">
        <v>0</v>
      </c>
      <c r="AC382" s="152">
        <v>30000000</v>
      </c>
      <c r="AD382" s="152">
        <v>0</v>
      </c>
      <c r="AE382" s="153">
        <v>0</v>
      </c>
      <c r="AF382" s="152">
        <v>0</v>
      </c>
      <c r="AG382" s="152">
        <v>0</v>
      </c>
      <c r="AH382" s="152">
        <v>0</v>
      </c>
      <c r="AI382" s="152">
        <v>0</v>
      </c>
      <c r="AJ382" s="152">
        <v>0</v>
      </c>
      <c r="AK382" s="152">
        <v>0</v>
      </c>
      <c r="AL382" s="152">
        <v>0</v>
      </c>
      <c r="AM382" s="152">
        <v>0</v>
      </c>
      <c r="AN382" s="152">
        <v>0</v>
      </c>
      <c r="AO382" s="152">
        <v>0</v>
      </c>
      <c r="AP382" s="152">
        <v>0</v>
      </c>
      <c r="AQ382" s="152">
        <v>0</v>
      </c>
    </row>
    <row r="383" spans="1:43">
      <c r="A383" s="151">
        <v>356</v>
      </c>
      <c r="B383" s="150" t="s">
        <v>3249</v>
      </c>
      <c r="C383" s="150" t="s">
        <v>50</v>
      </c>
      <c r="D383" s="150" t="s">
        <v>50</v>
      </c>
      <c r="E383" s="150" t="s">
        <v>3247</v>
      </c>
      <c r="F383" s="150" t="s">
        <v>1961</v>
      </c>
      <c r="G383" s="150" t="s">
        <v>3248</v>
      </c>
      <c r="H383" s="150" t="s">
        <v>1993</v>
      </c>
      <c r="I383" s="150" t="s">
        <v>94</v>
      </c>
      <c r="J383" s="150">
        <v>2025</v>
      </c>
      <c r="K383" s="150" t="s">
        <v>1154</v>
      </c>
      <c r="L383" s="150" t="s">
        <v>114</v>
      </c>
      <c r="M383" s="150" t="s">
        <v>88</v>
      </c>
      <c r="N383" s="150" t="s">
        <v>1155</v>
      </c>
      <c r="O383" s="150" t="s">
        <v>3604</v>
      </c>
      <c r="P383" s="150" t="s">
        <v>3245</v>
      </c>
      <c r="Q383" s="150" t="s">
        <v>47</v>
      </c>
      <c r="R383" s="150" t="s">
        <v>49</v>
      </c>
      <c r="S383" s="150" t="s">
        <v>3632</v>
      </c>
      <c r="T383" s="150" t="s">
        <v>3642</v>
      </c>
      <c r="U383" s="150" t="s">
        <v>3642</v>
      </c>
      <c r="V383" s="150" t="s">
        <v>3250</v>
      </c>
      <c r="W383" s="150" t="s">
        <v>3241</v>
      </c>
      <c r="X383" s="148">
        <v>30000000</v>
      </c>
      <c r="Y383" s="148">
        <v>0</v>
      </c>
      <c r="Z383" s="148">
        <v>30000000</v>
      </c>
      <c r="AA383" s="148">
        <v>0</v>
      </c>
      <c r="AB383" s="148">
        <v>0</v>
      </c>
      <c r="AC383" s="148">
        <v>30000000</v>
      </c>
      <c r="AD383" s="148">
        <v>0</v>
      </c>
      <c r="AE383" s="149">
        <v>0</v>
      </c>
      <c r="AF383" s="148">
        <v>0</v>
      </c>
      <c r="AG383" s="148">
        <v>0</v>
      </c>
      <c r="AH383" s="148">
        <v>0</v>
      </c>
      <c r="AI383" s="148">
        <v>0</v>
      </c>
      <c r="AJ383" s="148">
        <v>0</v>
      </c>
      <c r="AK383" s="148">
        <v>0</v>
      </c>
      <c r="AL383" s="148">
        <v>0</v>
      </c>
      <c r="AM383" s="148">
        <v>0</v>
      </c>
      <c r="AN383" s="148">
        <v>0</v>
      </c>
      <c r="AO383" s="148">
        <v>0</v>
      </c>
      <c r="AP383" s="148">
        <v>0</v>
      </c>
      <c r="AQ383" s="148">
        <v>0</v>
      </c>
    </row>
    <row r="384" spans="1:43">
      <c r="A384" s="151">
        <v>357</v>
      </c>
      <c r="B384" s="154" t="s">
        <v>3249</v>
      </c>
      <c r="C384" s="154" t="s">
        <v>50</v>
      </c>
      <c r="D384" s="154" t="s">
        <v>50</v>
      </c>
      <c r="E384" s="154" t="s">
        <v>3247</v>
      </c>
      <c r="F384" s="154" t="s">
        <v>1961</v>
      </c>
      <c r="G384" s="154" t="s">
        <v>3248</v>
      </c>
      <c r="H384" s="154" t="s">
        <v>1969</v>
      </c>
      <c r="I384" s="154" t="s">
        <v>94</v>
      </c>
      <c r="J384" s="154">
        <v>2025</v>
      </c>
      <c r="K384" s="154" t="s">
        <v>1156</v>
      </c>
      <c r="L384" s="154" t="s">
        <v>114</v>
      </c>
      <c r="M384" s="154" t="s">
        <v>88</v>
      </c>
      <c r="N384" s="154" t="s">
        <v>1157</v>
      </c>
      <c r="O384" s="154" t="s">
        <v>3604</v>
      </c>
      <c r="P384" s="154" t="s">
        <v>3245</v>
      </c>
      <c r="Q384" s="154" t="s">
        <v>47</v>
      </c>
      <c r="R384" s="154" t="s">
        <v>49</v>
      </c>
      <c r="S384" s="154" t="s">
        <v>3632</v>
      </c>
      <c r="T384" s="154" t="s">
        <v>3641</v>
      </c>
      <c r="U384" s="154" t="s">
        <v>3641</v>
      </c>
      <c r="V384" s="154" t="s">
        <v>3250</v>
      </c>
      <c r="W384" s="154" t="s">
        <v>3241</v>
      </c>
      <c r="X384" s="152">
        <v>30000000</v>
      </c>
      <c r="Y384" s="152">
        <v>0</v>
      </c>
      <c r="Z384" s="152">
        <v>30000000</v>
      </c>
      <c r="AA384" s="152">
        <v>0</v>
      </c>
      <c r="AB384" s="152">
        <v>0</v>
      </c>
      <c r="AC384" s="152">
        <v>30000000</v>
      </c>
      <c r="AD384" s="152">
        <v>0</v>
      </c>
      <c r="AE384" s="153">
        <v>0</v>
      </c>
      <c r="AF384" s="152">
        <v>0</v>
      </c>
      <c r="AG384" s="152">
        <v>0</v>
      </c>
      <c r="AH384" s="152">
        <v>0</v>
      </c>
      <c r="AI384" s="152">
        <v>0</v>
      </c>
      <c r="AJ384" s="152">
        <v>0</v>
      </c>
      <c r="AK384" s="152">
        <v>0</v>
      </c>
      <c r="AL384" s="152">
        <v>0</v>
      </c>
      <c r="AM384" s="152">
        <v>0</v>
      </c>
      <c r="AN384" s="152">
        <v>0</v>
      </c>
      <c r="AO384" s="152">
        <v>0</v>
      </c>
      <c r="AP384" s="152">
        <v>0</v>
      </c>
      <c r="AQ384" s="152">
        <v>0</v>
      </c>
    </row>
    <row r="385" spans="1:43">
      <c r="A385" s="151">
        <v>358</v>
      </c>
      <c r="B385" s="150" t="s">
        <v>3249</v>
      </c>
      <c r="C385" s="150" t="s">
        <v>50</v>
      </c>
      <c r="D385" s="150" t="s">
        <v>50</v>
      </c>
      <c r="E385" s="150" t="s">
        <v>3247</v>
      </c>
      <c r="F385" s="150" t="s">
        <v>1961</v>
      </c>
      <c r="G385" s="150" t="s">
        <v>3248</v>
      </c>
      <c r="H385" s="150" t="s">
        <v>1976</v>
      </c>
      <c r="I385" s="150" t="s">
        <v>94</v>
      </c>
      <c r="J385" s="150">
        <v>2025</v>
      </c>
      <c r="K385" s="150" t="s">
        <v>1158</v>
      </c>
      <c r="L385" s="150" t="s">
        <v>114</v>
      </c>
      <c r="M385" s="150" t="s">
        <v>88</v>
      </c>
      <c r="N385" s="150" t="s">
        <v>3640</v>
      </c>
      <c r="O385" s="150" t="s">
        <v>3604</v>
      </c>
      <c r="P385" s="150" t="s">
        <v>3245</v>
      </c>
      <c r="Q385" s="150" t="s">
        <v>47</v>
      </c>
      <c r="R385" s="150" t="s">
        <v>49</v>
      </c>
      <c r="S385" s="150" t="s">
        <v>3632</v>
      </c>
      <c r="T385" s="150" t="s">
        <v>3639</v>
      </c>
      <c r="U385" s="150" t="s">
        <v>3639</v>
      </c>
      <c r="V385" s="150" t="s">
        <v>3250</v>
      </c>
      <c r="W385" s="150" t="s">
        <v>3241</v>
      </c>
      <c r="X385" s="148">
        <v>30000000</v>
      </c>
      <c r="Y385" s="148">
        <v>0</v>
      </c>
      <c r="Z385" s="148">
        <v>30000000</v>
      </c>
      <c r="AA385" s="148">
        <v>0</v>
      </c>
      <c r="AB385" s="148">
        <v>0</v>
      </c>
      <c r="AC385" s="148">
        <v>30000000</v>
      </c>
      <c r="AD385" s="148">
        <v>0</v>
      </c>
      <c r="AE385" s="149">
        <v>0</v>
      </c>
      <c r="AF385" s="148">
        <v>0</v>
      </c>
      <c r="AG385" s="148">
        <v>0</v>
      </c>
      <c r="AH385" s="148">
        <v>0</v>
      </c>
      <c r="AI385" s="148">
        <v>0</v>
      </c>
      <c r="AJ385" s="148">
        <v>0</v>
      </c>
      <c r="AK385" s="148">
        <v>0</v>
      </c>
      <c r="AL385" s="148">
        <v>0</v>
      </c>
      <c r="AM385" s="148">
        <v>0</v>
      </c>
      <c r="AN385" s="148">
        <v>0</v>
      </c>
      <c r="AO385" s="148">
        <v>0</v>
      </c>
      <c r="AP385" s="148">
        <v>0</v>
      </c>
      <c r="AQ385" s="148">
        <v>0</v>
      </c>
    </row>
    <row r="386" spans="1:43">
      <c r="A386" s="151">
        <v>359</v>
      </c>
      <c r="B386" s="154" t="s">
        <v>3249</v>
      </c>
      <c r="C386" s="154" t="s">
        <v>50</v>
      </c>
      <c r="D386" s="154" t="s">
        <v>771</v>
      </c>
      <c r="E386" s="154" t="s">
        <v>3247</v>
      </c>
      <c r="F386" s="154" t="s">
        <v>1961</v>
      </c>
      <c r="G386" s="154" t="s">
        <v>3285</v>
      </c>
      <c r="H386" s="154" t="s">
        <v>1983</v>
      </c>
      <c r="I386" s="154" t="s">
        <v>94</v>
      </c>
      <c r="J386" s="154">
        <v>2025</v>
      </c>
      <c r="K386" s="154" t="s">
        <v>1160</v>
      </c>
      <c r="L386" s="154" t="s">
        <v>43</v>
      </c>
      <c r="M386" s="154" t="s">
        <v>91</v>
      </c>
      <c r="N386" s="154" t="s">
        <v>1161</v>
      </c>
      <c r="O386" s="154" t="s">
        <v>3246</v>
      </c>
      <c r="P386" s="154" t="s">
        <v>3245</v>
      </c>
      <c r="Q386" s="154" t="s">
        <v>47</v>
      </c>
      <c r="R386" s="154" t="s">
        <v>90</v>
      </c>
      <c r="S386" s="154" t="s">
        <v>3533</v>
      </c>
      <c r="T386" s="154" t="s">
        <v>91</v>
      </c>
      <c r="U386" s="154" t="s">
        <v>3638</v>
      </c>
      <c r="V386" s="154" t="s">
        <v>3242</v>
      </c>
      <c r="W386" s="154" t="s">
        <v>3241</v>
      </c>
      <c r="X386" s="152">
        <v>101955000</v>
      </c>
      <c r="Y386" s="152">
        <v>86320370</v>
      </c>
      <c r="Z386" s="152">
        <v>15634630</v>
      </c>
      <c r="AA386" s="152">
        <v>0</v>
      </c>
      <c r="AB386" s="152">
        <v>0</v>
      </c>
      <c r="AC386" s="152">
        <v>15634630</v>
      </c>
      <c r="AD386" s="152">
        <v>15573380</v>
      </c>
      <c r="AE386" s="153">
        <v>0.99608241448630375</v>
      </c>
      <c r="AF386" s="152">
        <v>0</v>
      </c>
      <c r="AG386" s="152">
        <v>0</v>
      </c>
      <c r="AH386" s="152">
        <v>0</v>
      </c>
      <c r="AI386" s="152">
        <v>0</v>
      </c>
      <c r="AJ386" s="152">
        <v>0</v>
      </c>
      <c r="AK386" s="152">
        <v>15573380</v>
      </c>
      <c r="AL386" s="152">
        <v>0</v>
      </c>
      <c r="AM386" s="152">
        <v>0</v>
      </c>
      <c r="AN386" s="152">
        <v>0</v>
      </c>
      <c r="AO386" s="152">
        <v>0</v>
      </c>
      <c r="AP386" s="152">
        <v>0</v>
      </c>
      <c r="AQ386" s="152">
        <v>0</v>
      </c>
    </row>
    <row r="387" spans="1:43">
      <c r="A387" s="151">
        <v>360</v>
      </c>
      <c r="B387" s="150" t="s">
        <v>3249</v>
      </c>
      <c r="C387" s="150" t="s">
        <v>50</v>
      </c>
      <c r="D387" s="150" t="s">
        <v>805</v>
      </c>
      <c r="E387" s="150" t="s">
        <v>3247</v>
      </c>
      <c r="F387" s="150" t="s">
        <v>1961</v>
      </c>
      <c r="G387" s="150" t="s">
        <v>3253</v>
      </c>
      <c r="H387" s="150" t="s">
        <v>1971</v>
      </c>
      <c r="I387" s="150" t="s">
        <v>94</v>
      </c>
      <c r="J387" s="150">
        <v>2025</v>
      </c>
      <c r="K387" s="150" t="s">
        <v>1162</v>
      </c>
      <c r="L387" s="150" t="s">
        <v>43</v>
      </c>
      <c r="M387" s="150" t="s">
        <v>91</v>
      </c>
      <c r="N387" s="150" t="s">
        <v>3637</v>
      </c>
      <c r="O387" s="150" t="s">
        <v>3246</v>
      </c>
      <c r="P387" s="150" t="s">
        <v>3245</v>
      </c>
      <c r="Q387" s="150" t="s">
        <v>47</v>
      </c>
      <c r="R387" s="150" t="s">
        <v>90</v>
      </c>
      <c r="S387" s="150" t="s">
        <v>3359</v>
      </c>
      <c r="T387" s="150" t="s">
        <v>91</v>
      </c>
      <c r="U387" s="150" t="s">
        <v>3636</v>
      </c>
      <c r="V387" s="150" t="s">
        <v>3250</v>
      </c>
      <c r="W387" s="150" t="s">
        <v>3241</v>
      </c>
      <c r="X387" s="148">
        <v>172804000</v>
      </c>
      <c r="Y387" s="148">
        <v>0</v>
      </c>
      <c r="Z387" s="148">
        <v>172804000</v>
      </c>
      <c r="AA387" s="148">
        <v>0</v>
      </c>
      <c r="AB387" s="148">
        <v>0</v>
      </c>
      <c r="AC387" s="148">
        <v>172804000</v>
      </c>
      <c r="AD387" s="148">
        <v>147104979</v>
      </c>
      <c r="AE387" s="149">
        <v>0.8512822561977732</v>
      </c>
      <c r="AF387" s="148">
        <v>0</v>
      </c>
      <c r="AG387" s="148">
        <v>0</v>
      </c>
      <c r="AH387" s="148">
        <v>0</v>
      </c>
      <c r="AI387" s="148">
        <v>0</v>
      </c>
      <c r="AJ387" s="148">
        <v>0</v>
      </c>
      <c r="AK387" s="148">
        <v>79325679</v>
      </c>
      <c r="AL387" s="148">
        <v>8424295</v>
      </c>
      <c r="AM387" s="148">
        <v>0</v>
      </c>
      <c r="AN387" s="148">
        <v>59355005</v>
      </c>
      <c r="AO387" s="148">
        <v>0</v>
      </c>
      <c r="AP387" s="148">
        <v>0</v>
      </c>
      <c r="AQ387" s="148">
        <v>0</v>
      </c>
    </row>
    <row r="388" spans="1:43">
      <c r="A388" s="151">
        <v>361</v>
      </c>
      <c r="B388" s="154" t="s">
        <v>3249</v>
      </c>
      <c r="C388" s="154" t="s">
        <v>50</v>
      </c>
      <c r="D388" s="154" t="s">
        <v>1019</v>
      </c>
      <c r="E388" s="154" t="s">
        <v>3247</v>
      </c>
      <c r="F388" s="154" t="s">
        <v>1961</v>
      </c>
      <c r="G388" s="154" t="s">
        <v>3253</v>
      </c>
      <c r="H388" s="154" t="s">
        <v>1978</v>
      </c>
      <c r="I388" s="154" t="s">
        <v>94</v>
      </c>
      <c r="J388" s="154">
        <v>2025</v>
      </c>
      <c r="K388" s="154" t="s">
        <v>1164</v>
      </c>
      <c r="L388" s="154" t="s">
        <v>43</v>
      </c>
      <c r="M388" s="154" t="s">
        <v>91</v>
      </c>
      <c r="N388" s="154" t="s">
        <v>1165</v>
      </c>
      <c r="O388" s="154" t="s">
        <v>3246</v>
      </c>
      <c r="P388" s="154" t="s">
        <v>3245</v>
      </c>
      <c r="Q388" s="154" t="s">
        <v>47</v>
      </c>
      <c r="R388" s="154" t="s">
        <v>117</v>
      </c>
      <c r="S388" s="154" t="s">
        <v>3512</v>
      </c>
      <c r="T388" s="154" t="s">
        <v>91</v>
      </c>
      <c r="U388" s="154" t="s">
        <v>3635</v>
      </c>
      <c r="V388" s="154" t="s">
        <v>3242</v>
      </c>
      <c r="W388" s="154" t="s">
        <v>3241</v>
      </c>
      <c r="X388" s="152">
        <v>90431000</v>
      </c>
      <c r="Y388" s="152">
        <v>45885758</v>
      </c>
      <c r="Z388" s="152">
        <v>44545242</v>
      </c>
      <c r="AA388" s="152">
        <v>0</v>
      </c>
      <c r="AB388" s="152">
        <v>0</v>
      </c>
      <c r="AC388" s="152">
        <v>44545242</v>
      </c>
      <c r="AD388" s="152">
        <v>29425815</v>
      </c>
      <c r="AE388" s="153">
        <v>0.66058267233119983</v>
      </c>
      <c r="AF388" s="152">
        <v>0</v>
      </c>
      <c r="AG388" s="152">
        <v>0</v>
      </c>
      <c r="AH388" s="152">
        <v>0</v>
      </c>
      <c r="AI388" s="152">
        <v>0</v>
      </c>
      <c r="AJ388" s="152">
        <v>0</v>
      </c>
      <c r="AK388" s="152">
        <v>29425815</v>
      </c>
      <c r="AL388" s="152">
        <v>0</v>
      </c>
      <c r="AM388" s="152">
        <v>0</v>
      </c>
      <c r="AN388" s="152">
        <v>0</v>
      </c>
      <c r="AO388" s="152">
        <v>0</v>
      </c>
      <c r="AP388" s="152">
        <v>0</v>
      </c>
      <c r="AQ388" s="152">
        <v>0</v>
      </c>
    </row>
    <row r="389" spans="1:43">
      <c r="A389" s="151">
        <v>362</v>
      </c>
      <c r="B389" s="150" t="s">
        <v>3249</v>
      </c>
      <c r="C389" s="150" t="s">
        <v>50</v>
      </c>
      <c r="D389" s="150" t="s">
        <v>852</v>
      </c>
      <c r="E389" s="150" t="s">
        <v>3247</v>
      </c>
      <c r="F389" s="150" t="s">
        <v>1961</v>
      </c>
      <c r="G389" s="150" t="s">
        <v>3285</v>
      </c>
      <c r="H389" s="150" t="s">
        <v>1970</v>
      </c>
      <c r="I389" s="150" t="s">
        <v>94</v>
      </c>
      <c r="J389" s="150">
        <v>2025</v>
      </c>
      <c r="K389" s="150" t="s">
        <v>1170</v>
      </c>
      <c r="L389" s="150" t="s">
        <v>43</v>
      </c>
      <c r="M389" s="150" t="s">
        <v>91</v>
      </c>
      <c r="N389" s="150" t="s">
        <v>1171</v>
      </c>
      <c r="O389" s="150" t="s">
        <v>3246</v>
      </c>
      <c r="P389" s="150" t="s">
        <v>3245</v>
      </c>
      <c r="Q389" s="150" t="s">
        <v>47</v>
      </c>
      <c r="R389" s="150" t="s">
        <v>90</v>
      </c>
      <c r="S389" s="150" t="s">
        <v>3634</v>
      </c>
      <c r="T389" s="150" t="s">
        <v>91</v>
      </c>
      <c r="U389" s="150" t="s">
        <v>3633</v>
      </c>
      <c r="V389" s="150" t="s">
        <v>3250</v>
      </c>
      <c r="W389" s="150" t="s">
        <v>3241</v>
      </c>
      <c r="X389" s="148">
        <v>184902000</v>
      </c>
      <c r="Y389" s="148">
        <v>0</v>
      </c>
      <c r="Z389" s="148">
        <v>184902000</v>
      </c>
      <c r="AA389" s="148">
        <v>0</v>
      </c>
      <c r="AB389" s="148">
        <v>0</v>
      </c>
      <c r="AC389" s="148">
        <v>184902000</v>
      </c>
      <c r="AD389" s="148">
        <v>168232383</v>
      </c>
      <c r="AE389" s="149">
        <v>0.90984620501671154</v>
      </c>
      <c r="AF389" s="148">
        <v>0</v>
      </c>
      <c r="AG389" s="148">
        <v>0</v>
      </c>
      <c r="AH389" s="148">
        <v>0</v>
      </c>
      <c r="AI389" s="148">
        <v>0</v>
      </c>
      <c r="AJ389" s="148">
        <v>0</v>
      </c>
      <c r="AK389" s="148">
        <v>168232383</v>
      </c>
      <c r="AL389" s="148">
        <v>0</v>
      </c>
      <c r="AM389" s="148">
        <v>0</v>
      </c>
      <c r="AN389" s="148">
        <v>0</v>
      </c>
      <c r="AO389" s="148">
        <v>0</v>
      </c>
      <c r="AP389" s="148">
        <v>0</v>
      </c>
      <c r="AQ389" s="148">
        <v>0</v>
      </c>
    </row>
    <row r="390" spans="1:43">
      <c r="A390" s="151">
        <v>363</v>
      </c>
      <c r="B390" s="154" t="s">
        <v>3249</v>
      </c>
      <c r="C390" s="154" t="s">
        <v>50</v>
      </c>
      <c r="D390" s="154" t="s">
        <v>50</v>
      </c>
      <c r="E390" s="154" t="s">
        <v>3247</v>
      </c>
      <c r="F390" s="154" t="s">
        <v>1961</v>
      </c>
      <c r="G390" s="154" t="s">
        <v>3248</v>
      </c>
      <c r="H390" s="154" t="s">
        <v>1960</v>
      </c>
      <c r="I390" s="154" t="s">
        <v>94</v>
      </c>
      <c r="J390" s="154">
        <v>2025</v>
      </c>
      <c r="K390" s="154" t="s">
        <v>1177</v>
      </c>
      <c r="L390" s="154" t="s">
        <v>114</v>
      </c>
      <c r="M390" s="154" t="s">
        <v>88</v>
      </c>
      <c r="N390" s="154" t="s">
        <v>1178</v>
      </c>
      <c r="O390" s="154" t="s">
        <v>3604</v>
      </c>
      <c r="P390" s="154" t="s">
        <v>3245</v>
      </c>
      <c r="Q390" s="154" t="s">
        <v>47</v>
      </c>
      <c r="R390" s="154" t="s">
        <v>49</v>
      </c>
      <c r="S390" s="154" t="s">
        <v>3632</v>
      </c>
      <c r="T390" s="154" t="s">
        <v>3631</v>
      </c>
      <c r="U390" s="154" t="s">
        <v>3631</v>
      </c>
      <c r="V390" s="154" t="s">
        <v>3250</v>
      </c>
      <c r="W390" s="154" t="s">
        <v>3241</v>
      </c>
      <c r="X390" s="152">
        <v>30000000</v>
      </c>
      <c r="Y390" s="152">
        <v>0</v>
      </c>
      <c r="Z390" s="152">
        <v>30000000</v>
      </c>
      <c r="AA390" s="152">
        <v>0</v>
      </c>
      <c r="AB390" s="152">
        <v>0</v>
      </c>
      <c r="AC390" s="152">
        <v>30000000</v>
      </c>
      <c r="AD390" s="152">
        <v>0</v>
      </c>
      <c r="AE390" s="153">
        <v>0</v>
      </c>
      <c r="AF390" s="152">
        <v>0</v>
      </c>
      <c r="AG390" s="152">
        <v>0</v>
      </c>
      <c r="AH390" s="152">
        <v>0</v>
      </c>
      <c r="AI390" s="152">
        <v>0</v>
      </c>
      <c r="AJ390" s="152">
        <v>0</v>
      </c>
      <c r="AK390" s="152">
        <v>0</v>
      </c>
      <c r="AL390" s="152">
        <v>0</v>
      </c>
      <c r="AM390" s="152">
        <v>0</v>
      </c>
      <c r="AN390" s="152">
        <v>0</v>
      </c>
      <c r="AO390" s="152">
        <v>0</v>
      </c>
      <c r="AP390" s="152">
        <v>0</v>
      </c>
      <c r="AQ390" s="152">
        <v>0</v>
      </c>
    </row>
    <row r="391" spans="1:43">
      <c r="A391" s="151">
        <v>364</v>
      </c>
      <c r="B391" s="150" t="s">
        <v>3249</v>
      </c>
      <c r="C391" s="150" t="s">
        <v>50</v>
      </c>
      <c r="D391" s="150" t="s">
        <v>981</v>
      </c>
      <c r="E391" s="150" t="s">
        <v>3247</v>
      </c>
      <c r="F391" s="150" t="s">
        <v>1961</v>
      </c>
      <c r="G391" s="150" t="s">
        <v>3285</v>
      </c>
      <c r="H391" s="150" t="s">
        <v>1966</v>
      </c>
      <c r="I391" s="150" t="s">
        <v>94</v>
      </c>
      <c r="J391" s="150">
        <v>2025</v>
      </c>
      <c r="K391" s="150" t="s">
        <v>1179</v>
      </c>
      <c r="L391" s="150" t="s">
        <v>43</v>
      </c>
      <c r="M391" s="150" t="s">
        <v>91</v>
      </c>
      <c r="N391" s="150" t="s">
        <v>1180</v>
      </c>
      <c r="O391" s="150" t="s">
        <v>3246</v>
      </c>
      <c r="P391" s="150" t="s">
        <v>3245</v>
      </c>
      <c r="Q391" s="150" t="s">
        <v>47</v>
      </c>
      <c r="R391" s="150" t="s">
        <v>57</v>
      </c>
      <c r="S391" s="150" t="s">
        <v>57</v>
      </c>
      <c r="T391" s="150" t="s">
        <v>91</v>
      </c>
      <c r="U391" s="150" t="s">
        <v>3630</v>
      </c>
      <c r="V391" s="150" t="s">
        <v>3250</v>
      </c>
      <c r="W391" s="150" t="s">
        <v>3241</v>
      </c>
      <c r="X391" s="148">
        <v>185306000</v>
      </c>
      <c r="Y391" s="148">
        <v>0</v>
      </c>
      <c r="Z391" s="148">
        <v>185306000</v>
      </c>
      <c r="AA391" s="148">
        <v>0</v>
      </c>
      <c r="AB391" s="148">
        <v>0</v>
      </c>
      <c r="AC391" s="148">
        <v>185306000</v>
      </c>
      <c r="AD391" s="148">
        <v>166725915</v>
      </c>
      <c r="AE391" s="149">
        <v>0.89973295522001451</v>
      </c>
      <c r="AF391" s="148">
        <v>0</v>
      </c>
      <c r="AG391" s="148">
        <v>0</v>
      </c>
      <c r="AH391" s="148">
        <v>0</v>
      </c>
      <c r="AI391" s="148">
        <v>0</v>
      </c>
      <c r="AJ391" s="148">
        <v>0</v>
      </c>
      <c r="AK391" s="148">
        <v>22996750</v>
      </c>
      <c r="AL391" s="148">
        <v>0</v>
      </c>
      <c r="AM391" s="148">
        <v>143729165</v>
      </c>
      <c r="AN391" s="148">
        <v>0</v>
      </c>
      <c r="AO391" s="148">
        <v>0</v>
      </c>
      <c r="AP391" s="148">
        <v>0</v>
      </c>
      <c r="AQ391" s="148">
        <v>0</v>
      </c>
    </row>
    <row r="392" spans="1:43">
      <c r="A392" s="151">
        <v>365</v>
      </c>
      <c r="B392" s="154" t="s">
        <v>3249</v>
      </c>
      <c r="C392" s="154" t="s">
        <v>50</v>
      </c>
      <c r="D392" s="154" t="s">
        <v>876</v>
      </c>
      <c r="E392" s="154" t="s">
        <v>3247</v>
      </c>
      <c r="F392" s="154" t="s">
        <v>1961</v>
      </c>
      <c r="G392" s="154" t="s">
        <v>3248</v>
      </c>
      <c r="H392" s="154" t="s">
        <v>1969</v>
      </c>
      <c r="I392" s="154" t="s">
        <v>94</v>
      </c>
      <c r="J392" s="154">
        <v>2025</v>
      </c>
      <c r="K392" s="154" t="s">
        <v>1181</v>
      </c>
      <c r="L392" s="154" t="s">
        <v>43</v>
      </c>
      <c r="M392" s="154" t="s">
        <v>91</v>
      </c>
      <c r="N392" s="154" t="s">
        <v>3629</v>
      </c>
      <c r="O392" s="154" t="s">
        <v>3246</v>
      </c>
      <c r="P392" s="154" t="s">
        <v>3245</v>
      </c>
      <c r="Q392" s="154" t="s">
        <v>47</v>
      </c>
      <c r="R392" s="154" t="s">
        <v>117</v>
      </c>
      <c r="S392" s="154" t="s">
        <v>3512</v>
      </c>
      <c r="T392" s="154" t="s">
        <v>91</v>
      </c>
      <c r="U392" s="154" t="s">
        <v>3628</v>
      </c>
      <c r="V392" s="154" t="s">
        <v>3242</v>
      </c>
      <c r="W392" s="154" t="s">
        <v>3241</v>
      </c>
      <c r="X392" s="152">
        <v>178100000</v>
      </c>
      <c r="Y392" s="152">
        <v>35627748</v>
      </c>
      <c r="Z392" s="152">
        <v>142472252</v>
      </c>
      <c r="AA392" s="152">
        <v>0</v>
      </c>
      <c r="AB392" s="152">
        <v>0</v>
      </c>
      <c r="AC392" s="152">
        <v>142472252</v>
      </c>
      <c r="AD392" s="152">
        <v>142329889</v>
      </c>
      <c r="AE392" s="153">
        <v>0.99900076683002104</v>
      </c>
      <c r="AF392" s="152">
        <v>0</v>
      </c>
      <c r="AG392" s="152">
        <v>0</v>
      </c>
      <c r="AH392" s="152">
        <v>0</v>
      </c>
      <c r="AI392" s="152">
        <v>0</v>
      </c>
      <c r="AJ392" s="152">
        <v>0</v>
      </c>
      <c r="AK392" s="152">
        <v>88269566</v>
      </c>
      <c r="AL392" s="152">
        <v>0</v>
      </c>
      <c r="AM392" s="152">
        <v>0</v>
      </c>
      <c r="AN392" s="152">
        <v>54060323</v>
      </c>
      <c r="AO392" s="152">
        <v>0</v>
      </c>
      <c r="AP392" s="152">
        <v>0</v>
      </c>
      <c r="AQ392" s="152">
        <v>0</v>
      </c>
    </row>
    <row r="393" spans="1:43">
      <c r="A393" s="151">
        <v>366</v>
      </c>
      <c r="B393" s="150" t="s">
        <v>3249</v>
      </c>
      <c r="C393" s="150" t="s">
        <v>50</v>
      </c>
      <c r="D393" s="150" t="s">
        <v>840</v>
      </c>
      <c r="E393" s="150" t="s">
        <v>3247</v>
      </c>
      <c r="F393" s="150" t="s">
        <v>1961</v>
      </c>
      <c r="G393" s="150" t="s">
        <v>3248</v>
      </c>
      <c r="H393" s="150" t="s">
        <v>1976</v>
      </c>
      <c r="I393" s="150" t="s">
        <v>3247</v>
      </c>
      <c r="J393" s="150">
        <v>2025</v>
      </c>
      <c r="K393" s="150" t="s">
        <v>1183</v>
      </c>
      <c r="L393" s="150" t="s">
        <v>43</v>
      </c>
      <c r="M393" s="150" t="s">
        <v>91</v>
      </c>
      <c r="N393" s="150" t="s">
        <v>1184</v>
      </c>
      <c r="O393" s="150" t="s">
        <v>3246</v>
      </c>
      <c r="P393" s="150" t="s">
        <v>3245</v>
      </c>
      <c r="Q393" s="150" t="s">
        <v>47</v>
      </c>
      <c r="R393" s="150" t="s">
        <v>57</v>
      </c>
      <c r="S393" s="150" t="s">
        <v>57</v>
      </c>
      <c r="T393" s="150" t="s">
        <v>3627</v>
      </c>
      <c r="U393" s="150" t="s">
        <v>3627</v>
      </c>
      <c r="V393" s="150" t="s">
        <v>3242</v>
      </c>
      <c r="W393" s="150" t="s">
        <v>3241</v>
      </c>
      <c r="X393" s="148">
        <v>134730000</v>
      </c>
      <c r="Y393" s="148">
        <v>79913433</v>
      </c>
      <c r="Z393" s="148">
        <v>54816567</v>
      </c>
      <c r="AA393" s="148">
        <v>0</v>
      </c>
      <c r="AB393" s="148">
        <v>0</v>
      </c>
      <c r="AC393" s="148">
        <v>54816567</v>
      </c>
      <c r="AD393" s="148">
        <v>54816099</v>
      </c>
      <c r="AE393" s="149">
        <v>0.99999146243507009</v>
      </c>
      <c r="AF393" s="148">
        <v>0</v>
      </c>
      <c r="AG393" s="148">
        <v>0</v>
      </c>
      <c r="AH393" s="148">
        <v>0</v>
      </c>
      <c r="AI393" s="148">
        <v>0</v>
      </c>
      <c r="AJ393" s="148">
        <v>0</v>
      </c>
      <c r="AK393" s="148">
        <v>54816099</v>
      </c>
      <c r="AL393" s="148">
        <v>0</v>
      </c>
      <c r="AM393" s="148">
        <v>0</v>
      </c>
      <c r="AN393" s="148">
        <v>0</v>
      </c>
      <c r="AO393" s="148">
        <v>0</v>
      </c>
      <c r="AP393" s="148">
        <v>0</v>
      </c>
      <c r="AQ393" s="148">
        <v>0</v>
      </c>
    </row>
    <row r="394" spans="1:43">
      <c r="A394" s="151">
        <v>367</v>
      </c>
      <c r="B394" s="154" t="s">
        <v>3249</v>
      </c>
      <c r="C394" s="154" t="s">
        <v>50</v>
      </c>
      <c r="D394" s="154" t="s">
        <v>1028</v>
      </c>
      <c r="E394" s="154" t="s">
        <v>3247</v>
      </c>
      <c r="F394" s="154" t="s">
        <v>1961</v>
      </c>
      <c r="G394" s="154" t="s">
        <v>3248</v>
      </c>
      <c r="H394" s="154" t="s">
        <v>1977</v>
      </c>
      <c r="I394" s="154" t="s">
        <v>94</v>
      </c>
      <c r="J394" s="154">
        <v>2025</v>
      </c>
      <c r="K394" s="154" t="s">
        <v>1185</v>
      </c>
      <c r="L394" s="154" t="s">
        <v>43</v>
      </c>
      <c r="M394" s="154" t="s">
        <v>91</v>
      </c>
      <c r="N394" s="154" t="s">
        <v>1186</v>
      </c>
      <c r="O394" s="154" t="s">
        <v>3246</v>
      </c>
      <c r="P394" s="154" t="s">
        <v>3245</v>
      </c>
      <c r="Q394" s="154" t="s">
        <v>47</v>
      </c>
      <c r="R394" s="154" t="s">
        <v>90</v>
      </c>
      <c r="S394" s="154" t="s">
        <v>3359</v>
      </c>
      <c r="T394" s="154" t="s">
        <v>91</v>
      </c>
      <c r="U394" s="154" t="s">
        <v>3626</v>
      </c>
      <c r="V394" s="154" t="s">
        <v>3250</v>
      </c>
      <c r="W394" s="154" t="s">
        <v>3241</v>
      </c>
      <c r="X394" s="152">
        <v>183927000</v>
      </c>
      <c r="Y394" s="152">
        <v>0</v>
      </c>
      <c r="Z394" s="152">
        <v>183927000</v>
      </c>
      <c r="AA394" s="152">
        <v>0</v>
      </c>
      <c r="AB394" s="152">
        <v>0</v>
      </c>
      <c r="AC394" s="152">
        <v>183927000</v>
      </c>
      <c r="AD394" s="152">
        <v>147761496</v>
      </c>
      <c r="AE394" s="153">
        <v>0.80337033714462802</v>
      </c>
      <c r="AF394" s="152">
        <v>0</v>
      </c>
      <c r="AG394" s="152">
        <v>0</v>
      </c>
      <c r="AH394" s="152">
        <v>0</v>
      </c>
      <c r="AI394" s="152">
        <v>0</v>
      </c>
      <c r="AJ394" s="152">
        <v>0</v>
      </c>
      <c r="AK394" s="152">
        <v>72071239</v>
      </c>
      <c r="AL394" s="152">
        <v>0</v>
      </c>
      <c r="AM394" s="152">
        <v>0</v>
      </c>
      <c r="AN394" s="152">
        <v>75690257</v>
      </c>
      <c r="AO394" s="152">
        <v>0</v>
      </c>
      <c r="AP394" s="152">
        <v>0</v>
      </c>
      <c r="AQ394" s="152">
        <v>0</v>
      </c>
    </row>
    <row r="395" spans="1:43">
      <c r="A395" s="151">
        <v>368</v>
      </c>
      <c r="B395" s="150" t="s">
        <v>3249</v>
      </c>
      <c r="C395" s="150" t="s">
        <v>50</v>
      </c>
      <c r="D395" s="150" t="s">
        <v>904</v>
      </c>
      <c r="E395" s="150" t="s">
        <v>3247</v>
      </c>
      <c r="F395" s="150" t="s">
        <v>1961</v>
      </c>
      <c r="G395" s="150" t="s">
        <v>3285</v>
      </c>
      <c r="H395" s="150" t="s">
        <v>1968</v>
      </c>
      <c r="I395" s="150" t="s">
        <v>94</v>
      </c>
      <c r="J395" s="150">
        <v>2025</v>
      </c>
      <c r="K395" s="150" t="s">
        <v>1187</v>
      </c>
      <c r="L395" s="150" t="s">
        <v>43</v>
      </c>
      <c r="M395" s="150" t="s">
        <v>91</v>
      </c>
      <c r="N395" s="150" t="s">
        <v>1188</v>
      </c>
      <c r="O395" s="150" t="s">
        <v>3246</v>
      </c>
      <c r="P395" s="150" t="s">
        <v>3245</v>
      </c>
      <c r="Q395" s="150" t="s">
        <v>47</v>
      </c>
      <c r="R395" s="150" t="s">
        <v>90</v>
      </c>
      <c r="S395" s="150" t="s">
        <v>3533</v>
      </c>
      <c r="T395" s="150" t="s">
        <v>91</v>
      </c>
      <c r="U395" s="150" t="s">
        <v>3625</v>
      </c>
      <c r="V395" s="150" t="s">
        <v>3250</v>
      </c>
      <c r="W395" s="150" t="s">
        <v>3241</v>
      </c>
      <c r="X395" s="148">
        <v>185146000</v>
      </c>
      <c r="Y395" s="148">
        <v>0</v>
      </c>
      <c r="Z395" s="148">
        <v>185146000</v>
      </c>
      <c r="AA395" s="148">
        <v>0</v>
      </c>
      <c r="AB395" s="148">
        <v>0</v>
      </c>
      <c r="AC395" s="148">
        <v>185146000</v>
      </c>
      <c r="AD395" s="148">
        <v>167969845</v>
      </c>
      <c r="AE395" s="149">
        <v>0.90722913268447603</v>
      </c>
      <c r="AF395" s="148">
        <v>0</v>
      </c>
      <c r="AG395" s="148">
        <v>0</v>
      </c>
      <c r="AH395" s="148">
        <v>0</v>
      </c>
      <c r="AI395" s="148">
        <v>0</v>
      </c>
      <c r="AJ395" s="148">
        <v>0</v>
      </c>
      <c r="AK395" s="148">
        <v>167969845</v>
      </c>
      <c r="AL395" s="148">
        <v>0</v>
      </c>
      <c r="AM395" s="148">
        <v>0</v>
      </c>
      <c r="AN395" s="148">
        <v>0</v>
      </c>
      <c r="AO395" s="148">
        <v>0</v>
      </c>
      <c r="AP395" s="148">
        <v>0</v>
      </c>
      <c r="AQ395" s="148">
        <v>0</v>
      </c>
    </row>
    <row r="396" spans="1:43">
      <c r="A396" s="151">
        <v>369</v>
      </c>
      <c r="B396" s="154" t="s">
        <v>3249</v>
      </c>
      <c r="C396" s="154" t="s">
        <v>50</v>
      </c>
      <c r="D396" s="154" t="s">
        <v>50</v>
      </c>
      <c r="E396" s="154" t="s">
        <v>3247</v>
      </c>
      <c r="F396" s="154" t="s">
        <v>1961</v>
      </c>
      <c r="G396" s="154" t="s">
        <v>3253</v>
      </c>
      <c r="H396" s="154" t="s">
        <v>1963</v>
      </c>
      <c r="I396" s="154" t="s">
        <v>94</v>
      </c>
      <c r="J396" s="154">
        <v>2025</v>
      </c>
      <c r="K396" s="154" t="s">
        <v>1193</v>
      </c>
      <c r="L396" s="154" t="s">
        <v>114</v>
      </c>
      <c r="M396" s="154" t="s">
        <v>88</v>
      </c>
      <c r="N396" s="154" t="s">
        <v>3624</v>
      </c>
      <c r="O396" s="154" t="s">
        <v>3259</v>
      </c>
      <c r="P396" s="154" t="s">
        <v>3258</v>
      </c>
      <c r="Q396" s="154" t="s">
        <v>47</v>
      </c>
      <c r="R396" s="154" t="s">
        <v>277</v>
      </c>
      <c r="S396" s="154" t="s">
        <v>3409</v>
      </c>
      <c r="T396" s="154" t="s">
        <v>3623</v>
      </c>
      <c r="U396" s="154" t="s">
        <v>3623</v>
      </c>
      <c r="V396" s="154" t="s">
        <v>3250</v>
      </c>
      <c r="W396" s="154" t="s">
        <v>3241</v>
      </c>
      <c r="X396" s="152">
        <v>4363330</v>
      </c>
      <c r="Y396" s="152">
        <v>0</v>
      </c>
      <c r="Z396" s="152">
        <v>4363330</v>
      </c>
      <c r="AA396" s="152">
        <v>0</v>
      </c>
      <c r="AB396" s="152">
        <v>0</v>
      </c>
      <c r="AC396" s="152">
        <v>4363330</v>
      </c>
      <c r="AD396" s="152">
        <v>0</v>
      </c>
      <c r="AE396" s="153">
        <v>0</v>
      </c>
      <c r="AF396" s="152">
        <v>0</v>
      </c>
      <c r="AG396" s="152">
        <v>0</v>
      </c>
      <c r="AH396" s="152">
        <v>0</v>
      </c>
      <c r="AI396" s="152">
        <v>0</v>
      </c>
      <c r="AJ396" s="152">
        <v>0</v>
      </c>
      <c r="AK396" s="152">
        <v>0</v>
      </c>
      <c r="AL396" s="152">
        <v>0</v>
      </c>
      <c r="AM396" s="152">
        <v>0</v>
      </c>
      <c r="AN396" s="152">
        <v>0</v>
      </c>
      <c r="AO396" s="152">
        <v>0</v>
      </c>
      <c r="AP396" s="152">
        <v>0</v>
      </c>
      <c r="AQ396" s="152">
        <v>0</v>
      </c>
    </row>
    <row r="397" spans="1:43">
      <c r="A397" s="151">
        <v>370</v>
      </c>
      <c r="B397" s="150" t="s">
        <v>3249</v>
      </c>
      <c r="C397" s="150" t="s">
        <v>50</v>
      </c>
      <c r="D397" s="150" t="s">
        <v>50</v>
      </c>
      <c r="E397" s="150" t="s">
        <v>3247</v>
      </c>
      <c r="F397" s="150" t="s">
        <v>1961</v>
      </c>
      <c r="G397" s="150" t="s">
        <v>3253</v>
      </c>
      <c r="H397" s="150" t="s">
        <v>1963</v>
      </c>
      <c r="I397" s="150" t="s">
        <v>94</v>
      </c>
      <c r="J397" s="150">
        <v>2025</v>
      </c>
      <c r="K397" s="150" t="s">
        <v>1196</v>
      </c>
      <c r="L397" s="150" t="s">
        <v>114</v>
      </c>
      <c r="M397" s="150" t="s">
        <v>88</v>
      </c>
      <c r="N397" s="150" t="s">
        <v>3622</v>
      </c>
      <c r="O397" s="150" t="s">
        <v>3259</v>
      </c>
      <c r="P397" s="150" t="s">
        <v>3258</v>
      </c>
      <c r="Q397" s="150" t="s">
        <v>47</v>
      </c>
      <c r="R397" s="150" t="s">
        <v>277</v>
      </c>
      <c r="S397" s="150" t="s">
        <v>3357</v>
      </c>
      <c r="T397" s="150" t="s">
        <v>3621</v>
      </c>
      <c r="U397" s="150" t="s">
        <v>3621</v>
      </c>
      <c r="V397" s="150" t="s">
        <v>3250</v>
      </c>
      <c r="W397" s="150" t="s">
        <v>3241</v>
      </c>
      <c r="X397" s="148">
        <v>6684750</v>
      </c>
      <c r="Y397" s="148">
        <v>0</v>
      </c>
      <c r="Z397" s="148">
        <v>6684750</v>
      </c>
      <c r="AA397" s="148">
        <v>0</v>
      </c>
      <c r="AB397" s="148">
        <v>0</v>
      </c>
      <c r="AC397" s="148">
        <v>6684750</v>
      </c>
      <c r="AD397" s="148">
        <v>0</v>
      </c>
      <c r="AE397" s="149">
        <v>0</v>
      </c>
      <c r="AF397" s="148">
        <v>0</v>
      </c>
      <c r="AG397" s="148">
        <v>0</v>
      </c>
      <c r="AH397" s="148">
        <v>0</v>
      </c>
      <c r="AI397" s="148">
        <v>0</v>
      </c>
      <c r="AJ397" s="148">
        <v>0</v>
      </c>
      <c r="AK397" s="148">
        <v>0</v>
      </c>
      <c r="AL397" s="148">
        <v>0</v>
      </c>
      <c r="AM397" s="148">
        <v>0</v>
      </c>
      <c r="AN397" s="148">
        <v>0</v>
      </c>
      <c r="AO397" s="148">
        <v>0</v>
      </c>
      <c r="AP397" s="148">
        <v>0</v>
      </c>
      <c r="AQ397" s="148">
        <v>0</v>
      </c>
    </row>
    <row r="398" spans="1:43">
      <c r="A398" s="151">
        <v>371</v>
      </c>
      <c r="B398" s="154" t="s">
        <v>3249</v>
      </c>
      <c r="C398" s="154" t="s">
        <v>50</v>
      </c>
      <c r="D398" s="154" t="s">
        <v>50</v>
      </c>
      <c r="E398" s="154" t="s">
        <v>3247</v>
      </c>
      <c r="F398" s="154" t="s">
        <v>1961</v>
      </c>
      <c r="G398" s="154" t="s">
        <v>3253</v>
      </c>
      <c r="H398" s="154" t="s">
        <v>1963</v>
      </c>
      <c r="I398" s="154" t="s">
        <v>94</v>
      </c>
      <c r="J398" s="154">
        <v>2025</v>
      </c>
      <c r="K398" s="154" t="s">
        <v>1198</v>
      </c>
      <c r="L398" s="154" t="s">
        <v>114</v>
      </c>
      <c r="M398" s="154" t="s">
        <v>88</v>
      </c>
      <c r="N398" s="154" t="s">
        <v>3620</v>
      </c>
      <c r="O398" s="154" t="s">
        <v>3259</v>
      </c>
      <c r="P398" s="154" t="s">
        <v>3258</v>
      </c>
      <c r="Q398" s="154" t="s">
        <v>47</v>
      </c>
      <c r="R398" s="154" t="s">
        <v>277</v>
      </c>
      <c r="S398" s="154" t="s">
        <v>3357</v>
      </c>
      <c r="T398" s="154" t="s">
        <v>3619</v>
      </c>
      <c r="U398" s="154" t="s">
        <v>3619</v>
      </c>
      <c r="V398" s="154" t="s">
        <v>3250</v>
      </c>
      <c r="W398" s="154" t="s">
        <v>3241</v>
      </c>
      <c r="X398" s="152">
        <v>3601968</v>
      </c>
      <c r="Y398" s="152">
        <v>0</v>
      </c>
      <c r="Z398" s="152">
        <v>3601968</v>
      </c>
      <c r="AA398" s="152">
        <v>0</v>
      </c>
      <c r="AB398" s="152">
        <v>0</v>
      </c>
      <c r="AC398" s="152">
        <v>3601968</v>
      </c>
      <c r="AD398" s="152">
        <v>0</v>
      </c>
      <c r="AE398" s="153">
        <v>0</v>
      </c>
      <c r="AF398" s="152">
        <v>0</v>
      </c>
      <c r="AG398" s="152">
        <v>0</v>
      </c>
      <c r="AH398" s="152">
        <v>0</v>
      </c>
      <c r="AI398" s="152">
        <v>0</v>
      </c>
      <c r="AJ398" s="152">
        <v>0</v>
      </c>
      <c r="AK398" s="152">
        <v>0</v>
      </c>
      <c r="AL398" s="152">
        <v>0</v>
      </c>
      <c r="AM398" s="152">
        <v>0</v>
      </c>
      <c r="AN398" s="152">
        <v>0</v>
      </c>
      <c r="AO398" s="152">
        <v>0</v>
      </c>
      <c r="AP398" s="152">
        <v>0</v>
      </c>
      <c r="AQ398" s="152">
        <v>0</v>
      </c>
    </row>
    <row r="399" spans="1:43">
      <c r="A399" s="151">
        <v>372</v>
      </c>
      <c r="B399" s="150" t="s">
        <v>3249</v>
      </c>
      <c r="C399" s="150" t="s">
        <v>50</v>
      </c>
      <c r="D399" s="150" t="s">
        <v>50</v>
      </c>
      <c r="E399" s="150" t="s">
        <v>3247</v>
      </c>
      <c r="F399" s="150" t="s">
        <v>1961</v>
      </c>
      <c r="G399" s="150" t="s">
        <v>3253</v>
      </c>
      <c r="H399" s="150" t="s">
        <v>1963</v>
      </c>
      <c r="I399" s="150" t="s">
        <v>94</v>
      </c>
      <c r="J399" s="150">
        <v>2025</v>
      </c>
      <c r="K399" s="150" t="s">
        <v>1200</v>
      </c>
      <c r="L399" s="150" t="s">
        <v>114</v>
      </c>
      <c r="M399" s="150" t="s">
        <v>88</v>
      </c>
      <c r="N399" s="150" t="s">
        <v>3618</v>
      </c>
      <c r="O399" s="150" t="s">
        <v>3259</v>
      </c>
      <c r="P399" s="150" t="s">
        <v>3258</v>
      </c>
      <c r="Q399" s="150" t="s">
        <v>47</v>
      </c>
      <c r="R399" s="150" t="s">
        <v>277</v>
      </c>
      <c r="S399" s="150" t="s">
        <v>3357</v>
      </c>
      <c r="T399" s="150" t="s">
        <v>3617</v>
      </c>
      <c r="U399" s="150" t="s">
        <v>3617</v>
      </c>
      <c r="V399" s="150" t="s">
        <v>3250</v>
      </c>
      <c r="W399" s="150" t="s">
        <v>3241</v>
      </c>
      <c r="X399" s="148">
        <v>2770584</v>
      </c>
      <c r="Y399" s="148">
        <v>0</v>
      </c>
      <c r="Z399" s="148">
        <v>2770584</v>
      </c>
      <c r="AA399" s="148">
        <v>0</v>
      </c>
      <c r="AB399" s="148">
        <v>0</v>
      </c>
      <c r="AC399" s="148">
        <v>2770584</v>
      </c>
      <c r="AD399" s="148">
        <v>0</v>
      </c>
      <c r="AE399" s="149">
        <v>0</v>
      </c>
      <c r="AF399" s="148">
        <v>0</v>
      </c>
      <c r="AG399" s="148">
        <v>0</v>
      </c>
      <c r="AH399" s="148">
        <v>0</v>
      </c>
      <c r="AI399" s="148">
        <v>0</v>
      </c>
      <c r="AJ399" s="148">
        <v>0</v>
      </c>
      <c r="AK399" s="148">
        <v>0</v>
      </c>
      <c r="AL399" s="148">
        <v>0</v>
      </c>
      <c r="AM399" s="148">
        <v>0</v>
      </c>
      <c r="AN399" s="148">
        <v>0</v>
      </c>
      <c r="AO399" s="148">
        <v>0</v>
      </c>
      <c r="AP399" s="148">
        <v>0</v>
      </c>
      <c r="AQ399" s="148">
        <v>0</v>
      </c>
    </row>
    <row r="400" spans="1:43">
      <c r="A400" s="151">
        <v>373</v>
      </c>
      <c r="B400" s="154" t="s">
        <v>3249</v>
      </c>
      <c r="C400" s="154" t="s">
        <v>50</v>
      </c>
      <c r="D400" s="154" t="s">
        <v>50</v>
      </c>
      <c r="E400" s="154" t="s">
        <v>3247</v>
      </c>
      <c r="F400" s="154" t="s">
        <v>1961</v>
      </c>
      <c r="G400" s="154" t="s">
        <v>3253</v>
      </c>
      <c r="H400" s="154" t="s">
        <v>1963</v>
      </c>
      <c r="I400" s="154" t="s">
        <v>94</v>
      </c>
      <c r="J400" s="154">
        <v>2025</v>
      </c>
      <c r="K400" s="154" t="s">
        <v>1202</v>
      </c>
      <c r="L400" s="154" t="s">
        <v>114</v>
      </c>
      <c r="M400" s="154" t="s">
        <v>88</v>
      </c>
      <c r="N400" s="154" t="s">
        <v>3616</v>
      </c>
      <c r="O400" s="154" t="s">
        <v>3259</v>
      </c>
      <c r="P400" s="154" t="s">
        <v>3258</v>
      </c>
      <c r="Q400" s="154" t="s">
        <v>47</v>
      </c>
      <c r="R400" s="154" t="s">
        <v>277</v>
      </c>
      <c r="S400" s="154" t="s">
        <v>3357</v>
      </c>
      <c r="T400" s="154" t="s">
        <v>3615</v>
      </c>
      <c r="U400" s="154" t="s">
        <v>3615</v>
      </c>
      <c r="V400" s="154" t="s">
        <v>3250</v>
      </c>
      <c r="W400" s="154" t="s">
        <v>3241</v>
      </c>
      <c r="X400" s="152">
        <v>3727244</v>
      </c>
      <c r="Y400" s="152">
        <v>0</v>
      </c>
      <c r="Z400" s="152">
        <v>3727244</v>
      </c>
      <c r="AA400" s="152">
        <v>0</v>
      </c>
      <c r="AB400" s="152">
        <v>0</v>
      </c>
      <c r="AC400" s="152">
        <v>3727244</v>
      </c>
      <c r="AD400" s="152">
        <v>0</v>
      </c>
      <c r="AE400" s="153">
        <v>0</v>
      </c>
      <c r="AF400" s="152">
        <v>0</v>
      </c>
      <c r="AG400" s="152">
        <v>0</v>
      </c>
      <c r="AH400" s="152">
        <v>0</v>
      </c>
      <c r="AI400" s="152">
        <v>0</v>
      </c>
      <c r="AJ400" s="152">
        <v>0</v>
      </c>
      <c r="AK400" s="152">
        <v>0</v>
      </c>
      <c r="AL400" s="152">
        <v>0</v>
      </c>
      <c r="AM400" s="152">
        <v>0</v>
      </c>
      <c r="AN400" s="152">
        <v>0</v>
      </c>
      <c r="AO400" s="152">
        <v>0</v>
      </c>
      <c r="AP400" s="152">
        <v>0</v>
      </c>
      <c r="AQ400" s="152">
        <v>0</v>
      </c>
    </row>
    <row r="401" spans="1:43">
      <c r="A401" s="151">
        <v>374</v>
      </c>
      <c r="B401" s="150" t="s">
        <v>3249</v>
      </c>
      <c r="C401" s="150" t="s">
        <v>50</v>
      </c>
      <c r="D401" s="150" t="s">
        <v>50</v>
      </c>
      <c r="E401" s="150" t="s">
        <v>3247</v>
      </c>
      <c r="F401" s="150" t="s">
        <v>1961</v>
      </c>
      <c r="G401" s="150" t="s">
        <v>3253</v>
      </c>
      <c r="H401" s="150" t="s">
        <v>1963</v>
      </c>
      <c r="I401" s="150" t="s">
        <v>94</v>
      </c>
      <c r="J401" s="150">
        <v>2025</v>
      </c>
      <c r="K401" s="150" t="s">
        <v>1204</v>
      </c>
      <c r="L401" s="150" t="s">
        <v>114</v>
      </c>
      <c r="M401" s="150" t="s">
        <v>88</v>
      </c>
      <c r="N401" s="150" t="s">
        <v>3614</v>
      </c>
      <c r="O401" s="150" t="s">
        <v>3259</v>
      </c>
      <c r="P401" s="150" t="s">
        <v>3258</v>
      </c>
      <c r="Q401" s="150" t="s">
        <v>47</v>
      </c>
      <c r="R401" s="150" t="s">
        <v>277</v>
      </c>
      <c r="S401" s="150" t="s">
        <v>3357</v>
      </c>
      <c r="T401" s="150" t="s">
        <v>3613</v>
      </c>
      <c r="U401" s="150" t="s">
        <v>3613</v>
      </c>
      <c r="V401" s="150" t="s">
        <v>3250</v>
      </c>
      <c r="W401" s="150" t="s">
        <v>3241</v>
      </c>
      <c r="X401" s="148">
        <v>6208290</v>
      </c>
      <c r="Y401" s="148">
        <v>0</v>
      </c>
      <c r="Z401" s="148">
        <v>6208290</v>
      </c>
      <c r="AA401" s="148">
        <v>0</v>
      </c>
      <c r="AB401" s="148">
        <v>0</v>
      </c>
      <c r="AC401" s="148">
        <v>6208290</v>
      </c>
      <c r="AD401" s="148">
        <v>0</v>
      </c>
      <c r="AE401" s="149">
        <v>0</v>
      </c>
      <c r="AF401" s="148">
        <v>0</v>
      </c>
      <c r="AG401" s="148">
        <v>0</v>
      </c>
      <c r="AH401" s="148">
        <v>0</v>
      </c>
      <c r="AI401" s="148">
        <v>0</v>
      </c>
      <c r="AJ401" s="148">
        <v>0</v>
      </c>
      <c r="AK401" s="148">
        <v>0</v>
      </c>
      <c r="AL401" s="148">
        <v>0</v>
      </c>
      <c r="AM401" s="148">
        <v>0</v>
      </c>
      <c r="AN401" s="148">
        <v>0</v>
      </c>
      <c r="AO401" s="148">
        <v>0</v>
      </c>
      <c r="AP401" s="148">
        <v>0</v>
      </c>
      <c r="AQ401" s="148">
        <v>0</v>
      </c>
    </row>
    <row r="402" spans="1:43">
      <c r="A402" s="151">
        <v>375</v>
      </c>
      <c r="B402" s="154" t="s">
        <v>3249</v>
      </c>
      <c r="C402" s="154" t="s">
        <v>50</v>
      </c>
      <c r="D402" s="154" t="s">
        <v>50</v>
      </c>
      <c r="E402" s="154" t="s">
        <v>3247</v>
      </c>
      <c r="F402" s="154" t="s">
        <v>1961</v>
      </c>
      <c r="G402" s="154" t="s">
        <v>3253</v>
      </c>
      <c r="H402" s="154" t="s">
        <v>1963</v>
      </c>
      <c r="I402" s="154" t="s">
        <v>94</v>
      </c>
      <c r="J402" s="154">
        <v>2025</v>
      </c>
      <c r="K402" s="154" t="s">
        <v>1206</v>
      </c>
      <c r="L402" s="154" t="s">
        <v>114</v>
      </c>
      <c r="M402" s="154" t="s">
        <v>88</v>
      </c>
      <c r="N402" s="154" t="s">
        <v>1207</v>
      </c>
      <c r="O402" s="154" t="s">
        <v>3259</v>
      </c>
      <c r="P402" s="154" t="s">
        <v>3258</v>
      </c>
      <c r="Q402" s="154" t="s">
        <v>47</v>
      </c>
      <c r="R402" s="154" t="s">
        <v>277</v>
      </c>
      <c r="S402" s="154" t="s">
        <v>3357</v>
      </c>
      <c r="T402" s="154" t="s">
        <v>3612</v>
      </c>
      <c r="U402" s="154" t="s">
        <v>3612</v>
      </c>
      <c r="V402" s="154" t="s">
        <v>3250</v>
      </c>
      <c r="W402" s="154" t="s">
        <v>3241</v>
      </c>
      <c r="X402" s="152">
        <v>5396366</v>
      </c>
      <c r="Y402" s="152">
        <v>0</v>
      </c>
      <c r="Z402" s="152">
        <v>5396366</v>
      </c>
      <c r="AA402" s="152">
        <v>0</v>
      </c>
      <c r="AB402" s="152">
        <v>0</v>
      </c>
      <c r="AC402" s="152">
        <v>5396366</v>
      </c>
      <c r="AD402" s="152">
        <v>0</v>
      </c>
      <c r="AE402" s="153">
        <v>0</v>
      </c>
      <c r="AF402" s="152">
        <v>0</v>
      </c>
      <c r="AG402" s="152">
        <v>0</v>
      </c>
      <c r="AH402" s="152">
        <v>0</v>
      </c>
      <c r="AI402" s="152">
        <v>0</v>
      </c>
      <c r="AJ402" s="152">
        <v>0</v>
      </c>
      <c r="AK402" s="152">
        <v>0</v>
      </c>
      <c r="AL402" s="152">
        <v>0</v>
      </c>
      <c r="AM402" s="152">
        <v>0</v>
      </c>
      <c r="AN402" s="152">
        <v>0</v>
      </c>
      <c r="AO402" s="152">
        <v>0</v>
      </c>
      <c r="AP402" s="152">
        <v>0</v>
      </c>
      <c r="AQ402" s="152">
        <v>0</v>
      </c>
    </row>
    <row r="403" spans="1:43">
      <c r="A403" s="151">
        <v>376</v>
      </c>
      <c r="B403" s="150" t="s">
        <v>3249</v>
      </c>
      <c r="C403" s="150" t="s">
        <v>50</v>
      </c>
      <c r="D403" s="150" t="s">
        <v>50</v>
      </c>
      <c r="E403" s="150" t="s">
        <v>3247</v>
      </c>
      <c r="F403" s="150" t="s">
        <v>1961</v>
      </c>
      <c r="G403" s="150" t="s">
        <v>3253</v>
      </c>
      <c r="H403" s="150" t="s">
        <v>1963</v>
      </c>
      <c r="I403" s="150" t="s">
        <v>94</v>
      </c>
      <c r="J403" s="150">
        <v>2025</v>
      </c>
      <c r="K403" s="150" t="s">
        <v>1208</v>
      </c>
      <c r="L403" s="150" t="s">
        <v>114</v>
      </c>
      <c r="M403" s="150" t="s">
        <v>88</v>
      </c>
      <c r="N403" s="150" t="s">
        <v>3611</v>
      </c>
      <c r="O403" s="150" t="s">
        <v>3259</v>
      </c>
      <c r="P403" s="150" t="s">
        <v>3258</v>
      </c>
      <c r="Q403" s="150" t="s">
        <v>47</v>
      </c>
      <c r="R403" s="150" t="s">
        <v>277</v>
      </c>
      <c r="S403" s="150" t="s">
        <v>3357</v>
      </c>
      <c r="T403" s="150" t="s">
        <v>3610</v>
      </c>
      <c r="U403" s="150" t="s">
        <v>3610</v>
      </c>
      <c r="V403" s="150" t="s">
        <v>3250</v>
      </c>
      <c r="W403" s="150" t="s">
        <v>3241</v>
      </c>
      <c r="X403" s="148">
        <v>5524040</v>
      </c>
      <c r="Y403" s="148">
        <v>0</v>
      </c>
      <c r="Z403" s="148">
        <v>5524040</v>
      </c>
      <c r="AA403" s="148">
        <v>0</v>
      </c>
      <c r="AB403" s="148">
        <v>0</v>
      </c>
      <c r="AC403" s="148">
        <v>5524040</v>
      </c>
      <c r="AD403" s="148">
        <v>0</v>
      </c>
      <c r="AE403" s="149">
        <v>0</v>
      </c>
      <c r="AF403" s="148">
        <v>0</v>
      </c>
      <c r="AG403" s="148">
        <v>0</v>
      </c>
      <c r="AH403" s="148">
        <v>0</v>
      </c>
      <c r="AI403" s="148">
        <v>0</v>
      </c>
      <c r="AJ403" s="148">
        <v>0</v>
      </c>
      <c r="AK403" s="148">
        <v>0</v>
      </c>
      <c r="AL403" s="148">
        <v>0</v>
      </c>
      <c r="AM403" s="148">
        <v>0</v>
      </c>
      <c r="AN403" s="148">
        <v>0</v>
      </c>
      <c r="AO403" s="148">
        <v>0</v>
      </c>
      <c r="AP403" s="148">
        <v>0</v>
      </c>
      <c r="AQ403" s="148">
        <v>0</v>
      </c>
    </row>
    <row r="404" spans="1:43">
      <c r="A404" s="151">
        <v>377</v>
      </c>
      <c r="B404" s="154" t="s">
        <v>3249</v>
      </c>
      <c r="C404" s="154" t="s">
        <v>50</v>
      </c>
      <c r="D404" s="154" t="s">
        <v>50</v>
      </c>
      <c r="E404" s="154" t="s">
        <v>3247</v>
      </c>
      <c r="F404" s="154" t="s">
        <v>1961</v>
      </c>
      <c r="G404" s="154" t="s">
        <v>3253</v>
      </c>
      <c r="H404" s="154" t="s">
        <v>1963</v>
      </c>
      <c r="I404" s="154" t="s">
        <v>94</v>
      </c>
      <c r="J404" s="154">
        <v>2025</v>
      </c>
      <c r="K404" s="154" t="s">
        <v>1210</v>
      </c>
      <c r="L404" s="154" t="s">
        <v>114</v>
      </c>
      <c r="M404" s="154" t="s">
        <v>88</v>
      </c>
      <c r="N404" s="154" t="s">
        <v>3609</v>
      </c>
      <c r="O404" s="154" t="s">
        <v>3259</v>
      </c>
      <c r="P404" s="154" t="s">
        <v>3258</v>
      </c>
      <c r="Q404" s="154" t="s">
        <v>47</v>
      </c>
      <c r="R404" s="154" t="s">
        <v>277</v>
      </c>
      <c r="S404" s="154" t="s">
        <v>3357</v>
      </c>
      <c r="T404" s="154" t="s">
        <v>3608</v>
      </c>
      <c r="U404" s="154" t="s">
        <v>3608</v>
      </c>
      <c r="V404" s="154" t="s">
        <v>3250</v>
      </c>
      <c r="W404" s="154" t="s">
        <v>3241</v>
      </c>
      <c r="X404" s="152">
        <v>2693258</v>
      </c>
      <c r="Y404" s="152">
        <v>0</v>
      </c>
      <c r="Z404" s="152">
        <v>2693258</v>
      </c>
      <c r="AA404" s="152">
        <v>0</v>
      </c>
      <c r="AB404" s="152">
        <v>0</v>
      </c>
      <c r="AC404" s="152">
        <v>2693258</v>
      </c>
      <c r="AD404" s="152">
        <v>0</v>
      </c>
      <c r="AE404" s="153">
        <v>0</v>
      </c>
      <c r="AF404" s="152">
        <v>0</v>
      </c>
      <c r="AG404" s="152">
        <v>0</v>
      </c>
      <c r="AH404" s="152">
        <v>0</v>
      </c>
      <c r="AI404" s="152">
        <v>0</v>
      </c>
      <c r="AJ404" s="152">
        <v>0</v>
      </c>
      <c r="AK404" s="152">
        <v>0</v>
      </c>
      <c r="AL404" s="152">
        <v>0</v>
      </c>
      <c r="AM404" s="152">
        <v>0</v>
      </c>
      <c r="AN404" s="152">
        <v>0</v>
      </c>
      <c r="AO404" s="152">
        <v>0</v>
      </c>
      <c r="AP404" s="152">
        <v>0</v>
      </c>
      <c r="AQ404" s="152">
        <v>0</v>
      </c>
    </row>
    <row r="405" spans="1:43">
      <c r="A405" s="151">
        <v>378</v>
      </c>
      <c r="B405" s="150" t="s">
        <v>3249</v>
      </c>
      <c r="C405" s="150" t="s">
        <v>50</v>
      </c>
      <c r="D405" s="150" t="s">
        <v>797</v>
      </c>
      <c r="E405" s="150" t="s">
        <v>3247</v>
      </c>
      <c r="F405" s="150" t="s">
        <v>1961</v>
      </c>
      <c r="G405" s="150" t="s">
        <v>3253</v>
      </c>
      <c r="H405" s="150" t="s">
        <v>1973</v>
      </c>
      <c r="I405" s="150" t="s">
        <v>3247</v>
      </c>
      <c r="J405" s="150">
        <v>2025</v>
      </c>
      <c r="K405" s="150" t="s">
        <v>1212</v>
      </c>
      <c r="L405" s="150" t="s">
        <v>43</v>
      </c>
      <c r="M405" s="150" t="s">
        <v>91</v>
      </c>
      <c r="N405" s="150" t="s">
        <v>1213</v>
      </c>
      <c r="O405" s="150" t="s">
        <v>3246</v>
      </c>
      <c r="P405" s="150" t="s">
        <v>3245</v>
      </c>
      <c r="Q405" s="150" t="s">
        <v>47</v>
      </c>
      <c r="R405" s="150" t="s">
        <v>277</v>
      </c>
      <c r="S405" s="150" t="s">
        <v>3252</v>
      </c>
      <c r="T405" s="150" t="s">
        <v>3607</v>
      </c>
      <c r="U405" s="150" t="s">
        <v>3607</v>
      </c>
      <c r="V405" s="150" t="s">
        <v>3242</v>
      </c>
      <c r="W405" s="150" t="s">
        <v>3241</v>
      </c>
      <c r="X405" s="148">
        <v>136000000</v>
      </c>
      <c r="Y405" s="148">
        <v>122292477</v>
      </c>
      <c r="Z405" s="148">
        <v>13707523</v>
      </c>
      <c r="AA405" s="148">
        <v>0</v>
      </c>
      <c r="AB405" s="148">
        <v>0</v>
      </c>
      <c r="AC405" s="148">
        <v>13707523</v>
      </c>
      <c r="AD405" s="148">
        <v>13674588</v>
      </c>
      <c r="AE405" s="149">
        <v>0.99759730477928066</v>
      </c>
      <c r="AF405" s="148">
        <v>0</v>
      </c>
      <c r="AG405" s="148">
        <v>0</v>
      </c>
      <c r="AH405" s="148">
        <v>0</v>
      </c>
      <c r="AI405" s="148">
        <v>0</v>
      </c>
      <c r="AJ405" s="148">
        <v>0</v>
      </c>
      <c r="AK405" s="148">
        <v>0</v>
      </c>
      <c r="AL405" s="148">
        <v>13674588</v>
      </c>
      <c r="AM405" s="148">
        <v>0</v>
      </c>
      <c r="AN405" s="148">
        <v>0</v>
      </c>
      <c r="AO405" s="148">
        <v>0</v>
      </c>
      <c r="AP405" s="148">
        <v>0</v>
      </c>
      <c r="AQ405" s="148">
        <v>0</v>
      </c>
    </row>
    <row r="406" spans="1:43">
      <c r="A406" s="151">
        <v>379</v>
      </c>
      <c r="B406" s="154" t="s">
        <v>3249</v>
      </c>
      <c r="C406" s="154" t="s">
        <v>50</v>
      </c>
      <c r="D406" s="154" t="s">
        <v>797</v>
      </c>
      <c r="E406" s="154" t="s">
        <v>3247</v>
      </c>
      <c r="F406" s="154" t="s">
        <v>1961</v>
      </c>
      <c r="G406" s="154" t="s">
        <v>3253</v>
      </c>
      <c r="H406" s="154" t="s">
        <v>1973</v>
      </c>
      <c r="I406" s="154" t="s">
        <v>94</v>
      </c>
      <c r="J406" s="154">
        <v>2025</v>
      </c>
      <c r="K406" s="154" t="s">
        <v>1214</v>
      </c>
      <c r="L406" s="154" t="s">
        <v>43</v>
      </c>
      <c r="M406" s="154" t="s">
        <v>91</v>
      </c>
      <c r="N406" s="154" t="s">
        <v>1215</v>
      </c>
      <c r="O406" s="154" t="s">
        <v>3246</v>
      </c>
      <c r="P406" s="154" t="s">
        <v>3245</v>
      </c>
      <c r="Q406" s="154" t="s">
        <v>47</v>
      </c>
      <c r="R406" s="154" t="s">
        <v>573</v>
      </c>
      <c r="S406" s="154" t="s">
        <v>3494</v>
      </c>
      <c r="T406" s="154" t="s">
        <v>91</v>
      </c>
      <c r="U406" s="154" t="s">
        <v>3606</v>
      </c>
      <c r="V406" s="154" t="s">
        <v>3250</v>
      </c>
      <c r="W406" s="154" t="s">
        <v>3241</v>
      </c>
      <c r="X406" s="152">
        <v>164000000</v>
      </c>
      <c r="Y406" s="152">
        <v>0</v>
      </c>
      <c r="Z406" s="152">
        <v>164000000</v>
      </c>
      <c r="AA406" s="152">
        <v>0</v>
      </c>
      <c r="AB406" s="152">
        <v>0</v>
      </c>
      <c r="AC406" s="152">
        <v>164000000</v>
      </c>
      <c r="AD406" s="152">
        <v>163028064</v>
      </c>
      <c r="AE406" s="153">
        <v>0.99407356097560973</v>
      </c>
      <c r="AF406" s="152">
        <v>0</v>
      </c>
      <c r="AG406" s="152">
        <v>0</v>
      </c>
      <c r="AH406" s="152">
        <v>0</v>
      </c>
      <c r="AI406" s="152">
        <v>0</v>
      </c>
      <c r="AJ406" s="152">
        <v>0</v>
      </c>
      <c r="AK406" s="152">
        <v>0</v>
      </c>
      <c r="AL406" s="152">
        <v>81514032</v>
      </c>
      <c r="AM406" s="152">
        <v>0</v>
      </c>
      <c r="AN406" s="152">
        <v>81514032</v>
      </c>
      <c r="AO406" s="152">
        <v>0</v>
      </c>
      <c r="AP406" s="152">
        <v>0</v>
      </c>
      <c r="AQ406" s="152">
        <v>0</v>
      </c>
    </row>
    <row r="407" spans="1:43">
      <c r="A407" s="151">
        <v>380</v>
      </c>
      <c r="B407" s="150" t="s">
        <v>3249</v>
      </c>
      <c r="C407" s="150" t="s">
        <v>50</v>
      </c>
      <c r="D407" s="150" t="s">
        <v>50</v>
      </c>
      <c r="E407" s="150" t="s">
        <v>94</v>
      </c>
      <c r="F407" s="150" t="s">
        <v>1961</v>
      </c>
      <c r="G407" s="150" t="s">
        <v>3262</v>
      </c>
      <c r="H407" s="150" t="s">
        <v>1965</v>
      </c>
      <c r="I407" s="150" t="s">
        <v>94</v>
      </c>
      <c r="J407" s="150">
        <v>2025</v>
      </c>
      <c r="K407" s="150" t="s">
        <v>1216</v>
      </c>
      <c r="L407" s="150" t="s">
        <v>43</v>
      </c>
      <c r="M407" s="150" t="s">
        <v>88</v>
      </c>
      <c r="N407" s="150" t="s">
        <v>3605</v>
      </c>
      <c r="O407" s="150" t="s">
        <v>3604</v>
      </c>
      <c r="P407" s="150" t="s">
        <v>3245</v>
      </c>
      <c r="Q407" s="150" t="s">
        <v>47</v>
      </c>
      <c r="R407" s="150" t="s">
        <v>117</v>
      </c>
      <c r="S407" s="150" t="s">
        <v>3277</v>
      </c>
      <c r="T407" s="150" t="s">
        <v>91</v>
      </c>
      <c r="U407" s="150" t="s">
        <v>3603</v>
      </c>
      <c r="V407" s="150" t="s">
        <v>3242</v>
      </c>
      <c r="W407" s="150" t="s">
        <v>3241</v>
      </c>
      <c r="X407" s="148">
        <v>149621000</v>
      </c>
      <c r="Y407" s="148">
        <v>18985808</v>
      </c>
      <c r="Z407" s="148">
        <v>130635192</v>
      </c>
      <c r="AA407" s="148">
        <v>0</v>
      </c>
      <c r="AB407" s="148">
        <v>0</v>
      </c>
      <c r="AC407" s="148">
        <v>130635192</v>
      </c>
      <c r="AD407" s="148">
        <v>3780753</v>
      </c>
      <c r="AE407" s="149">
        <v>2.894130549446431E-2</v>
      </c>
      <c r="AF407" s="148">
        <v>0</v>
      </c>
      <c r="AG407" s="148">
        <v>0</v>
      </c>
      <c r="AH407" s="148">
        <v>0</v>
      </c>
      <c r="AI407" s="148">
        <v>0</v>
      </c>
      <c r="AJ407" s="148">
        <v>0</v>
      </c>
      <c r="AK407" s="148">
        <v>0</v>
      </c>
      <c r="AL407" s="148">
        <v>3780753</v>
      </c>
      <c r="AM407" s="148">
        <v>0</v>
      </c>
      <c r="AN407" s="148">
        <v>0</v>
      </c>
      <c r="AO407" s="148">
        <v>0</v>
      </c>
      <c r="AP407" s="148">
        <v>0</v>
      </c>
      <c r="AQ407" s="148">
        <v>0</v>
      </c>
    </row>
    <row r="408" spans="1:43">
      <c r="A408" s="151">
        <v>381</v>
      </c>
      <c r="B408" s="154" t="s">
        <v>3249</v>
      </c>
      <c r="C408" s="154" t="s">
        <v>50</v>
      </c>
      <c r="D408" s="154" t="s">
        <v>50</v>
      </c>
      <c r="E408" s="154" t="s">
        <v>3247</v>
      </c>
      <c r="F408" s="154" t="s">
        <v>1961</v>
      </c>
      <c r="G408" s="154" t="s">
        <v>3253</v>
      </c>
      <c r="H408" s="154" t="s">
        <v>1967</v>
      </c>
      <c r="I408" s="154" t="s">
        <v>94</v>
      </c>
      <c r="J408" s="154">
        <v>2025</v>
      </c>
      <c r="K408" s="154" t="s">
        <v>1221</v>
      </c>
      <c r="L408" s="154" t="s">
        <v>114</v>
      </c>
      <c r="M408" s="154" t="s">
        <v>88</v>
      </c>
      <c r="N408" s="154" t="s">
        <v>1222</v>
      </c>
      <c r="O408" s="154" t="s">
        <v>3259</v>
      </c>
      <c r="P408" s="154" t="s">
        <v>3258</v>
      </c>
      <c r="Q408" s="154" t="s">
        <v>47</v>
      </c>
      <c r="R408" s="154" t="s">
        <v>277</v>
      </c>
      <c r="S408" s="154" t="s">
        <v>3357</v>
      </c>
      <c r="T408" s="154" t="s">
        <v>3602</v>
      </c>
      <c r="U408" s="154" t="s">
        <v>3602</v>
      </c>
      <c r="V408" s="154" t="s">
        <v>3250</v>
      </c>
      <c r="W408" s="154" t="s">
        <v>3241</v>
      </c>
      <c r="X408" s="152">
        <v>7815500</v>
      </c>
      <c r="Y408" s="152">
        <v>0</v>
      </c>
      <c r="Z408" s="152">
        <v>7815500</v>
      </c>
      <c r="AA408" s="152">
        <v>0</v>
      </c>
      <c r="AB408" s="152">
        <v>0</v>
      </c>
      <c r="AC408" s="152">
        <v>7815500</v>
      </c>
      <c r="AD408" s="152">
        <v>0</v>
      </c>
      <c r="AE408" s="153">
        <v>0</v>
      </c>
      <c r="AF408" s="152">
        <v>0</v>
      </c>
      <c r="AG408" s="152">
        <v>0</v>
      </c>
      <c r="AH408" s="152">
        <v>0</v>
      </c>
      <c r="AI408" s="152">
        <v>0</v>
      </c>
      <c r="AJ408" s="152">
        <v>0</v>
      </c>
      <c r="AK408" s="152">
        <v>0</v>
      </c>
      <c r="AL408" s="152">
        <v>0</v>
      </c>
      <c r="AM408" s="152">
        <v>0</v>
      </c>
      <c r="AN408" s="152">
        <v>0</v>
      </c>
      <c r="AO408" s="152">
        <v>0</v>
      </c>
      <c r="AP408" s="152">
        <v>0</v>
      </c>
      <c r="AQ408" s="152">
        <v>0</v>
      </c>
    </row>
    <row r="409" spans="1:43">
      <c r="A409" s="151">
        <v>382</v>
      </c>
      <c r="B409" s="150" t="s">
        <v>3249</v>
      </c>
      <c r="C409" s="150" t="s">
        <v>50</v>
      </c>
      <c r="D409" s="150" t="s">
        <v>50</v>
      </c>
      <c r="E409" s="150" t="s">
        <v>3247</v>
      </c>
      <c r="F409" s="150" t="s">
        <v>1961</v>
      </c>
      <c r="G409" s="150" t="s">
        <v>3253</v>
      </c>
      <c r="H409" s="150" t="s">
        <v>1967</v>
      </c>
      <c r="I409" s="150" t="s">
        <v>94</v>
      </c>
      <c r="J409" s="150">
        <v>2025</v>
      </c>
      <c r="K409" s="150" t="s">
        <v>1223</v>
      </c>
      <c r="L409" s="150" t="s">
        <v>114</v>
      </c>
      <c r="M409" s="150" t="s">
        <v>88</v>
      </c>
      <c r="N409" s="150" t="s">
        <v>1224</v>
      </c>
      <c r="O409" s="150" t="s">
        <v>3259</v>
      </c>
      <c r="P409" s="150" t="s">
        <v>3258</v>
      </c>
      <c r="Q409" s="150" t="s">
        <v>47</v>
      </c>
      <c r="R409" s="150" t="s">
        <v>277</v>
      </c>
      <c r="S409" s="150" t="s">
        <v>3357</v>
      </c>
      <c r="T409" s="150" t="s">
        <v>3601</v>
      </c>
      <c r="U409" s="150" t="s">
        <v>3601</v>
      </c>
      <c r="V409" s="150" t="s">
        <v>3250</v>
      </c>
      <c r="W409" s="150" t="s">
        <v>3241</v>
      </c>
      <c r="X409" s="148">
        <v>6000000</v>
      </c>
      <c r="Y409" s="148">
        <v>0</v>
      </c>
      <c r="Z409" s="148">
        <v>6000000</v>
      </c>
      <c r="AA409" s="148">
        <v>0</v>
      </c>
      <c r="AB409" s="148">
        <v>0</v>
      </c>
      <c r="AC409" s="148">
        <v>6000000</v>
      </c>
      <c r="AD409" s="148">
        <v>0</v>
      </c>
      <c r="AE409" s="149">
        <v>0</v>
      </c>
      <c r="AF409" s="148">
        <v>0</v>
      </c>
      <c r="AG409" s="148">
        <v>0</v>
      </c>
      <c r="AH409" s="148">
        <v>0</v>
      </c>
      <c r="AI409" s="148">
        <v>0</v>
      </c>
      <c r="AJ409" s="148">
        <v>0</v>
      </c>
      <c r="AK409" s="148">
        <v>0</v>
      </c>
      <c r="AL409" s="148">
        <v>0</v>
      </c>
      <c r="AM409" s="148">
        <v>0</v>
      </c>
      <c r="AN409" s="148">
        <v>0</v>
      </c>
      <c r="AO409" s="148">
        <v>0</v>
      </c>
      <c r="AP409" s="148">
        <v>0</v>
      </c>
      <c r="AQ409" s="148">
        <v>0</v>
      </c>
    </row>
    <row r="410" spans="1:43">
      <c r="A410" s="151">
        <v>383</v>
      </c>
      <c r="B410" s="154" t="s">
        <v>3249</v>
      </c>
      <c r="C410" s="154" t="s">
        <v>50</v>
      </c>
      <c r="D410" s="154" t="s">
        <v>50</v>
      </c>
      <c r="E410" s="154" t="s">
        <v>3247</v>
      </c>
      <c r="F410" s="154" t="s">
        <v>1961</v>
      </c>
      <c r="G410" s="154" t="s">
        <v>3253</v>
      </c>
      <c r="H410" s="154" t="s">
        <v>1967</v>
      </c>
      <c r="I410" s="154" t="s">
        <v>94</v>
      </c>
      <c r="J410" s="154">
        <v>2025</v>
      </c>
      <c r="K410" s="154" t="s">
        <v>1225</v>
      </c>
      <c r="L410" s="154" t="s">
        <v>114</v>
      </c>
      <c r="M410" s="154" t="s">
        <v>88</v>
      </c>
      <c r="N410" s="154" t="s">
        <v>3600</v>
      </c>
      <c r="O410" s="154" t="s">
        <v>3259</v>
      </c>
      <c r="P410" s="154" t="s">
        <v>3258</v>
      </c>
      <c r="Q410" s="154" t="s">
        <v>47</v>
      </c>
      <c r="R410" s="154" t="s">
        <v>277</v>
      </c>
      <c r="S410" s="154" t="s">
        <v>3357</v>
      </c>
      <c r="T410" s="154" t="s">
        <v>3599</v>
      </c>
      <c r="U410" s="154" t="s">
        <v>3599</v>
      </c>
      <c r="V410" s="154" t="s">
        <v>3250</v>
      </c>
      <c r="W410" s="154" t="s">
        <v>3241</v>
      </c>
      <c r="X410" s="152">
        <v>5400000</v>
      </c>
      <c r="Y410" s="152">
        <v>0</v>
      </c>
      <c r="Z410" s="152">
        <v>5400000</v>
      </c>
      <c r="AA410" s="152">
        <v>0</v>
      </c>
      <c r="AB410" s="152">
        <v>0</v>
      </c>
      <c r="AC410" s="152">
        <v>5400000</v>
      </c>
      <c r="AD410" s="152">
        <v>0</v>
      </c>
      <c r="AE410" s="153">
        <v>0</v>
      </c>
      <c r="AF410" s="152">
        <v>0</v>
      </c>
      <c r="AG410" s="152">
        <v>0</v>
      </c>
      <c r="AH410" s="152">
        <v>0</v>
      </c>
      <c r="AI410" s="152">
        <v>0</v>
      </c>
      <c r="AJ410" s="152">
        <v>0</v>
      </c>
      <c r="AK410" s="152">
        <v>0</v>
      </c>
      <c r="AL410" s="152">
        <v>0</v>
      </c>
      <c r="AM410" s="152">
        <v>0</v>
      </c>
      <c r="AN410" s="152">
        <v>0</v>
      </c>
      <c r="AO410" s="152">
        <v>0</v>
      </c>
      <c r="AP410" s="152">
        <v>0</v>
      </c>
      <c r="AQ410" s="152">
        <v>0</v>
      </c>
    </row>
    <row r="411" spans="1:43">
      <c r="A411" s="151">
        <v>384</v>
      </c>
      <c r="B411" s="150" t="s">
        <v>3249</v>
      </c>
      <c r="C411" s="150" t="s">
        <v>50</v>
      </c>
      <c r="D411" s="150" t="s">
        <v>946</v>
      </c>
      <c r="E411" s="150" t="s">
        <v>3247</v>
      </c>
      <c r="F411" s="150" t="s">
        <v>1961</v>
      </c>
      <c r="G411" s="150" t="s">
        <v>3253</v>
      </c>
      <c r="H411" s="150" t="s">
        <v>1974</v>
      </c>
      <c r="I411" s="150" t="s">
        <v>94</v>
      </c>
      <c r="J411" s="150">
        <v>2025</v>
      </c>
      <c r="K411" s="150" t="s">
        <v>1227</v>
      </c>
      <c r="L411" s="150" t="s">
        <v>43</v>
      </c>
      <c r="M411" s="150" t="s">
        <v>91</v>
      </c>
      <c r="N411" s="150" t="s">
        <v>1228</v>
      </c>
      <c r="O411" s="150" t="s">
        <v>3246</v>
      </c>
      <c r="P411" s="150" t="s">
        <v>3245</v>
      </c>
      <c r="Q411" s="150" t="s">
        <v>47</v>
      </c>
      <c r="R411" s="150" t="s">
        <v>165</v>
      </c>
      <c r="S411" s="150" t="s">
        <v>3332</v>
      </c>
      <c r="T411" s="150" t="s">
        <v>91</v>
      </c>
      <c r="U411" s="150" t="s">
        <v>3598</v>
      </c>
      <c r="V411" s="150" t="s">
        <v>3250</v>
      </c>
      <c r="W411" s="150" t="s">
        <v>3241</v>
      </c>
      <c r="X411" s="148">
        <v>173839000</v>
      </c>
      <c r="Y411" s="148">
        <v>0</v>
      </c>
      <c r="Z411" s="148">
        <v>173839000</v>
      </c>
      <c r="AA411" s="148">
        <v>0</v>
      </c>
      <c r="AB411" s="148">
        <v>0</v>
      </c>
      <c r="AC411" s="148">
        <v>173839000</v>
      </c>
      <c r="AD411" s="148">
        <v>41469120</v>
      </c>
      <c r="AE411" s="149">
        <v>0.2385490022377027</v>
      </c>
      <c r="AF411" s="148">
        <v>0</v>
      </c>
      <c r="AG411" s="148">
        <v>0</v>
      </c>
      <c r="AH411" s="148">
        <v>0</v>
      </c>
      <c r="AI411" s="148">
        <v>0</v>
      </c>
      <c r="AJ411" s="148">
        <v>0</v>
      </c>
      <c r="AK411" s="148">
        <v>0</v>
      </c>
      <c r="AL411" s="148">
        <v>41469120</v>
      </c>
      <c r="AM411" s="148">
        <v>0</v>
      </c>
      <c r="AN411" s="148">
        <v>0</v>
      </c>
      <c r="AO411" s="148">
        <v>0</v>
      </c>
      <c r="AP411" s="148">
        <v>0</v>
      </c>
      <c r="AQ411" s="148">
        <v>0</v>
      </c>
    </row>
    <row r="412" spans="1:43">
      <c r="A412" s="151">
        <v>385</v>
      </c>
      <c r="B412" s="154" t="s">
        <v>3249</v>
      </c>
      <c r="C412" s="154" t="s">
        <v>50</v>
      </c>
      <c r="D412" s="154" t="s">
        <v>782</v>
      </c>
      <c r="E412" s="154" t="s">
        <v>3247</v>
      </c>
      <c r="F412" s="154" t="s">
        <v>1961</v>
      </c>
      <c r="G412" s="154" t="s">
        <v>3253</v>
      </c>
      <c r="H412" s="154" t="s">
        <v>1967</v>
      </c>
      <c r="I412" s="154" t="s">
        <v>94</v>
      </c>
      <c r="J412" s="154">
        <v>2025</v>
      </c>
      <c r="K412" s="154" t="s">
        <v>1230</v>
      </c>
      <c r="L412" s="154" t="s">
        <v>43</v>
      </c>
      <c r="M412" s="154" t="s">
        <v>91</v>
      </c>
      <c r="N412" s="154" t="s">
        <v>3597</v>
      </c>
      <c r="O412" s="154" t="s">
        <v>3246</v>
      </c>
      <c r="P412" s="154" t="s">
        <v>3245</v>
      </c>
      <c r="Q412" s="154" t="s">
        <v>47</v>
      </c>
      <c r="R412" s="154" t="s">
        <v>117</v>
      </c>
      <c r="S412" s="154" t="s">
        <v>3512</v>
      </c>
      <c r="T412" s="154" t="s">
        <v>91</v>
      </c>
      <c r="U412" s="154" t="s">
        <v>3596</v>
      </c>
      <c r="V412" s="154" t="s">
        <v>3250</v>
      </c>
      <c r="W412" s="154" t="s">
        <v>3241</v>
      </c>
      <c r="X412" s="152">
        <v>160225000</v>
      </c>
      <c r="Y412" s="152">
        <v>0</v>
      </c>
      <c r="Z412" s="152">
        <v>160225000</v>
      </c>
      <c r="AA412" s="152">
        <v>0</v>
      </c>
      <c r="AB412" s="152">
        <v>0</v>
      </c>
      <c r="AC412" s="152">
        <v>160225000</v>
      </c>
      <c r="AD412" s="152">
        <v>137463861</v>
      </c>
      <c r="AE412" s="153">
        <v>0.85794264939928222</v>
      </c>
      <c r="AF412" s="152">
        <v>0</v>
      </c>
      <c r="AG412" s="152">
        <v>0</v>
      </c>
      <c r="AH412" s="152">
        <v>0</v>
      </c>
      <c r="AI412" s="152">
        <v>0</v>
      </c>
      <c r="AJ412" s="152">
        <v>0</v>
      </c>
      <c r="AK412" s="152">
        <v>0</v>
      </c>
      <c r="AL412" s="152">
        <v>101415888</v>
      </c>
      <c r="AM412" s="152">
        <v>0</v>
      </c>
      <c r="AN412" s="152">
        <v>36047973</v>
      </c>
      <c r="AO412" s="152">
        <v>0</v>
      </c>
      <c r="AP412" s="152">
        <v>0</v>
      </c>
      <c r="AQ412" s="152">
        <v>0</v>
      </c>
    </row>
    <row r="413" spans="1:43">
      <c r="A413" s="151">
        <v>386</v>
      </c>
      <c r="B413" s="150" t="s">
        <v>3249</v>
      </c>
      <c r="C413" s="150" t="s">
        <v>50</v>
      </c>
      <c r="D413" s="150" t="s">
        <v>834</v>
      </c>
      <c r="E413" s="150" t="s">
        <v>3247</v>
      </c>
      <c r="F413" s="150" t="s">
        <v>1961</v>
      </c>
      <c r="G413" s="150" t="s">
        <v>3253</v>
      </c>
      <c r="H413" s="150" t="s">
        <v>1986</v>
      </c>
      <c r="I413" s="150" t="s">
        <v>94</v>
      </c>
      <c r="J413" s="150">
        <v>2025</v>
      </c>
      <c r="K413" s="150" t="s">
        <v>1232</v>
      </c>
      <c r="L413" s="150" t="s">
        <v>43</v>
      </c>
      <c r="M413" s="150" t="s">
        <v>91</v>
      </c>
      <c r="N413" s="150" t="s">
        <v>3595</v>
      </c>
      <c r="O413" s="150" t="s">
        <v>3246</v>
      </c>
      <c r="P413" s="150" t="s">
        <v>3245</v>
      </c>
      <c r="Q413" s="150" t="s">
        <v>47</v>
      </c>
      <c r="R413" s="150" t="s">
        <v>277</v>
      </c>
      <c r="S413" s="150" t="s">
        <v>3252</v>
      </c>
      <c r="T413" s="150" t="s">
        <v>91</v>
      </c>
      <c r="U413" s="150" t="s">
        <v>3594</v>
      </c>
      <c r="V413" s="150" t="s">
        <v>3250</v>
      </c>
      <c r="W413" s="150" t="s">
        <v>3241</v>
      </c>
      <c r="X413" s="148">
        <v>175523000</v>
      </c>
      <c r="Y413" s="148">
        <v>0</v>
      </c>
      <c r="Z413" s="148">
        <v>175523000</v>
      </c>
      <c r="AA413" s="148">
        <v>0</v>
      </c>
      <c r="AB413" s="148">
        <v>0</v>
      </c>
      <c r="AC413" s="148">
        <v>175523000</v>
      </c>
      <c r="AD413" s="148">
        <v>169756850</v>
      </c>
      <c r="AE413" s="149">
        <v>0.96714874973650178</v>
      </c>
      <c r="AF413" s="148">
        <v>0</v>
      </c>
      <c r="AG413" s="148">
        <v>0</v>
      </c>
      <c r="AH413" s="148">
        <v>0</v>
      </c>
      <c r="AI413" s="148">
        <v>0</v>
      </c>
      <c r="AJ413" s="148">
        <v>0</v>
      </c>
      <c r="AK413" s="148">
        <v>0</v>
      </c>
      <c r="AL413" s="148">
        <v>152781165</v>
      </c>
      <c r="AM413" s="148">
        <v>0</v>
      </c>
      <c r="AN413" s="148">
        <v>16975685</v>
      </c>
      <c r="AO413" s="148">
        <v>0</v>
      </c>
      <c r="AP413" s="148">
        <v>0</v>
      </c>
      <c r="AQ413" s="148">
        <v>0</v>
      </c>
    </row>
    <row r="414" spans="1:43">
      <c r="A414" s="151">
        <v>387</v>
      </c>
      <c r="B414" s="154" t="s">
        <v>3249</v>
      </c>
      <c r="C414" s="154" t="s">
        <v>50</v>
      </c>
      <c r="D414" s="154" t="s">
        <v>50</v>
      </c>
      <c r="E414" s="154" t="s">
        <v>3247</v>
      </c>
      <c r="F414" s="154" t="s">
        <v>1961</v>
      </c>
      <c r="G414" s="154" t="s">
        <v>3253</v>
      </c>
      <c r="H414" s="154" t="s">
        <v>1987</v>
      </c>
      <c r="I414" s="154" t="s">
        <v>94</v>
      </c>
      <c r="J414" s="154">
        <v>2025</v>
      </c>
      <c r="K414" s="154" t="s">
        <v>1236</v>
      </c>
      <c r="L414" s="154" t="s">
        <v>114</v>
      </c>
      <c r="M414" s="154" t="s">
        <v>88</v>
      </c>
      <c r="N414" s="154" t="s">
        <v>1237</v>
      </c>
      <c r="O414" s="154" t="s">
        <v>3259</v>
      </c>
      <c r="P414" s="154" t="s">
        <v>3258</v>
      </c>
      <c r="Q414" s="154" t="s">
        <v>47</v>
      </c>
      <c r="R414" s="154" t="s">
        <v>277</v>
      </c>
      <c r="S414" s="154" t="s">
        <v>3357</v>
      </c>
      <c r="T414" s="154" t="s">
        <v>3593</v>
      </c>
      <c r="U414" s="154" t="s">
        <v>3593</v>
      </c>
      <c r="V414" s="154" t="s">
        <v>3250</v>
      </c>
      <c r="W414" s="154" t="s">
        <v>3241</v>
      </c>
      <c r="X414" s="152">
        <v>8000000</v>
      </c>
      <c r="Y414" s="152">
        <v>0</v>
      </c>
      <c r="Z414" s="152">
        <v>8000000</v>
      </c>
      <c r="AA414" s="152">
        <v>0</v>
      </c>
      <c r="AB414" s="152">
        <v>0</v>
      </c>
      <c r="AC414" s="152">
        <v>8000000</v>
      </c>
      <c r="AD414" s="152">
        <v>0</v>
      </c>
      <c r="AE414" s="153">
        <v>0</v>
      </c>
      <c r="AF414" s="152">
        <v>0</v>
      </c>
      <c r="AG414" s="152">
        <v>0</v>
      </c>
      <c r="AH414" s="152">
        <v>0</v>
      </c>
      <c r="AI414" s="152">
        <v>0</v>
      </c>
      <c r="AJ414" s="152">
        <v>0</v>
      </c>
      <c r="AK414" s="152">
        <v>0</v>
      </c>
      <c r="AL414" s="152">
        <v>0</v>
      </c>
      <c r="AM414" s="152">
        <v>0</v>
      </c>
      <c r="AN414" s="152">
        <v>0</v>
      </c>
      <c r="AO414" s="152">
        <v>0</v>
      </c>
      <c r="AP414" s="152">
        <v>0</v>
      </c>
      <c r="AQ414" s="152">
        <v>0</v>
      </c>
    </row>
    <row r="415" spans="1:43">
      <c r="A415" s="151">
        <v>388</v>
      </c>
      <c r="B415" s="150" t="s">
        <v>3249</v>
      </c>
      <c r="C415" s="150" t="s">
        <v>50</v>
      </c>
      <c r="D415" s="150" t="s">
        <v>50</v>
      </c>
      <c r="E415" s="150" t="s">
        <v>3247</v>
      </c>
      <c r="F415" s="150" t="s">
        <v>1961</v>
      </c>
      <c r="G415" s="150" t="s">
        <v>3253</v>
      </c>
      <c r="H415" s="150" t="s">
        <v>1963</v>
      </c>
      <c r="I415" s="150" t="s">
        <v>94</v>
      </c>
      <c r="J415" s="150">
        <v>2025</v>
      </c>
      <c r="K415" s="150" t="s">
        <v>1240</v>
      </c>
      <c r="L415" s="150" t="s">
        <v>114</v>
      </c>
      <c r="M415" s="150" t="s">
        <v>88</v>
      </c>
      <c r="N415" s="150" t="s">
        <v>1241</v>
      </c>
      <c r="O415" s="150" t="s">
        <v>3259</v>
      </c>
      <c r="P415" s="150" t="s">
        <v>3258</v>
      </c>
      <c r="Q415" s="150" t="s">
        <v>47</v>
      </c>
      <c r="R415" s="150" t="s">
        <v>277</v>
      </c>
      <c r="S415" s="150" t="s">
        <v>3357</v>
      </c>
      <c r="T415" s="150" t="s">
        <v>3592</v>
      </c>
      <c r="U415" s="150" t="s">
        <v>3592</v>
      </c>
      <c r="V415" s="150" t="s">
        <v>3250</v>
      </c>
      <c r="W415" s="150" t="s">
        <v>3241</v>
      </c>
      <c r="X415" s="148">
        <v>6777500</v>
      </c>
      <c r="Y415" s="148">
        <v>0</v>
      </c>
      <c r="Z415" s="148">
        <v>6777500</v>
      </c>
      <c r="AA415" s="148">
        <v>0</v>
      </c>
      <c r="AB415" s="148">
        <v>0</v>
      </c>
      <c r="AC415" s="148">
        <v>6777500</v>
      </c>
      <c r="AD415" s="148">
        <v>0</v>
      </c>
      <c r="AE415" s="149">
        <v>0</v>
      </c>
      <c r="AF415" s="148">
        <v>0</v>
      </c>
      <c r="AG415" s="148">
        <v>0</v>
      </c>
      <c r="AH415" s="148">
        <v>0</v>
      </c>
      <c r="AI415" s="148">
        <v>0</v>
      </c>
      <c r="AJ415" s="148">
        <v>0</v>
      </c>
      <c r="AK415" s="148">
        <v>0</v>
      </c>
      <c r="AL415" s="148">
        <v>0</v>
      </c>
      <c r="AM415" s="148">
        <v>0</v>
      </c>
      <c r="AN415" s="148">
        <v>0</v>
      </c>
      <c r="AO415" s="148">
        <v>0</v>
      </c>
      <c r="AP415" s="148">
        <v>0</v>
      </c>
      <c r="AQ415" s="148">
        <v>0</v>
      </c>
    </row>
    <row r="416" spans="1:43">
      <c r="A416" s="151">
        <v>389</v>
      </c>
      <c r="B416" s="154" t="s">
        <v>3249</v>
      </c>
      <c r="C416" s="154" t="s">
        <v>50</v>
      </c>
      <c r="D416" s="154" t="s">
        <v>50</v>
      </c>
      <c r="E416" s="154" t="s">
        <v>3247</v>
      </c>
      <c r="F416" s="154" t="s">
        <v>1961</v>
      </c>
      <c r="G416" s="154" t="s">
        <v>3253</v>
      </c>
      <c r="H416" s="154" t="s">
        <v>1967</v>
      </c>
      <c r="I416" s="154" t="s">
        <v>94</v>
      </c>
      <c r="J416" s="154">
        <v>2025</v>
      </c>
      <c r="K416" s="154" t="s">
        <v>1242</v>
      </c>
      <c r="L416" s="154" t="s">
        <v>114</v>
      </c>
      <c r="M416" s="154" t="s">
        <v>88</v>
      </c>
      <c r="N416" s="154" t="s">
        <v>3591</v>
      </c>
      <c r="O416" s="154" t="s">
        <v>3259</v>
      </c>
      <c r="P416" s="154" t="s">
        <v>3258</v>
      </c>
      <c r="Q416" s="154" t="s">
        <v>47</v>
      </c>
      <c r="R416" s="154" t="s">
        <v>277</v>
      </c>
      <c r="S416" s="154" t="s">
        <v>3357</v>
      </c>
      <c r="T416" s="154" t="s">
        <v>3590</v>
      </c>
      <c r="U416" s="154" t="s">
        <v>3590</v>
      </c>
      <c r="V416" s="154" t="s">
        <v>3250</v>
      </c>
      <c r="W416" s="154" t="s">
        <v>3241</v>
      </c>
      <c r="X416" s="152">
        <v>6496500</v>
      </c>
      <c r="Y416" s="152">
        <v>0</v>
      </c>
      <c r="Z416" s="152">
        <v>6496500</v>
      </c>
      <c r="AA416" s="152">
        <v>0</v>
      </c>
      <c r="AB416" s="152">
        <v>0</v>
      </c>
      <c r="AC416" s="152">
        <v>6496500</v>
      </c>
      <c r="AD416" s="152">
        <v>0</v>
      </c>
      <c r="AE416" s="153">
        <v>0</v>
      </c>
      <c r="AF416" s="152">
        <v>0</v>
      </c>
      <c r="AG416" s="152">
        <v>0</v>
      </c>
      <c r="AH416" s="152">
        <v>0</v>
      </c>
      <c r="AI416" s="152">
        <v>0</v>
      </c>
      <c r="AJ416" s="152">
        <v>0</v>
      </c>
      <c r="AK416" s="152">
        <v>0</v>
      </c>
      <c r="AL416" s="152">
        <v>0</v>
      </c>
      <c r="AM416" s="152">
        <v>0</v>
      </c>
      <c r="AN416" s="152">
        <v>0</v>
      </c>
      <c r="AO416" s="152">
        <v>0</v>
      </c>
      <c r="AP416" s="152">
        <v>0</v>
      </c>
      <c r="AQ416" s="152">
        <v>0</v>
      </c>
    </row>
    <row r="417" spans="1:43">
      <c r="A417" s="151">
        <v>390</v>
      </c>
      <c r="B417" s="150" t="s">
        <v>3249</v>
      </c>
      <c r="C417" s="150" t="s">
        <v>50</v>
      </c>
      <c r="D417" s="150" t="s">
        <v>50</v>
      </c>
      <c r="E417" s="150" t="s">
        <v>3247</v>
      </c>
      <c r="F417" s="150" t="s">
        <v>1961</v>
      </c>
      <c r="G417" s="150" t="s">
        <v>3253</v>
      </c>
      <c r="H417" s="150" t="s">
        <v>1967</v>
      </c>
      <c r="I417" s="150" t="s">
        <v>94</v>
      </c>
      <c r="J417" s="150">
        <v>2025</v>
      </c>
      <c r="K417" s="150" t="s">
        <v>1244</v>
      </c>
      <c r="L417" s="150" t="s">
        <v>114</v>
      </c>
      <c r="M417" s="150" t="s">
        <v>88</v>
      </c>
      <c r="N417" s="150" t="s">
        <v>1245</v>
      </c>
      <c r="O417" s="150" t="s">
        <v>3259</v>
      </c>
      <c r="P417" s="150" t="s">
        <v>3258</v>
      </c>
      <c r="Q417" s="150" t="s">
        <v>47</v>
      </c>
      <c r="R417" s="150" t="s">
        <v>277</v>
      </c>
      <c r="S417" s="150" t="s">
        <v>3357</v>
      </c>
      <c r="T417" s="150" t="s">
        <v>3589</v>
      </c>
      <c r="U417" s="150" t="s">
        <v>3589</v>
      </c>
      <c r="V417" s="150" t="s">
        <v>3250</v>
      </c>
      <c r="W417" s="150" t="s">
        <v>3241</v>
      </c>
      <c r="X417" s="148">
        <v>6375500</v>
      </c>
      <c r="Y417" s="148">
        <v>0</v>
      </c>
      <c r="Z417" s="148">
        <v>6375500</v>
      </c>
      <c r="AA417" s="148">
        <v>0</v>
      </c>
      <c r="AB417" s="148">
        <v>0</v>
      </c>
      <c r="AC417" s="148">
        <v>6375500</v>
      </c>
      <c r="AD417" s="148">
        <v>0</v>
      </c>
      <c r="AE417" s="149">
        <v>0</v>
      </c>
      <c r="AF417" s="148">
        <v>0</v>
      </c>
      <c r="AG417" s="148">
        <v>0</v>
      </c>
      <c r="AH417" s="148">
        <v>0</v>
      </c>
      <c r="AI417" s="148">
        <v>0</v>
      </c>
      <c r="AJ417" s="148">
        <v>0</v>
      </c>
      <c r="AK417" s="148">
        <v>0</v>
      </c>
      <c r="AL417" s="148">
        <v>0</v>
      </c>
      <c r="AM417" s="148">
        <v>0</v>
      </c>
      <c r="AN417" s="148">
        <v>0</v>
      </c>
      <c r="AO417" s="148">
        <v>0</v>
      </c>
      <c r="AP417" s="148">
        <v>0</v>
      </c>
      <c r="AQ417" s="148">
        <v>0</v>
      </c>
    </row>
    <row r="418" spans="1:43">
      <c r="A418" s="151">
        <v>391</v>
      </c>
      <c r="B418" s="154" t="s">
        <v>3249</v>
      </c>
      <c r="C418" s="154" t="s">
        <v>50</v>
      </c>
      <c r="D418" s="154" t="s">
        <v>50</v>
      </c>
      <c r="E418" s="154" t="s">
        <v>3247</v>
      </c>
      <c r="F418" s="154" t="s">
        <v>1961</v>
      </c>
      <c r="G418" s="154" t="s">
        <v>3253</v>
      </c>
      <c r="H418" s="154" t="s">
        <v>1967</v>
      </c>
      <c r="I418" s="154" t="s">
        <v>94</v>
      </c>
      <c r="J418" s="154">
        <v>2025</v>
      </c>
      <c r="K418" s="154" t="s">
        <v>1246</v>
      </c>
      <c r="L418" s="154" t="s">
        <v>114</v>
      </c>
      <c r="M418" s="154" t="s">
        <v>88</v>
      </c>
      <c r="N418" s="154" t="s">
        <v>3588</v>
      </c>
      <c r="O418" s="154" t="s">
        <v>3259</v>
      </c>
      <c r="P418" s="154" t="s">
        <v>3258</v>
      </c>
      <c r="Q418" s="154" t="s">
        <v>47</v>
      </c>
      <c r="R418" s="154" t="s">
        <v>277</v>
      </c>
      <c r="S418" s="154" t="s">
        <v>3357</v>
      </c>
      <c r="T418" s="154" t="s">
        <v>3587</v>
      </c>
      <c r="U418" s="154" t="s">
        <v>3587</v>
      </c>
      <c r="V418" s="154" t="s">
        <v>3250</v>
      </c>
      <c r="W418" s="154" t="s">
        <v>3241</v>
      </c>
      <c r="X418" s="152">
        <v>7624255</v>
      </c>
      <c r="Y418" s="152">
        <v>0</v>
      </c>
      <c r="Z418" s="152">
        <v>7624255</v>
      </c>
      <c r="AA418" s="152">
        <v>0</v>
      </c>
      <c r="AB418" s="152">
        <v>0</v>
      </c>
      <c r="AC418" s="152">
        <v>7624255</v>
      </c>
      <c r="AD418" s="152">
        <v>0</v>
      </c>
      <c r="AE418" s="153">
        <v>0</v>
      </c>
      <c r="AF418" s="152">
        <v>0</v>
      </c>
      <c r="AG418" s="152">
        <v>0</v>
      </c>
      <c r="AH418" s="152">
        <v>0</v>
      </c>
      <c r="AI418" s="152">
        <v>0</v>
      </c>
      <c r="AJ418" s="152">
        <v>0</v>
      </c>
      <c r="AK418" s="152">
        <v>0</v>
      </c>
      <c r="AL418" s="152">
        <v>0</v>
      </c>
      <c r="AM418" s="152">
        <v>0</v>
      </c>
      <c r="AN418" s="152">
        <v>0</v>
      </c>
      <c r="AO418" s="152">
        <v>0</v>
      </c>
      <c r="AP418" s="152">
        <v>0</v>
      </c>
      <c r="AQ418" s="152">
        <v>0</v>
      </c>
    </row>
    <row r="419" spans="1:43">
      <c r="A419" s="151">
        <v>392</v>
      </c>
      <c r="B419" s="150" t="s">
        <v>3249</v>
      </c>
      <c r="C419" s="150" t="s">
        <v>50</v>
      </c>
      <c r="D419" s="150" t="s">
        <v>50</v>
      </c>
      <c r="E419" s="150" t="s">
        <v>3247</v>
      </c>
      <c r="F419" s="150" t="s">
        <v>1961</v>
      </c>
      <c r="G419" s="150" t="s">
        <v>3248</v>
      </c>
      <c r="H419" s="150" t="s">
        <v>1969</v>
      </c>
      <c r="I419" s="150" t="s">
        <v>94</v>
      </c>
      <c r="J419" s="150">
        <v>2025</v>
      </c>
      <c r="K419" s="150" t="s">
        <v>1248</v>
      </c>
      <c r="L419" s="150" t="s">
        <v>114</v>
      </c>
      <c r="M419" s="150" t="s">
        <v>88</v>
      </c>
      <c r="N419" s="150" t="s">
        <v>3586</v>
      </c>
      <c r="O419" s="150" t="s">
        <v>3259</v>
      </c>
      <c r="P419" s="150" t="s">
        <v>3258</v>
      </c>
      <c r="Q419" s="150" t="s">
        <v>47</v>
      </c>
      <c r="R419" s="150" t="s">
        <v>277</v>
      </c>
      <c r="S419" s="150" t="s">
        <v>3357</v>
      </c>
      <c r="T419" s="150" t="s">
        <v>3585</v>
      </c>
      <c r="U419" s="150" t="s">
        <v>3585</v>
      </c>
      <c r="V419" s="150" t="s">
        <v>3250</v>
      </c>
      <c r="W419" s="150" t="s">
        <v>3241</v>
      </c>
      <c r="X419" s="148">
        <v>2853277</v>
      </c>
      <c r="Y419" s="148">
        <v>0</v>
      </c>
      <c r="Z419" s="148">
        <v>2853277</v>
      </c>
      <c r="AA419" s="148">
        <v>0</v>
      </c>
      <c r="AB419" s="148">
        <v>0</v>
      </c>
      <c r="AC419" s="148">
        <v>2853277</v>
      </c>
      <c r="AD419" s="148">
        <v>0</v>
      </c>
      <c r="AE419" s="149">
        <v>0</v>
      </c>
      <c r="AF419" s="148">
        <v>0</v>
      </c>
      <c r="AG419" s="148">
        <v>0</v>
      </c>
      <c r="AH419" s="148">
        <v>0</v>
      </c>
      <c r="AI419" s="148">
        <v>0</v>
      </c>
      <c r="AJ419" s="148">
        <v>0</v>
      </c>
      <c r="AK419" s="148">
        <v>0</v>
      </c>
      <c r="AL419" s="148">
        <v>0</v>
      </c>
      <c r="AM419" s="148">
        <v>0</v>
      </c>
      <c r="AN419" s="148">
        <v>0</v>
      </c>
      <c r="AO419" s="148">
        <v>0</v>
      </c>
      <c r="AP419" s="148">
        <v>0</v>
      </c>
      <c r="AQ419" s="148">
        <v>0</v>
      </c>
    </row>
    <row r="420" spans="1:43">
      <c r="A420" s="151">
        <v>393</v>
      </c>
      <c r="B420" s="154" t="s">
        <v>3249</v>
      </c>
      <c r="C420" s="154" t="s">
        <v>50</v>
      </c>
      <c r="D420" s="154" t="s">
        <v>50</v>
      </c>
      <c r="E420" s="154" t="s">
        <v>3247</v>
      </c>
      <c r="F420" s="154" t="s">
        <v>1961</v>
      </c>
      <c r="G420" s="154" t="s">
        <v>3248</v>
      </c>
      <c r="H420" s="154" t="s">
        <v>1969</v>
      </c>
      <c r="I420" s="154" t="s">
        <v>94</v>
      </c>
      <c r="J420" s="154">
        <v>2025</v>
      </c>
      <c r="K420" s="154" t="s">
        <v>1250</v>
      </c>
      <c r="L420" s="154" t="s">
        <v>114</v>
      </c>
      <c r="M420" s="154" t="s">
        <v>88</v>
      </c>
      <c r="N420" s="154" t="s">
        <v>1251</v>
      </c>
      <c r="O420" s="154" t="s">
        <v>3259</v>
      </c>
      <c r="P420" s="154" t="s">
        <v>3258</v>
      </c>
      <c r="Q420" s="154" t="s">
        <v>47</v>
      </c>
      <c r="R420" s="154" t="s">
        <v>277</v>
      </c>
      <c r="S420" s="154" t="s">
        <v>3357</v>
      </c>
      <c r="T420" s="154" t="s">
        <v>3584</v>
      </c>
      <c r="U420" s="154" t="s">
        <v>3584</v>
      </c>
      <c r="V420" s="154" t="s">
        <v>3250</v>
      </c>
      <c r="W420" s="154" t="s">
        <v>3241</v>
      </c>
      <c r="X420" s="152">
        <v>3608960</v>
      </c>
      <c r="Y420" s="152">
        <v>0</v>
      </c>
      <c r="Z420" s="152">
        <v>3608960</v>
      </c>
      <c r="AA420" s="152">
        <v>0</v>
      </c>
      <c r="AB420" s="152">
        <v>0</v>
      </c>
      <c r="AC420" s="152">
        <v>3608960</v>
      </c>
      <c r="AD420" s="152">
        <v>0</v>
      </c>
      <c r="AE420" s="153">
        <v>0</v>
      </c>
      <c r="AF420" s="152">
        <v>0</v>
      </c>
      <c r="AG420" s="152">
        <v>0</v>
      </c>
      <c r="AH420" s="152">
        <v>0</v>
      </c>
      <c r="AI420" s="152">
        <v>0</v>
      </c>
      <c r="AJ420" s="152">
        <v>0</v>
      </c>
      <c r="AK420" s="152">
        <v>0</v>
      </c>
      <c r="AL420" s="152">
        <v>0</v>
      </c>
      <c r="AM420" s="152">
        <v>0</v>
      </c>
      <c r="AN420" s="152">
        <v>0</v>
      </c>
      <c r="AO420" s="152">
        <v>0</v>
      </c>
      <c r="AP420" s="152">
        <v>0</v>
      </c>
      <c r="AQ420" s="152">
        <v>0</v>
      </c>
    </row>
    <row r="421" spans="1:43">
      <c r="A421" s="151">
        <v>394</v>
      </c>
      <c r="B421" s="150" t="s">
        <v>3249</v>
      </c>
      <c r="C421" s="150" t="s">
        <v>50</v>
      </c>
      <c r="D421" s="150" t="s">
        <v>50</v>
      </c>
      <c r="E421" s="150" t="s">
        <v>3247</v>
      </c>
      <c r="F421" s="150" t="s">
        <v>1961</v>
      </c>
      <c r="G421" s="150" t="s">
        <v>3253</v>
      </c>
      <c r="H421" s="150" t="s">
        <v>1967</v>
      </c>
      <c r="I421" s="150" t="s">
        <v>94</v>
      </c>
      <c r="J421" s="150">
        <v>2025</v>
      </c>
      <c r="K421" s="150" t="s">
        <v>1252</v>
      </c>
      <c r="L421" s="150" t="s">
        <v>114</v>
      </c>
      <c r="M421" s="150" t="s">
        <v>88</v>
      </c>
      <c r="N421" s="150" t="s">
        <v>3583</v>
      </c>
      <c r="O421" s="150" t="s">
        <v>3259</v>
      </c>
      <c r="P421" s="150" t="s">
        <v>3258</v>
      </c>
      <c r="Q421" s="150" t="s">
        <v>47</v>
      </c>
      <c r="R421" s="150" t="s">
        <v>266</v>
      </c>
      <c r="S421" s="150" t="s">
        <v>3582</v>
      </c>
      <c r="T421" s="150" t="s">
        <v>3581</v>
      </c>
      <c r="U421" s="150" t="s">
        <v>3581</v>
      </c>
      <c r="V421" s="150" t="s">
        <v>3250</v>
      </c>
      <c r="W421" s="150" t="s">
        <v>3241</v>
      </c>
      <c r="X421" s="148">
        <v>162479522</v>
      </c>
      <c r="Y421" s="148">
        <v>0</v>
      </c>
      <c r="Z421" s="148">
        <v>162479522</v>
      </c>
      <c r="AA421" s="148">
        <v>0</v>
      </c>
      <c r="AB421" s="148">
        <v>0</v>
      </c>
      <c r="AC421" s="148">
        <v>162479522</v>
      </c>
      <c r="AD421" s="148">
        <v>0</v>
      </c>
      <c r="AE421" s="149">
        <v>0</v>
      </c>
      <c r="AF421" s="148">
        <v>0</v>
      </c>
      <c r="AG421" s="148">
        <v>0</v>
      </c>
      <c r="AH421" s="148">
        <v>0</v>
      </c>
      <c r="AI421" s="148">
        <v>0</v>
      </c>
      <c r="AJ421" s="148">
        <v>0</v>
      </c>
      <c r="AK421" s="148">
        <v>0</v>
      </c>
      <c r="AL421" s="148">
        <v>0</v>
      </c>
      <c r="AM421" s="148">
        <v>0</v>
      </c>
      <c r="AN421" s="148">
        <v>0</v>
      </c>
      <c r="AO421" s="148">
        <v>0</v>
      </c>
      <c r="AP421" s="148">
        <v>0</v>
      </c>
      <c r="AQ421" s="148">
        <v>0</v>
      </c>
    </row>
    <row r="422" spans="1:43">
      <c r="A422" s="151">
        <v>395</v>
      </c>
      <c r="B422" s="154" t="s">
        <v>3249</v>
      </c>
      <c r="C422" s="154" t="s">
        <v>50</v>
      </c>
      <c r="D422" s="154" t="s">
        <v>50</v>
      </c>
      <c r="E422" s="154" t="s">
        <v>3247</v>
      </c>
      <c r="F422" s="154" t="s">
        <v>1961</v>
      </c>
      <c r="G422" s="154" t="s">
        <v>3253</v>
      </c>
      <c r="H422" s="154" t="s">
        <v>1973</v>
      </c>
      <c r="I422" s="154" t="s">
        <v>94</v>
      </c>
      <c r="J422" s="154">
        <v>2025</v>
      </c>
      <c r="K422" s="154" t="s">
        <v>1254</v>
      </c>
      <c r="L422" s="154" t="s">
        <v>114</v>
      </c>
      <c r="M422" s="154" t="s">
        <v>88</v>
      </c>
      <c r="N422" s="154" t="s">
        <v>1255</v>
      </c>
      <c r="O422" s="154" t="s">
        <v>3259</v>
      </c>
      <c r="P422" s="154" t="s">
        <v>3258</v>
      </c>
      <c r="Q422" s="154" t="s">
        <v>47</v>
      </c>
      <c r="R422" s="154" t="s">
        <v>277</v>
      </c>
      <c r="S422" s="154" t="s">
        <v>3357</v>
      </c>
      <c r="T422" s="154" t="s">
        <v>3580</v>
      </c>
      <c r="U422" s="154" t="s">
        <v>3580</v>
      </c>
      <c r="V422" s="154" t="s">
        <v>3250</v>
      </c>
      <c r="W422" s="154" t="s">
        <v>3241</v>
      </c>
      <c r="X422" s="152">
        <v>4504550</v>
      </c>
      <c r="Y422" s="152">
        <v>0</v>
      </c>
      <c r="Z422" s="152">
        <v>4504550</v>
      </c>
      <c r="AA422" s="152">
        <v>0</v>
      </c>
      <c r="AB422" s="152">
        <v>0</v>
      </c>
      <c r="AC422" s="152">
        <v>4504550</v>
      </c>
      <c r="AD422" s="152">
        <v>0</v>
      </c>
      <c r="AE422" s="153">
        <v>0</v>
      </c>
      <c r="AF422" s="152">
        <v>0</v>
      </c>
      <c r="AG422" s="152">
        <v>0</v>
      </c>
      <c r="AH422" s="152">
        <v>0</v>
      </c>
      <c r="AI422" s="152">
        <v>0</v>
      </c>
      <c r="AJ422" s="152">
        <v>0</v>
      </c>
      <c r="AK422" s="152">
        <v>0</v>
      </c>
      <c r="AL422" s="152">
        <v>0</v>
      </c>
      <c r="AM422" s="152">
        <v>0</v>
      </c>
      <c r="AN422" s="152">
        <v>0</v>
      </c>
      <c r="AO422" s="152">
        <v>0</v>
      </c>
      <c r="AP422" s="152">
        <v>0</v>
      </c>
      <c r="AQ422" s="152">
        <v>0</v>
      </c>
    </row>
    <row r="423" spans="1:43">
      <c r="A423" s="151">
        <v>396</v>
      </c>
      <c r="B423" s="150" t="s">
        <v>3249</v>
      </c>
      <c r="C423" s="150" t="s">
        <v>50</v>
      </c>
      <c r="D423" s="150" t="s">
        <v>50</v>
      </c>
      <c r="E423" s="150" t="s">
        <v>3247</v>
      </c>
      <c r="F423" s="150" t="s">
        <v>1961</v>
      </c>
      <c r="G423" s="150" t="s">
        <v>3253</v>
      </c>
      <c r="H423" s="150" t="s">
        <v>1973</v>
      </c>
      <c r="I423" s="150" t="s">
        <v>94</v>
      </c>
      <c r="J423" s="150">
        <v>2025</v>
      </c>
      <c r="K423" s="150" t="s">
        <v>1256</v>
      </c>
      <c r="L423" s="150" t="s">
        <v>114</v>
      </c>
      <c r="M423" s="150" t="s">
        <v>88</v>
      </c>
      <c r="N423" s="150" t="s">
        <v>1257</v>
      </c>
      <c r="O423" s="150" t="s">
        <v>3259</v>
      </c>
      <c r="P423" s="150" t="s">
        <v>3258</v>
      </c>
      <c r="Q423" s="150" t="s">
        <v>47</v>
      </c>
      <c r="R423" s="150" t="s">
        <v>277</v>
      </c>
      <c r="S423" s="150" t="s">
        <v>3357</v>
      </c>
      <c r="T423" s="150" t="s">
        <v>3576</v>
      </c>
      <c r="U423" s="150" t="s">
        <v>3576</v>
      </c>
      <c r="V423" s="150" t="s">
        <v>3250</v>
      </c>
      <c r="W423" s="150" t="s">
        <v>3241</v>
      </c>
      <c r="X423" s="148">
        <v>6686819</v>
      </c>
      <c r="Y423" s="148">
        <v>0</v>
      </c>
      <c r="Z423" s="148">
        <v>6686819</v>
      </c>
      <c r="AA423" s="148">
        <v>0</v>
      </c>
      <c r="AB423" s="148">
        <v>0</v>
      </c>
      <c r="AC423" s="148">
        <v>6686819</v>
      </c>
      <c r="AD423" s="148">
        <v>0</v>
      </c>
      <c r="AE423" s="149">
        <v>0</v>
      </c>
      <c r="AF423" s="148">
        <v>0</v>
      </c>
      <c r="AG423" s="148">
        <v>0</v>
      </c>
      <c r="AH423" s="148">
        <v>0</v>
      </c>
      <c r="AI423" s="148">
        <v>0</v>
      </c>
      <c r="AJ423" s="148">
        <v>0</v>
      </c>
      <c r="AK423" s="148">
        <v>0</v>
      </c>
      <c r="AL423" s="148">
        <v>0</v>
      </c>
      <c r="AM423" s="148">
        <v>0</v>
      </c>
      <c r="AN423" s="148">
        <v>0</v>
      </c>
      <c r="AO423" s="148">
        <v>0</v>
      </c>
      <c r="AP423" s="148">
        <v>0</v>
      </c>
      <c r="AQ423" s="148">
        <v>0</v>
      </c>
    </row>
    <row r="424" spans="1:43">
      <c r="A424" s="151">
        <v>397</v>
      </c>
      <c r="B424" s="154" t="s">
        <v>3249</v>
      </c>
      <c r="C424" s="154" t="s">
        <v>50</v>
      </c>
      <c r="D424" s="154" t="s">
        <v>50</v>
      </c>
      <c r="E424" s="154" t="s">
        <v>3247</v>
      </c>
      <c r="F424" s="154" t="s">
        <v>1961</v>
      </c>
      <c r="G424" s="154" t="s">
        <v>3253</v>
      </c>
      <c r="H424" s="154" t="s">
        <v>1992</v>
      </c>
      <c r="I424" s="154" t="s">
        <v>94</v>
      </c>
      <c r="J424" s="154">
        <v>2025</v>
      </c>
      <c r="K424" s="154" t="s">
        <v>1258</v>
      </c>
      <c r="L424" s="154" t="s">
        <v>114</v>
      </c>
      <c r="M424" s="154" t="s">
        <v>88</v>
      </c>
      <c r="N424" s="154" t="s">
        <v>1259</v>
      </c>
      <c r="O424" s="154" t="s">
        <v>3259</v>
      </c>
      <c r="P424" s="154" t="s">
        <v>3258</v>
      </c>
      <c r="Q424" s="154" t="s">
        <v>47</v>
      </c>
      <c r="R424" s="154" t="s">
        <v>277</v>
      </c>
      <c r="S424" s="154" t="s">
        <v>3357</v>
      </c>
      <c r="T424" s="154" t="s">
        <v>3579</v>
      </c>
      <c r="U424" s="154" t="s">
        <v>3579</v>
      </c>
      <c r="V424" s="154" t="s">
        <v>3250</v>
      </c>
      <c r="W424" s="154" t="s">
        <v>3241</v>
      </c>
      <c r="X424" s="152">
        <v>5912118</v>
      </c>
      <c r="Y424" s="152">
        <v>0</v>
      </c>
      <c r="Z424" s="152">
        <v>5912118</v>
      </c>
      <c r="AA424" s="152">
        <v>0</v>
      </c>
      <c r="AB424" s="152">
        <v>0</v>
      </c>
      <c r="AC424" s="152">
        <v>5912118</v>
      </c>
      <c r="AD424" s="152">
        <v>0</v>
      </c>
      <c r="AE424" s="153">
        <v>0</v>
      </c>
      <c r="AF424" s="152">
        <v>0</v>
      </c>
      <c r="AG424" s="152">
        <v>0</v>
      </c>
      <c r="AH424" s="152">
        <v>0</v>
      </c>
      <c r="AI424" s="152">
        <v>0</v>
      </c>
      <c r="AJ424" s="152">
        <v>0</v>
      </c>
      <c r="AK424" s="152">
        <v>0</v>
      </c>
      <c r="AL424" s="152">
        <v>0</v>
      </c>
      <c r="AM424" s="152">
        <v>0</v>
      </c>
      <c r="AN424" s="152">
        <v>0</v>
      </c>
      <c r="AO424" s="152">
        <v>0</v>
      </c>
      <c r="AP424" s="152">
        <v>0</v>
      </c>
      <c r="AQ424" s="152">
        <v>0</v>
      </c>
    </row>
    <row r="425" spans="1:43">
      <c r="A425" s="151">
        <v>398</v>
      </c>
      <c r="B425" s="150" t="s">
        <v>3249</v>
      </c>
      <c r="C425" s="150" t="s">
        <v>50</v>
      </c>
      <c r="D425" s="150" t="s">
        <v>50</v>
      </c>
      <c r="E425" s="150" t="s">
        <v>3247</v>
      </c>
      <c r="F425" s="150" t="s">
        <v>1961</v>
      </c>
      <c r="G425" s="150" t="s">
        <v>3253</v>
      </c>
      <c r="H425" s="150" t="s">
        <v>1963</v>
      </c>
      <c r="I425" s="150" t="s">
        <v>94</v>
      </c>
      <c r="J425" s="150">
        <v>2025</v>
      </c>
      <c r="K425" s="150" t="s">
        <v>1260</v>
      </c>
      <c r="L425" s="150" t="s">
        <v>114</v>
      </c>
      <c r="M425" s="150" t="s">
        <v>88</v>
      </c>
      <c r="N425" s="150" t="s">
        <v>3578</v>
      </c>
      <c r="O425" s="150" t="s">
        <v>3259</v>
      </c>
      <c r="P425" s="150" t="s">
        <v>3258</v>
      </c>
      <c r="Q425" s="150" t="s">
        <v>47</v>
      </c>
      <c r="R425" s="150" t="s">
        <v>277</v>
      </c>
      <c r="S425" s="150" t="s">
        <v>3357</v>
      </c>
      <c r="T425" s="150" t="s">
        <v>3577</v>
      </c>
      <c r="U425" s="150" t="s">
        <v>3577</v>
      </c>
      <c r="V425" s="150" t="s">
        <v>3250</v>
      </c>
      <c r="W425" s="150" t="s">
        <v>3241</v>
      </c>
      <c r="X425" s="148">
        <v>7088660</v>
      </c>
      <c r="Y425" s="148">
        <v>0</v>
      </c>
      <c r="Z425" s="148">
        <v>7088660</v>
      </c>
      <c r="AA425" s="148">
        <v>0</v>
      </c>
      <c r="AB425" s="148">
        <v>0</v>
      </c>
      <c r="AC425" s="148">
        <v>7088660</v>
      </c>
      <c r="AD425" s="148">
        <v>0</v>
      </c>
      <c r="AE425" s="149">
        <v>0</v>
      </c>
      <c r="AF425" s="148">
        <v>0</v>
      </c>
      <c r="AG425" s="148">
        <v>0</v>
      </c>
      <c r="AH425" s="148">
        <v>0</v>
      </c>
      <c r="AI425" s="148">
        <v>0</v>
      </c>
      <c r="AJ425" s="148">
        <v>0</v>
      </c>
      <c r="AK425" s="148">
        <v>0</v>
      </c>
      <c r="AL425" s="148">
        <v>0</v>
      </c>
      <c r="AM425" s="148">
        <v>0</v>
      </c>
      <c r="AN425" s="148">
        <v>0</v>
      </c>
      <c r="AO425" s="148">
        <v>0</v>
      </c>
      <c r="AP425" s="148">
        <v>0</v>
      </c>
      <c r="AQ425" s="148">
        <v>0</v>
      </c>
    </row>
    <row r="426" spans="1:43">
      <c r="A426" s="151">
        <v>399</v>
      </c>
      <c r="B426" s="154" t="s">
        <v>3249</v>
      </c>
      <c r="C426" s="154" t="s">
        <v>50</v>
      </c>
      <c r="D426" s="154" t="s">
        <v>50</v>
      </c>
      <c r="E426" s="154" t="s">
        <v>3247</v>
      </c>
      <c r="F426" s="154" t="s">
        <v>1961</v>
      </c>
      <c r="G426" s="154" t="s">
        <v>3253</v>
      </c>
      <c r="H426" s="154" t="s">
        <v>1973</v>
      </c>
      <c r="I426" s="154" t="s">
        <v>94</v>
      </c>
      <c r="J426" s="154">
        <v>2025</v>
      </c>
      <c r="K426" s="154" t="s">
        <v>1262</v>
      </c>
      <c r="L426" s="154" t="s">
        <v>114</v>
      </c>
      <c r="M426" s="154" t="s">
        <v>88</v>
      </c>
      <c r="N426" s="154" t="s">
        <v>1257</v>
      </c>
      <c r="O426" s="154" t="s">
        <v>3259</v>
      </c>
      <c r="P426" s="154" t="s">
        <v>3258</v>
      </c>
      <c r="Q426" s="154" t="s">
        <v>47</v>
      </c>
      <c r="R426" s="154" t="s">
        <v>277</v>
      </c>
      <c r="S426" s="154" t="s">
        <v>3357</v>
      </c>
      <c r="T426" s="154" t="s">
        <v>3576</v>
      </c>
      <c r="U426" s="154" t="s">
        <v>3576</v>
      </c>
      <c r="V426" s="154" t="s">
        <v>3250</v>
      </c>
      <c r="W426" s="154" t="s">
        <v>3241</v>
      </c>
      <c r="X426" s="152">
        <v>6686819</v>
      </c>
      <c r="Y426" s="152">
        <v>0</v>
      </c>
      <c r="Z426" s="152">
        <v>6686819</v>
      </c>
      <c r="AA426" s="152">
        <v>0</v>
      </c>
      <c r="AB426" s="152">
        <v>0</v>
      </c>
      <c r="AC426" s="152">
        <v>6686819</v>
      </c>
      <c r="AD426" s="152">
        <v>0</v>
      </c>
      <c r="AE426" s="153">
        <v>0</v>
      </c>
      <c r="AF426" s="152">
        <v>0</v>
      </c>
      <c r="AG426" s="152">
        <v>0</v>
      </c>
      <c r="AH426" s="152">
        <v>0</v>
      </c>
      <c r="AI426" s="152">
        <v>0</v>
      </c>
      <c r="AJ426" s="152">
        <v>0</v>
      </c>
      <c r="AK426" s="152">
        <v>0</v>
      </c>
      <c r="AL426" s="152">
        <v>0</v>
      </c>
      <c r="AM426" s="152">
        <v>0</v>
      </c>
      <c r="AN426" s="152">
        <v>0</v>
      </c>
      <c r="AO426" s="152">
        <v>0</v>
      </c>
      <c r="AP426" s="152">
        <v>0</v>
      </c>
      <c r="AQ426" s="152">
        <v>0</v>
      </c>
    </row>
    <row r="427" spans="1:43">
      <c r="A427" s="151">
        <v>400</v>
      </c>
      <c r="B427" s="150" t="s">
        <v>3249</v>
      </c>
      <c r="C427" s="150" t="s">
        <v>50</v>
      </c>
      <c r="D427" s="150" t="s">
        <v>3575</v>
      </c>
      <c r="E427" s="150" t="s">
        <v>3247</v>
      </c>
      <c r="F427" s="150" t="s">
        <v>1961</v>
      </c>
      <c r="G427" s="150" t="s">
        <v>3253</v>
      </c>
      <c r="H427" s="150" t="s">
        <v>1985</v>
      </c>
      <c r="I427" s="150" t="s">
        <v>94</v>
      </c>
      <c r="J427" s="150">
        <v>2025</v>
      </c>
      <c r="K427" s="150" t="s">
        <v>1263</v>
      </c>
      <c r="L427" s="150" t="s">
        <v>43</v>
      </c>
      <c r="M427" s="150" t="s">
        <v>91</v>
      </c>
      <c r="N427" s="150" t="s">
        <v>3574</v>
      </c>
      <c r="O427" s="150" t="s">
        <v>3246</v>
      </c>
      <c r="P427" s="150" t="s">
        <v>3245</v>
      </c>
      <c r="Q427" s="150" t="s">
        <v>47</v>
      </c>
      <c r="R427" s="150" t="s">
        <v>277</v>
      </c>
      <c r="S427" s="150" t="s">
        <v>3504</v>
      </c>
      <c r="T427" s="150" t="s">
        <v>91</v>
      </c>
      <c r="U427" s="150" t="s">
        <v>3573</v>
      </c>
      <c r="V427" s="150" t="s">
        <v>3250</v>
      </c>
      <c r="W427" s="150" t="s">
        <v>3241</v>
      </c>
      <c r="X427" s="148">
        <v>185000000</v>
      </c>
      <c r="Y427" s="148">
        <v>0</v>
      </c>
      <c r="Z427" s="148">
        <v>185000000</v>
      </c>
      <c r="AA427" s="148">
        <v>0</v>
      </c>
      <c r="AB427" s="148">
        <v>0</v>
      </c>
      <c r="AC427" s="148">
        <v>185000000</v>
      </c>
      <c r="AD427" s="148">
        <v>137191334</v>
      </c>
      <c r="AE427" s="149">
        <v>0.74157477837837837</v>
      </c>
      <c r="AF427" s="148">
        <v>0</v>
      </c>
      <c r="AG427" s="148">
        <v>0</v>
      </c>
      <c r="AH427" s="148">
        <v>0</v>
      </c>
      <c r="AI427" s="148">
        <v>0</v>
      </c>
      <c r="AJ427" s="148">
        <v>0</v>
      </c>
      <c r="AK427" s="148">
        <v>0</v>
      </c>
      <c r="AL427" s="148">
        <v>0</v>
      </c>
      <c r="AM427" s="148">
        <v>137191334</v>
      </c>
      <c r="AN427" s="148">
        <v>0</v>
      </c>
      <c r="AO427" s="148">
        <v>0</v>
      </c>
      <c r="AP427" s="148">
        <v>0</v>
      </c>
      <c r="AQ427" s="148">
        <v>0</v>
      </c>
    </row>
    <row r="428" spans="1:43">
      <c r="A428" s="151">
        <v>401</v>
      </c>
      <c r="B428" s="154" t="s">
        <v>3249</v>
      </c>
      <c r="C428" s="154" t="s">
        <v>50</v>
      </c>
      <c r="D428" s="154" t="s">
        <v>800</v>
      </c>
      <c r="E428" s="154" t="s">
        <v>3247</v>
      </c>
      <c r="F428" s="154" t="s">
        <v>1961</v>
      </c>
      <c r="G428" s="154" t="s">
        <v>3248</v>
      </c>
      <c r="H428" s="154" t="s">
        <v>1989</v>
      </c>
      <c r="I428" s="154" t="s">
        <v>94</v>
      </c>
      <c r="J428" s="154">
        <v>2025</v>
      </c>
      <c r="K428" s="154" t="s">
        <v>1265</v>
      </c>
      <c r="L428" s="154" t="s">
        <v>43</v>
      </c>
      <c r="M428" s="154" t="s">
        <v>91</v>
      </c>
      <c r="N428" s="154" t="s">
        <v>3572</v>
      </c>
      <c r="O428" s="154" t="s">
        <v>3246</v>
      </c>
      <c r="P428" s="154" t="s">
        <v>3245</v>
      </c>
      <c r="Q428" s="154" t="s">
        <v>47</v>
      </c>
      <c r="R428" s="154" t="s">
        <v>90</v>
      </c>
      <c r="S428" s="154" t="s">
        <v>3359</v>
      </c>
      <c r="T428" s="154" t="s">
        <v>91</v>
      </c>
      <c r="U428" s="154" t="s">
        <v>3571</v>
      </c>
      <c r="V428" s="154" t="s">
        <v>3242</v>
      </c>
      <c r="W428" s="154" t="s">
        <v>3241</v>
      </c>
      <c r="X428" s="152">
        <v>183300000</v>
      </c>
      <c r="Y428" s="152">
        <v>149660698</v>
      </c>
      <c r="Z428" s="152">
        <v>33639302</v>
      </c>
      <c r="AA428" s="152">
        <v>0</v>
      </c>
      <c r="AB428" s="152">
        <v>0</v>
      </c>
      <c r="AC428" s="152">
        <v>33639302</v>
      </c>
      <c r="AD428" s="152">
        <v>32497846</v>
      </c>
      <c r="AE428" s="153">
        <v>0.96606778582980113</v>
      </c>
      <c r="AF428" s="152">
        <v>0</v>
      </c>
      <c r="AG428" s="152">
        <v>0</v>
      </c>
      <c r="AH428" s="152">
        <v>0</v>
      </c>
      <c r="AI428" s="152">
        <v>0</v>
      </c>
      <c r="AJ428" s="152">
        <v>0</v>
      </c>
      <c r="AK428" s="152">
        <v>0</v>
      </c>
      <c r="AL428" s="152">
        <v>0</v>
      </c>
      <c r="AM428" s="152">
        <v>32497846</v>
      </c>
      <c r="AN428" s="152">
        <v>0</v>
      </c>
      <c r="AO428" s="152">
        <v>0</v>
      </c>
      <c r="AP428" s="152">
        <v>0</v>
      </c>
      <c r="AQ428" s="152">
        <v>0</v>
      </c>
    </row>
    <row r="429" spans="1:43">
      <c r="A429" s="151">
        <v>402</v>
      </c>
      <c r="B429" s="150" t="s">
        <v>3249</v>
      </c>
      <c r="C429" s="150" t="s">
        <v>50</v>
      </c>
      <c r="D429" s="150" t="s">
        <v>50</v>
      </c>
      <c r="E429" s="150" t="s">
        <v>3271</v>
      </c>
      <c r="F429" s="150" t="s">
        <v>1961</v>
      </c>
      <c r="G429" s="150" t="s">
        <v>3253</v>
      </c>
      <c r="H429" s="150" t="s">
        <v>1965</v>
      </c>
      <c r="I429" s="150" t="s">
        <v>3526</v>
      </c>
      <c r="J429" s="150">
        <v>2025</v>
      </c>
      <c r="K429" s="150" t="s">
        <v>1272</v>
      </c>
      <c r="L429" s="150" t="s">
        <v>114</v>
      </c>
      <c r="M429" s="150" t="s">
        <v>88</v>
      </c>
      <c r="N429" s="150" t="s">
        <v>3570</v>
      </c>
      <c r="O429" s="150" t="s">
        <v>3259</v>
      </c>
      <c r="P429" s="150" t="s">
        <v>3258</v>
      </c>
      <c r="Q429" s="150" t="s">
        <v>47</v>
      </c>
      <c r="R429" s="150" t="s">
        <v>277</v>
      </c>
      <c r="S429" s="150" t="s">
        <v>3357</v>
      </c>
      <c r="T429" s="150" t="s">
        <v>3569</v>
      </c>
      <c r="U429" s="150" t="s">
        <v>3569</v>
      </c>
      <c r="V429" s="150" t="s">
        <v>3250</v>
      </c>
      <c r="W429" s="150" t="s">
        <v>3241</v>
      </c>
      <c r="X429" s="148">
        <v>7998335</v>
      </c>
      <c r="Y429" s="148">
        <v>0</v>
      </c>
      <c r="Z429" s="148">
        <v>7998335</v>
      </c>
      <c r="AA429" s="148">
        <v>0</v>
      </c>
      <c r="AB429" s="148">
        <v>0</v>
      </c>
      <c r="AC429" s="148">
        <v>7998335</v>
      </c>
      <c r="AD429" s="148">
        <v>0</v>
      </c>
      <c r="AE429" s="149">
        <v>0</v>
      </c>
      <c r="AF429" s="148">
        <v>0</v>
      </c>
      <c r="AG429" s="148">
        <v>0</v>
      </c>
      <c r="AH429" s="148">
        <v>0</v>
      </c>
      <c r="AI429" s="148">
        <v>0</v>
      </c>
      <c r="AJ429" s="148">
        <v>0</v>
      </c>
      <c r="AK429" s="148">
        <v>0</v>
      </c>
      <c r="AL429" s="148">
        <v>0</v>
      </c>
      <c r="AM429" s="148">
        <v>0</v>
      </c>
      <c r="AN429" s="148">
        <v>0</v>
      </c>
      <c r="AO429" s="148">
        <v>0</v>
      </c>
      <c r="AP429" s="148">
        <v>0</v>
      </c>
      <c r="AQ429" s="148">
        <v>0</v>
      </c>
    </row>
    <row r="430" spans="1:43">
      <c r="A430" s="151">
        <v>403</v>
      </c>
      <c r="B430" s="154" t="s">
        <v>3249</v>
      </c>
      <c r="C430" s="154" t="s">
        <v>50</v>
      </c>
      <c r="D430" s="154" t="s">
        <v>50</v>
      </c>
      <c r="E430" s="154" t="s">
        <v>3247</v>
      </c>
      <c r="F430" s="154" t="s">
        <v>1961</v>
      </c>
      <c r="G430" s="154" t="s">
        <v>3285</v>
      </c>
      <c r="H430" s="154" t="s">
        <v>1970</v>
      </c>
      <c r="I430" s="154" t="s">
        <v>94</v>
      </c>
      <c r="J430" s="154">
        <v>2025</v>
      </c>
      <c r="K430" s="154" t="s">
        <v>1274</v>
      </c>
      <c r="L430" s="154" t="s">
        <v>114</v>
      </c>
      <c r="M430" s="154" t="s">
        <v>88</v>
      </c>
      <c r="N430" s="154" t="s">
        <v>3568</v>
      </c>
      <c r="O430" s="154" t="s">
        <v>3259</v>
      </c>
      <c r="P430" s="154" t="s">
        <v>3258</v>
      </c>
      <c r="Q430" s="154" t="s">
        <v>47</v>
      </c>
      <c r="R430" s="154" t="s">
        <v>277</v>
      </c>
      <c r="S430" s="154" t="s">
        <v>3357</v>
      </c>
      <c r="T430" s="154" t="s">
        <v>3567</v>
      </c>
      <c r="U430" s="154" t="s">
        <v>3567</v>
      </c>
      <c r="V430" s="154" t="s">
        <v>3250</v>
      </c>
      <c r="W430" s="154" t="s">
        <v>3241</v>
      </c>
      <c r="X430" s="152">
        <v>4159998</v>
      </c>
      <c r="Y430" s="152">
        <v>0</v>
      </c>
      <c r="Z430" s="152">
        <v>4159998</v>
      </c>
      <c r="AA430" s="152">
        <v>0</v>
      </c>
      <c r="AB430" s="152">
        <v>0</v>
      </c>
      <c r="AC430" s="152">
        <v>4159998</v>
      </c>
      <c r="AD430" s="152">
        <v>0</v>
      </c>
      <c r="AE430" s="153">
        <v>0</v>
      </c>
      <c r="AF430" s="152">
        <v>0</v>
      </c>
      <c r="AG430" s="152">
        <v>0</v>
      </c>
      <c r="AH430" s="152">
        <v>0</v>
      </c>
      <c r="AI430" s="152">
        <v>0</v>
      </c>
      <c r="AJ430" s="152">
        <v>0</v>
      </c>
      <c r="AK430" s="152">
        <v>0</v>
      </c>
      <c r="AL430" s="152">
        <v>0</v>
      </c>
      <c r="AM430" s="152">
        <v>0</v>
      </c>
      <c r="AN430" s="152">
        <v>0</v>
      </c>
      <c r="AO430" s="152">
        <v>0</v>
      </c>
      <c r="AP430" s="152">
        <v>0</v>
      </c>
      <c r="AQ430" s="152">
        <v>0</v>
      </c>
    </row>
    <row r="431" spans="1:43">
      <c r="A431" s="151">
        <v>404</v>
      </c>
      <c r="B431" s="150" t="s">
        <v>3249</v>
      </c>
      <c r="C431" s="150" t="s">
        <v>50</v>
      </c>
      <c r="D431" s="150" t="s">
        <v>50</v>
      </c>
      <c r="E431" s="150" t="s">
        <v>3247</v>
      </c>
      <c r="F431" s="150" t="s">
        <v>1961</v>
      </c>
      <c r="G431" s="150" t="s">
        <v>3285</v>
      </c>
      <c r="H431" s="150" t="s">
        <v>1968</v>
      </c>
      <c r="I431" s="150" t="s">
        <v>3247</v>
      </c>
      <c r="J431" s="150">
        <v>2025</v>
      </c>
      <c r="K431" s="150" t="s">
        <v>1276</v>
      </c>
      <c r="L431" s="150" t="s">
        <v>43</v>
      </c>
      <c r="M431" s="150" t="s">
        <v>45</v>
      </c>
      <c r="N431" s="150" t="s">
        <v>1277</v>
      </c>
      <c r="O431" s="150" t="s">
        <v>3246</v>
      </c>
      <c r="P431" s="150" t="s">
        <v>3245</v>
      </c>
      <c r="Q431" s="150" t="s">
        <v>47</v>
      </c>
      <c r="R431" s="150" t="s">
        <v>640</v>
      </c>
      <c r="S431" s="150" t="s">
        <v>640</v>
      </c>
      <c r="T431" s="150" t="s">
        <v>3566</v>
      </c>
      <c r="U431" s="150" t="s">
        <v>3565</v>
      </c>
      <c r="V431" s="150" t="s">
        <v>3242</v>
      </c>
      <c r="W431" s="150" t="s">
        <v>3241</v>
      </c>
      <c r="X431" s="148">
        <v>1676691000</v>
      </c>
      <c r="Y431" s="148">
        <v>1654944849</v>
      </c>
      <c r="Z431" s="148">
        <v>21746151</v>
      </c>
      <c r="AA431" s="148">
        <v>0</v>
      </c>
      <c r="AB431" s="148">
        <v>0</v>
      </c>
      <c r="AC431" s="148">
        <v>21746151</v>
      </c>
      <c r="AD431" s="148">
        <v>6838791</v>
      </c>
      <c r="AE431" s="149">
        <v>0.31448282502958802</v>
      </c>
      <c r="AF431" s="148">
        <v>0</v>
      </c>
      <c r="AG431" s="148">
        <v>0</v>
      </c>
      <c r="AH431" s="148">
        <v>0</v>
      </c>
      <c r="AI431" s="148">
        <v>0</v>
      </c>
      <c r="AJ431" s="148">
        <v>0</v>
      </c>
      <c r="AK431" s="148">
        <v>0</v>
      </c>
      <c r="AL431" s="148">
        <v>0</v>
      </c>
      <c r="AM431" s="148">
        <v>6838791</v>
      </c>
      <c r="AN431" s="148">
        <v>0</v>
      </c>
      <c r="AO431" s="148">
        <v>0</v>
      </c>
      <c r="AP431" s="148">
        <v>0</v>
      </c>
      <c r="AQ431" s="148">
        <v>0</v>
      </c>
    </row>
    <row r="432" spans="1:43">
      <c r="A432" s="151">
        <v>405</v>
      </c>
      <c r="B432" s="154" t="s">
        <v>3249</v>
      </c>
      <c r="C432" s="154" t="s">
        <v>50</v>
      </c>
      <c r="D432" s="154" t="s">
        <v>1014</v>
      </c>
      <c r="E432" s="154" t="s">
        <v>3247</v>
      </c>
      <c r="F432" s="154" t="s">
        <v>1961</v>
      </c>
      <c r="G432" s="154" t="s">
        <v>3253</v>
      </c>
      <c r="H432" s="154" t="s">
        <v>1987</v>
      </c>
      <c r="I432" s="154" t="s">
        <v>94</v>
      </c>
      <c r="J432" s="154">
        <v>2025</v>
      </c>
      <c r="K432" s="154" t="s">
        <v>1279</v>
      </c>
      <c r="L432" s="154" t="s">
        <v>43</v>
      </c>
      <c r="M432" s="154" t="s">
        <v>91</v>
      </c>
      <c r="N432" s="154" t="s">
        <v>3564</v>
      </c>
      <c r="O432" s="154" t="s">
        <v>3246</v>
      </c>
      <c r="P432" s="154" t="s">
        <v>3245</v>
      </c>
      <c r="Q432" s="154" t="s">
        <v>47</v>
      </c>
      <c r="R432" s="154" t="s">
        <v>90</v>
      </c>
      <c r="S432" s="154" t="s">
        <v>3359</v>
      </c>
      <c r="T432" s="154" t="s">
        <v>91</v>
      </c>
      <c r="U432" s="154" t="s">
        <v>3563</v>
      </c>
      <c r="V432" s="154" t="s">
        <v>3250</v>
      </c>
      <c r="W432" s="154" t="s">
        <v>3241</v>
      </c>
      <c r="X432" s="152">
        <v>185030000</v>
      </c>
      <c r="Y432" s="152">
        <v>0</v>
      </c>
      <c r="Z432" s="152">
        <v>185030000</v>
      </c>
      <c r="AA432" s="152">
        <v>0</v>
      </c>
      <c r="AB432" s="152">
        <v>0</v>
      </c>
      <c r="AC432" s="152">
        <v>185030000</v>
      </c>
      <c r="AD432" s="152">
        <v>184990098</v>
      </c>
      <c r="AE432" s="153">
        <v>0.99978434848402964</v>
      </c>
      <c r="AF432" s="152">
        <v>0</v>
      </c>
      <c r="AG432" s="152">
        <v>0</v>
      </c>
      <c r="AH432" s="152">
        <v>0</v>
      </c>
      <c r="AI432" s="152">
        <v>0</v>
      </c>
      <c r="AJ432" s="152">
        <v>0</v>
      </c>
      <c r="AK432" s="152">
        <v>0</v>
      </c>
      <c r="AL432" s="152">
        <v>0</v>
      </c>
      <c r="AM432" s="152">
        <v>172230576</v>
      </c>
      <c r="AN432" s="152">
        <v>12759522</v>
      </c>
      <c r="AO432" s="152">
        <v>0</v>
      </c>
      <c r="AP432" s="152">
        <v>0</v>
      </c>
      <c r="AQ432" s="152">
        <v>0</v>
      </c>
    </row>
    <row r="433" spans="1:43">
      <c r="A433" s="151">
        <v>406</v>
      </c>
      <c r="B433" s="150" t="s">
        <v>3249</v>
      </c>
      <c r="C433" s="150" t="s">
        <v>50</v>
      </c>
      <c r="D433" s="150" t="s">
        <v>50</v>
      </c>
      <c r="E433" s="150" t="s">
        <v>94</v>
      </c>
      <c r="F433" s="150" t="s">
        <v>1961</v>
      </c>
      <c r="G433" s="150" t="s">
        <v>3262</v>
      </c>
      <c r="H433" s="150" t="s">
        <v>1965</v>
      </c>
      <c r="I433" s="150" t="s">
        <v>94</v>
      </c>
      <c r="J433" s="150">
        <v>2025</v>
      </c>
      <c r="K433" s="150" t="s">
        <v>579</v>
      </c>
      <c r="L433" s="150" t="s">
        <v>43</v>
      </c>
      <c r="M433" s="150" t="s">
        <v>88</v>
      </c>
      <c r="N433" s="150" t="s">
        <v>580</v>
      </c>
      <c r="O433" s="150" t="s">
        <v>3246</v>
      </c>
      <c r="P433" s="150" t="s">
        <v>3245</v>
      </c>
      <c r="Q433" s="150" t="s">
        <v>47</v>
      </c>
      <c r="R433" s="150" t="s">
        <v>117</v>
      </c>
      <c r="S433" s="150" t="s">
        <v>3267</v>
      </c>
      <c r="T433" s="150" t="s">
        <v>91</v>
      </c>
      <c r="U433" s="150" t="s">
        <v>3562</v>
      </c>
      <c r="V433" s="150" t="s">
        <v>3242</v>
      </c>
      <c r="W433" s="150" t="s">
        <v>3241</v>
      </c>
      <c r="X433" s="148">
        <v>3256750000</v>
      </c>
      <c r="Y433" s="148">
        <v>2592772946</v>
      </c>
      <c r="Z433" s="148">
        <v>663977054</v>
      </c>
      <c r="AA433" s="148">
        <v>0</v>
      </c>
      <c r="AB433" s="148">
        <v>0</v>
      </c>
      <c r="AC433" s="148">
        <v>663977054</v>
      </c>
      <c r="AD433" s="148">
        <v>642464549</v>
      </c>
      <c r="AE433" s="149">
        <v>0.96760052946046538</v>
      </c>
      <c r="AF433" s="148">
        <v>0</v>
      </c>
      <c r="AG433" s="148">
        <v>0</v>
      </c>
      <c r="AH433" s="148">
        <v>0</v>
      </c>
      <c r="AI433" s="148">
        <v>0</v>
      </c>
      <c r="AJ433" s="148">
        <v>565243383</v>
      </c>
      <c r="AK433" s="148">
        <v>0</v>
      </c>
      <c r="AL433" s="148">
        <v>77221166</v>
      </c>
      <c r="AM433" s="148">
        <v>0</v>
      </c>
      <c r="AN433" s="148">
        <v>0</v>
      </c>
      <c r="AO433" s="148">
        <v>0</v>
      </c>
      <c r="AP433" s="148">
        <v>0</v>
      </c>
      <c r="AQ433" s="148">
        <v>0</v>
      </c>
    </row>
    <row r="434" spans="1:43">
      <c r="A434" s="151">
        <v>407</v>
      </c>
      <c r="B434" s="154" t="s">
        <v>3249</v>
      </c>
      <c r="C434" s="154" t="s">
        <v>50</v>
      </c>
      <c r="D434" s="154" t="s">
        <v>756</v>
      </c>
      <c r="E434" s="154" t="s">
        <v>3247</v>
      </c>
      <c r="F434" s="154" t="s">
        <v>1961</v>
      </c>
      <c r="G434" s="154" t="s">
        <v>3253</v>
      </c>
      <c r="H434" s="154" t="s">
        <v>1964</v>
      </c>
      <c r="I434" s="154" t="s">
        <v>3247</v>
      </c>
      <c r="J434" s="154">
        <v>2025</v>
      </c>
      <c r="K434" s="154" t="s">
        <v>1282</v>
      </c>
      <c r="L434" s="154" t="s">
        <v>43</v>
      </c>
      <c r="M434" s="154" t="s">
        <v>91</v>
      </c>
      <c r="N434" s="154" t="s">
        <v>1283</v>
      </c>
      <c r="O434" s="154" t="s">
        <v>3246</v>
      </c>
      <c r="P434" s="154" t="s">
        <v>3245</v>
      </c>
      <c r="Q434" s="154" t="s">
        <v>47</v>
      </c>
      <c r="R434" s="154" t="s">
        <v>117</v>
      </c>
      <c r="S434" s="154" t="s">
        <v>3512</v>
      </c>
      <c r="T434" s="154" t="s">
        <v>3561</v>
      </c>
      <c r="U434" s="154" t="s">
        <v>3561</v>
      </c>
      <c r="V434" s="154" t="s">
        <v>3242</v>
      </c>
      <c r="W434" s="154" t="s">
        <v>3241</v>
      </c>
      <c r="X434" s="152">
        <v>136104000</v>
      </c>
      <c r="Y434" s="152">
        <v>129223083</v>
      </c>
      <c r="Z434" s="152">
        <v>6880917</v>
      </c>
      <c r="AA434" s="152">
        <v>0</v>
      </c>
      <c r="AB434" s="152">
        <v>0</v>
      </c>
      <c r="AC434" s="152">
        <v>6880917</v>
      </c>
      <c r="AD434" s="152">
        <v>6801215</v>
      </c>
      <c r="AE434" s="153">
        <v>0.98841695082210701</v>
      </c>
      <c r="AF434" s="152">
        <v>0</v>
      </c>
      <c r="AG434" s="152">
        <v>0</v>
      </c>
      <c r="AH434" s="152">
        <v>0</v>
      </c>
      <c r="AI434" s="152">
        <v>0</v>
      </c>
      <c r="AJ434" s="152">
        <v>0</v>
      </c>
      <c r="AK434" s="152">
        <v>0</v>
      </c>
      <c r="AL434" s="152">
        <v>0</v>
      </c>
      <c r="AM434" s="152">
        <v>6801215</v>
      </c>
      <c r="AN434" s="152">
        <v>0</v>
      </c>
      <c r="AO434" s="152">
        <v>0</v>
      </c>
      <c r="AP434" s="152">
        <v>0</v>
      </c>
      <c r="AQ434" s="152">
        <v>0</v>
      </c>
    </row>
    <row r="435" spans="1:43">
      <c r="A435" s="151">
        <v>408</v>
      </c>
      <c r="B435" s="150" t="s">
        <v>3249</v>
      </c>
      <c r="C435" s="150" t="s">
        <v>50</v>
      </c>
      <c r="D435" s="150" t="s">
        <v>1014</v>
      </c>
      <c r="E435" s="150" t="s">
        <v>3247</v>
      </c>
      <c r="F435" s="150" t="s">
        <v>1961</v>
      </c>
      <c r="G435" s="150" t="s">
        <v>3253</v>
      </c>
      <c r="H435" s="150" t="s">
        <v>1987</v>
      </c>
      <c r="I435" s="150" t="s">
        <v>94</v>
      </c>
      <c r="J435" s="150">
        <v>2025</v>
      </c>
      <c r="K435" s="150" t="s">
        <v>1287</v>
      </c>
      <c r="L435" s="150" t="s">
        <v>43</v>
      </c>
      <c r="M435" s="150" t="s">
        <v>91</v>
      </c>
      <c r="N435" s="150" t="s">
        <v>3560</v>
      </c>
      <c r="O435" s="150" t="s">
        <v>3246</v>
      </c>
      <c r="P435" s="150" t="s">
        <v>3245</v>
      </c>
      <c r="Q435" s="150" t="s">
        <v>47</v>
      </c>
      <c r="R435" s="150" t="s">
        <v>573</v>
      </c>
      <c r="S435" s="150" t="s">
        <v>3494</v>
      </c>
      <c r="T435" s="150" t="s">
        <v>91</v>
      </c>
      <c r="U435" s="150" t="s">
        <v>3559</v>
      </c>
      <c r="V435" s="150" t="s">
        <v>3250</v>
      </c>
      <c r="W435" s="150" t="s">
        <v>3241</v>
      </c>
      <c r="X435" s="148">
        <v>185285000</v>
      </c>
      <c r="Y435" s="148">
        <v>0</v>
      </c>
      <c r="Z435" s="148">
        <v>185285000</v>
      </c>
      <c r="AA435" s="148">
        <v>0</v>
      </c>
      <c r="AB435" s="148">
        <v>0</v>
      </c>
      <c r="AC435" s="148">
        <v>185285000</v>
      </c>
      <c r="AD435" s="148">
        <v>175011998</v>
      </c>
      <c r="AE435" s="149">
        <v>0.94455567369188009</v>
      </c>
      <c r="AF435" s="148">
        <v>0</v>
      </c>
      <c r="AG435" s="148">
        <v>0</v>
      </c>
      <c r="AH435" s="148">
        <v>0</v>
      </c>
      <c r="AI435" s="148">
        <v>0</v>
      </c>
      <c r="AJ435" s="148">
        <v>0</v>
      </c>
      <c r="AK435" s="148">
        <v>0</v>
      </c>
      <c r="AL435" s="148">
        <v>0</v>
      </c>
      <c r="AM435" s="148">
        <v>110767617</v>
      </c>
      <c r="AN435" s="148">
        <v>64244381</v>
      </c>
      <c r="AO435" s="148">
        <v>0</v>
      </c>
      <c r="AP435" s="148">
        <v>0</v>
      </c>
      <c r="AQ435" s="148">
        <v>0</v>
      </c>
    </row>
    <row r="436" spans="1:43">
      <c r="A436" s="151">
        <v>409</v>
      </c>
      <c r="B436" s="154" t="s">
        <v>3249</v>
      </c>
      <c r="C436" s="154" t="s">
        <v>50</v>
      </c>
      <c r="D436" s="154" t="s">
        <v>1014</v>
      </c>
      <c r="E436" s="154" t="s">
        <v>3247</v>
      </c>
      <c r="F436" s="154" t="s">
        <v>1961</v>
      </c>
      <c r="G436" s="154" t="s">
        <v>3253</v>
      </c>
      <c r="H436" s="154" t="s">
        <v>1987</v>
      </c>
      <c r="I436" s="154" t="s">
        <v>94</v>
      </c>
      <c r="J436" s="154">
        <v>2025</v>
      </c>
      <c r="K436" s="154" t="s">
        <v>1289</v>
      </c>
      <c r="L436" s="154" t="s">
        <v>43</v>
      </c>
      <c r="M436" s="154" t="s">
        <v>91</v>
      </c>
      <c r="N436" s="154" t="s">
        <v>3558</v>
      </c>
      <c r="O436" s="154" t="s">
        <v>3246</v>
      </c>
      <c r="P436" s="154" t="s">
        <v>3245</v>
      </c>
      <c r="Q436" s="154" t="s">
        <v>47</v>
      </c>
      <c r="R436" s="154" t="s">
        <v>573</v>
      </c>
      <c r="S436" s="154" t="s">
        <v>3494</v>
      </c>
      <c r="T436" s="154" t="s">
        <v>91</v>
      </c>
      <c r="U436" s="154" t="s">
        <v>3557</v>
      </c>
      <c r="V436" s="154" t="s">
        <v>3250</v>
      </c>
      <c r="W436" s="154" t="s">
        <v>3241</v>
      </c>
      <c r="X436" s="152">
        <v>185246000</v>
      </c>
      <c r="Y436" s="152">
        <v>0</v>
      </c>
      <c r="Z436" s="152">
        <v>185246000</v>
      </c>
      <c r="AA436" s="152">
        <v>0</v>
      </c>
      <c r="AB436" s="152">
        <v>0</v>
      </c>
      <c r="AC436" s="152">
        <v>185246000</v>
      </c>
      <c r="AD436" s="152">
        <v>103936468</v>
      </c>
      <c r="AE436" s="153">
        <v>0.56107267093486501</v>
      </c>
      <c r="AF436" s="152">
        <v>0</v>
      </c>
      <c r="AG436" s="152">
        <v>0</v>
      </c>
      <c r="AH436" s="152">
        <v>0</v>
      </c>
      <c r="AI436" s="152">
        <v>0</v>
      </c>
      <c r="AJ436" s="152">
        <v>0</v>
      </c>
      <c r="AK436" s="152">
        <v>0</v>
      </c>
      <c r="AL436" s="152">
        <v>0</v>
      </c>
      <c r="AM436" s="152">
        <v>50919357</v>
      </c>
      <c r="AN436" s="152">
        <v>53017111</v>
      </c>
      <c r="AO436" s="152">
        <v>0</v>
      </c>
      <c r="AP436" s="152">
        <v>0</v>
      </c>
      <c r="AQ436" s="152">
        <v>0</v>
      </c>
    </row>
    <row r="437" spans="1:43">
      <c r="A437" s="151">
        <v>410</v>
      </c>
      <c r="B437" s="150" t="s">
        <v>3249</v>
      </c>
      <c r="C437" s="150" t="s">
        <v>50</v>
      </c>
      <c r="D437" s="150" t="s">
        <v>50</v>
      </c>
      <c r="E437" s="150" t="s">
        <v>3247</v>
      </c>
      <c r="F437" s="150" t="s">
        <v>1961</v>
      </c>
      <c r="G437" s="150" t="s">
        <v>3285</v>
      </c>
      <c r="H437" s="150" t="s">
        <v>1990</v>
      </c>
      <c r="I437" s="150" t="s">
        <v>94</v>
      </c>
      <c r="J437" s="150">
        <v>2025</v>
      </c>
      <c r="K437" s="150" t="s">
        <v>1291</v>
      </c>
      <c r="L437" s="150" t="s">
        <v>114</v>
      </c>
      <c r="M437" s="150" t="s">
        <v>88</v>
      </c>
      <c r="N437" s="150" t="s">
        <v>3556</v>
      </c>
      <c r="O437" s="150" t="s">
        <v>3259</v>
      </c>
      <c r="P437" s="150" t="s">
        <v>3258</v>
      </c>
      <c r="Q437" s="150" t="s">
        <v>47</v>
      </c>
      <c r="R437" s="150" t="s">
        <v>277</v>
      </c>
      <c r="S437" s="150" t="s">
        <v>3357</v>
      </c>
      <c r="T437" s="150" t="s">
        <v>3555</v>
      </c>
      <c r="U437" s="150" t="s">
        <v>3555</v>
      </c>
      <c r="V437" s="150" t="s">
        <v>3250</v>
      </c>
      <c r="W437" s="150" t="s">
        <v>3241</v>
      </c>
      <c r="X437" s="148">
        <v>5920000</v>
      </c>
      <c r="Y437" s="148">
        <v>0</v>
      </c>
      <c r="Z437" s="148">
        <v>5920000</v>
      </c>
      <c r="AA437" s="148">
        <v>0</v>
      </c>
      <c r="AB437" s="148">
        <v>0</v>
      </c>
      <c r="AC437" s="148">
        <v>5920000</v>
      </c>
      <c r="AD437" s="148">
        <v>0</v>
      </c>
      <c r="AE437" s="149">
        <v>0</v>
      </c>
      <c r="AF437" s="148">
        <v>0</v>
      </c>
      <c r="AG437" s="148">
        <v>0</v>
      </c>
      <c r="AH437" s="148">
        <v>0</v>
      </c>
      <c r="AI437" s="148">
        <v>0</v>
      </c>
      <c r="AJ437" s="148">
        <v>0</v>
      </c>
      <c r="AK437" s="148">
        <v>0</v>
      </c>
      <c r="AL437" s="148">
        <v>0</v>
      </c>
      <c r="AM437" s="148">
        <v>0</v>
      </c>
      <c r="AN437" s="148">
        <v>0</v>
      </c>
      <c r="AO437" s="148">
        <v>0</v>
      </c>
      <c r="AP437" s="148">
        <v>0</v>
      </c>
      <c r="AQ437" s="148">
        <v>0</v>
      </c>
    </row>
    <row r="438" spans="1:43">
      <c r="A438" s="151">
        <v>411</v>
      </c>
      <c r="B438" s="154" t="s">
        <v>3249</v>
      </c>
      <c r="C438" s="154" t="s">
        <v>50</v>
      </c>
      <c r="D438" s="154" t="s">
        <v>1043</v>
      </c>
      <c r="E438" s="154" t="s">
        <v>3247</v>
      </c>
      <c r="F438" s="154" t="s">
        <v>1961</v>
      </c>
      <c r="G438" s="154" t="s">
        <v>3248</v>
      </c>
      <c r="H438" s="154" t="s">
        <v>1995</v>
      </c>
      <c r="I438" s="154" t="s">
        <v>94</v>
      </c>
      <c r="J438" s="154">
        <v>2025</v>
      </c>
      <c r="K438" s="154" t="s">
        <v>1293</v>
      </c>
      <c r="L438" s="154" t="s">
        <v>43</v>
      </c>
      <c r="M438" s="154" t="s">
        <v>91</v>
      </c>
      <c r="N438" s="154" t="s">
        <v>1294</v>
      </c>
      <c r="O438" s="154" t="s">
        <v>3246</v>
      </c>
      <c r="P438" s="154" t="s">
        <v>3245</v>
      </c>
      <c r="Q438" s="154" t="s">
        <v>47</v>
      </c>
      <c r="R438" s="154" t="s">
        <v>117</v>
      </c>
      <c r="S438" s="154" t="s">
        <v>3328</v>
      </c>
      <c r="T438" s="154" t="s">
        <v>91</v>
      </c>
      <c r="U438" s="154" t="s">
        <v>3554</v>
      </c>
      <c r="V438" s="154" t="s">
        <v>3250</v>
      </c>
      <c r="W438" s="154" t="s">
        <v>3241</v>
      </c>
      <c r="X438" s="152">
        <v>185306000</v>
      </c>
      <c r="Y438" s="152">
        <v>0</v>
      </c>
      <c r="Z438" s="152">
        <v>185306000</v>
      </c>
      <c r="AA438" s="152">
        <v>0</v>
      </c>
      <c r="AB438" s="152">
        <v>0</v>
      </c>
      <c r="AC438" s="152">
        <v>185306000</v>
      </c>
      <c r="AD438" s="152">
        <v>74093052</v>
      </c>
      <c r="AE438" s="153">
        <v>0.3998416241244212</v>
      </c>
      <c r="AF438" s="152">
        <v>0</v>
      </c>
      <c r="AG438" s="152">
        <v>0</v>
      </c>
      <c r="AH438" s="152">
        <v>0</v>
      </c>
      <c r="AI438" s="152">
        <v>0</v>
      </c>
      <c r="AJ438" s="152">
        <v>0</v>
      </c>
      <c r="AK438" s="152">
        <v>0</v>
      </c>
      <c r="AL438" s="152">
        <v>0</v>
      </c>
      <c r="AM438" s="152">
        <v>74093052</v>
      </c>
      <c r="AN438" s="152">
        <v>0</v>
      </c>
      <c r="AO438" s="152">
        <v>0</v>
      </c>
      <c r="AP438" s="152">
        <v>0</v>
      </c>
      <c r="AQ438" s="152">
        <v>0</v>
      </c>
    </row>
    <row r="439" spans="1:43">
      <c r="A439" s="151">
        <v>412</v>
      </c>
      <c r="B439" s="150" t="s">
        <v>3249</v>
      </c>
      <c r="C439" s="150" t="s">
        <v>50</v>
      </c>
      <c r="D439" s="150" t="s">
        <v>857</v>
      </c>
      <c r="E439" s="150" t="s">
        <v>3247</v>
      </c>
      <c r="F439" s="150" t="s">
        <v>1961</v>
      </c>
      <c r="G439" s="150" t="s">
        <v>3253</v>
      </c>
      <c r="H439" s="150" t="s">
        <v>1975</v>
      </c>
      <c r="I439" s="150" t="s">
        <v>94</v>
      </c>
      <c r="J439" s="150">
        <v>2025</v>
      </c>
      <c r="K439" s="150" t="s">
        <v>1295</v>
      </c>
      <c r="L439" s="150" t="s">
        <v>43</v>
      </c>
      <c r="M439" s="150" t="s">
        <v>91</v>
      </c>
      <c r="N439" s="150" t="s">
        <v>1296</v>
      </c>
      <c r="O439" s="150" t="s">
        <v>3246</v>
      </c>
      <c r="P439" s="150" t="s">
        <v>3245</v>
      </c>
      <c r="Q439" s="150" t="s">
        <v>47</v>
      </c>
      <c r="R439" s="150" t="s">
        <v>277</v>
      </c>
      <c r="S439" s="150" t="s">
        <v>3407</v>
      </c>
      <c r="T439" s="150" t="s">
        <v>91</v>
      </c>
      <c r="U439" s="150" t="s">
        <v>3553</v>
      </c>
      <c r="V439" s="150" t="s">
        <v>3250</v>
      </c>
      <c r="W439" s="150" t="s">
        <v>3241</v>
      </c>
      <c r="X439" s="148">
        <v>124133000</v>
      </c>
      <c r="Y439" s="148">
        <v>0</v>
      </c>
      <c r="Z439" s="148">
        <v>124133000</v>
      </c>
      <c r="AA439" s="148">
        <v>0</v>
      </c>
      <c r="AB439" s="148">
        <v>0</v>
      </c>
      <c r="AC439" s="148">
        <v>124133000</v>
      </c>
      <c r="AD439" s="148">
        <v>118266993</v>
      </c>
      <c r="AE439" s="149">
        <v>0.95274417761594421</v>
      </c>
      <c r="AF439" s="148">
        <v>0</v>
      </c>
      <c r="AG439" s="148">
        <v>0</v>
      </c>
      <c r="AH439" s="148">
        <v>0</v>
      </c>
      <c r="AI439" s="148">
        <v>0</v>
      </c>
      <c r="AJ439" s="148">
        <v>0</v>
      </c>
      <c r="AK439" s="148">
        <v>0</v>
      </c>
      <c r="AL439" s="148">
        <v>0</v>
      </c>
      <c r="AM439" s="148">
        <v>118266993</v>
      </c>
      <c r="AN439" s="148">
        <v>0</v>
      </c>
      <c r="AO439" s="148">
        <v>0</v>
      </c>
      <c r="AP439" s="148">
        <v>0</v>
      </c>
      <c r="AQ439" s="148">
        <v>0</v>
      </c>
    </row>
    <row r="440" spans="1:43">
      <c r="A440" s="151">
        <v>413</v>
      </c>
      <c r="B440" s="154" t="s">
        <v>3249</v>
      </c>
      <c r="C440" s="154" t="s">
        <v>50</v>
      </c>
      <c r="D440" s="154" t="s">
        <v>1043</v>
      </c>
      <c r="E440" s="154" t="s">
        <v>3247</v>
      </c>
      <c r="F440" s="154" t="s">
        <v>1961</v>
      </c>
      <c r="G440" s="154" t="s">
        <v>3248</v>
      </c>
      <c r="H440" s="154" t="s">
        <v>1995</v>
      </c>
      <c r="I440" s="154" t="s">
        <v>94</v>
      </c>
      <c r="J440" s="154">
        <v>2025</v>
      </c>
      <c r="K440" s="154" t="s">
        <v>1297</v>
      </c>
      <c r="L440" s="154" t="s">
        <v>43</v>
      </c>
      <c r="M440" s="154" t="s">
        <v>91</v>
      </c>
      <c r="N440" s="154" t="s">
        <v>1298</v>
      </c>
      <c r="O440" s="154" t="s">
        <v>3246</v>
      </c>
      <c r="P440" s="154" t="s">
        <v>3245</v>
      </c>
      <c r="Q440" s="154" t="s">
        <v>47</v>
      </c>
      <c r="R440" s="154" t="s">
        <v>277</v>
      </c>
      <c r="S440" s="154" t="s">
        <v>3252</v>
      </c>
      <c r="T440" s="154" t="s">
        <v>91</v>
      </c>
      <c r="U440" s="154" t="s">
        <v>3552</v>
      </c>
      <c r="V440" s="154" t="s">
        <v>3242</v>
      </c>
      <c r="W440" s="154" t="s">
        <v>3241</v>
      </c>
      <c r="X440" s="152">
        <v>136104000</v>
      </c>
      <c r="Y440" s="152">
        <v>92486582</v>
      </c>
      <c r="Z440" s="152">
        <v>43617418</v>
      </c>
      <c r="AA440" s="152">
        <v>0</v>
      </c>
      <c r="AB440" s="152">
        <v>0</v>
      </c>
      <c r="AC440" s="152">
        <v>43617418</v>
      </c>
      <c r="AD440" s="152">
        <v>43617418</v>
      </c>
      <c r="AE440" s="153">
        <v>1</v>
      </c>
      <c r="AF440" s="152">
        <v>0</v>
      </c>
      <c r="AG440" s="152">
        <v>0</v>
      </c>
      <c r="AH440" s="152">
        <v>0</v>
      </c>
      <c r="AI440" s="152">
        <v>0</v>
      </c>
      <c r="AJ440" s="152">
        <v>0</v>
      </c>
      <c r="AK440" s="152">
        <v>0</v>
      </c>
      <c r="AL440" s="152">
        <v>0</v>
      </c>
      <c r="AM440" s="152">
        <v>43617418</v>
      </c>
      <c r="AN440" s="152">
        <v>0</v>
      </c>
      <c r="AO440" s="152">
        <v>0</v>
      </c>
      <c r="AP440" s="152">
        <v>0</v>
      </c>
      <c r="AQ440" s="152">
        <v>0</v>
      </c>
    </row>
    <row r="441" spans="1:43">
      <c r="A441" s="151">
        <v>414</v>
      </c>
      <c r="B441" s="150" t="s">
        <v>3249</v>
      </c>
      <c r="C441" s="150" t="s">
        <v>50</v>
      </c>
      <c r="D441" s="150" t="s">
        <v>50</v>
      </c>
      <c r="E441" s="150" t="s">
        <v>3247</v>
      </c>
      <c r="F441" s="150" t="s">
        <v>1961</v>
      </c>
      <c r="G441" s="150" t="s">
        <v>3248</v>
      </c>
      <c r="H441" s="150" t="s">
        <v>1969</v>
      </c>
      <c r="I441" s="150" t="s">
        <v>94</v>
      </c>
      <c r="J441" s="150">
        <v>2025</v>
      </c>
      <c r="K441" s="150" t="s">
        <v>1304</v>
      </c>
      <c r="L441" s="150" t="s">
        <v>114</v>
      </c>
      <c r="M441" s="150" t="s">
        <v>88</v>
      </c>
      <c r="N441" s="150" t="s">
        <v>3551</v>
      </c>
      <c r="O441" s="150" t="s">
        <v>3259</v>
      </c>
      <c r="P441" s="150" t="s">
        <v>3258</v>
      </c>
      <c r="Q441" s="150" t="s">
        <v>47</v>
      </c>
      <c r="R441" s="150" t="s">
        <v>277</v>
      </c>
      <c r="S441" s="150" t="s">
        <v>3357</v>
      </c>
      <c r="T441" s="150" t="s">
        <v>3550</v>
      </c>
      <c r="U441" s="150" t="s">
        <v>3550</v>
      </c>
      <c r="V441" s="150" t="s">
        <v>3250</v>
      </c>
      <c r="W441" s="150" t="s">
        <v>3241</v>
      </c>
      <c r="X441" s="148">
        <v>2721180</v>
      </c>
      <c r="Y441" s="148">
        <v>0</v>
      </c>
      <c r="Z441" s="148">
        <v>2721180</v>
      </c>
      <c r="AA441" s="148">
        <v>0</v>
      </c>
      <c r="AB441" s="148">
        <v>0</v>
      </c>
      <c r="AC441" s="148">
        <v>2721180</v>
      </c>
      <c r="AD441" s="148">
        <v>0</v>
      </c>
      <c r="AE441" s="149">
        <v>0</v>
      </c>
      <c r="AF441" s="148">
        <v>0</v>
      </c>
      <c r="AG441" s="148">
        <v>0</v>
      </c>
      <c r="AH441" s="148">
        <v>0</v>
      </c>
      <c r="AI441" s="148">
        <v>0</v>
      </c>
      <c r="AJ441" s="148">
        <v>0</v>
      </c>
      <c r="AK441" s="148">
        <v>0</v>
      </c>
      <c r="AL441" s="148">
        <v>0</v>
      </c>
      <c r="AM441" s="148">
        <v>0</v>
      </c>
      <c r="AN441" s="148">
        <v>0</v>
      </c>
      <c r="AO441" s="148">
        <v>0</v>
      </c>
      <c r="AP441" s="148">
        <v>0</v>
      </c>
      <c r="AQ441" s="148">
        <v>0</v>
      </c>
    </row>
    <row r="442" spans="1:43">
      <c r="A442" s="151">
        <v>415</v>
      </c>
      <c r="B442" s="154" t="s">
        <v>3249</v>
      </c>
      <c r="C442" s="154" t="s">
        <v>50</v>
      </c>
      <c r="D442" s="154" t="s">
        <v>50</v>
      </c>
      <c r="E442" s="154" t="s">
        <v>3247</v>
      </c>
      <c r="F442" s="154" t="s">
        <v>1961</v>
      </c>
      <c r="G442" s="154" t="s">
        <v>3253</v>
      </c>
      <c r="H442" s="154" t="s">
        <v>1963</v>
      </c>
      <c r="I442" s="154" t="s">
        <v>94</v>
      </c>
      <c r="J442" s="154">
        <v>2025</v>
      </c>
      <c r="K442" s="154" t="s">
        <v>1306</v>
      </c>
      <c r="L442" s="154" t="s">
        <v>114</v>
      </c>
      <c r="M442" s="154" t="s">
        <v>88</v>
      </c>
      <c r="N442" s="154" t="s">
        <v>3549</v>
      </c>
      <c r="O442" s="154" t="s">
        <v>3259</v>
      </c>
      <c r="P442" s="154" t="s">
        <v>3258</v>
      </c>
      <c r="Q442" s="154" t="s">
        <v>47</v>
      </c>
      <c r="R442" s="154" t="s">
        <v>277</v>
      </c>
      <c r="S442" s="154" t="s">
        <v>3357</v>
      </c>
      <c r="T442" s="154" t="s">
        <v>3548</v>
      </c>
      <c r="U442" s="154" t="s">
        <v>3548</v>
      </c>
      <c r="V442" s="154" t="s">
        <v>3250</v>
      </c>
      <c r="W442" s="154" t="s">
        <v>3241</v>
      </c>
      <c r="X442" s="152">
        <v>3641000</v>
      </c>
      <c r="Y442" s="152">
        <v>0</v>
      </c>
      <c r="Z442" s="152">
        <v>3641000</v>
      </c>
      <c r="AA442" s="152">
        <v>0</v>
      </c>
      <c r="AB442" s="152">
        <v>0</v>
      </c>
      <c r="AC442" s="152">
        <v>3641000</v>
      </c>
      <c r="AD442" s="152">
        <v>0</v>
      </c>
      <c r="AE442" s="153">
        <v>0</v>
      </c>
      <c r="AF442" s="152">
        <v>0</v>
      </c>
      <c r="AG442" s="152">
        <v>0</v>
      </c>
      <c r="AH442" s="152">
        <v>0</v>
      </c>
      <c r="AI442" s="152">
        <v>0</v>
      </c>
      <c r="AJ442" s="152">
        <v>0</v>
      </c>
      <c r="AK442" s="152">
        <v>0</v>
      </c>
      <c r="AL442" s="152">
        <v>0</v>
      </c>
      <c r="AM442" s="152">
        <v>0</v>
      </c>
      <c r="AN442" s="152">
        <v>0</v>
      </c>
      <c r="AO442" s="152">
        <v>0</v>
      </c>
      <c r="AP442" s="152">
        <v>0</v>
      </c>
      <c r="AQ442" s="152">
        <v>0</v>
      </c>
    </row>
    <row r="443" spans="1:43">
      <c r="A443" s="151">
        <v>416</v>
      </c>
      <c r="B443" s="150" t="s">
        <v>3249</v>
      </c>
      <c r="C443" s="150" t="s">
        <v>50</v>
      </c>
      <c r="D443" s="150" t="s">
        <v>50</v>
      </c>
      <c r="E443" s="150" t="s">
        <v>3247</v>
      </c>
      <c r="F443" s="150" t="s">
        <v>1961</v>
      </c>
      <c r="G443" s="150" t="s">
        <v>3248</v>
      </c>
      <c r="H443" s="150" t="s">
        <v>1981</v>
      </c>
      <c r="I443" s="150" t="s">
        <v>94</v>
      </c>
      <c r="J443" s="150">
        <v>2025</v>
      </c>
      <c r="K443" s="150" t="s">
        <v>1308</v>
      </c>
      <c r="L443" s="150" t="s">
        <v>114</v>
      </c>
      <c r="M443" s="150" t="s">
        <v>88</v>
      </c>
      <c r="N443" s="150" t="s">
        <v>3547</v>
      </c>
      <c r="O443" s="150" t="s">
        <v>3259</v>
      </c>
      <c r="P443" s="150" t="s">
        <v>3258</v>
      </c>
      <c r="Q443" s="150" t="s">
        <v>47</v>
      </c>
      <c r="R443" s="150" t="s">
        <v>277</v>
      </c>
      <c r="S443" s="150" t="s">
        <v>3357</v>
      </c>
      <c r="T443" s="150" t="s">
        <v>3546</v>
      </c>
      <c r="U443" s="150" t="s">
        <v>3546</v>
      </c>
      <c r="V443" s="150" t="s">
        <v>3250</v>
      </c>
      <c r="W443" s="150" t="s">
        <v>3241</v>
      </c>
      <c r="X443" s="148">
        <v>6618434</v>
      </c>
      <c r="Y443" s="148">
        <v>0</v>
      </c>
      <c r="Z443" s="148">
        <v>6618434</v>
      </c>
      <c r="AA443" s="148">
        <v>0</v>
      </c>
      <c r="AB443" s="148">
        <v>0</v>
      </c>
      <c r="AC443" s="148">
        <v>6618434</v>
      </c>
      <c r="AD443" s="148">
        <v>0</v>
      </c>
      <c r="AE443" s="149">
        <v>0</v>
      </c>
      <c r="AF443" s="148">
        <v>0</v>
      </c>
      <c r="AG443" s="148">
        <v>0</v>
      </c>
      <c r="AH443" s="148">
        <v>0</v>
      </c>
      <c r="AI443" s="148">
        <v>0</v>
      </c>
      <c r="AJ443" s="148">
        <v>0</v>
      </c>
      <c r="AK443" s="148">
        <v>0</v>
      </c>
      <c r="AL443" s="148">
        <v>0</v>
      </c>
      <c r="AM443" s="148">
        <v>0</v>
      </c>
      <c r="AN443" s="148">
        <v>0</v>
      </c>
      <c r="AO443" s="148">
        <v>0</v>
      </c>
      <c r="AP443" s="148">
        <v>0</v>
      </c>
      <c r="AQ443" s="148">
        <v>0</v>
      </c>
    </row>
    <row r="444" spans="1:43">
      <c r="A444" s="151">
        <v>417</v>
      </c>
      <c r="B444" s="154" t="s">
        <v>3249</v>
      </c>
      <c r="C444" s="154" t="s">
        <v>50</v>
      </c>
      <c r="D444" s="154" t="s">
        <v>50</v>
      </c>
      <c r="E444" s="154" t="s">
        <v>3247</v>
      </c>
      <c r="F444" s="154" t="s">
        <v>1961</v>
      </c>
      <c r="G444" s="154" t="s">
        <v>3253</v>
      </c>
      <c r="H444" s="154" t="s">
        <v>1985</v>
      </c>
      <c r="I444" s="154" t="s">
        <v>94</v>
      </c>
      <c r="J444" s="154">
        <v>2025</v>
      </c>
      <c r="K444" s="154" t="s">
        <v>1310</v>
      </c>
      <c r="L444" s="154" t="s">
        <v>114</v>
      </c>
      <c r="M444" s="154" t="s">
        <v>88</v>
      </c>
      <c r="N444" s="154" t="s">
        <v>3545</v>
      </c>
      <c r="O444" s="154" t="s">
        <v>3259</v>
      </c>
      <c r="P444" s="154" t="s">
        <v>3258</v>
      </c>
      <c r="Q444" s="154" t="s">
        <v>47</v>
      </c>
      <c r="R444" s="154" t="s">
        <v>277</v>
      </c>
      <c r="S444" s="154" t="s">
        <v>3357</v>
      </c>
      <c r="T444" s="154" t="s">
        <v>3544</v>
      </c>
      <c r="U444" s="154" t="s">
        <v>3544</v>
      </c>
      <c r="V444" s="154" t="s">
        <v>3250</v>
      </c>
      <c r="W444" s="154" t="s">
        <v>3241</v>
      </c>
      <c r="X444" s="152">
        <v>6000000</v>
      </c>
      <c r="Y444" s="152">
        <v>0</v>
      </c>
      <c r="Z444" s="152">
        <v>6000000</v>
      </c>
      <c r="AA444" s="152">
        <v>0</v>
      </c>
      <c r="AB444" s="152">
        <v>0</v>
      </c>
      <c r="AC444" s="152">
        <v>6000000</v>
      </c>
      <c r="AD444" s="152">
        <v>0</v>
      </c>
      <c r="AE444" s="153">
        <v>0</v>
      </c>
      <c r="AF444" s="152">
        <v>0</v>
      </c>
      <c r="AG444" s="152">
        <v>0</v>
      </c>
      <c r="AH444" s="152">
        <v>0</v>
      </c>
      <c r="AI444" s="152">
        <v>0</v>
      </c>
      <c r="AJ444" s="152">
        <v>0</v>
      </c>
      <c r="AK444" s="152">
        <v>0</v>
      </c>
      <c r="AL444" s="152">
        <v>0</v>
      </c>
      <c r="AM444" s="152">
        <v>0</v>
      </c>
      <c r="AN444" s="152">
        <v>0</v>
      </c>
      <c r="AO444" s="152">
        <v>0</v>
      </c>
      <c r="AP444" s="152">
        <v>0</v>
      </c>
      <c r="AQ444" s="152">
        <v>0</v>
      </c>
    </row>
    <row r="445" spans="1:43">
      <c r="A445" s="151">
        <v>418</v>
      </c>
      <c r="B445" s="150" t="s">
        <v>3249</v>
      </c>
      <c r="C445" s="150" t="s">
        <v>50</v>
      </c>
      <c r="D445" s="150" t="s">
        <v>50</v>
      </c>
      <c r="E445" s="150" t="s">
        <v>3247</v>
      </c>
      <c r="F445" s="150" t="s">
        <v>1961</v>
      </c>
      <c r="G445" s="150" t="s">
        <v>3253</v>
      </c>
      <c r="H445" s="150" t="s">
        <v>1963</v>
      </c>
      <c r="I445" s="150" t="s">
        <v>94</v>
      </c>
      <c r="J445" s="150">
        <v>2025</v>
      </c>
      <c r="K445" s="150" t="s">
        <v>1312</v>
      </c>
      <c r="L445" s="150" t="s">
        <v>114</v>
      </c>
      <c r="M445" s="150" t="s">
        <v>88</v>
      </c>
      <c r="N445" s="150" t="s">
        <v>3543</v>
      </c>
      <c r="O445" s="150" t="s">
        <v>3259</v>
      </c>
      <c r="P445" s="150" t="s">
        <v>3258</v>
      </c>
      <c r="Q445" s="150" t="s">
        <v>47</v>
      </c>
      <c r="R445" s="150" t="s">
        <v>277</v>
      </c>
      <c r="S445" s="150" t="s">
        <v>3357</v>
      </c>
      <c r="T445" s="150" t="s">
        <v>3542</v>
      </c>
      <c r="U445" s="150" t="s">
        <v>3542</v>
      </c>
      <c r="V445" s="150" t="s">
        <v>3250</v>
      </c>
      <c r="W445" s="150" t="s">
        <v>3241</v>
      </c>
      <c r="X445" s="148">
        <v>3641000</v>
      </c>
      <c r="Y445" s="148">
        <v>0</v>
      </c>
      <c r="Z445" s="148">
        <v>3641000</v>
      </c>
      <c r="AA445" s="148">
        <v>0</v>
      </c>
      <c r="AB445" s="148">
        <v>0</v>
      </c>
      <c r="AC445" s="148">
        <v>3641000</v>
      </c>
      <c r="AD445" s="148">
        <v>0</v>
      </c>
      <c r="AE445" s="149">
        <v>0</v>
      </c>
      <c r="AF445" s="148">
        <v>0</v>
      </c>
      <c r="AG445" s="148">
        <v>0</v>
      </c>
      <c r="AH445" s="148">
        <v>0</v>
      </c>
      <c r="AI445" s="148">
        <v>0</v>
      </c>
      <c r="AJ445" s="148">
        <v>0</v>
      </c>
      <c r="AK445" s="148">
        <v>0</v>
      </c>
      <c r="AL445" s="148">
        <v>0</v>
      </c>
      <c r="AM445" s="148">
        <v>0</v>
      </c>
      <c r="AN445" s="148">
        <v>0</v>
      </c>
      <c r="AO445" s="148">
        <v>0</v>
      </c>
      <c r="AP445" s="148">
        <v>0</v>
      </c>
      <c r="AQ445" s="148">
        <v>0</v>
      </c>
    </row>
    <row r="446" spans="1:43">
      <c r="A446" s="151">
        <v>419</v>
      </c>
      <c r="B446" s="154" t="s">
        <v>3249</v>
      </c>
      <c r="C446" s="154" t="s">
        <v>50</v>
      </c>
      <c r="D446" s="154" t="s">
        <v>765</v>
      </c>
      <c r="E446" s="154" t="s">
        <v>3247</v>
      </c>
      <c r="F446" s="154" t="s">
        <v>1961</v>
      </c>
      <c r="G446" s="154" t="s">
        <v>3253</v>
      </c>
      <c r="H446" s="154" t="s">
        <v>1962</v>
      </c>
      <c r="I446" s="154" t="s">
        <v>3526</v>
      </c>
      <c r="J446" s="154">
        <v>2025</v>
      </c>
      <c r="K446" s="154" t="s">
        <v>1314</v>
      </c>
      <c r="L446" s="154" t="s">
        <v>43</v>
      </c>
      <c r="M446" s="154" t="s">
        <v>91</v>
      </c>
      <c r="N446" s="154" t="s">
        <v>1315</v>
      </c>
      <c r="O446" s="154" t="s">
        <v>3246</v>
      </c>
      <c r="P446" s="154" t="s">
        <v>3245</v>
      </c>
      <c r="Q446" s="154" t="s">
        <v>47</v>
      </c>
      <c r="R446" s="154" t="s">
        <v>90</v>
      </c>
      <c r="S446" s="154" t="s">
        <v>3359</v>
      </c>
      <c r="T446" s="154" t="s">
        <v>91</v>
      </c>
      <c r="U446" s="154" t="s">
        <v>3541</v>
      </c>
      <c r="V446" s="154" t="s">
        <v>3242</v>
      </c>
      <c r="W446" s="154" t="s">
        <v>3241</v>
      </c>
      <c r="X446" s="152">
        <v>131906000</v>
      </c>
      <c r="Y446" s="152">
        <v>102145607</v>
      </c>
      <c r="Z446" s="152">
        <v>29760393</v>
      </c>
      <c r="AA446" s="152">
        <v>0</v>
      </c>
      <c r="AB446" s="152">
        <v>0</v>
      </c>
      <c r="AC446" s="152">
        <v>29760393</v>
      </c>
      <c r="AD446" s="152">
        <v>29144932</v>
      </c>
      <c r="AE446" s="153">
        <v>0.97931945992783087</v>
      </c>
      <c r="AF446" s="152">
        <v>0</v>
      </c>
      <c r="AG446" s="152">
        <v>0</v>
      </c>
      <c r="AH446" s="152">
        <v>0</v>
      </c>
      <c r="AI446" s="152">
        <v>0</v>
      </c>
      <c r="AJ446" s="152">
        <v>0</v>
      </c>
      <c r="AK446" s="152">
        <v>0</v>
      </c>
      <c r="AL446" s="152">
        <v>0</v>
      </c>
      <c r="AM446" s="152">
        <v>29144932</v>
      </c>
      <c r="AN446" s="152">
        <v>0</v>
      </c>
      <c r="AO446" s="152">
        <v>0</v>
      </c>
      <c r="AP446" s="152">
        <v>0</v>
      </c>
      <c r="AQ446" s="152">
        <v>0</v>
      </c>
    </row>
    <row r="447" spans="1:43">
      <c r="A447" s="151">
        <v>420</v>
      </c>
      <c r="B447" s="150" t="s">
        <v>3249</v>
      </c>
      <c r="C447" s="150" t="s">
        <v>50</v>
      </c>
      <c r="D447" s="150" t="s">
        <v>840</v>
      </c>
      <c r="E447" s="150" t="s">
        <v>3247</v>
      </c>
      <c r="F447" s="150" t="s">
        <v>1961</v>
      </c>
      <c r="G447" s="150" t="s">
        <v>3248</v>
      </c>
      <c r="H447" s="150" t="s">
        <v>1976</v>
      </c>
      <c r="I447" s="150" t="s">
        <v>94</v>
      </c>
      <c r="J447" s="150">
        <v>2025</v>
      </c>
      <c r="K447" s="150" t="s">
        <v>1316</v>
      </c>
      <c r="L447" s="150" t="s">
        <v>43</v>
      </c>
      <c r="M447" s="150" t="s">
        <v>91</v>
      </c>
      <c r="N447" s="150" t="s">
        <v>1317</v>
      </c>
      <c r="O447" s="150" t="s">
        <v>3246</v>
      </c>
      <c r="P447" s="150" t="s">
        <v>3245</v>
      </c>
      <c r="Q447" s="150" t="s">
        <v>47</v>
      </c>
      <c r="R447" s="150" t="s">
        <v>117</v>
      </c>
      <c r="S447" s="150" t="s">
        <v>3277</v>
      </c>
      <c r="T447" s="150" t="s">
        <v>91</v>
      </c>
      <c r="U447" s="150" t="s">
        <v>3540</v>
      </c>
      <c r="V447" s="150" t="s">
        <v>3242</v>
      </c>
      <c r="W447" s="150" t="s">
        <v>3241</v>
      </c>
      <c r="X447" s="148">
        <v>136104000</v>
      </c>
      <c r="Y447" s="148">
        <v>53527167</v>
      </c>
      <c r="Z447" s="148">
        <v>82576833</v>
      </c>
      <c r="AA447" s="148">
        <v>0</v>
      </c>
      <c r="AB447" s="148">
        <v>0</v>
      </c>
      <c r="AC447" s="148">
        <v>82576833</v>
      </c>
      <c r="AD447" s="148">
        <v>70921546</v>
      </c>
      <c r="AE447" s="149">
        <v>0.85885524333441077</v>
      </c>
      <c r="AF447" s="148">
        <v>0</v>
      </c>
      <c r="AG447" s="148">
        <v>0</v>
      </c>
      <c r="AH447" s="148">
        <v>0</v>
      </c>
      <c r="AI447" s="148">
        <v>0</v>
      </c>
      <c r="AJ447" s="148">
        <v>0</v>
      </c>
      <c r="AK447" s="148">
        <v>0</v>
      </c>
      <c r="AL447" s="148">
        <v>0</v>
      </c>
      <c r="AM447" s="148">
        <v>0</v>
      </c>
      <c r="AN447" s="148">
        <v>70921546</v>
      </c>
      <c r="AO447" s="148">
        <v>0</v>
      </c>
      <c r="AP447" s="148">
        <v>0</v>
      </c>
      <c r="AQ447" s="148">
        <v>0</v>
      </c>
    </row>
    <row r="448" spans="1:43">
      <c r="A448" s="151">
        <v>421</v>
      </c>
      <c r="B448" s="154" t="s">
        <v>3249</v>
      </c>
      <c r="C448" s="154" t="s">
        <v>50</v>
      </c>
      <c r="D448" s="154" t="s">
        <v>782</v>
      </c>
      <c r="E448" s="154" t="s">
        <v>3247</v>
      </c>
      <c r="F448" s="154" t="s">
        <v>1961</v>
      </c>
      <c r="G448" s="154" t="s">
        <v>3253</v>
      </c>
      <c r="H448" s="154" t="s">
        <v>1967</v>
      </c>
      <c r="I448" s="154" t="s">
        <v>94</v>
      </c>
      <c r="J448" s="154">
        <v>2025</v>
      </c>
      <c r="K448" s="154" t="s">
        <v>1318</v>
      </c>
      <c r="L448" s="154" t="s">
        <v>43</v>
      </c>
      <c r="M448" s="154" t="s">
        <v>91</v>
      </c>
      <c r="N448" s="154" t="s">
        <v>1319</v>
      </c>
      <c r="O448" s="154" t="s">
        <v>3246</v>
      </c>
      <c r="P448" s="154" t="s">
        <v>3245</v>
      </c>
      <c r="Q448" s="154" t="s">
        <v>47</v>
      </c>
      <c r="R448" s="154" t="s">
        <v>108</v>
      </c>
      <c r="S448" s="154" t="s">
        <v>3539</v>
      </c>
      <c r="T448" s="154" t="s">
        <v>91</v>
      </c>
      <c r="U448" s="154" t="s">
        <v>3538</v>
      </c>
      <c r="V448" s="154" t="s">
        <v>3250</v>
      </c>
      <c r="W448" s="154" t="s">
        <v>3241</v>
      </c>
      <c r="X448" s="152">
        <v>142392000</v>
      </c>
      <c r="Y448" s="152">
        <v>0</v>
      </c>
      <c r="Z448" s="152">
        <v>142392000</v>
      </c>
      <c r="AA448" s="152">
        <v>0</v>
      </c>
      <c r="AB448" s="152">
        <v>0</v>
      </c>
      <c r="AC448" s="152">
        <v>142392000</v>
      </c>
      <c r="AD448" s="152">
        <v>129894378</v>
      </c>
      <c r="AE448" s="153">
        <v>0.91223086971178158</v>
      </c>
      <c r="AF448" s="152">
        <v>0</v>
      </c>
      <c r="AG448" s="152">
        <v>0</v>
      </c>
      <c r="AH448" s="152">
        <v>0</v>
      </c>
      <c r="AI448" s="152">
        <v>0</v>
      </c>
      <c r="AJ448" s="152">
        <v>0</v>
      </c>
      <c r="AK448" s="152">
        <v>0</v>
      </c>
      <c r="AL448" s="152">
        <v>0</v>
      </c>
      <c r="AM448" s="152">
        <v>0</v>
      </c>
      <c r="AN448" s="152">
        <v>129894378</v>
      </c>
      <c r="AO448" s="152">
        <v>0</v>
      </c>
      <c r="AP448" s="152">
        <v>0</v>
      </c>
      <c r="AQ448" s="152">
        <v>0</v>
      </c>
    </row>
    <row r="449" spans="1:43">
      <c r="A449" s="151">
        <v>422</v>
      </c>
      <c r="B449" s="150" t="s">
        <v>3249</v>
      </c>
      <c r="C449" s="150" t="s">
        <v>50</v>
      </c>
      <c r="D449" s="150" t="s">
        <v>852</v>
      </c>
      <c r="E449" s="150" t="s">
        <v>3247</v>
      </c>
      <c r="F449" s="150" t="s">
        <v>1961</v>
      </c>
      <c r="G449" s="150" t="s">
        <v>3285</v>
      </c>
      <c r="H449" s="150" t="s">
        <v>1970</v>
      </c>
      <c r="I449" s="150" t="s">
        <v>3247</v>
      </c>
      <c r="J449" s="150">
        <v>2025</v>
      </c>
      <c r="K449" s="150" t="s">
        <v>1320</v>
      </c>
      <c r="L449" s="150" t="s">
        <v>43</v>
      </c>
      <c r="M449" s="150" t="s">
        <v>91</v>
      </c>
      <c r="N449" s="150" t="s">
        <v>1321</v>
      </c>
      <c r="O449" s="150" t="s">
        <v>3246</v>
      </c>
      <c r="P449" s="150" t="s">
        <v>3245</v>
      </c>
      <c r="Q449" s="150" t="s">
        <v>47</v>
      </c>
      <c r="R449" s="150" t="s">
        <v>117</v>
      </c>
      <c r="S449" s="150" t="s">
        <v>3277</v>
      </c>
      <c r="T449" s="150" t="s">
        <v>3537</v>
      </c>
      <c r="U449" s="150" t="s">
        <v>3537</v>
      </c>
      <c r="V449" s="150" t="s">
        <v>3242</v>
      </c>
      <c r="W449" s="150" t="s">
        <v>3241</v>
      </c>
      <c r="X449" s="148">
        <v>135401000</v>
      </c>
      <c r="Y449" s="148">
        <v>114755590</v>
      </c>
      <c r="Z449" s="148">
        <v>20645410</v>
      </c>
      <c r="AA449" s="148">
        <v>0</v>
      </c>
      <c r="AB449" s="148">
        <v>0</v>
      </c>
      <c r="AC449" s="148">
        <v>20645410</v>
      </c>
      <c r="AD449" s="148">
        <v>20644957</v>
      </c>
      <c r="AE449" s="149">
        <v>0.9999780580768316</v>
      </c>
      <c r="AF449" s="148">
        <v>0</v>
      </c>
      <c r="AG449" s="148">
        <v>0</v>
      </c>
      <c r="AH449" s="148">
        <v>0</v>
      </c>
      <c r="AI449" s="148">
        <v>0</v>
      </c>
      <c r="AJ449" s="148">
        <v>0</v>
      </c>
      <c r="AK449" s="148">
        <v>0</v>
      </c>
      <c r="AL449" s="148">
        <v>0</v>
      </c>
      <c r="AM449" s="148">
        <v>0</v>
      </c>
      <c r="AN449" s="148">
        <v>20644957</v>
      </c>
      <c r="AO449" s="148">
        <v>0</v>
      </c>
      <c r="AP449" s="148">
        <v>0</v>
      </c>
      <c r="AQ449" s="148">
        <v>0</v>
      </c>
    </row>
    <row r="450" spans="1:43">
      <c r="A450" s="151">
        <v>423</v>
      </c>
      <c r="B450" s="154" t="s">
        <v>3249</v>
      </c>
      <c r="C450" s="154" t="s">
        <v>50</v>
      </c>
      <c r="D450" s="154" t="s">
        <v>50</v>
      </c>
      <c r="E450" s="154" t="s">
        <v>3247</v>
      </c>
      <c r="F450" s="154" t="s">
        <v>1961</v>
      </c>
      <c r="G450" s="154" t="s">
        <v>3253</v>
      </c>
      <c r="H450" s="154" t="s">
        <v>1967</v>
      </c>
      <c r="I450" s="154" t="s">
        <v>94</v>
      </c>
      <c r="J450" s="154">
        <v>2025</v>
      </c>
      <c r="K450" s="154" t="s">
        <v>1322</v>
      </c>
      <c r="L450" s="154" t="s">
        <v>114</v>
      </c>
      <c r="M450" s="154" t="s">
        <v>88</v>
      </c>
      <c r="N450" s="154" t="s">
        <v>3536</v>
      </c>
      <c r="O450" s="154" t="s">
        <v>3259</v>
      </c>
      <c r="P450" s="154" t="s">
        <v>3258</v>
      </c>
      <c r="Q450" s="154" t="s">
        <v>47</v>
      </c>
      <c r="R450" s="154" t="s">
        <v>277</v>
      </c>
      <c r="S450" s="154" t="s">
        <v>3357</v>
      </c>
      <c r="T450" s="154" t="s">
        <v>3535</v>
      </c>
      <c r="U450" s="154" t="s">
        <v>3535</v>
      </c>
      <c r="V450" s="154" t="s">
        <v>3250</v>
      </c>
      <c r="W450" s="154" t="s">
        <v>3241</v>
      </c>
      <c r="X450" s="152">
        <v>5949480</v>
      </c>
      <c r="Y450" s="152">
        <v>0</v>
      </c>
      <c r="Z450" s="152">
        <v>5949480</v>
      </c>
      <c r="AA450" s="152">
        <v>0</v>
      </c>
      <c r="AB450" s="152">
        <v>0</v>
      </c>
      <c r="AC450" s="152">
        <v>5949480</v>
      </c>
      <c r="AD450" s="152">
        <v>0</v>
      </c>
      <c r="AE450" s="153">
        <v>0</v>
      </c>
      <c r="AF450" s="152">
        <v>0</v>
      </c>
      <c r="AG450" s="152">
        <v>0</v>
      </c>
      <c r="AH450" s="152">
        <v>0</v>
      </c>
      <c r="AI450" s="152">
        <v>0</v>
      </c>
      <c r="AJ450" s="152">
        <v>0</v>
      </c>
      <c r="AK450" s="152">
        <v>0</v>
      </c>
      <c r="AL450" s="152">
        <v>0</v>
      </c>
      <c r="AM450" s="152">
        <v>0</v>
      </c>
      <c r="AN450" s="152">
        <v>0</v>
      </c>
      <c r="AO450" s="152">
        <v>0</v>
      </c>
      <c r="AP450" s="152">
        <v>0</v>
      </c>
      <c r="AQ450" s="152">
        <v>0</v>
      </c>
    </row>
    <row r="451" spans="1:43">
      <c r="A451" s="151">
        <v>424</v>
      </c>
      <c r="B451" s="150" t="s">
        <v>3249</v>
      </c>
      <c r="C451" s="150" t="s">
        <v>50</v>
      </c>
      <c r="D451" s="150" t="s">
        <v>1326</v>
      </c>
      <c r="E451" s="150" t="s">
        <v>3271</v>
      </c>
      <c r="F451" s="150" t="s">
        <v>1961</v>
      </c>
      <c r="G451" s="150" t="s">
        <v>3253</v>
      </c>
      <c r="H451" s="150" t="s">
        <v>1965</v>
      </c>
      <c r="I451" s="150" t="s">
        <v>3526</v>
      </c>
      <c r="J451" s="150">
        <v>2025</v>
      </c>
      <c r="K451" s="150" t="s">
        <v>1324</v>
      </c>
      <c r="L451" s="150" t="s">
        <v>114</v>
      </c>
      <c r="M451" s="150" t="s">
        <v>88</v>
      </c>
      <c r="N451" s="150" t="s">
        <v>3534</v>
      </c>
      <c r="O451" s="150" t="s">
        <v>3259</v>
      </c>
      <c r="P451" s="150" t="s">
        <v>3258</v>
      </c>
      <c r="Q451" s="150" t="s">
        <v>47</v>
      </c>
      <c r="R451" s="150" t="s">
        <v>90</v>
      </c>
      <c r="S451" s="150" t="s">
        <v>3533</v>
      </c>
      <c r="T451" s="150" t="s">
        <v>91</v>
      </c>
      <c r="U451" s="150" t="s">
        <v>3532</v>
      </c>
      <c r="V451" s="150" t="s">
        <v>3250</v>
      </c>
      <c r="W451" s="150" t="s">
        <v>1327</v>
      </c>
      <c r="X451" s="148">
        <v>6000000000</v>
      </c>
      <c r="Y451" s="148">
        <v>0</v>
      </c>
      <c r="Z451" s="148">
        <v>6000000000</v>
      </c>
      <c r="AA451" s="148">
        <v>0</v>
      </c>
      <c r="AB451" s="148">
        <v>0</v>
      </c>
      <c r="AC451" s="148">
        <v>6000000000</v>
      </c>
      <c r="AD451" s="148">
        <v>253200000</v>
      </c>
      <c r="AE451" s="149">
        <v>4.2200000000000001E-2</v>
      </c>
      <c r="AF451" s="148">
        <v>0</v>
      </c>
      <c r="AG451" s="148">
        <v>0</v>
      </c>
      <c r="AH451" s="148">
        <v>0</v>
      </c>
      <c r="AI451" s="148">
        <v>0</v>
      </c>
      <c r="AJ451" s="148">
        <v>0</v>
      </c>
      <c r="AK451" s="148">
        <v>0</v>
      </c>
      <c r="AL451" s="148">
        <v>0</v>
      </c>
      <c r="AM451" s="148">
        <v>0</v>
      </c>
      <c r="AN451" s="148">
        <v>253200000</v>
      </c>
      <c r="AO451" s="148">
        <v>0</v>
      </c>
      <c r="AP451" s="148">
        <v>0</v>
      </c>
      <c r="AQ451" s="148">
        <v>0</v>
      </c>
    </row>
    <row r="452" spans="1:43">
      <c r="A452" s="151">
        <v>425</v>
      </c>
      <c r="B452" s="154" t="s">
        <v>3249</v>
      </c>
      <c r="C452" s="154" t="s">
        <v>50</v>
      </c>
      <c r="D452" s="154" t="s">
        <v>50</v>
      </c>
      <c r="E452" s="154" t="s">
        <v>3247</v>
      </c>
      <c r="F452" s="154" t="s">
        <v>1961</v>
      </c>
      <c r="G452" s="154" t="s">
        <v>3253</v>
      </c>
      <c r="H452" s="154" t="s">
        <v>1964</v>
      </c>
      <c r="I452" s="154" t="s">
        <v>94</v>
      </c>
      <c r="J452" s="154">
        <v>2025</v>
      </c>
      <c r="K452" s="154" t="s">
        <v>1330</v>
      </c>
      <c r="L452" s="154" t="s">
        <v>114</v>
      </c>
      <c r="M452" s="154" t="s">
        <v>88</v>
      </c>
      <c r="N452" s="154" t="s">
        <v>1331</v>
      </c>
      <c r="O452" s="154" t="s">
        <v>3259</v>
      </c>
      <c r="P452" s="154" t="s">
        <v>3258</v>
      </c>
      <c r="Q452" s="154" t="s">
        <v>47</v>
      </c>
      <c r="R452" s="154" t="s">
        <v>277</v>
      </c>
      <c r="S452" s="154" t="s">
        <v>3357</v>
      </c>
      <c r="T452" s="154" t="s">
        <v>3531</v>
      </c>
      <c r="U452" s="154" t="s">
        <v>3531</v>
      </c>
      <c r="V452" s="154" t="s">
        <v>3250</v>
      </c>
      <c r="W452" s="154" t="s">
        <v>3241</v>
      </c>
      <c r="X452" s="152">
        <v>5983512</v>
      </c>
      <c r="Y452" s="152">
        <v>0</v>
      </c>
      <c r="Z452" s="152">
        <v>5983512</v>
      </c>
      <c r="AA452" s="152">
        <v>0</v>
      </c>
      <c r="AB452" s="152">
        <v>0</v>
      </c>
      <c r="AC452" s="152">
        <v>5983512</v>
      </c>
      <c r="AD452" s="152">
        <v>0</v>
      </c>
      <c r="AE452" s="153">
        <v>0</v>
      </c>
      <c r="AF452" s="152">
        <v>0</v>
      </c>
      <c r="AG452" s="152">
        <v>0</v>
      </c>
      <c r="AH452" s="152">
        <v>0</v>
      </c>
      <c r="AI452" s="152">
        <v>0</v>
      </c>
      <c r="AJ452" s="152">
        <v>0</v>
      </c>
      <c r="AK452" s="152">
        <v>0</v>
      </c>
      <c r="AL452" s="152">
        <v>0</v>
      </c>
      <c r="AM452" s="152">
        <v>0</v>
      </c>
      <c r="AN452" s="152">
        <v>0</v>
      </c>
      <c r="AO452" s="152">
        <v>0</v>
      </c>
      <c r="AP452" s="152">
        <v>0</v>
      </c>
      <c r="AQ452" s="152">
        <v>0</v>
      </c>
    </row>
    <row r="453" spans="1:43">
      <c r="A453" s="151">
        <v>426</v>
      </c>
      <c r="B453" s="150" t="s">
        <v>3249</v>
      </c>
      <c r="C453" s="150" t="s">
        <v>50</v>
      </c>
      <c r="D453" s="150" t="s">
        <v>50</v>
      </c>
      <c r="E453" s="150" t="s">
        <v>3247</v>
      </c>
      <c r="F453" s="150" t="s">
        <v>1961</v>
      </c>
      <c r="G453" s="150" t="s">
        <v>3253</v>
      </c>
      <c r="H453" s="150" t="s">
        <v>1974</v>
      </c>
      <c r="I453" s="150" t="s">
        <v>94</v>
      </c>
      <c r="J453" s="150">
        <v>2025</v>
      </c>
      <c r="K453" s="150" t="s">
        <v>1332</v>
      </c>
      <c r="L453" s="150" t="s">
        <v>114</v>
      </c>
      <c r="M453" s="150" t="s">
        <v>88</v>
      </c>
      <c r="N453" s="150" t="s">
        <v>3530</v>
      </c>
      <c r="O453" s="150" t="s">
        <v>3259</v>
      </c>
      <c r="P453" s="150" t="s">
        <v>3258</v>
      </c>
      <c r="Q453" s="150" t="s">
        <v>47</v>
      </c>
      <c r="R453" s="150" t="s">
        <v>277</v>
      </c>
      <c r="S453" s="150" t="s">
        <v>3357</v>
      </c>
      <c r="T453" s="150" t="s">
        <v>3529</v>
      </c>
      <c r="U453" s="150" t="s">
        <v>3529</v>
      </c>
      <c r="V453" s="150" t="s">
        <v>3250</v>
      </c>
      <c r="W453" s="150" t="s">
        <v>3241</v>
      </c>
      <c r="X453" s="148">
        <v>6000000</v>
      </c>
      <c r="Y453" s="148">
        <v>0</v>
      </c>
      <c r="Z453" s="148">
        <v>6000000</v>
      </c>
      <c r="AA453" s="148">
        <v>0</v>
      </c>
      <c r="AB453" s="148">
        <v>0</v>
      </c>
      <c r="AC453" s="148">
        <v>6000000</v>
      </c>
      <c r="AD453" s="148">
        <v>0</v>
      </c>
      <c r="AE453" s="149">
        <v>0</v>
      </c>
      <c r="AF453" s="148">
        <v>0</v>
      </c>
      <c r="AG453" s="148">
        <v>0</v>
      </c>
      <c r="AH453" s="148">
        <v>0</v>
      </c>
      <c r="AI453" s="148">
        <v>0</v>
      </c>
      <c r="AJ453" s="148">
        <v>0</v>
      </c>
      <c r="AK453" s="148">
        <v>0</v>
      </c>
      <c r="AL453" s="148">
        <v>0</v>
      </c>
      <c r="AM453" s="148">
        <v>0</v>
      </c>
      <c r="AN453" s="148">
        <v>0</v>
      </c>
      <c r="AO453" s="148">
        <v>0</v>
      </c>
      <c r="AP453" s="148">
        <v>0</v>
      </c>
      <c r="AQ453" s="148">
        <v>0</v>
      </c>
    </row>
    <row r="454" spans="1:43">
      <c r="A454" s="151">
        <v>427</v>
      </c>
      <c r="B454" s="154" t="s">
        <v>3249</v>
      </c>
      <c r="C454" s="154" t="s">
        <v>50</v>
      </c>
      <c r="D454" s="154" t="s">
        <v>50</v>
      </c>
      <c r="E454" s="154" t="s">
        <v>3247</v>
      </c>
      <c r="F454" s="154" t="s">
        <v>1961</v>
      </c>
      <c r="G454" s="154" t="s">
        <v>3253</v>
      </c>
      <c r="H454" s="154" t="s">
        <v>1986</v>
      </c>
      <c r="I454" s="154" t="s">
        <v>94</v>
      </c>
      <c r="J454" s="154">
        <v>2025</v>
      </c>
      <c r="K454" s="154" t="s">
        <v>1334</v>
      </c>
      <c r="L454" s="154" t="s">
        <v>114</v>
      </c>
      <c r="M454" s="154" t="s">
        <v>88</v>
      </c>
      <c r="N454" s="154" t="s">
        <v>1335</v>
      </c>
      <c r="O454" s="154" t="s">
        <v>3259</v>
      </c>
      <c r="P454" s="154" t="s">
        <v>3258</v>
      </c>
      <c r="Q454" s="154" t="s">
        <v>47</v>
      </c>
      <c r="R454" s="154" t="s">
        <v>277</v>
      </c>
      <c r="S454" s="154" t="s">
        <v>3357</v>
      </c>
      <c r="T454" s="154" t="s">
        <v>3528</v>
      </c>
      <c r="U454" s="154" t="s">
        <v>3528</v>
      </c>
      <c r="V454" s="154" t="s">
        <v>3250</v>
      </c>
      <c r="W454" s="154" t="s">
        <v>3241</v>
      </c>
      <c r="X454" s="152">
        <v>3532000</v>
      </c>
      <c r="Y454" s="152">
        <v>0</v>
      </c>
      <c r="Z454" s="152">
        <v>3532000</v>
      </c>
      <c r="AA454" s="152">
        <v>0</v>
      </c>
      <c r="AB454" s="152">
        <v>0</v>
      </c>
      <c r="AC454" s="152">
        <v>3532000</v>
      </c>
      <c r="AD454" s="152">
        <v>0</v>
      </c>
      <c r="AE454" s="153">
        <v>0</v>
      </c>
      <c r="AF454" s="152">
        <v>0</v>
      </c>
      <c r="AG454" s="152">
        <v>0</v>
      </c>
      <c r="AH454" s="152">
        <v>0</v>
      </c>
      <c r="AI454" s="152">
        <v>0</v>
      </c>
      <c r="AJ454" s="152">
        <v>0</v>
      </c>
      <c r="AK454" s="152">
        <v>0</v>
      </c>
      <c r="AL454" s="152">
        <v>0</v>
      </c>
      <c r="AM454" s="152">
        <v>0</v>
      </c>
      <c r="AN454" s="152">
        <v>0</v>
      </c>
      <c r="AO454" s="152">
        <v>0</v>
      </c>
      <c r="AP454" s="152">
        <v>0</v>
      </c>
      <c r="AQ454" s="152">
        <v>0</v>
      </c>
    </row>
    <row r="455" spans="1:43">
      <c r="A455" s="151">
        <v>428</v>
      </c>
      <c r="B455" s="150" t="s">
        <v>3249</v>
      </c>
      <c r="C455" s="150" t="s">
        <v>50</v>
      </c>
      <c r="D455" s="150" t="s">
        <v>800</v>
      </c>
      <c r="E455" s="150" t="s">
        <v>3247</v>
      </c>
      <c r="F455" s="150" t="s">
        <v>1961</v>
      </c>
      <c r="G455" s="150" t="s">
        <v>3248</v>
      </c>
      <c r="H455" s="150" t="s">
        <v>1989</v>
      </c>
      <c r="I455" s="150" t="s">
        <v>94</v>
      </c>
      <c r="J455" s="150">
        <v>2025</v>
      </c>
      <c r="K455" s="150" t="s">
        <v>1336</v>
      </c>
      <c r="L455" s="150" t="s">
        <v>43</v>
      </c>
      <c r="M455" s="150" t="s">
        <v>91</v>
      </c>
      <c r="N455" s="150" t="s">
        <v>1337</v>
      </c>
      <c r="O455" s="150" t="s">
        <v>3246</v>
      </c>
      <c r="P455" s="150" t="s">
        <v>3245</v>
      </c>
      <c r="Q455" s="150" t="s">
        <v>47</v>
      </c>
      <c r="R455" s="150" t="s">
        <v>573</v>
      </c>
      <c r="S455" s="150" t="s">
        <v>3494</v>
      </c>
      <c r="T455" s="150" t="s">
        <v>91</v>
      </c>
      <c r="U455" s="150" t="s">
        <v>3527</v>
      </c>
      <c r="V455" s="150" t="s">
        <v>3250</v>
      </c>
      <c r="W455" s="150" t="s">
        <v>3241</v>
      </c>
      <c r="X455" s="148">
        <v>183380000</v>
      </c>
      <c r="Y455" s="148">
        <v>0</v>
      </c>
      <c r="Z455" s="148">
        <v>183380000</v>
      </c>
      <c r="AA455" s="148">
        <v>0</v>
      </c>
      <c r="AB455" s="148">
        <v>0</v>
      </c>
      <c r="AC455" s="148">
        <v>183380000</v>
      </c>
      <c r="AD455" s="148">
        <v>78731087</v>
      </c>
      <c r="AE455" s="149">
        <v>0.42933300796160978</v>
      </c>
      <c r="AF455" s="148">
        <v>0</v>
      </c>
      <c r="AG455" s="148">
        <v>0</v>
      </c>
      <c r="AH455" s="148">
        <v>0</v>
      </c>
      <c r="AI455" s="148">
        <v>0</v>
      </c>
      <c r="AJ455" s="148">
        <v>0</v>
      </c>
      <c r="AK455" s="148">
        <v>0</v>
      </c>
      <c r="AL455" s="148">
        <v>0</v>
      </c>
      <c r="AM455" s="148">
        <v>0</v>
      </c>
      <c r="AN455" s="148">
        <v>78731087</v>
      </c>
      <c r="AO455" s="148">
        <v>0</v>
      </c>
      <c r="AP455" s="148">
        <v>0</v>
      </c>
      <c r="AQ455" s="148">
        <v>0</v>
      </c>
    </row>
    <row r="456" spans="1:43">
      <c r="A456" s="151">
        <v>429</v>
      </c>
      <c r="B456" s="154" t="s">
        <v>3249</v>
      </c>
      <c r="C456" s="154" t="s">
        <v>50</v>
      </c>
      <c r="D456" s="154" t="s">
        <v>765</v>
      </c>
      <c r="E456" s="154" t="s">
        <v>3247</v>
      </c>
      <c r="F456" s="154" t="s">
        <v>1961</v>
      </c>
      <c r="G456" s="154" t="s">
        <v>3253</v>
      </c>
      <c r="H456" s="154" t="s">
        <v>1962</v>
      </c>
      <c r="I456" s="154" t="s">
        <v>3526</v>
      </c>
      <c r="J456" s="154">
        <v>2025</v>
      </c>
      <c r="K456" s="154" t="s">
        <v>1338</v>
      </c>
      <c r="L456" s="154" t="s">
        <v>43</v>
      </c>
      <c r="M456" s="154" t="s">
        <v>91</v>
      </c>
      <c r="N456" s="154" t="s">
        <v>1339</v>
      </c>
      <c r="O456" s="154" t="s">
        <v>3246</v>
      </c>
      <c r="P456" s="154" t="s">
        <v>3245</v>
      </c>
      <c r="Q456" s="154" t="s">
        <v>47</v>
      </c>
      <c r="R456" s="154" t="s">
        <v>90</v>
      </c>
      <c r="S456" s="154" t="s">
        <v>3359</v>
      </c>
      <c r="T456" s="154" t="s">
        <v>91</v>
      </c>
      <c r="U456" s="154" t="s">
        <v>3525</v>
      </c>
      <c r="V456" s="154" t="s">
        <v>3242</v>
      </c>
      <c r="W456" s="154" t="s">
        <v>3241</v>
      </c>
      <c r="X456" s="152">
        <v>130358000</v>
      </c>
      <c r="Y456" s="152">
        <v>76217913</v>
      </c>
      <c r="Z456" s="152">
        <v>54140087</v>
      </c>
      <c r="AA456" s="152">
        <v>0</v>
      </c>
      <c r="AB456" s="152">
        <v>0</v>
      </c>
      <c r="AC456" s="152">
        <v>54140087</v>
      </c>
      <c r="AD456" s="152">
        <v>23116183</v>
      </c>
      <c r="AE456" s="153">
        <v>0.42696981628418884</v>
      </c>
      <c r="AF456" s="152">
        <v>0</v>
      </c>
      <c r="AG456" s="152">
        <v>0</v>
      </c>
      <c r="AH456" s="152">
        <v>0</v>
      </c>
      <c r="AI456" s="152">
        <v>0</v>
      </c>
      <c r="AJ456" s="152">
        <v>0</v>
      </c>
      <c r="AK456" s="152">
        <v>0</v>
      </c>
      <c r="AL456" s="152">
        <v>0</v>
      </c>
      <c r="AM456" s="152">
        <v>0</v>
      </c>
      <c r="AN456" s="152">
        <v>23116183</v>
      </c>
      <c r="AO456" s="152">
        <v>0</v>
      </c>
      <c r="AP456" s="152">
        <v>0</v>
      </c>
      <c r="AQ456" s="152">
        <v>0</v>
      </c>
    </row>
    <row r="457" spans="1:43">
      <c r="A457" s="151">
        <v>430</v>
      </c>
      <c r="B457" s="150" t="s">
        <v>3249</v>
      </c>
      <c r="C457" s="150" t="s">
        <v>50</v>
      </c>
      <c r="D457" s="150" t="s">
        <v>768</v>
      </c>
      <c r="E457" s="150" t="s">
        <v>3247</v>
      </c>
      <c r="F457" s="150" t="s">
        <v>1961</v>
      </c>
      <c r="G457" s="150" t="s">
        <v>3248</v>
      </c>
      <c r="H457" s="150" t="s">
        <v>1960</v>
      </c>
      <c r="I457" s="150" t="s">
        <v>94</v>
      </c>
      <c r="J457" s="150">
        <v>2025</v>
      </c>
      <c r="K457" s="150" t="s">
        <v>1342</v>
      </c>
      <c r="L457" s="150" t="s">
        <v>43</v>
      </c>
      <c r="M457" s="150" t="s">
        <v>91</v>
      </c>
      <c r="N457" s="150" t="s">
        <v>1343</v>
      </c>
      <c r="O457" s="150" t="s">
        <v>3246</v>
      </c>
      <c r="P457" s="150" t="s">
        <v>3245</v>
      </c>
      <c r="Q457" s="150" t="s">
        <v>47</v>
      </c>
      <c r="R457" s="150" t="s">
        <v>117</v>
      </c>
      <c r="S457" s="150" t="s">
        <v>3512</v>
      </c>
      <c r="T457" s="150" t="s">
        <v>91</v>
      </c>
      <c r="U457" s="150" t="s">
        <v>3524</v>
      </c>
      <c r="V457" s="150" t="s">
        <v>3250</v>
      </c>
      <c r="W457" s="150" t="s">
        <v>3241</v>
      </c>
      <c r="X457" s="148">
        <v>135312000</v>
      </c>
      <c r="Y457" s="148">
        <v>0</v>
      </c>
      <c r="Z457" s="148">
        <v>135312000</v>
      </c>
      <c r="AA457" s="148">
        <v>0</v>
      </c>
      <c r="AB457" s="148">
        <v>0</v>
      </c>
      <c r="AC457" s="148">
        <v>135312000</v>
      </c>
      <c r="AD457" s="148">
        <v>19153443</v>
      </c>
      <c r="AE457" s="149">
        <v>0.14155021727562966</v>
      </c>
      <c r="AF457" s="148">
        <v>0</v>
      </c>
      <c r="AG457" s="148">
        <v>0</v>
      </c>
      <c r="AH457" s="148">
        <v>0</v>
      </c>
      <c r="AI457" s="148">
        <v>0</v>
      </c>
      <c r="AJ457" s="148">
        <v>0</v>
      </c>
      <c r="AK457" s="148">
        <v>0</v>
      </c>
      <c r="AL457" s="148">
        <v>0</v>
      </c>
      <c r="AM457" s="148">
        <v>0</v>
      </c>
      <c r="AN457" s="148">
        <v>19153443</v>
      </c>
      <c r="AO457" s="148">
        <v>0</v>
      </c>
      <c r="AP457" s="148">
        <v>0</v>
      </c>
      <c r="AQ457" s="148">
        <v>0</v>
      </c>
    </row>
    <row r="458" spans="1:43">
      <c r="A458" s="151">
        <v>431</v>
      </c>
      <c r="B458" s="154" t="s">
        <v>3249</v>
      </c>
      <c r="C458" s="154" t="s">
        <v>50</v>
      </c>
      <c r="D458" s="154" t="s">
        <v>894</v>
      </c>
      <c r="E458" s="154" t="s">
        <v>3247</v>
      </c>
      <c r="F458" s="154" t="s">
        <v>1961</v>
      </c>
      <c r="G458" s="154" t="s">
        <v>3248</v>
      </c>
      <c r="H458" s="154" t="s">
        <v>1993</v>
      </c>
      <c r="I458" s="154" t="s">
        <v>3247</v>
      </c>
      <c r="J458" s="154">
        <v>2025</v>
      </c>
      <c r="K458" s="154" t="s">
        <v>1344</v>
      </c>
      <c r="L458" s="154" t="s">
        <v>43</v>
      </c>
      <c r="M458" s="154" t="s">
        <v>91</v>
      </c>
      <c r="N458" s="154" t="s">
        <v>3523</v>
      </c>
      <c r="O458" s="154" t="s">
        <v>3246</v>
      </c>
      <c r="P458" s="154" t="s">
        <v>3245</v>
      </c>
      <c r="Q458" s="154" t="s">
        <v>47</v>
      </c>
      <c r="R458" s="154" t="s">
        <v>90</v>
      </c>
      <c r="S458" s="154" t="s">
        <v>3359</v>
      </c>
      <c r="T458" s="154" t="s">
        <v>3522</v>
      </c>
      <c r="U458" s="154" t="s">
        <v>3521</v>
      </c>
      <c r="V458" s="154" t="s">
        <v>3242</v>
      </c>
      <c r="W458" s="154" t="s">
        <v>3241</v>
      </c>
      <c r="X458" s="152">
        <v>92433000</v>
      </c>
      <c r="Y458" s="152">
        <v>67463316</v>
      </c>
      <c r="Z458" s="152">
        <v>24969684</v>
      </c>
      <c r="AA458" s="152">
        <v>0</v>
      </c>
      <c r="AB458" s="152">
        <v>0</v>
      </c>
      <c r="AC458" s="152">
        <v>24969684</v>
      </c>
      <c r="AD458" s="152">
        <v>24334975</v>
      </c>
      <c r="AE458" s="153">
        <v>0.97458081568032662</v>
      </c>
      <c r="AF458" s="152">
        <v>0</v>
      </c>
      <c r="AG458" s="152">
        <v>0</v>
      </c>
      <c r="AH458" s="152">
        <v>0</v>
      </c>
      <c r="AI458" s="152">
        <v>0</v>
      </c>
      <c r="AJ458" s="152">
        <v>0</v>
      </c>
      <c r="AK458" s="152">
        <v>0</v>
      </c>
      <c r="AL458" s="152">
        <v>0</v>
      </c>
      <c r="AM458" s="152">
        <v>0</v>
      </c>
      <c r="AN458" s="152">
        <v>24334975</v>
      </c>
      <c r="AO458" s="152">
        <v>0</v>
      </c>
      <c r="AP458" s="152">
        <v>0</v>
      </c>
      <c r="AQ458" s="152">
        <v>0</v>
      </c>
    </row>
    <row r="459" spans="1:43">
      <c r="A459" s="151">
        <v>432</v>
      </c>
      <c r="B459" s="150" t="s">
        <v>3249</v>
      </c>
      <c r="C459" s="150" t="s">
        <v>50</v>
      </c>
      <c r="D459" s="150" t="s">
        <v>50</v>
      </c>
      <c r="E459" s="150" t="s">
        <v>94</v>
      </c>
      <c r="F459" s="150" t="s">
        <v>1961</v>
      </c>
      <c r="G459" s="150" t="s">
        <v>3262</v>
      </c>
      <c r="H459" s="150" t="s">
        <v>1965</v>
      </c>
      <c r="I459" s="150" t="s">
        <v>94</v>
      </c>
      <c r="J459" s="150">
        <v>2025</v>
      </c>
      <c r="K459" s="150" t="s">
        <v>1347</v>
      </c>
      <c r="L459" s="150" t="s">
        <v>43</v>
      </c>
      <c r="M459" s="150" t="s">
        <v>91</v>
      </c>
      <c r="N459" s="150" t="s">
        <v>1348</v>
      </c>
      <c r="O459" s="150" t="s">
        <v>3246</v>
      </c>
      <c r="P459" s="150" t="s">
        <v>3245</v>
      </c>
      <c r="Q459" s="150" t="s">
        <v>47</v>
      </c>
      <c r="R459" s="150" t="s">
        <v>165</v>
      </c>
      <c r="S459" s="150" t="s">
        <v>3257</v>
      </c>
      <c r="T459" s="150" t="s">
        <v>91</v>
      </c>
      <c r="U459" s="150" t="s">
        <v>3520</v>
      </c>
      <c r="V459" s="150" t="s">
        <v>3242</v>
      </c>
      <c r="W459" s="150" t="s">
        <v>614</v>
      </c>
      <c r="X459" s="148">
        <v>181610000</v>
      </c>
      <c r="Y459" s="148">
        <v>168440850</v>
      </c>
      <c r="Z459" s="148">
        <v>13169150</v>
      </c>
      <c r="AA459" s="148">
        <v>0</v>
      </c>
      <c r="AB459" s="148">
        <v>0</v>
      </c>
      <c r="AC459" s="148">
        <v>13169150</v>
      </c>
      <c r="AD459" s="148">
        <v>13169150</v>
      </c>
      <c r="AE459" s="149">
        <v>1</v>
      </c>
      <c r="AF459" s="148">
        <v>0</v>
      </c>
      <c r="AG459" s="148">
        <v>0</v>
      </c>
      <c r="AH459" s="148">
        <v>0</v>
      </c>
      <c r="AI459" s="148">
        <v>0</v>
      </c>
      <c r="AJ459" s="148">
        <v>0</v>
      </c>
      <c r="AK459" s="148">
        <v>0</v>
      </c>
      <c r="AL459" s="148">
        <v>0</v>
      </c>
      <c r="AM459" s="148">
        <v>0</v>
      </c>
      <c r="AN459" s="148">
        <v>13169150</v>
      </c>
      <c r="AO459" s="148">
        <v>0</v>
      </c>
      <c r="AP459" s="148">
        <v>0</v>
      </c>
      <c r="AQ459" s="148">
        <v>0</v>
      </c>
    </row>
    <row r="460" spans="1:43">
      <c r="A460" s="151">
        <v>433</v>
      </c>
      <c r="B460" s="154" t="s">
        <v>3249</v>
      </c>
      <c r="C460" s="154" t="s">
        <v>50</v>
      </c>
      <c r="D460" s="154" t="s">
        <v>50</v>
      </c>
      <c r="E460" s="154" t="s">
        <v>94</v>
      </c>
      <c r="F460" s="154" t="s">
        <v>1961</v>
      </c>
      <c r="G460" s="154" t="s">
        <v>3262</v>
      </c>
      <c r="H460" s="154" t="s">
        <v>1965</v>
      </c>
      <c r="I460" s="154" t="s">
        <v>94</v>
      </c>
      <c r="J460" s="154">
        <v>2025</v>
      </c>
      <c r="K460" s="154" t="s">
        <v>1349</v>
      </c>
      <c r="L460" s="154" t="s">
        <v>43</v>
      </c>
      <c r="M460" s="154" t="s">
        <v>91</v>
      </c>
      <c r="N460" s="154" t="s">
        <v>3519</v>
      </c>
      <c r="O460" s="154" t="s">
        <v>3246</v>
      </c>
      <c r="P460" s="154" t="s">
        <v>3245</v>
      </c>
      <c r="Q460" s="154" t="s">
        <v>47</v>
      </c>
      <c r="R460" s="154" t="s">
        <v>165</v>
      </c>
      <c r="S460" s="154" t="s">
        <v>3257</v>
      </c>
      <c r="T460" s="154" t="s">
        <v>91</v>
      </c>
      <c r="U460" s="154" t="s">
        <v>3518</v>
      </c>
      <c r="V460" s="154" t="s">
        <v>3242</v>
      </c>
      <c r="W460" s="154" t="s">
        <v>614</v>
      </c>
      <c r="X460" s="152">
        <v>239892000</v>
      </c>
      <c r="Y460" s="152">
        <v>231146004</v>
      </c>
      <c r="Z460" s="152">
        <v>8745996</v>
      </c>
      <c r="AA460" s="152">
        <v>0</v>
      </c>
      <c r="AB460" s="152">
        <v>0</v>
      </c>
      <c r="AC460" s="152">
        <v>8745996</v>
      </c>
      <c r="AD460" s="152">
        <v>0</v>
      </c>
      <c r="AE460" s="153">
        <v>0</v>
      </c>
      <c r="AF460" s="152">
        <v>0</v>
      </c>
      <c r="AG460" s="152">
        <v>0</v>
      </c>
      <c r="AH460" s="152">
        <v>0</v>
      </c>
      <c r="AI460" s="152">
        <v>0</v>
      </c>
      <c r="AJ460" s="152">
        <v>0</v>
      </c>
      <c r="AK460" s="152">
        <v>0</v>
      </c>
      <c r="AL460" s="152">
        <v>0</v>
      </c>
      <c r="AM460" s="152">
        <v>0</v>
      </c>
      <c r="AN460" s="152">
        <v>0</v>
      </c>
      <c r="AO460" s="152">
        <v>0</v>
      </c>
      <c r="AP460" s="152">
        <v>0</v>
      </c>
      <c r="AQ460" s="152">
        <v>0</v>
      </c>
    </row>
    <row r="461" spans="1:43">
      <c r="A461" s="151">
        <v>434</v>
      </c>
      <c r="B461" s="150" t="s">
        <v>3249</v>
      </c>
      <c r="C461" s="150" t="s">
        <v>50</v>
      </c>
      <c r="D461" s="150" t="s">
        <v>50</v>
      </c>
      <c r="E461" s="150" t="s">
        <v>3247</v>
      </c>
      <c r="F461" s="150" t="s">
        <v>1961</v>
      </c>
      <c r="G461" s="150" t="s">
        <v>3253</v>
      </c>
      <c r="H461" s="150" t="s">
        <v>1967</v>
      </c>
      <c r="I461" s="150" t="s">
        <v>94</v>
      </c>
      <c r="J461" s="150">
        <v>2025</v>
      </c>
      <c r="K461" s="150" t="s">
        <v>1353</v>
      </c>
      <c r="L461" s="150" t="s">
        <v>114</v>
      </c>
      <c r="M461" s="150" t="s">
        <v>88</v>
      </c>
      <c r="N461" s="150" t="s">
        <v>3517</v>
      </c>
      <c r="O461" s="150" t="s">
        <v>3259</v>
      </c>
      <c r="P461" s="150" t="s">
        <v>3258</v>
      </c>
      <c r="Q461" s="150" t="s">
        <v>47</v>
      </c>
      <c r="R461" s="150" t="s">
        <v>277</v>
      </c>
      <c r="S461" s="150" t="s">
        <v>3357</v>
      </c>
      <c r="T461" s="150" t="s">
        <v>3516</v>
      </c>
      <c r="U461" s="150" t="s">
        <v>3516</v>
      </c>
      <c r="V461" s="150" t="s">
        <v>3250</v>
      </c>
      <c r="W461" s="150" t="s">
        <v>3241</v>
      </c>
      <c r="X461" s="148">
        <v>6000000</v>
      </c>
      <c r="Y461" s="148">
        <v>0</v>
      </c>
      <c r="Z461" s="148">
        <v>6000000</v>
      </c>
      <c r="AA461" s="148">
        <v>0</v>
      </c>
      <c r="AB461" s="148">
        <v>0</v>
      </c>
      <c r="AC461" s="148">
        <v>6000000</v>
      </c>
      <c r="AD461" s="148">
        <v>0</v>
      </c>
      <c r="AE461" s="149">
        <v>0</v>
      </c>
      <c r="AF461" s="148">
        <v>0</v>
      </c>
      <c r="AG461" s="148">
        <v>0</v>
      </c>
      <c r="AH461" s="148">
        <v>0</v>
      </c>
      <c r="AI461" s="148">
        <v>0</v>
      </c>
      <c r="AJ461" s="148">
        <v>0</v>
      </c>
      <c r="AK461" s="148">
        <v>0</v>
      </c>
      <c r="AL461" s="148">
        <v>0</v>
      </c>
      <c r="AM461" s="148">
        <v>0</v>
      </c>
      <c r="AN461" s="148">
        <v>0</v>
      </c>
      <c r="AO461" s="148">
        <v>0</v>
      </c>
      <c r="AP461" s="148">
        <v>0</v>
      </c>
      <c r="AQ461" s="148">
        <v>0</v>
      </c>
    </row>
    <row r="462" spans="1:43">
      <c r="A462" s="151">
        <v>435</v>
      </c>
      <c r="B462" s="154" t="s">
        <v>3249</v>
      </c>
      <c r="C462" s="154" t="s">
        <v>50</v>
      </c>
      <c r="D462" s="154" t="s">
        <v>50</v>
      </c>
      <c r="E462" s="154" t="s">
        <v>3247</v>
      </c>
      <c r="F462" s="154" t="s">
        <v>1961</v>
      </c>
      <c r="G462" s="154" t="s">
        <v>3253</v>
      </c>
      <c r="H462" s="154" t="s">
        <v>1963</v>
      </c>
      <c r="I462" s="154" t="s">
        <v>94</v>
      </c>
      <c r="J462" s="154">
        <v>2025</v>
      </c>
      <c r="K462" s="154" t="s">
        <v>1355</v>
      </c>
      <c r="L462" s="154" t="s">
        <v>114</v>
      </c>
      <c r="M462" s="154" t="s">
        <v>88</v>
      </c>
      <c r="N462" s="154" t="s">
        <v>1356</v>
      </c>
      <c r="O462" s="154" t="s">
        <v>3259</v>
      </c>
      <c r="P462" s="154" t="s">
        <v>3258</v>
      </c>
      <c r="Q462" s="154" t="s">
        <v>47</v>
      </c>
      <c r="R462" s="154" t="s">
        <v>277</v>
      </c>
      <c r="S462" s="154" t="s">
        <v>3357</v>
      </c>
      <c r="T462" s="154" t="s">
        <v>3515</v>
      </c>
      <c r="U462" s="154" t="s">
        <v>3515</v>
      </c>
      <c r="V462" s="154" t="s">
        <v>3250</v>
      </c>
      <c r="W462" s="154" t="s">
        <v>3241</v>
      </c>
      <c r="X462" s="152">
        <v>3470294</v>
      </c>
      <c r="Y462" s="152">
        <v>0</v>
      </c>
      <c r="Z462" s="152">
        <v>3470294</v>
      </c>
      <c r="AA462" s="152">
        <v>0</v>
      </c>
      <c r="AB462" s="152">
        <v>0</v>
      </c>
      <c r="AC462" s="152">
        <v>3470294</v>
      </c>
      <c r="AD462" s="152">
        <v>0</v>
      </c>
      <c r="AE462" s="153">
        <v>0</v>
      </c>
      <c r="AF462" s="152">
        <v>0</v>
      </c>
      <c r="AG462" s="152">
        <v>0</v>
      </c>
      <c r="AH462" s="152">
        <v>0</v>
      </c>
      <c r="AI462" s="152">
        <v>0</v>
      </c>
      <c r="AJ462" s="152">
        <v>0</v>
      </c>
      <c r="AK462" s="152">
        <v>0</v>
      </c>
      <c r="AL462" s="152">
        <v>0</v>
      </c>
      <c r="AM462" s="152">
        <v>0</v>
      </c>
      <c r="AN462" s="152">
        <v>0</v>
      </c>
      <c r="AO462" s="152">
        <v>0</v>
      </c>
      <c r="AP462" s="152">
        <v>0</v>
      </c>
      <c r="AQ462" s="152">
        <v>0</v>
      </c>
    </row>
    <row r="463" spans="1:43">
      <c r="A463" s="151">
        <v>436</v>
      </c>
      <c r="B463" s="150" t="s">
        <v>3249</v>
      </c>
      <c r="C463" s="150" t="s">
        <v>50</v>
      </c>
      <c r="D463" s="150" t="s">
        <v>50</v>
      </c>
      <c r="E463" s="150" t="s">
        <v>3247</v>
      </c>
      <c r="F463" s="150" t="s">
        <v>1961</v>
      </c>
      <c r="G463" s="150" t="s">
        <v>3253</v>
      </c>
      <c r="H463" s="150" t="s">
        <v>1967</v>
      </c>
      <c r="I463" s="150" t="s">
        <v>94</v>
      </c>
      <c r="J463" s="150">
        <v>2025</v>
      </c>
      <c r="K463" s="150" t="s">
        <v>1357</v>
      </c>
      <c r="L463" s="150" t="s">
        <v>114</v>
      </c>
      <c r="M463" s="150" t="s">
        <v>88</v>
      </c>
      <c r="N463" s="150" t="s">
        <v>3514</v>
      </c>
      <c r="O463" s="150" t="s">
        <v>3259</v>
      </c>
      <c r="P463" s="150" t="s">
        <v>3258</v>
      </c>
      <c r="Q463" s="150" t="s">
        <v>47</v>
      </c>
      <c r="R463" s="150" t="s">
        <v>277</v>
      </c>
      <c r="S463" s="150" t="s">
        <v>3357</v>
      </c>
      <c r="T463" s="150" t="s">
        <v>3513</v>
      </c>
      <c r="U463" s="150" t="s">
        <v>3513</v>
      </c>
      <c r="V463" s="150" t="s">
        <v>3250</v>
      </c>
      <c r="W463" s="150" t="s">
        <v>3241</v>
      </c>
      <c r="X463" s="148">
        <v>2856000</v>
      </c>
      <c r="Y463" s="148">
        <v>0</v>
      </c>
      <c r="Z463" s="148">
        <v>2856000</v>
      </c>
      <c r="AA463" s="148">
        <v>0</v>
      </c>
      <c r="AB463" s="148">
        <v>0</v>
      </c>
      <c r="AC463" s="148">
        <v>2856000</v>
      </c>
      <c r="AD463" s="148">
        <v>0</v>
      </c>
      <c r="AE463" s="149">
        <v>0</v>
      </c>
      <c r="AF463" s="148">
        <v>0</v>
      </c>
      <c r="AG463" s="148">
        <v>0</v>
      </c>
      <c r="AH463" s="148">
        <v>0</v>
      </c>
      <c r="AI463" s="148">
        <v>0</v>
      </c>
      <c r="AJ463" s="148">
        <v>0</v>
      </c>
      <c r="AK463" s="148">
        <v>0</v>
      </c>
      <c r="AL463" s="148">
        <v>0</v>
      </c>
      <c r="AM463" s="148">
        <v>0</v>
      </c>
      <c r="AN463" s="148">
        <v>0</v>
      </c>
      <c r="AO463" s="148">
        <v>0</v>
      </c>
      <c r="AP463" s="148">
        <v>0</v>
      </c>
      <c r="AQ463" s="148">
        <v>0</v>
      </c>
    </row>
    <row r="464" spans="1:43">
      <c r="A464" s="151">
        <v>437</v>
      </c>
      <c r="B464" s="154" t="s">
        <v>3249</v>
      </c>
      <c r="C464" s="154" t="s">
        <v>50</v>
      </c>
      <c r="D464" s="154" t="s">
        <v>1019</v>
      </c>
      <c r="E464" s="154" t="s">
        <v>3247</v>
      </c>
      <c r="F464" s="154" t="s">
        <v>1961</v>
      </c>
      <c r="G464" s="154" t="s">
        <v>3253</v>
      </c>
      <c r="H464" s="154" t="s">
        <v>1978</v>
      </c>
      <c r="I464" s="154" t="s">
        <v>3247</v>
      </c>
      <c r="J464" s="154">
        <v>2025</v>
      </c>
      <c r="K464" s="154" t="s">
        <v>1359</v>
      </c>
      <c r="L464" s="154" t="s">
        <v>43</v>
      </c>
      <c r="M464" s="154" t="s">
        <v>91</v>
      </c>
      <c r="N464" s="154" t="s">
        <v>1360</v>
      </c>
      <c r="O464" s="154" t="s">
        <v>3246</v>
      </c>
      <c r="P464" s="154" t="s">
        <v>3245</v>
      </c>
      <c r="Q464" s="154" t="s">
        <v>47</v>
      </c>
      <c r="R464" s="154" t="s">
        <v>117</v>
      </c>
      <c r="S464" s="154" t="s">
        <v>3512</v>
      </c>
      <c r="T464" s="154" t="s">
        <v>3511</v>
      </c>
      <c r="U464" s="154" t="s">
        <v>3511</v>
      </c>
      <c r="V464" s="154" t="s">
        <v>3242</v>
      </c>
      <c r="W464" s="154" t="s">
        <v>3241</v>
      </c>
      <c r="X464" s="152">
        <v>127634000</v>
      </c>
      <c r="Y464" s="152">
        <v>120382656</v>
      </c>
      <c r="Z464" s="152">
        <v>7251344</v>
      </c>
      <c r="AA464" s="152">
        <v>0</v>
      </c>
      <c r="AB464" s="152">
        <v>0</v>
      </c>
      <c r="AC464" s="152">
        <v>7251344</v>
      </c>
      <c r="AD464" s="152">
        <v>6335927</v>
      </c>
      <c r="AE464" s="153">
        <v>0.87375898867851254</v>
      </c>
      <c r="AF464" s="152">
        <v>0</v>
      </c>
      <c r="AG464" s="152">
        <v>0</v>
      </c>
      <c r="AH464" s="152">
        <v>0</v>
      </c>
      <c r="AI464" s="152">
        <v>0</v>
      </c>
      <c r="AJ464" s="152">
        <v>0</v>
      </c>
      <c r="AK464" s="152">
        <v>0</v>
      </c>
      <c r="AL464" s="152">
        <v>0</v>
      </c>
      <c r="AM464" s="152">
        <v>0</v>
      </c>
      <c r="AN464" s="152">
        <v>6335927</v>
      </c>
      <c r="AO464" s="152">
        <v>0</v>
      </c>
      <c r="AP464" s="152">
        <v>0</v>
      </c>
      <c r="AQ464" s="152">
        <v>0</v>
      </c>
    </row>
    <row r="465" spans="1:43">
      <c r="A465" s="151">
        <v>438</v>
      </c>
      <c r="B465" s="150" t="s">
        <v>3249</v>
      </c>
      <c r="C465" s="150" t="s">
        <v>50</v>
      </c>
      <c r="D465" s="150" t="s">
        <v>852</v>
      </c>
      <c r="E465" s="150" t="s">
        <v>3247</v>
      </c>
      <c r="F465" s="150" t="s">
        <v>1961</v>
      </c>
      <c r="G465" s="150" t="s">
        <v>3285</v>
      </c>
      <c r="H465" s="150" t="s">
        <v>1970</v>
      </c>
      <c r="I465" s="150" t="s">
        <v>3247</v>
      </c>
      <c r="J465" s="150">
        <v>2025</v>
      </c>
      <c r="K465" s="150" t="s">
        <v>1361</v>
      </c>
      <c r="L465" s="150" t="s">
        <v>43</v>
      </c>
      <c r="M465" s="150" t="s">
        <v>45</v>
      </c>
      <c r="N465" s="150" t="s">
        <v>1362</v>
      </c>
      <c r="O465" s="150" t="s">
        <v>3246</v>
      </c>
      <c r="P465" s="150" t="s">
        <v>3245</v>
      </c>
      <c r="Q465" s="150" t="s">
        <v>47</v>
      </c>
      <c r="R465" s="150" t="s">
        <v>640</v>
      </c>
      <c r="S465" s="150" t="s">
        <v>3244</v>
      </c>
      <c r="T465" s="150" t="s">
        <v>91</v>
      </c>
      <c r="U465" s="150" t="s">
        <v>3510</v>
      </c>
      <c r="V465" s="150" t="s">
        <v>3242</v>
      </c>
      <c r="W465" s="150" t="s">
        <v>3241</v>
      </c>
      <c r="X465" s="148">
        <v>16145764000</v>
      </c>
      <c r="Y465" s="148">
        <v>33505069</v>
      </c>
      <c r="Z465" s="148">
        <v>691623732</v>
      </c>
      <c r="AA465" s="148">
        <v>15420635199</v>
      </c>
      <c r="AB465" s="148">
        <v>0</v>
      </c>
      <c r="AC465" s="148">
        <v>691623732</v>
      </c>
      <c r="AD465" s="148">
        <v>136338191</v>
      </c>
      <c r="AE465" s="149">
        <v>0.19712769341466149</v>
      </c>
      <c r="AF465" s="148">
        <v>0</v>
      </c>
      <c r="AG465" s="148">
        <v>0</v>
      </c>
      <c r="AH465" s="148">
        <v>0</v>
      </c>
      <c r="AI465" s="148">
        <v>0</v>
      </c>
      <c r="AJ465" s="148">
        <v>0</v>
      </c>
      <c r="AK465" s="148">
        <v>0</v>
      </c>
      <c r="AL465" s="148">
        <v>0</v>
      </c>
      <c r="AM465" s="148">
        <v>0</v>
      </c>
      <c r="AN465" s="148">
        <v>136338191</v>
      </c>
      <c r="AO465" s="148">
        <v>0</v>
      </c>
      <c r="AP465" s="148">
        <v>0</v>
      </c>
      <c r="AQ465" s="148">
        <v>0</v>
      </c>
    </row>
    <row r="466" spans="1:43">
      <c r="A466" s="151">
        <v>439</v>
      </c>
      <c r="B466" s="154" t="s">
        <v>3249</v>
      </c>
      <c r="C466" s="154" t="s">
        <v>50</v>
      </c>
      <c r="D466" s="154" t="s">
        <v>840</v>
      </c>
      <c r="E466" s="154" t="s">
        <v>3247</v>
      </c>
      <c r="F466" s="154" t="s">
        <v>1961</v>
      </c>
      <c r="G466" s="154" t="s">
        <v>3248</v>
      </c>
      <c r="H466" s="154" t="s">
        <v>1976</v>
      </c>
      <c r="I466" s="154" t="s">
        <v>3247</v>
      </c>
      <c r="J466" s="154">
        <v>2025</v>
      </c>
      <c r="K466" s="154" t="s">
        <v>1363</v>
      </c>
      <c r="L466" s="154" t="s">
        <v>43</v>
      </c>
      <c r="M466" s="154" t="s">
        <v>91</v>
      </c>
      <c r="N466" s="154" t="s">
        <v>1364</v>
      </c>
      <c r="O466" s="154" t="s">
        <v>3246</v>
      </c>
      <c r="P466" s="154" t="s">
        <v>3245</v>
      </c>
      <c r="Q466" s="154" t="s">
        <v>47</v>
      </c>
      <c r="R466" s="154" t="s">
        <v>49</v>
      </c>
      <c r="S466" s="154" t="s">
        <v>3502</v>
      </c>
      <c r="T466" s="154" t="s">
        <v>3509</v>
      </c>
      <c r="U466" s="154" t="s">
        <v>3509</v>
      </c>
      <c r="V466" s="154" t="s">
        <v>3242</v>
      </c>
      <c r="W466" s="154" t="s">
        <v>3241</v>
      </c>
      <c r="X466" s="152">
        <v>101955000</v>
      </c>
      <c r="Y466" s="152">
        <v>92366604</v>
      </c>
      <c r="Z466" s="152">
        <v>9588396</v>
      </c>
      <c r="AA466" s="152">
        <v>0</v>
      </c>
      <c r="AB466" s="152">
        <v>0</v>
      </c>
      <c r="AC466" s="152">
        <v>9588396</v>
      </c>
      <c r="AD466" s="152">
        <v>37916102</v>
      </c>
      <c r="AE466" s="153">
        <v>3.9543738076733583</v>
      </c>
      <c r="AF466" s="152">
        <v>0</v>
      </c>
      <c r="AG466" s="152">
        <v>0</v>
      </c>
      <c r="AH466" s="152">
        <v>0</v>
      </c>
      <c r="AI466" s="152">
        <v>0</v>
      </c>
      <c r="AJ466" s="152">
        <v>0</v>
      </c>
      <c r="AK466" s="152">
        <v>0</v>
      </c>
      <c r="AL466" s="152">
        <v>0</v>
      </c>
      <c r="AM466" s="152">
        <v>0</v>
      </c>
      <c r="AN466" s="152">
        <v>37916102</v>
      </c>
      <c r="AO466" s="152">
        <v>0</v>
      </c>
      <c r="AP466" s="152">
        <v>0</v>
      </c>
      <c r="AQ466" s="152">
        <v>0</v>
      </c>
    </row>
    <row r="467" spans="1:43">
      <c r="A467" s="151">
        <v>440</v>
      </c>
      <c r="B467" s="150" t="s">
        <v>3249</v>
      </c>
      <c r="C467" s="150" t="s">
        <v>50</v>
      </c>
      <c r="D467" s="150" t="s">
        <v>1019</v>
      </c>
      <c r="E467" s="150" t="s">
        <v>3247</v>
      </c>
      <c r="F467" s="150" t="s">
        <v>1961</v>
      </c>
      <c r="G467" s="150" t="s">
        <v>3253</v>
      </c>
      <c r="H467" s="150" t="s">
        <v>1978</v>
      </c>
      <c r="I467" s="150" t="s">
        <v>94</v>
      </c>
      <c r="J467" s="150">
        <v>2025</v>
      </c>
      <c r="K467" s="150" t="s">
        <v>1365</v>
      </c>
      <c r="L467" s="150" t="s">
        <v>43</v>
      </c>
      <c r="M467" s="150" t="s">
        <v>91</v>
      </c>
      <c r="N467" s="150" t="s">
        <v>1366</v>
      </c>
      <c r="O467" s="150" t="s">
        <v>3246</v>
      </c>
      <c r="P467" s="150" t="s">
        <v>3245</v>
      </c>
      <c r="Q467" s="150" t="s">
        <v>47</v>
      </c>
      <c r="R467" s="150" t="s">
        <v>57</v>
      </c>
      <c r="S467" s="150" t="s">
        <v>57</v>
      </c>
      <c r="T467" s="150" t="s">
        <v>91</v>
      </c>
      <c r="U467" s="150" t="s">
        <v>3508</v>
      </c>
      <c r="V467" s="150" t="s">
        <v>3242</v>
      </c>
      <c r="W467" s="150" t="s">
        <v>3241</v>
      </c>
      <c r="X467" s="148">
        <v>109994000</v>
      </c>
      <c r="Y467" s="148">
        <v>103240335</v>
      </c>
      <c r="Z467" s="148">
        <v>6753665</v>
      </c>
      <c r="AA467" s="148">
        <v>0</v>
      </c>
      <c r="AB467" s="148">
        <v>0</v>
      </c>
      <c r="AC467" s="148">
        <v>6753665</v>
      </c>
      <c r="AD467" s="148">
        <v>5433702</v>
      </c>
      <c r="AE467" s="149">
        <v>0.80455604475495901</v>
      </c>
      <c r="AF467" s="148">
        <v>0</v>
      </c>
      <c r="AG467" s="148">
        <v>0</v>
      </c>
      <c r="AH467" s="148">
        <v>0</v>
      </c>
      <c r="AI467" s="148">
        <v>0</v>
      </c>
      <c r="AJ467" s="148">
        <v>0</v>
      </c>
      <c r="AK467" s="148">
        <v>0</v>
      </c>
      <c r="AL467" s="148">
        <v>0</v>
      </c>
      <c r="AM467" s="148">
        <v>0</v>
      </c>
      <c r="AN467" s="148">
        <v>5433702</v>
      </c>
      <c r="AO467" s="148">
        <v>0</v>
      </c>
      <c r="AP467" s="148">
        <v>0</v>
      </c>
      <c r="AQ467" s="148">
        <v>0</v>
      </c>
    </row>
    <row r="468" spans="1:43">
      <c r="A468" s="151">
        <v>441</v>
      </c>
      <c r="B468" s="154" t="s">
        <v>3249</v>
      </c>
      <c r="C468" s="154" t="s">
        <v>50</v>
      </c>
      <c r="D468" s="154" t="s">
        <v>1019</v>
      </c>
      <c r="E468" s="154" t="s">
        <v>3247</v>
      </c>
      <c r="F468" s="154" t="s">
        <v>1961</v>
      </c>
      <c r="G468" s="154" t="s">
        <v>3253</v>
      </c>
      <c r="H468" s="154" t="s">
        <v>1978</v>
      </c>
      <c r="I468" s="154" t="s">
        <v>3247</v>
      </c>
      <c r="J468" s="154">
        <v>2025</v>
      </c>
      <c r="K468" s="154" t="s">
        <v>1367</v>
      </c>
      <c r="L468" s="154" t="s">
        <v>43</v>
      </c>
      <c r="M468" s="154" t="s">
        <v>91</v>
      </c>
      <c r="N468" s="154" t="s">
        <v>1368</v>
      </c>
      <c r="O468" s="154" t="s">
        <v>3246</v>
      </c>
      <c r="P468" s="154" t="s">
        <v>3245</v>
      </c>
      <c r="Q468" s="154" t="s">
        <v>47</v>
      </c>
      <c r="R468" s="154" t="s">
        <v>573</v>
      </c>
      <c r="S468" s="154" t="s">
        <v>3494</v>
      </c>
      <c r="T468" s="154" t="s">
        <v>3507</v>
      </c>
      <c r="U468" s="154" t="s">
        <v>3506</v>
      </c>
      <c r="V468" s="154" t="s">
        <v>3242</v>
      </c>
      <c r="W468" s="154" t="s">
        <v>3241</v>
      </c>
      <c r="X468" s="152">
        <v>131796000</v>
      </c>
      <c r="Y468" s="152">
        <v>125110430</v>
      </c>
      <c r="Z468" s="152">
        <v>6685570</v>
      </c>
      <c r="AA468" s="152">
        <v>0</v>
      </c>
      <c r="AB468" s="152">
        <v>0</v>
      </c>
      <c r="AC468" s="152">
        <v>6685570</v>
      </c>
      <c r="AD468" s="152">
        <v>6584760</v>
      </c>
      <c r="AE468" s="153">
        <v>0.98492125577923795</v>
      </c>
      <c r="AF468" s="152">
        <v>0</v>
      </c>
      <c r="AG468" s="152">
        <v>0</v>
      </c>
      <c r="AH468" s="152">
        <v>0</v>
      </c>
      <c r="AI468" s="152">
        <v>0</v>
      </c>
      <c r="AJ468" s="152">
        <v>0</v>
      </c>
      <c r="AK468" s="152">
        <v>0</v>
      </c>
      <c r="AL468" s="152">
        <v>0</v>
      </c>
      <c r="AM468" s="152">
        <v>0</v>
      </c>
      <c r="AN468" s="152">
        <v>6584760</v>
      </c>
      <c r="AO468" s="152">
        <v>0</v>
      </c>
      <c r="AP468" s="152">
        <v>0</v>
      </c>
      <c r="AQ468" s="152">
        <v>0</v>
      </c>
    </row>
    <row r="469" spans="1:43">
      <c r="A469" s="151">
        <v>442</v>
      </c>
      <c r="B469" s="150" t="s">
        <v>3249</v>
      </c>
      <c r="C469" s="150" t="s">
        <v>50</v>
      </c>
      <c r="D469" s="150" t="s">
        <v>805</v>
      </c>
      <c r="E469" s="150" t="s">
        <v>3247</v>
      </c>
      <c r="F469" s="150" t="s">
        <v>1961</v>
      </c>
      <c r="G469" s="150" t="s">
        <v>3253</v>
      </c>
      <c r="H469" s="150" t="s">
        <v>1971</v>
      </c>
      <c r="I469" s="150" t="s">
        <v>94</v>
      </c>
      <c r="J469" s="150">
        <v>2025</v>
      </c>
      <c r="K469" s="150" t="s">
        <v>1370</v>
      </c>
      <c r="L469" s="150" t="s">
        <v>43</v>
      </c>
      <c r="M469" s="150" t="s">
        <v>91</v>
      </c>
      <c r="N469" s="150" t="s">
        <v>3505</v>
      </c>
      <c r="O469" s="150" t="s">
        <v>3246</v>
      </c>
      <c r="P469" s="150" t="s">
        <v>3245</v>
      </c>
      <c r="Q469" s="150" t="s">
        <v>47</v>
      </c>
      <c r="R469" s="150" t="s">
        <v>277</v>
      </c>
      <c r="S469" s="150" t="s">
        <v>3504</v>
      </c>
      <c r="T469" s="150" t="s">
        <v>91</v>
      </c>
      <c r="U469" s="150" t="s">
        <v>3503</v>
      </c>
      <c r="V469" s="150" t="s">
        <v>3250</v>
      </c>
      <c r="W469" s="150" t="s">
        <v>3241</v>
      </c>
      <c r="X469" s="148">
        <v>185304000</v>
      </c>
      <c r="Y469" s="148">
        <v>0</v>
      </c>
      <c r="Z469" s="148">
        <v>184304000</v>
      </c>
      <c r="AA469" s="148">
        <v>0</v>
      </c>
      <c r="AB469" s="148">
        <v>1000000</v>
      </c>
      <c r="AC469" s="148">
        <v>184304000</v>
      </c>
      <c r="AD469" s="148">
        <v>159561543</v>
      </c>
      <c r="AE469" s="149">
        <v>0.8657519261654657</v>
      </c>
      <c r="AF469" s="148">
        <v>0</v>
      </c>
      <c r="AG469" s="148">
        <v>0</v>
      </c>
      <c r="AH469" s="148">
        <v>0</v>
      </c>
      <c r="AI469" s="148">
        <v>0</v>
      </c>
      <c r="AJ469" s="148">
        <v>0</v>
      </c>
      <c r="AK469" s="148">
        <v>0</v>
      </c>
      <c r="AL469" s="148">
        <v>0</v>
      </c>
      <c r="AM469" s="148">
        <v>0</v>
      </c>
      <c r="AN469" s="148">
        <v>159561543</v>
      </c>
      <c r="AO469" s="148">
        <v>0</v>
      </c>
      <c r="AP469" s="148">
        <v>0</v>
      </c>
      <c r="AQ469" s="148">
        <v>0</v>
      </c>
    </row>
    <row r="470" spans="1:43">
      <c r="A470" s="151">
        <v>443</v>
      </c>
      <c r="B470" s="154" t="s">
        <v>3249</v>
      </c>
      <c r="C470" s="154" t="s">
        <v>50</v>
      </c>
      <c r="D470" s="154" t="s">
        <v>857</v>
      </c>
      <c r="E470" s="154" t="s">
        <v>3247</v>
      </c>
      <c r="F470" s="154" t="s">
        <v>1961</v>
      </c>
      <c r="G470" s="154" t="s">
        <v>3253</v>
      </c>
      <c r="H470" s="154" t="s">
        <v>1975</v>
      </c>
      <c r="I470" s="154" t="s">
        <v>94</v>
      </c>
      <c r="J470" s="154">
        <v>2025</v>
      </c>
      <c r="K470" s="154" t="s">
        <v>1372</v>
      </c>
      <c r="L470" s="154" t="s">
        <v>43</v>
      </c>
      <c r="M470" s="154" t="s">
        <v>91</v>
      </c>
      <c r="N470" s="154" t="s">
        <v>1373</v>
      </c>
      <c r="O470" s="154" t="s">
        <v>3246</v>
      </c>
      <c r="P470" s="154" t="s">
        <v>3245</v>
      </c>
      <c r="Q470" s="154" t="s">
        <v>47</v>
      </c>
      <c r="R470" s="154" t="s">
        <v>49</v>
      </c>
      <c r="S470" s="154" t="s">
        <v>3502</v>
      </c>
      <c r="T470" s="154" t="s">
        <v>91</v>
      </c>
      <c r="U470" s="154" t="s">
        <v>3501</v>
      </c>
      <c r="V470" s="154" t="s">
        <v>3242</v>
      </c>
      <c r="W470" s="154" t="s">
        <v>3241</v>
      </c>
      <c r="X470" s="152">
        <v>185306000</v>
      </c>
      <c r="Y470" s="152">
        <v>159270088</v>
      </c>
      <c r="Z470" s="152">
        <v>26035912</v>
      </c>
      <c r="AA470" s="152">
        <v>0</v>
      </c>
      <c r="AB470" s="152">
        <v>0</v>
      </c>
      <c r="AC470" s="152">
        <v>26035912</v>
      </c>
      <c r="AD470" s="152">
        <v>22140938</v>
      </c>
      <c r="AE470" s="153">
        <v>0.85039993989839879</v>
      </c>
      <c r="AF470" s="152">
        <v>0</v>
      </c>
      <c r="AG470" s="152">
        <v>0</v>
      </c>
      <c r="AH470" s="152">
        <v>0</v>
      </c>
      <c r="AI470" s="152">
        <v>0</v>
      </c>
      <c r="AJ470" s="152">
        <v>0</v>
      </c>
      <c r="AK470" s="152">
        <v>0</v>
      </c>
      <c r="AL470" s="152">
        <v>0</v>
      </c>
      <c r="AM470" s="152">
        <v>0</v>
      </c>
      <c r="AN470" s="152">
        <v>22140938</v>
      </c>
      <c r="AO470" s="152">
        <v>0</v>
      </c>
      <c r="AP470" s="152">
        <v>0</v>
      </c>
      <c r="AQ470" s="152">
        <v>0</v>
      </c>
    </row>
    <row r="471" spans="1:43">
      <c r="A471" s="151">
        <v>444</v>
      </c>
      <c r="B471" s="150" t="s">
        <v>3249</v>
      </c>
      <c r="C471" s="150" t="s">
        <v>50</v>
      </c>
      <c r="D471" s="150" t="s">
        <v>834</v>
      </c>
      <c r="E471" s="150" t="s">
        <v>3247</v>
      </c>
      <c r="F471" s="150" t="s">
        <v>1961</v>
      </c>
      <c r="G471" s="150" t="s">
        <v>3248</v>
      </c>
      <c r="H471" s="150" t="s">
        <v>1972</v>
      </c>
      <c r="I471" s="150" t="s">
        <v>3247</v>
      </c>
      <c r="J471" s="150">
        <v>2025</v>
      </c>
      <c r="K471" s="150" t="s">
        <v>1374</v>
      </c>
      <c r="L471" s="150" t="s">
        <v>43</v>
      </c>
      <c r="M471" s="150" t="s">
        <v>91</v>
      </c>
      <c r="N471" s="150" t="s">
        <v>3500</v>
      </c>
      <c r="O471" s="150" t="s">
        <v>3246</v>
      </c>
      <c r="P471" s="150" t="s">
        <v>3245</v>
      </c>
      <c r="Q471" s="150" t="s">
        <v>47</v>
      </c>
      <c r="R471" s="150" t="s">
        <v>95</v>
      </c>
      <c r="S471" s="150" t="s">
        <v>3318</v>
      </c>
      <c r="T471" s="150" t="s">
        <v>3499</v>
      </c>
      <c r="U471" s="150" t="s">
        <v>3499</v>
      </c>
      <c r="V471" s="150" t="s">
        <v>3242</v>
      </c>
      <c r="W471" s="150" t="s">
        <v>3241</v>
      </c>
      <c r="X471" s="148">
        <v>132540000</v>
      </c>
      <c r="Y471" s="148">
        <v>56301506</v>
      </c>
      <c r="Z471" s="148">
        <v>76238494</v>
      </c>
      <c r="AA471" s="148">
        <v>0</v>
      </c>
      <c r="AB471" s="148">
        <v>0</v>
      </c>
      <c r="AC471" s="148">
        <v>76238494</v>
      </c>
      <c r="AD471" s="148">
        <v>13026149</v>
      </c>
      <c r="AE471" s="149">
        <v>0.17086052355651202</v>
      </c>
      <c r="AF471" s="148">
        <v>0</v>
      </c>
      <c r="AG471" s="148">
        <v>0</v>
      </c>
      <c r="AH471" s="148">
        <v>0</v>
      </c>
      <c r="AI471" s="148">
        <v>0</v>
      </c>
      <c r="AJ471" s="148">
        <v>0</v>
      </c>
      <c r="AK471" s="148">
        <v>0</v>
      </c>
      <c r="AL471" s="148">
        <v>0</v>
      </c>
      <c r="AM471" s="148">
        <v>0</v>
      </c>
      <c r="AN471" s="148">
        <v>13026149</v>
      </c>
      <c r="AO471" s="148">
        <v>0</v>
      </c>
      <c r="AP471" s="148">
        <v>0</v>
      </c>
      <c r="AQ471" s="148">
        <v>0</v>
      </c>
    </row>
    <row r="472" spans="1:43">
      <c r="A472" s="151">
        <v>445</v>
      </c>
      <c r="B472" s="154" t="s">
        <v>3249</v>
      </c>
      <c r="C472" s="154" t="s">
        <v>50</v>
      </c>
      <c r="D472" s="154" t="s">
        <v>995</v>
      </c>
      <c r="E472" s="154" t="s">
        <v>3247</v>
      </c>
      <c r="F472" s="154" t="s">
        <v>1961</v>
      </c>
      <c r="G472" s="154" t="s">
        <v>3285</v>
      </c>
      <c r="H472" s="154" t="s">
        <v>1990</v>
      </c>
      <c r="I472" s="154" t="s">
        <v>3247</v>
      </c>
      <c r="J472" s="154">
        <v>2025</v>
      </c>
      <c r="K472" s="154" t="s">
        <v>1376</v>
      </c>
      <c r="L472" s="154" t="s">
        <v>43</v>
      </c>
      <c r="M472" s="154" t="s">
        <v>45</v>
      </c>
      <c r="N472" s="154" t="s">
        <v>1377</v>
      </c>
      <c r="O472" s="154" t="s">
        <v>3246</v>
      </c>
      <c r="P472" s="154" t="s">
        <v>3245</v>
      </c>
      <c r="Q472" s="154" t="s">
        <v>47</v>
      </c>
      <c r="R472" s="154" t="s">
        <v>640</v>
      </c>
      <c r="S472" s="154" t="s">
        <v>3244</v>
      </c>
      <c r="T472" s="154" t="s">
        <v>91</v>
      </c>
      <c r="U472" s="154" t="s">
        <v>3498</v>
      </c>
      <c r="V472" s="154" t="s">
        <v>3242</v>
      </c>
      <c r="W472" s="154" t="s">
        <v>3241</v>
      </c>
      <c r="X472" s="152">
        <v>4824622000</v>
      </c>
      <c r="Y472" s="152">
        <v>152874132</v>
      </c>
      <c r="Z472" s="152">
        <v>2137710780</v>
      </c>
      <c r="AA472" s="152">
        <v>2534037088</v>
      </c>
      <c r="AB472" s="152">
        <v>0</v>
      </c>
      <c r="AC472" s="152">
        <v>2137710780</v>
      </c>
      <c r="AD472" s="152">
        <v>880438560</v>
      </c>
      <c r="AE472" s="153">
        <v>0.41186046692434231</v>
      </c>
      <c r="AF472" s="152">
        <v>0</v>
      </c>
      <c r="AG472" s="152">
        <v>0</v>
      </c>
      <c r="AH472" s="152">
        <v>0</v>
      </c>
      <c r="AI472" s="152">
        <v>0</v>
      </c>
      <c r="AJ472" s="152">
        <v>0</v>
      </c>
      <c r="AK472" s="152">
        <v>0</v>
      </c>
      <c r="AL472" s="152">
        <v>0</v>
      </c>
      <c r="AM472" s="152">
        <v>0</v>
      </c>
      <c r="AN472" s="152">
        <v>880438560</v>
      </c>
      <c r="AO472" s="152">
        <v>0</v>
      </c>
      <c r="AP472" s="152">
        <v>0</v>
      </c>
      <c r="AQ472" s="152">
        <v>0</v>
      </c>
    </row>
    <row r="473" spans="1:43">
      <c r="A473" s="151">
        <v>446</v>
      </c>
      <c r="B473" s="150" t="s">
        <v>3249</v>
      </c>
      <c r="C473" s="150" t="s">
        <v>50</v>
      </c>
      <c r="D473" s="150" t="s">
        <v>50</v>
      </c>
      <c r="E473" s="150" t="s">
        <v>94</v>
      </c>
      <c r="F473" s="150" t="s">
        <v>1961</v>
      </c>
      <c r="G473" s="150" t="s">
        <v>3262</v>
      </c>
      <c r="H473" s="150" t="s">
        <v>1965</v>
      </c>
      <c r="I473" s="150" t="s">
        <v>94</v>
      </c>
      <c r="J473" s="150">
        <v>2025</v>
      </c>
      <c r="K473" s="150" t="s">
        <v>1379</v>
      </c>
      <c r="L473" s="150" t="s">
        <v>43</v>
      </c>
      <c r="M473" s="150" t="s">
        <v>88</v>
      </c>
      <c r="N473" s="150" t="s">
        <v>3497</v>
      </c>
      <c r="O473" s="150" t="s">
        <v>3246</v>
      </c>
      <c r="P473" s="150" t="s">
        <v>3245</v>
      </c>
      <c r="Q473" s="150" t="s">
        <v>47</v>
      </c>
      <c r="R473" s="150" t="s">
        <v>640</v>
      </c>
      <c r="S473" s="150" t="s">
        <v>3496</v>
      </c>
      <c r="T473" s="150" t="s">
        <v>91</v>
      </c>
      <c r="U473" s="150" t="s">
        <v>3495</v>
      </c>
      <c r="V473" s="150" t="s">
        <v>3242</v>
      </c>
      <c r="W473" s="150" t="s">
        <v>3241</v>
      </c>
      <c r="X473" s="148">
        <v>6135000000</v>
      </c>
      <c r="Y473" s="148">
        <v>3656557857</v>
      </c>
      <c r="Z473" s="148">
        <v>2478442143</v>
      </c>
      <c r="AA473" s="148">
        <v>0</v>
      </c>
      <c r="AB473" s="148">
        <v>0</v>
      </c>
      <c r="AC473" s="148">
        <v>2478442143</v>
      </c>
      <c r="AD473" s="148">
        <v>0</v>
      </c>
      <c r="AE473" s="149">
        <v>0</v>
      </c>
      <c r="AF473" s="148">
        <v>0</v>
      </c>
      <c r="AG473" s="148">
        <v>0</v>
      </c>
      <c r="AH473" s="148">
        <v>0</v>
      </c>
      <c r="AI473" s="148">
        <v>0</v>
      </c>
      <c r="AJ473" s="148">
        <v>0</v>
      </c>
      <c r="AK473" s="148">
        <v>0</v>
      </c>
      <c r="AL473" s="148">
        <v>0</v>
      </c>
      <c r="AM473" s="148">
        <v>0</v>
      </c>
      <c r="AN473" s="148">
        <v>0</v>
      </c>
      <c r="AO473" s="148">
        <v>0</v>
      </c>
      <c r="AP473" s="148">
        <v>0</v>
      </c>
      <c r="AQ473" s="148">
        <v>0</v>
      </c>
    </row>
    <row r="474" spans="1:43">
      <c r="A474" s="151">
        <v>447</v>
      </c>
      <c r="B474" s="154" t="s">
        <v>3249</v>
      </c>
      <c r="C474" s="154" t="s">
        <v>50</v>
      </c>
      <c r="D474" s="154" t="s">
        <v>1014</v>
      </c>
      <c r="E474" s="154" t="s">
        <v>3247</v>
      </c>
      <c r="F474" s="154" t="s">
        <v>1961</v>
      </c>
      <c r="G474" s="154" t="s">
        <v>3253</v>
      </c>
      <c r="H474" s="154" t="s">
        <v>1987</v>
      </c>
      <c r="I474" s="154" t="s">
        <v>94</v>
      </c>
      <c r="J474" s="154">
        <v>2025</v>
      </c>
      <c r="K474" s="154" t="s">
        <v>1382</v>
      </c>
      <c r="L474" s="154" t="s">
        <v>43</v>
      </c>
      <c r="M474" s="154" t="s">
        <v>91</v>
      </c>
      <c r="N474" s="154" t="s">
        <v>1383</v>
      </c>
      <c r="O474" s="154" t="s">
        <v>3246</v>
      </c>
      <c r="P474" s="154" t="s">
        <v>3245</v>
      </c>
      <c r="Q474" s="154" t="s">
        <v>47</v>
      </c>
      <c r="R474" s="154" t="s">
        <v>573</v>
      </c>
      <c r="S474" s="154" t="s">
        <v>3494</v>
      </c>
      <c r="T474" s="154" t="s">
        <v>91</v>
      </c>
      <c r="U474" s="154" t="s">
        <v>3493</v>
      </c>
      <c r="V474" s="154" t="s">
        <v>3250</v>
      </c>
      <c r="W474" s="154" t="s">
        <v>3241</v>
      </c>
      <c r="X474" s="152">
        <v>151348008</v>
      </c>
      <c r="Y474" s="152">
        <v>0</v>
      </c>
      <c r="Z474" s="152">
        <v>151348008</v>
      </c>
      <c r="AA474" s="152">
        <v>0</v>
      </c>
      <c r="AB474" s="152">
        <v>0</v>
      </c>
      <c r="AC474" s="152">
        <v>151348008</v>
      </c>
      <c r="AD474" s="152">
        <v>49464805</v>
      </c>
      <c r="AE474" s="153">
        <v>0.32682825267181581</v>
      </c>
      <c r="AF474" s="152">
        <v>0</v>
      </c>
      <c r="AG474" s="152">
        <v>0</v>
      </c>
      <c r="AH474" s="152">
        <v>0</v>
      </c>
      <c r="AI474" s="152">
        <v>0</v>
      </c>
      <c r="AJ474" s="152">
        <v>0</v>
      </c>
      <c r="AK474" s="152">
        <v>0</v>
      </c>
      <c r="AL474" s="152">
        <v>0</v>
      </c>
      <c r="AM474" s="152">
        <v>0</v>
      </c>
      <c r="AN474" s="152">
        <v>49464805</v>
      </c>
      <c r="AO474" s="152">
        <v>0</v>
      </c>
      <c r="AP474" s="152">
        <v>0</v>
      </c>
      <c r="AQ474" s="152">
        <v>0</v>
      </c>
    </row>
    <row r="475" spans="1:43">
      <c r="A475" s="151">
        <v>448</v>
      </c>
      <c r="B475" s="150" t="s">
        <v>3249</v>
      </c>
      <c r="C475" s="150" t="s">
        <v>50</v>
      </c>
      <c r="D475" s="150" t="s">
        <v>50</v>
      </c>
      <c r="E475" s="150" t="s">
        <v>3247</v>
      </c>
      <c r="F475" s="150" t="s">
        <v>1961</v>
      </c>
      <c r="G475" s="150" t="s">
        <v>3253</v>
      </c>
      <c r="H475" s="150" t="s">
        <v>1967</v>
      </c>
      <c r="I475" s="150" t="s">
        <v>94</v>
      </c>
      <c r="J475" s="150">
        <v>2025</v>
      </c>
      <c r="K475" s="150" t="s">
        <v>1384</v>
      </c>
      <c r="L475" s="150" t="s">
        <v>114</v>
      </c>
      <c r="M475" s="150" t="s">
        <v>88</v>
      </c>
      <c r="N475" s="150" t="s">
        <v>3492</v>
      </c>
      <c r="O475" s="150" t="s">
        <v>3259</v>
      </c>
      <c r="P475" s="150" t="s">
        <v>3258</v>
      </c>
      <c r="Q475" s="150" t="s">
        <v>47</v>
      </c>
      <c r="R475" s="150" t="s">
        <v>277</v>
      </c>
      <c r="S475" s="150" t="s">
        <v>3357</v>
      </c>
      <c r="T475" s="150" t="s">
        <v>3491</v>
      </c>
      <c r="U475" s="150" t="s">
        <v>3491</v>
      </c>
      <c r="V475" s="150" t="s">
        <v>3250</v>
      </c>
      <c r="W475" s="150" t="s">
        <v>3241</v>
      </c>
      <c r="X475" s="148">
        <v>2583000</v>
      </c>
      <c r="Y475" s="148">
        <v>0</v>
      </c>
      <c r="Z475" s="148">
        <v>2583000</v>
      </c>
      <c r="AA475" s="148">
        <v>0</v>
      </c>
      <c r="AB475" s="148">
        <v>0</v>
      </c>
      <c r="AC475" s="148">
        <v>2583000</v>
      </c>
      <c r="AD475" s="148">
        <v>0</v>
      </c>
      <c r="AE475" s="149">
        <v>0</v>
      </c>
      <c r="AF475" s="148">
        <v>0</v>
      </c>
      <c r="AG475" s="148">
        <v>0</v>
      </c>
      <c r="AH475" s="148">
        <v>0</v>
      </c>
      <c r="AI475" s="148">
        <v>0</v>
      </c>
      <c r="AJ475" s="148">
        <v>0</v>
      </c>
      <c r="AK475" s="148">
        <v>0</v>
      </c>
      <c r="AL475" s="148">
        <v>0</v>
      </c>
      <c r="AM475" s="148">
        <v>0</v>
      </c>
      <c r="AN475" s="148">
        <v>0</v>
      </c>
      <c r="AO475" s="148">
        <v>0</v>
      </c>
      <c r="AP475" s="148">
        <v>0</v>
      </c>
      <c r="AQ475" s="148">
        <v>0</v>
      </c>
    </row>
    <row r="476" spans="1:43">
      <c r="A476" s="151">
        <v>449</v>
      </c>
      <c r="B476" s="154" t="s">
        <v>3249</v>
      </c>
      <c r="C476" s="154" t="s">
        <v>50</v>
      </c>
      <c r="D476" s="154" t="s">
        <v>50</v>
      </c>
      <c r="E476" s="154" t="s">
        <v>3247</v>
      </c>
      <c r="F476" s="154" t="s">
        <v>1961</v>
      </c>
      <c r="G476" s="154" t="s">
        <v>3253</v>
      </c>
      <c r="H476" s="154" t="s">
        <v>1967</v>
      </c>
      <c r="I476" s="154" t="s">
        <v>94</v>
      </c>
      <c r="J476" s="154">
        <v>2025</v>
      </c>
      <c r="K476" s="154" t="s">
        <v>1386</v>
      </c>
      <c r="L476" s="154" t="s">
        <v>114</v>
      </c>
      <c r="M476" s="154" t="s">
        <v>88</v>
      </c>
      <c r="N476" s="154" t="s">
        <v>3490</v>
      </c>
      <c r="O476" s="154" t="s">
        <v>3259</v>
      </c>
      <c r="P476" s="154" t="s">
        <v>3258</v>
      </c>
      <c r="Q476" s="154" t="s">
        <v>47</v>
      </c>
      <c r="R476" s="154" t="s">
        <v>277</v>
      </c>
      <c r="S476" s="154" t="s">
        <v>3357</v>
      </c>
      <c r="T476" s="154" t="s">
        <v>3489</v>
      </c>
      <c r="U476" s="154" t="s">
        <v>3489</v>
      </c>
      <c r="V476" s="154" t="s">
        <v>3250</v>
      </c>
      <c r="W476" s="154" t="s">
        <v>3241</v>
      </c>
      <c r="X476" s="152">
        <v>2583000</v>
      </c>
      <c r="Y476" s="152">
        <v>0</v>
      </c>
      <c r="Z476" s="152">
        <v>2583000</v>
      </c>
      <c r="AA476" s="152">
        <v>0</v>
      </c>
      <c r="AB476" s="152">
        <v>0</v>
      </c>
      <c r="AC476" s="152">
        <v>2583000</v>
      </c>
      <c r="AD476" s="152">
        <v>0</v>
      </c>
      <c r="AE476" s="153">
        <v>0</v>
      </c>
      <c r="AF476" s="152">
        <v>0</v>
      </c>
      <c r="AG476" s="152">
        <v>0</v>
      </c>
      <c r="AH476" s="152">
        <v>0</v>
      </c>
      <c r="AI476" s="152">
        <v>0</v>
      </c>
      <c r="AJ476" s="152">
        <v>0</v>
      </c>
      <c r="AK476" s="152">
        <v>0</v>
      </c>
      <c r="AL476" s="152">
        <v>0</v>
      </c>
      <c r="AM476" s="152">
        <v>0</v>
      </c>
      <c r="AN476" s="152">
        <v>0</v>
      </c>
      <c r="AO476" s="152">
        <v>0</v>
      </c>
      <c r="AP476" s="152">
        <v>0</v>
      </c>
      <c r="AQ476" s="152">
        <v>0</v>
      </c>
    </row>
    <row r="477" spans="1:43">
      <c r="A477" s="151">
        <v>450</v>
      </c>
      <c r="B477" s="150" t="s">
        <v>3249</v>
      </c>
      <c r="C477" s="150" t="s">
        <v>50</v>
      </c>
      <c r="D477" s="150" t="s">
        <v>50</v>
      </c>
      <c r="E477" s="150" t="s">
        <v>3247</v>
      </c>
      <c r="F477" s="150" t="s">
        <v>1961</v>
      </c>
      <c r="G477" s="150" t="s">
        <v>3253</v>
      </c>
      <c r="H477" s="150" t="s">
        <v>1967</v>
      </c>
      <c r="I477" s="150" t="s">
        <v>94</v>
      </c>
      <c r="J477" s="150">
        <v>2025</v>
      </c>
      <c r="K477" s="150" t="s">
        <v>1389</v>
      </c>
      <c r="L477" s="150" t="s">
        <v>114</v>
      </c>
      <c r="M477" s="150" t="s">
        <v>88</v>
      </c>
      <c r="N477" s="150" t="s">
        <v>1390</v>
      </c>
      <c r="O477" s="150" t="s">
        <v>3259</v>
      </c>
      <c r="P477" s="150" t="s">
        <v>3258</v>
      </c>
      <c r="Q477" s="150" t="s">
        <v>47</v>
      </c>
      <c r="R477" s="150" t="s">
        <v>277</v>
      </c>
      <c r="S477" s="150" t="s">
        <v>3357</v>
      </c>
      <c r="T477" s="150" t="s">
        <v>1996</v>
      </c>
      <c r="U477" s="150" t="s">
        <v>1996</v>
      </c>
      <c r="V477" s="150" t="s">
        <v>3250</v>
      </c>
      <c r="W477" s="150" t="s">
        <v>3241</v>
      </c>
      <c r="X477" s="148">
        <v>2583000</v>
      </c>
      <c r="Y477" s="148">
        <v>0</v>
      </c>
      <c r="Z477" s="148">
        <v>2583000</v>
      </c>
      <c r="AA477" s="148">
        <v>0</v>
      </c>
      <c r="AB477" s="148">
        <v>0</v>
      </c>
      <c r="AC477" s="148">
        <v>2583000</v>
      </c>
      <c r="AD477" s="148">
        <v>0</v>
      </c>
      <c r="AE477" s="149">
        <v>0</v>
      </c>
      <c r="AF477" s="148">
        <v>0</v>
      </c>
      <c r="AG477" s="148">
        <v>0</v>
      </c>
      <c r="AH477" s="148">
        <v>0</v>
      </c>
      <c r="AI477" s="148">
        <v>0</v>
      </c>
      <c r="AJ477" s="148">
        <v>0</v>
      </c>
      <c r="AK477" s="148">
        <v>0</v>
      </c>
      <c r="AL477" s="148">
        <v>0</v>
      </c>
      <c r="AM477" s="148">
        <v>0</v>
      </c>
      <c r="AN477" s="148">
        <v>0</v>
      </c>
      <c r="AO477" s="148">
        <v>0</v>
      </c>
      <c r="AP477" s="148">
        <v>0</v>
      </c>
      <c r="AQ477" s="148">
        <v>0</v>
      </c>
    </row>
    <row r="478" spans="1:43">
      <c r="A478" s="151">
        <v>451</v>
      </c>
      <c r="B478" s="154" t="s">
        <v>3249</v>
      </c>
      <c r="C478" s="154" t="s">
        <v>50</v>
      </c>
      <c r="D478" s="154" t="s">
        <v>50</v>
      </c>
      <c r="E478" s="154" t="s">
        <v>3247</v>
      </c>
      <c r="F478" s="154" t="s">
        <v>1961</v>
      </c>
      <c r="G478" s="154" t="s">
        <v>3253</v>
      </c>
      <c r="H478" s="154" t="s">
        <v>1967</v>
      </c>
      <c r="I478" s="154" t="s">
        <v>94</v>
      </c>
      <c r="J478" s="154">
        <v>2025</v>
      </c>
      <c r="K478" s="154" t="s">
        <v>1391</v>
      </c>
      <c r="L478" s="154" t="s">
        <v>114</v>
      </c>
      <c r="M478" s="154" t="s">
        <v>88</v>
      </c>
      <c r="N478" s="154" t="s">
        <v>1392</v>
      </c>
      <c r="O478" s="154" t="s">
        <v>3259</v>
      </c>
      <c r="P478" s="154" t="s">
        <v>3258</v>
      </c>
      <c r="Q478" s="154" t="s">
        <v>47</v>
      </c>
      <c r="R478" s="154" t="s">
        <v>277</v>
      </c>
      <c r="S478" s="154" t="s">
        <v>3357</v>
      </c>
      <c r="T478" s="154" t="s">
        <v>1996</v>
      </c>
      <c r="U478" s="154" t="s">
        <v>1996</v>
      </c>
      <c r="V478" s="154" t="s">
        <v>3250</v>
      </c>
      <c r="W478" s="154" t="s">
        <v>3241</v>
      </c>
      <c r="X478" s="152">
        <v>2583000</v>
      </c>
      <c r="Y478" s="152">
        <v>0</v>
      </c>
      <c r="Z478" s="152">
        <v>2583000</v>
      </c>
      <c r="AA478" s="152">
        <v>0</v>
      </c>
      <c r="AB478" s="152">
        <v>0</v>
      </c>
      <c r="AC478" s="152">
        <v>2583000</v>
      </c>
      <c r="AD478" s="152">
        <v>0</v>
      </c>
      <c r="AE478" s="153">
        <v>0</v>
      </c>
      <c r="AF478" s="152">
        <v>0</v>
      </c>
      <c r="AG478" s="152">
        <v>0</v>
      </c>
      <c r="AH478" s="152">
        <v>0</v>
      </c>
      <c r="AI478" s="152">
        <v>0</v>
      </c>
      <c r="AJ478" s="152">
        <v>0</v>
      </c>
      <c r="AK478" s="152">
        <v>0</v>
      </c>
      <c r="AL478" s="152">
        <v>0</v>
      </c>
      <c r="AM478" s="152">
        <v>0</v>
      </c>
      <c r="AN478" s="152">
        <v>0</v>
      </c>
      <c r="AO478" s="152">
        <v>0</v>
      </c>
      <c r="AP478" s="152">
        <v>0</v>
      </c>
      <c r="AQ478" s="152">
        <v>0</v>
      </c>
    </row>
    <row r="479" spans="1:43">
      <c r="A479" s="151">
        <v>452</v>
      </c>
      <c r="B479" s="150" t="s">
        <v>3249</v>
      </c>
      <c r="C479" s="150" t="s">
        <v>50</v>
      </c>
      <c r="D479" s="150" t="s">
        <v>50</v>
      </c>
      <c r="E479" s="150" t="s">
        <v>3247</v>
      </c>
      <c r="F479" s="150" t="s">
        <v>1961</v>
      </c>
      <c r="G479" s="150" t="s">
        <v>3253</v>
      </c>
      <c r="H479" s="150" t="s">
        <v>1963</v>
      </c>
      <c r="I479" s="150" t="s">
        <v>94</v>
      </c>
      <c r="J479" s="150">
        <v>2025</v>
      </c>
      <c r="K479" s="150" t="s">
        <v>1393</v>
      </c>
      <c r="L479" s="150" t="s">
        <v>114</v>
      </c>
      <c r="M479" s="150" t="s">
        <v>88</v>
      </c>
      <c r="N479" s="150" t="s">
        <v>3488</v>
      </c>
      <c r="O479" s="150" t="s">
        <v>3259</v>
      </c>
      <c r="P479" s="150" t="s">
        <v>3258</v>
      </c>
      <c r="Q479" s="150" t="s">
        <v>47</v>
      </c>
      <c r="R479" s="150" t="s">
        <v>277</v>
      </c>
      <c r="S479" s="150" t="s">
        <v>3357</v>
      </c>
      <c r="T479" s="150" t="s">
        <v>3487</v>
      </c>
      <c r="U479" s="150" t="s">
        <v>3487</v>
      </c>
      <c r="V479" s="150" t="s">
        <v>3250</v>
      </c>
      <c r="W479" s="150" t="s">
        <v>3241</v>
      </c>
      <c r="X479" s="148">
        <v>2583000</v>
      </c>
      <c r="Y479" s="148">
        <v>0</v>
      </c>
      <c r="Z479" s="148">
        <v>2583000</v>
      </c>
      <c r="AA479" s="148">
        <v>0</v>
      </c>
      <c r="AB479" s="148">
        <v>0</v>
      </c>
      <c r="AC479" s="148">
        <v>2583000</v>
      </c>
      <c r="AD479" s="148">
        <v>0</v>
      </c>
      <c r="AE479" s="149">
        <v>0</v>
      </c>
      <c r="AF479" s="148">
        <v>0</v>
      </c>
      <c r="AG479" s="148">
        <v>0</v>
      </c>
      <c r="AH479" s="148">
        <v>0</v>
      </c>
      <c r="AI479" s="148">
        <v>0</v>
      </c>
      <c r="AJ479" s="148">
        <v>0</v>
      </c>
      <c r="AK479" s="148">
        <v>0</v>
      </c>
      <c r="AL479" s="148">
        <v>0</v>
      </c>
      <c r="AM479" s="148">
        <v>0</v>
      </c>
      <c r="AN479" s="148">
        <v>0</v>
      </c>
      <c r="AO479" s="148">
        <v>0</v>
      </c>
      <c r="AP479" s="148">
        <v>0</v>
      </c>
      <c r="AQ479" s="148">
        <v>0</v>
      </c>
    </row>
    <row r="480" spans="1:43">
      <c r="A480" s="151">
        <v>453</v>
      </c>
      <c r="B480" s="154" t="s">
        <v>3249</v>
      </c>
      <c r="C480" s="154" t="s">
        <v>50</v>
      </c>
      <c r="D480" s="154" t="s">
        <v>981</v>
      </c>
      <c r="E480" s="154" t="s">
        <v>3247</v>
      </c>
      <c r="F480" s="154" t="s">
        <v>1961</v>
      </c>
      <c r="G480" s="154" t="s">
        <v>3285</v>
      </c>
      <c r="H480" s="154" t="s">
        <v>1966</v>
      </c>
      <c r="I480" s="154" t="s">
        <v>3247</v>
      </c>
      <c r="J480" s="154">
        <v>2025</v>
      </c>
      <c r="K480" s="154" t="s">
        <v>1395</v>
      </c>
      <c r="L480" s="154" t="s">
        <v>43</v>
      </c>
      <c r="M480" s="154" t="s">
        <v>91</v>
      </c>
      <c r="N480" s="154" t="s">
        <v>1396</v>
      </c>
      <c r="O480" s="154" t="s">
        <v>3246</v>
      </c>
      <c r="P480" s="154" t="s">
        <v>3245</v>
      </c>
      <c r="Q480" s="154" t="s">
        <v>47</v>
      </c>
      <c r="R480" s="154" t="s">
        <v>640</v>
      </c>
      <c r="S480" s="154" t="s">
        <v>640</v>
      </c>
      <c r="T480" s="154" t="s">
        <v>3486</v>
      </c>
      <c r="U480" s="154" t="s">
        <v>3486</v>
      </c>
      <c r="V480" s="154" t="s">
        <v>3242</v>
      </c>
      <c r="W480" s="154" t="s">
        <v>3241</v>
      </c>
      <c r="X480" s="152">
        <v>135000000</v>
      </c>
      <c r="Y480" s="152">
        <v>96760686</v>
      </c>
      <c r="Z480" s="152">
        <v>38239314</v>
      </c>
      <c r="AA480" s="152">
        <v>0</v>
      </c>
      <c r="AB480" s="152">
        <v>0</v>
      </c>
      <c r="AC480" s="152">
        <v>38239314</v>
      </c>
      <c r="AD480" s="152">
        <v>19409442</v>
      </c>
      <c r="AE480" s="153">
        <v>0.50757819557118622</v>
      </c>
      <c r="AF480" s="152">
        <v>0</v>
      </c>
      <c r="AG480" s="152">
        <v>0</v>
      </c>
      <c r="AH480" s="152">
        <v>0</v>
      </c>
      <c r="AI480" s="152">
        <v>0</v>
      </c>
      <c r="AJ480" s="152">
        <v>0</v>
      </c>
      <c r="AK480" s="152">
        <v>0</v>
      </c>
      <c r="AL480" s="152">
        <v>0</v>
      </c>
      <c r="AM480" s="152">
        <v>0</v>
      </c>
      <c r="AN480" s="152">
        <v>19409442</v>
      </c>
      <c r="AO480" s="152">
        <v>0</v>
      </c>
      <c r="AP480" s="152">
        <v>0</v>
      </c>
      <c r="AQ480" s="152">
        <v>0</v>
      </c>
    </row>
    <row r="481" spans="1:43">
      <c r="A481" s="151">
        <v>454</v>
      </c>
      <c r="B481" s="150" t="s">
        <v>3249</v>
      </c>
      <c r="C481" s="150" t="s">
        <v>50</v>
      </c>
      <c r="D481" s="150" t="s">
        <v>50</v>
      </c>
      <c r="E481" s="150" t="s">
        <v>3247</v>
      </c>
      <c r="F481" s="150" t="s">
        <v>1961</v>
      </c>
      <c r="G481" s="150" t="s">
        <v>3253</v>
      </c>
      <c r="H481" s="150" t="s">
        <v>1963</v>
      </c>
      <c r="I481" s="150" t="s">
        <v>94</v>
      </c>
      <c r="J481" s="150">
        <v>2025</v>
      </c>
      <c r="K481" s="150" t="s">
        <v>1397</v>
      </c>
      <c r="L481" s="150" t="s">
        <v>114</v>
      </c>
      <c r="M481" s="150" t="s">
        <v>88</v>
      </c>
      <c r="N481" s="150" t="s">
        <v>3485</v>
      </c>
      <c r="O481" s="150" t="s">
        <v>3259</v>
      </c>
      <c r="P481" s="150" t="s">
        <v>3258</v>
      </c>
      <c r="Q481" s="150" t="s">
        <v>47</v>
      </c>
      <c r="R481" s="150" t="s">
        <v>277</v>
      </c>
      <c r="S481" s="150" t="s">
        <v>3357</v>
      </c>
      <c r="T481" s="150" t="s">
        <v>3484</v>
      </c>
      <c r="U481" s="150" t="s">
        <v>3484</v>
      </c>
      <c r="V481" s="150" t="s">
        <v>3250</v>
      </c>
      <c r="W481" s="150" t="s">
        <v>3241</v>
      </c>
      <c r="X481" s="148">
        <v>2583000</v>
      </c>
      <c r="Y481" s="148">
        <v>0</v>
      </c>
      <c r="Z481" s="148">
        <v>2583000</v>
      </c>
      <c r="AA481" s="148">
        <v>0</v>
      </c>
      <c r="AB481" s="148">
        <v>0</v>
      </c>
      <c r="AC481" s="148">
        <v>2583000</v>
      </c>
      <c r="AD481" s="148">
        <v>0</v>
      </c>
      <c r="AE481" s="149">
        <v>0</v>
      </c>
      <c r="AF481" s="148">
        <v>0</v>
      </c>
      <c r="AG481" s="148">
        <v>0</v>
      </c>
      <c r="AH481" s="148">
        <v>0</v>
      </c>
      <c r="AI481" s="148">
        <v>0</v>
      </c>
      <c r="AJ481" s="148">
        <v>0</v>
      </c>
      <c r="AK481" s="148">
        <v>0</v>
      </c>
      <c r="AL481" s="148">
        <v>0</v>
      </c>
      <c r="AM481" s="148">
        <v>0</v>
      </c>
      <c r="AN481" s="148">
        <v>0</v>
      </c>
      <c r="AO481" s="148">
        <v>0</v>
      </c>
      <c r="AP481" s="148">
        <v>0</v>
      </c>
      <c r="AQ481" s="148">
        <v>0</v>
      </c>
    </row>
    <row r="482" spans="1:43">
      <c r="A482" s="151">
        <v>455</v>
      </c>
      <c r="B482" s="154" t="s">
        <v>3249</v>
      </c>
      <c r="C482" s="154" t="s">
        <v>50</v>
      </c>
      <c r="D482" s="154" t="s">
        <v>50</v>
      </c>
      <c r="E482" s="154" t="s">
        <v>3247</v>
      </c>
      <c r="F482" s="154" t="s">
        <v>1961</v>
      </c>
      <c r="G482" s="154" t="s">
        <v>3253</v>
      </c>
      <c r="H482" s="154" t="s">
        <v>1967</v>
      </c>
      <c r="I482" s="154" t="s">
        <v>94</v>
      </c>
      <c r="J482" s="154">
        <v>2025</v>
      </c>
      <c r="K482" s="154" t="s">
        <v>1399</v>
      </c>
      <c r="L482" s="154" t="s">
        <v>114</v>
      </c>
      <c r="M482" s="154" t="s">
        <v>88</v>
      </c>
      <c r="N482" s="154" t="s">
        <v>3483</v>
      </c>
      <c r="O482" s="154" t="s">
        <v>3259</v>
      </c>
      <c r="P482" s="154" t="s">
        <v>3258</v>
      </c>
      <c r="Q482" s="154" t="s">
        <v>47</v>
      </c>
      <c r="R482" s="154" t="s">
        <v>277</v>
      </c>
      <c r="S482" s="154" t="s">
        <v>3357</v>
      </c>
      <c r="T482" s="154" t="s">
        <v>3482</v>
      </c>
      <c r="U482" s="154" t="s">
        <v>3482</v>
      </c>
      <c r="V482" s="154" t="s">
        <v>3250</v>
      </c>
      <c r="W482" s="154" t="s">
        <v>3241</v>
      </c>
      <c r="X482" s="152">
        <v>2583000</v>
      </c>
      <c r="Y482" s="152">
        <v>0</v>
      </c>
      <c r="Z482" s="152">
        <v>2583000</v>
      </c>
      <c r="AA482" s="152">
        <v>0</v>
      </c>
      <c r="AB482" s="152">
        <v>0</v>
      </c>
      <c r="AC482" s="152">
        <v>2583000</v>
      </c>
      <c r="AD482" s="152">
        <v>0</v>
      </c>
      <c r="AE482" s="153">
        <v>0</v>
      </c>
      <c r="AF482" s="152">
        <v>0</v>
      </c>
      <c r="AG482" s="152">
        <v>0</v>
      </c>
      <c r="AH482" s="152">
        <v>0</v>
      </c>
      <c r="AI482" s="152">
        <v>0</v>
      </c>
      <c r="AJ482" s="152">
        <v>0</v>
      </c>
      <c r="AK482" s="152">
        <v>0</v>
      </c>
      <c r="AL482" s="152">
        <v>0</v>
      </c>
      <c r="AM482" s="152">
        <v>0</v>
      </c>
      <c r="AN482" s="152">
        <v>0</v>
      </c>
      <c r="AO482" s="152">
        <v>0</v>
      </c>
      <c r="AP482" s="152">
        <v>0</v>
      </c>
      <c r="AQ482" s="152">
        <v>0</v>
      </c>
    </row>
    <row r="483" spans="1:43">
      <c r="A483" s="151">
        <v>456</v>
      </c>
      <c r="B483" s="150" t="s">
        <v>3249</v>
      </c>
      <c r="C483" s="150" t="s">
        <v>50</v>
      </c>
      <c r="D483" s="150" t="s">
        <v>50</v>
      </c>
      <c r="E483" s="150" t="s">
        <v>3247</v>
      </c>
      <c r="F483" s="150" t="s">
        <v>1961</v>
      </c>
      <c r="G483" s="150" t="s">
        <v>3253</v>
      </c>
      <c r="H483" s="150" t="s">
        <v>1975</v>
      </c>
      <c r="I483" s="150" t="s">
        <v>94</v>
      </c>
      <c r="J483" s="150">
        <v>2025</v>
      </c>
      <c r="K483" s="150" t="s">
        <v>1403</v>
      </c>
      <c r="L483" s="150" t="s">
        <v>43</v>
      </c>
      <c r="M483" s="150" t="s">
        <v>91</v>
      </c>
      <c r="N483" s="150" t="s">
        <v>1404</v>
      </c>
      <c r="O483" s="150" t="s">
        <v>3246</v>
      </c>
      <c r="P483" s="150" t="s">
        <v>3245</v>
      </c>
      <c r="Q483" s="150" t="s">
        <v>47</v>
      </c>
      <c r="R483" s="150" t="s">
        <v>90</v>
      </c>
      <c r="S483" s="150" t="s">
        <v>3481</v>
      </c>
      <c r="T483" s="150" t="s">
        <v>91</v>
      </c>
      <c r="U483" s="150" t="s">
        <v>3480</v>
      </c>
      <c r="V483" s="150" t="s">
        <v>3242</v>
      </c>
      <c r="W483" s="150" t="s">
        <v>3241</v>
      </c>
      <c r="X483" s="148">
        <v>161290000</v>
      </c>
      <c r="Y483" s="148">
        <v>133892252</v>
      </c>
      <c r="Z483" s="148">
        <v>27397748</v>
      </c>
      <c r="AA483" s="148">
        <v>0</v>
      </c>
      <c r="AB483" s="148">
        <v>0</v>
      </c>
      <c r="AC483" s="148">
        <v>27397748</v>
      </c>
      <c r="AD483" s="148">
        <v>11203257</v>
      </c>
      <c r="AE483" s="149">
        <v>0.40891160105567803</v>
      </c>
      <c r="AF483" s="148">
        <v>0</v>
      </c>
      <c r="AG483" s="148">
        <v>0</v>
      </c>
      <c r="AH483" s="148">
        <v>0</v>
      </c>
      <c r="AI483" s="148">
        <v>0</v>
      </c>
      <c r="AJ483" s="148">
        <v>0</v>
      </c>
      <c r="AK483" s="148">
        <v>0</v>
      </c>
      <c r="AL483" s="148">
        <v>0</v>
      </c>
      <c r="AM483" s="148">
        <v>0</v>
      </c>
      <c r="AN483" s="148">
        <v>11203257</v>
      </c>
      <c r="AO483" s="148">
        <v>0</v>
      </c>
      <c r="AP483" s="148">
        <v>0</v>
      </c>
      <c r="AQ483" s="148">
        <v>0</v>
      </c>
    </row>
    <row r="484" spans="1:43">
      <c r="A484" s="151">
        <v>457</v>
      </c>
      <c r="B484" s="154" t="s">
        <v>3249</v>
      </c>
      <c r="C484" s="154" t="s">
        <v>50</v>
      </c>
      <c r="D484" s="154" t="s">
        <v>50</v>
      </c>
      <c r="E484" s="154" t="s">
        <v>94</v>
      </c>
      <c r="F484" s="154" t="s">
        <v>1961</v>
      </c>
      <c r="G484" s="154" t="s">
        <v>3262</v>
      </c>
      <c r="H484" s="154" t="s">
        <v>1965</v>
      </c>
      <c r="I484" s="154" t="s">
        <v>94</v>
      </c>
      <c r="J484" s="154">
        <v>2025</v>
      </c>
      <c r="K484" s="154" t="s">
        <v>1406</v>
      </c>
      <c r="L484" s="154" t="s">
        <v>43</v>
      </c>
      <c r="M484" s="154" t="s">
        <v>88</v>
      </c>
      <c r="N484" s="154" t="s">
        <v>1407</v>
      </c>
      <c r="O484" s="154" t="s">
        <v>3246</v>
      </c>
      <c r="P484" s="154" t="s">
        <v>3245</v>
      </c>
      <c r="Q484" s="154" t="s">
        <v>47</v>
      </c>
      <c r="R484" s="154" t="s">
        <v>165</v>
      </c>
      <c r="S484" s="154" t="s">
        <v>3257</v>
      </c>
      <c r="T484" s="154" t="s">
        <v>91</v>
      </c>
      <c r="U484" s="154" t="s">
        <v>3479</v>
      </c>
      <c r="V484" s="154" t="s">
        <v>3242</v>
      </c>
      <c r="W484" s="154" t="s">
        <v>3241</v>
      </c>
      <c r="X484" s="152">
        <v>2000000000</v>
      </c>
      <c r="Y484" s="152">
        <v>0</v>
      </c>
      <c r="Z484" s="152">
        <v>2000000000</v>
      </c>
      <c r="AA484" s="152">
        <v>0</v>
      </c>
      <c r="AB484" s="152">
        <v>0</v>
      </c>
      <c r="AC484" s="152">
        <v>2000000000</v>
      </c>
      <c r="AD484" s="152">
        <v>0</v>
      </c>
      <c r="AE484" s="153">
        <v>0</v>
      </c>
      <c r="AF484" s="152">
        <v>0</v>
      </c>
      <c r="AG484" s="152">
        <v>0</v>
      </c>
      <c r="AH484" s="152">
        <v>0</v>
      </c>
      <c r="AI484" s="152">
        <v>0</v>
      </c>
      <c r="AJ484" s="152">
        <v>0</v>
      </c>
      <c r="AK484" s="152">
        <v>0</v>
      </c>
      <c r="AL484" s="152">
        <v>0</v>
      </c>
      <c r="AM484" s="152">
        <v>0</v>
      </c>
      <c r="AN484" s="152">
        <v>0</v>
      </c>
      <c r="AO484" s="152">
        <v>0</v>
      </c>
      <c r="AP484" s="152">
        <v>0</v>
      </c>
      <c r="AQ484" s="152">
        <v>0</v>
      </c>
    </row>
    <row r="485" spans="1:43">
      <c r="A485" s="151">
        <v>458</v>
      </c>
      <c r="B485" s="150" t="s">
        <v>3249</v>
      </c>
      <c r="C485" s="150" t="s">
        <v>50</v>
      </c>
      <c r="D485" s="150" t="s">
        <v>50</v>
      </c>
      <c r="E485" s="150" t="s">
        <v>3247</v>
      </c>
      <c r="F485" s="150" t="s">
        <v>1961</v>
      </c>
      <c r="G485" s="150" t="s">
        <v>3248</v>
      </c>
      <c r="H485" s="150" t="s">
        <v>1995</v>
      </c>
      <c r="I485" s="150" t="s">
        <v>3247</v>
      </c>
      <c r="J485" s="150">
        <v>2025</v>
      </c>
      <c r="K485" s="150" t="s">
        <v>1408</v>
      </c>
      <c r="L485" s="150" t="s">
        <v>114</v>
      </c>
      <c r="M485" s="150" t="s">
        <v>88</v>
      </c>
      <c r="N485" s="150" t="s">
        <v>1409</v>
      </c>
      <c r="O485" s="150" t="s">
        <v>3259</v>
      </c>
      <c r="P485" s="150" t="s">
        <v>3258</v>
      </c>
      <c r="Q485" s="150" t="s">
        <v>47</v>
      </c>
      <c r="R485" s="150" t="s">
        <v>266</v>
      </c>
      <c r="S485" s="150" t="s">
        <v>3261</v>
      </c>
      <c r="T485" s="150" t="s">
        <v>3361</v>
      </c>
      <c r="U485" s="150" t="s">
        <v>1409</v>
      </c>
      <c r="V485" s="150" t="s">
        <v>3250</v>
      </c>
      <c r="W485" s="150" t="s">
        <v>3241</v>
      </c>
      <c r="X485" s="148">
        <v>5994600</v>
      </c>
      <c r="Y485" s="148">
        <v>0</v>
      </c>
      <c r="Z485" s="148">
        <v>5994600</v>
      </c>
      <c r="AA485" s="148">
        <v>0</v>
      </c>
      <c r="AB485" s="148">
        <v>0</v>
      </c>
      <c r="AC485" s="148">
        <v>5994600</v>
      </c>
      <c r="AD485" s="148">
        <v>0</v>
      </c>
      <c r="AE485" s="149">
        <v>0</v>
      </c>
      <c r="AF485" s="148">
        <v>0</v>
      </c>
      <c r="AG485" s="148">
        <v>0</v>
      </c>
      <c r="AH485" s="148">
        <v>0</v>
      </c>
      <c r="AI485" s="148">
        <v>0</v>
      </c>
      <c r="AJ485" s="148">
        <v>0</v>
      </c>
      <c r="AK485" s="148">
        <v>0</v>
      </c>
      <c r="AL485" s="148">
        <v>0</v>
      </c>
      <c r="AM485" s="148">
        <v>0</v>
      </c>
      <c r="AN485" s="148">
        <v>0</v>
      </c>
      <c r="AO485" s="148">
        <v>0</v>
      </c>
      <c r="AP485" s="148">
        <v>0</v>
      </c>
      <c r="AQ485" s="148">
        <v>0</v>
      </c>
    </row>
    <row r="486" spans="1:43">
      <c r="A486" s="151">
        <v>459</v>
      </c>
      <c r="B486" s="154" t="s">
        <v>3249</v>
      </c>
      <c r="C486" s="154" t="s">
        <v>50</v>
      </c>
      <c r="D486" s="154" t="s">
        <v>50</v>
      </c>
      <c r="E486" s="154" t="s">
        <v>3247</v>
      </c>
      <c r="F486" s="154" t="s">
        <v>1961</v>
      </c>
      <c r="G486" s="154" t="s">
        <v>3253</v>
      </c>
      <c r="H486" s="154" t="s">
        <v>1973</v>
      </c>
      <c r="I486" s="154" t="s">
        <v>3247</v>
      </c>
      <c r="J486" s="154">
        <v>2025</v>
      </c>
      <c r="K486" s="154" t="s">
        <v>1426</v>
      </c>
      <c r="L486" s="154" t="s">
        <v>114</v>
      </c>
      <c r="M486" s="154" t="s">
        <v>88</v>
      </c>
      <c r="N486" s="154" t="s">
        <v>3478</v>
      </c>
      <c r="O486" s="154" t="s">
        <v>3259</v>
      </c>
      <c r="P486" s="154" t="s">
        <v>3258</v>
      </c>
      <c r="Q486" s="154" t="s">
        <v>47</v>
      </c>
      <c r="R486" s="154" t="s">
        <v>266</v>
      </c>
      <c r="S486" s="154" t="s">
        <v>3261</v>
      </c>
      <c r="T486" s="154" t="s">
        <v>3361</v>
      </c>
      <c r="U486" s="154" t="s">
        <v>3478</v>
      </c>
      <c r="V486" s="154" t="s">
        <v>3250</v>
      </c>
      <c r="W486" s="154" t="s">
        <v>3241</v>
      </c>
      <c r="X486" s="152">
        <v>11857563</v>
      </c>
      <c r="Y486" s="152">
        <v>0</v>
      </c>
      <c r="Z486" s="152">
        <v>11857563</v>
      </c>
      <c r="AA486" s="152">
        <v>0</v>
      </c>
      <c r="AB486" s="152">
        <v>0</v>
      </c>
      <c r="AC486" s="152">
        <v>11857563</v>
      </c>
      <c r="AD486" s="152">
        <v>0</v>
      </c>
      <c r="AE486" s="153">
        <v>0</v>
      </c>
      <c r="AF486" s="152">
        <v>0</v>
      </c>
      <c r="AG486" s="152">
        <v>0</v>
      </c>
      <c r="AH486" s="152">
        <v>0</v>
      </c>
      <c r="AI486" s="152">
        <v>0</v>
      </c>
      <c r="AJ486" s="152">
        <v>0</v>
      </c>
      <c r="AK486" s="152">
        <v>0</v>
      </c>
      <c r="AL486" s="152">
        <v>0</v>
      </c>
      <c r="AM486" s="152">
        <v>0</v>
      </c>
      <c r="AN486" s="152">
        <v>0</v>
      </c>
      <c r="AO486" s="152">
        <v>0</v>
      </c>
      <c r="AP486" s="152">
        <v>0</v>
      </c>
      <c r="AQ486" s="152">
        <v>0</v>
      </c>
    </row>
    <row r="487" spans="1:43">
      <c r="A487" s="151">
        <v>460</v>
      </c>
      <c r="B487" s="150" t="s">
        <v>3249</v>
      </c>
      <c r="C487" s="150" t="s">
        <v>50</v>
      </c>
      <c r="D487" s="150" t="s">
        <v>50</v>
      </c>
      <c r="E487" s="150" t="s">
        <v>3247</v>
      </c>
      <c r="F487" s="150" t="s">
        <v>1961</v>
      </c>
      <c r="G487" s="150" t="s">
        <v>3285</v>
      </c>
      <c r="H487" s="150" t="s">
        <v>1983</v>
      </c>
      <c r="I487" s="150" t="s">
        <v>3247</v>
      </c>
      <c r="J487" s="150">
        <v>2025</v>
      </c>
      <c r="K487" s="150" t="s">
        <v>1609</v>
      </c>
      <c r="L487" s="150" t="s">
        <v>114</v>
      </c>
      <c r="M487" s="150" t="s">
        <v>88</v>
      </c>
      <c r="N487" s="150" t="s">
        <v>1610</v>
      </c>
      <c r="O487" s="150" t="s">
        <v>3259</v>
      </c>
      <c r="P487" s="150" t="s">
        <v>3258</v>
      </c>
      <c r="Q487" s="150" t="s">
        <v>47</v>
      </c>
      <c r="R487" s="150" t="s">
        <v>1571</v>
      </c>
      <c r="S487" s="150" t="s">
        <v>3261</v>
      </c>
      <c r="T487" s="150" t="s">
        <v>3361</v>
      </c>
      <c r="U487" s="150" t="s">
        <v>1610</v>
      </c>
      <c r="V487" s="150" t="s">
        <v>3250</v>
      </c>
      <c r="W487" s="150" t="s">
        <v>3241</v>
      </c>
      <c r="X487" s="148">
        <v>6920000</v>
      </c>
      <c r="Y487" s="148">
        <v>0</v>
      </c>
      <c r="Z487" s="148">
        <v>6920000</v>
      </c>
      <c r="AA487" s="148">
        <v>0</v>
      </c>
      <c r="AB487" s="148">
        <v>0</v>
      </c>
      <c r="AC487" s="148">
        <v>6920000</v>
      </c>
      <c r="AD487" s="148">
        <v>0</v>
      </c>
      <c r="AE487" s="149">
        <v>0</v>
      </c>
      <c r="AF487" s="148">
        <v>0</v>
      </c>
      <c r="AG487" s="148">
        <v>0</v>
      </c>
      <c r="AH487" s="148">
        <v>0</v>
      </c>
      <c r="AI487" s="148">
        <v>0</v>
      </c>
      <c r="AJ487" s="148">
        <v>0</v>
      </c>
      <c r="AK487" s="148">
        <v>0</v>
      </c>
      <c r="AL487" s="148">
        <v>0</v>
      </c>
      <c r="AM487" s="148">
        <v>0</v>
      </c>
      <c r="AN487" s="148">
        <v>0</v>
      </c>
      <c r="AO487" s="148">
        <v>0</v>
      </c>
      <c r="AP487" s="148">
        <v>0</v>
      </c>
      <c r="AQ487" s="148">
        <v>0</v>
      </c>
    </row>
    <row r="488" spans="1:43">
      <c r="A488" s="151">
        <v>461</v>
      </c>
      <c r="B488" s="154" t="s">
        <v>3249</v>
      </c>
      <c r="C488" s="154" t="s">
        <v>50</v>
      </c>
      <c r="D488" s="154" t="s">
        <v>50</v>
      </c>
      <c r="E488" s="154" t="s">
        <v>3247</v>
      </c>
      <c r="F488" s="154" t="s">
        <v>1961</v>
      </c>
      <c r="G488" s="154" t="s">
        <v>3285</v>
      </c>
      <c r="H488" s="154" t="s">
        <v>1983</v>
      </c>
      <c r="I488" s="154" t="s">
        <v>3247</v>
      </c>
      <c r="J488" s="154">
        <v>2025</v>
      </c>
      <c r="K488" s="154" t="s">
        <v>1611</v>
      </c>
      <c r="L488" s="154" t="s">
        <v>114</v>
      </c>
      <c r="M488" s="154" t="s">
        <v>88</v>
      </c>
      <c r="N488" s="154" t="s">
        <v>3477</v>
      </c>
      <c r="O488" s="154" t="s">
        <v>3259</v>
      </c>
      <c r="P488" s="154" t="s">
        <v>3258</v>
      </c>
      <c r="Q488" s="154" t="s">
        <v>47</v>
      </c>
      <c r="R488" s="154" t="s">
        <v>1571</v>
      </c>
      <c r="S488" s="154" t="s">
        <v>3261</v>
      </c>
      <c r="T488" s="154" t="s">
        <v>3361</v>
      </c>
      <c r="U488" s="154" t="s">
        <v>3477</v>
      </c>
      <c r="V488" s="154" t="s">
        <v>3250</v>
      </c>
      <c r="W488" s="154" t="s">
        <v>3241</v>
      </c>
      <c r="X488" s="152">
        <v>6109520</v>
      </c>
      <c r="Y488" s="152">
        <v>0</v>
      </c>
      <c r="Z488" s="152">
        <v>6109520</v>
      </c>
      <c r="AA488" s="152">
        <v>0</v>
      </c>
      <c r="AB488" s="152">
        <v>0</v>
      </c>
      <c r="AC488" s="152">
        <v>6109520</v>
      </c>
      <c r="AD488" s="152">
        <v>0</v>
      </c>
      <c r="AE488" s="153">
        <v>0</v>
      </c>
      <c r="AF488" s="152">
        <v>0</v>
      </c>
      <c r="AG488" s="152">
        <v>0</v>
      </c>
      <c r="AH488" s="152">
        <v>0</v>
      </c>
      <c r="AI488" s="152">
        <v>0</v>
      </c>
      <c r="AJ488" s="152">
        <v>0</v>
      </c>
      <c r="AK488" s="152">
        <v>0</v>
      </c>
      <c r="AL488" s="152">
        <v>0</v>
      </c>
      <c r="AM488" s="152">
        <v>0</v>
      </c>
      <c r="AN488" s="152">
        <v>0</v>
      </c>
      <c r="AO488" s="152">
        <v>0</v>
      </c>
      <c r="AP488" s="152">
        <v>0</v>
      </c>
      <c r="AQ488" s="152">
        <v>0</v>
      </c>
    </row>
    <row r="489" spans="1:43">
      <c r="A489" s="151">
        <v>462</v>
      </c>
      <c r="B489" s="150" t="s">
        <v>3249</v>
      </c>
      <c r="C489" s="150" t="s">
        <v>50</v>
      </c>
      <c r="D489" s="150" t="s">
        <v>50</v>
      </c>
      <c r="E489" s="150" t="s">
        <v>3247</v>
      </c>
      <c r="F489" s="150" t="s">
        <v>1961</v>
      </c>
      <c r="G489" s="150" t="s">
        <v>3285</v>
      </c>
      <c r="H489" s="150" t="s">
        <v>1983</v>
      </c>
      <c r="I489" s="150" t="s">
        <v>3247</v>
      </c>
      <c r="J489" s="150">
        <v>2025</v>
      </c>
      <c r="K489" s="150" t="s">
        <v>1613</v>
      </c>
      <c r="L489" s="150" t="s">
        <v>114</v>
      </c>
      <c r="M489" s="150" t="s">
        <v>88</v>
      </c>
      <c r="N489" s="150" t="s">
        <v>1614</v>
      </c>
      <c r="O489" s="150" t="s">
        <v>3259</v>
      </c>
      <c r="P489" s="150" t="s">
        <v>3258</v>
      </c>
      <c r="Q489" s="150" t="s">
        <v>47</v>
      </c>
      <c r="R489" s="150" t="s">
        <v>1571</v>
      </c>
      <c r="S489" s="150" t="s">
        <v>3261</v>
      </c>
      <c r="T489" s="150" t="s">
        <v>3361</v>
      </c>
      <c r="U489" s="150" t="s">
        <v>1614</v>
      </c>
      <c r="V489" s="150" t="s">
        <v>3250</v>
      </c>
      <c r="W489" s="150" t="s">
        <v>3241</v>
      </c>
      <c r="X489" s="148">
        <v>6999143</v>
      </c>
      <c r="Y489" s="148">
        <v>0</v>
      </c>
      <c r="Z489" s="148">
        <v>6999143</v>
      </c>
      <c r="AA489" s="148">
        <v>0</v>
      </c>
      <c r="AB489" s="148">
        <v>0</v>
      </c>
      <c r="AC489" s="148">
        <v>6999143</v>
      </c>
      <c r="AD489" s="148">
        <v>0</v>
      </c>
      <c r="AE489" s="149">
        <v>0</v>
      </c>
      <c r="AF489" s="148">
        <v>0</v>
      </c>
      <c r="AG489" s="148">
        <v>0</v>
      </c>
      <c r="AH489" s="148">
        <v>0</v>
      </c>
      <c r="AI489" s="148">
        <v>0</v>
      </c>
      <c r="AJ489" s="148">
        <v>0</v>
      </c>
      <c r="AK489" s="148">
        <v>0</v>
      </c>
      <c r="AL489" s="148">
        <v>0</v>
      </c>
      <c r="AM489" s="148">
        <v>0</v>
      </c>
      <c r="AN489" s="148">
        <v>0</v>
      </c>
      <c r="AO489" s="148">
        <v>0</v>
      </c>
      <c r="AP489" s="148">
        <v>0</v>
      </c>
      <c r="AQ489" s="148">
        <v>0</v>
      </c>
    </row>
    <row r="490" spans="1:43">
      <c r="A490" s="151">
        <v>463</v>
      </c>
      <c r="B490" s="154" t="s">
        <v>3249</v>
      </c>
      <c r="C490" s="154" t="s">
        <v>50</v>
      </c>
      <c r="D490" s="154" t="s">
        <v>50</v>
      </c>
      <c r="E490" s="154" t="s">
        <v>3247</v>
      </c>
      <c r="F490" s="154" t="s">
        <v>1961</v>
      </c>
      <c r="G490" s="154" t="s">
        <v>3253</v>
      </c>
      <c r="H490" s="154" t="s">
        <v>1986</v>
      </c>
      <c r="I490" s="154" t="s">
        <v>3247</v>
      </c>
      <c r="J490" s="154">
        <v>2025</v>
      </c>
      <c r="K490" s="154" t="s">
        <v>1615</v>
      </c>
      <c r="L490" s="154" t="s">
        <v>114</v>
      </c>
      <c r="M490" s="154" t="s">
        <v>88</v>
      </c>
      <c r="N490" s="154" t="s">
        <v>3476</v>
      </c>
      <c r="O490" s="154" t="s">
        <v>3259</v>
      </c>
      <c r="P490" s="154" t="s">
        <v>3258</v>
      </c>
      <c r="Q490" s="154" t="s">
        <v>47</v>
      </c>
      <c r="R490" s="154" t="s">
        <v>1571</v>
      </c>
      <c r="S490" s="154" t="s">
        <v>3261</v>
      </c>
      <c r="T490" s="154" t="s">
        <v>3361</v>
      </c>
      <c r="U490" s="154" t="s">
        <v>3476</v>
      </c>
      <c r="V490" s="154" t="s">
        <v>3250</v>
      </c>
      <c r="W490" s="154" t="s">
        <v>3241</v>
      </c>
      <c r="X490" s="152">
        <v>6990313</v>
      </c>
      <c r="Y490" s="152">
        <v>0</v>
      </c>
      <c r="Z490" s="152">
        <v>6990313</v>
      </c>
      <c r="AA490" s="152">
        <v>0</v>
      </c>
      <c r="AB490" s="152">
        <v>0</v>
      </c>
      <c r="AC490" s="152">
        <v>6990313</v>
      </c>
      <c r="AD490" s="152">
        <v>0</v>
      </c>
      <c r="AE490" s="153">
        <v>0</v>
      </c>
      <c r="AF490" s="152">
        <v>0</v>
      </c>
      <c r="AG490" s="152">
        <v>0</v>
      </c>
      <c r="AH490" s="152">
        <v>0</v>
      </c>
      <c r="AI490" s="152">
        <v>0</v>
      </c>
      <c r="AJ490" s="152">
        <v>0</v>
      </c>
      <c r="AK490" s="152">
        <v>0</v>
      </c>
      <c r="AL490" s="152">
        <v>0</v>
      </c>
      <c r="AM490" s="152">
        <v>0</v>
      </c>
      <c r="AN490" s="152">
        <v>0</v>
      </c>
      <c r="AO490" s="152">
        <v>0</v>
      </c>
      <c r="AP490" s="152">
        <v>0</v>
      </c>
      <c r="AQ490" s="152">
        <v>0</v>
      </c>
    </row>
    <row r="491" spans="1:43">
      <c r="A491" s="151">
        <v>464</v>
      </c>
      <c r="B491" s="150" t="s">
        <v>3249</v>
      </c>
      <c r="C491" s="150" t="s">
        <v>50</v>
      </c>
      <c r="D491" s="150" t="s">
        <v>50</v>
      </c>
      <c r="E491" s="150" t="s">
        <v>3247</v>
      </c>
      <c r="F491" s="150" t="s">
        <v>1961</v>
      </c>
      <c r="G491" s="150" t="s">
        <v>3253</v>
      </c>
      <c r="H491" s="150" t="s">
        <v>1986</v>
      </c>
      <c r="I491" s="150" t="s">
        <v>3247</v>
      </c>
      <c r="J491" s="150">
        <v>2025</v>
      </c>
      <c r="K491" s="150" t="s">
        <v>1617</v>
      </c>
      <c r="L491" s="150" t="s">
        <v>114</v>
      </c>
      <c r="M491" s="150" t="s">
        <v>88</v>
      </c>
      <c r="N491" s="150" t="s">
        <v>1618</v>
      </c>
      <c r="O491" s="150" t="s">
        <v>3259</v>
      </c>
      <c r="P491" s="150" t="s">
        <v>3258</v>
      </c>
      <c r="Q491" s="150" t="s">
        <v>47</v>
      </c>
      <c r="R491" s="150" t="s">
        <v>1571</v>
      </c>
      <c r="S491" s="150" t="s">
        <v>3261</v>
      </c>
      <c r="T491" s="150" t="s">
        <v>3361</v>
      </c>
      <c r="U491" s="150" t="s">
        <v>1618</v>
      </c>
      <c r="V491" s="150" t="s">
        <v>3250</v>
      </c>
      <c r="W491" s="150" t="s">
        <v>3241</v>
      </c>
      <c r="X491" s="148">
        <v>6790782</v>
      </c>
      <c r="Y491" s="148">
        <v>0</v>
      </c>
      <c r="Z491" s="148">
        <v>6790782</v>
      </c>
      <c r="AA491" s="148">
        <v>0</v>
      </c>
      <c r="AB491" s="148">
        <v>0</v>
      </c>
      <c r="AC491" s="148">
        <v>6790782</v>
      </c>
      <c r="AD491" s="148">
        <v>0</v>
      </c>
      <c r="AE491" s="149">
        <v>0</v>
      </c>
      <c r="AF491" s="148">
        <v>0</v>
      </c>
      <c r="AG491" s="148">
        <v>0</v>
      </c>
      <c r="AH491" s="148">
        <v>0</v>
      </c>
      <c r="AI491" s="148">
        <v>0</v>
      </c>
      <c r="AJ491" s="148">
        <v>0</v>
      </c>
      <c r="AK491" s="148">
        <v>0</v>
      </c>
      <c r="AL491" s="148">
        <v>0</v>
      </c>
      <c r="AM491" s="148">
        <v>0</v>
      </c>
      <c r="AN491" s="148">
        <v>0</v>
      </c>
      <c r="AO491" s="148">
        <v>0</v>
      </c>
      <c r="AP491" s="148">
        <v>0</v>
      </c>
      <c r="AQ491" s="148">
        <v>0</v>
      </c>
    </row>
    <row r="492" spans="1:43">
      <c r="A492" s="151">
        <v>465</v>
      </c>
      <c r="B492" s="154" t="s">
        <v>3249</v>
      </c>
      <c r="C492" s="154" t="s">
        <v>50</v>
      </c>
      <c r="D492" s="154" t="s">
        <v>50</v>
      </c>
      <c r="E492" s="154" t="s">
        <v>3247</v>
      </c>
      <c r="F492" s="154" t="s">
        <v>1961</v>
      </c>
      <c r="G492" s="154" t="s">
        <v>3253</v>
      </c>
      <c r="H492" s="154" t="s">
        <v>1986</v>
      </c>
      <c r="I492" s="154" t="s">
        <v>3247</v>
      </c>
      <c r="J492" s="154">
        <v>2025</v>
      </c>
      <c r="K492" s="154" t="s">
        <v>1619</v>
      </c>
      <c r="L492" s="154" t="s">
        <v>114</v>
      </c>
      <c r="M492" s="154" t="s">
        <v>88</v>
      </c>
      <c r="N492" s="154" t="s">
        <v>1620</v>
      </c>
      <c r="O492" s="154" t="s">
        <v>3259</v>
      </c>
      <c r="P492" s="154" t="s">
        <v>3258</v>
      </c>
      <c r="Q492" s="154" t="s">
        <v>47</v>
      </c>
      <c r="R492" s="154" t="s">
        <v>1571</v>
      </c>
      <c r="S492" s="154" t="s">
        <v>3261</v>
      </c>
      <c r="T492" s="154" t="s">
        <v>3361</v>
      </c>
      <c r="U492" s="154" t="s">
        <v>1620</v>
      </c>
      <c r="V492" s="154" t="s">
        <v>3250</v>
      </c>
      <c r="W492" s="154" t="s">
        <v>3241</v>
      </c>
      <c r="X492" s="152">
        <v>2890250</v>
      </c>
      <c r="Y492" s="152">
        <v>0</v>
      </c>
      <c r="Z492" s="152">
        <v>2890250</v>
      </c>
      <c r="AA492" s="152">
        <v>0</v>
      </c>
      <c r="AB492" s="152">
        <v>0</v>
      </c>
      <c r="AC492" s="152">
        <v>2890250</v>
      </c>
      <c r="AD492" s="152">
        <v>0</v>
      </c>
      <c r="AE492" s="153">
        <v>0</v>
      </c>
      <c r="AF492" s="152">
        <v>0</v>
      </c>
      <c r="AG492" s="152">
        <v>0</v>
      </c>
      <c r="AH492" s="152">
        <v>0</v>
      </c>
      <c r="AI492" s="152">
        <v>0</v>
      </c>
      <c r="AJ492" s="152">
        <v>0</v>
      </c>
      <c r="AK492" s="152">
        <v>0</v>
      </c>
      <c r="AL492" s="152">
        <v>0</v>
      </c>
      <c r="AM492" s="152">
        <v>0</v>
      </c>
      <c r="AN492" s="152">
        <v>0</v>
      </c>
      <c r="AO492" s="152">
        <v>0</v>
      </c>
      <c r="AP492" s="152">
        <v>0</v>
      </c>
      <c r="AQ492" s="152">
        <v>0</v>
      </c>
    </row>
    <row r="493" spans="1:43">
      <c r="A493" s="151">
        <v>466</v>
      </c>
      <c r="B493" s="150" t="s">
        <v>3249</v>
      </c>
      <c r="C493" s="150" t="s">
        <v>50</v>
      </c>
      <c r="D493" s="150" t="s">
        <v>50</v>
      </c>
      <c r="E493" s="150" t="s">
        <v>3247</v>
      </c>
      <c r="F493" s="150" t="s">
        <v>1961</v>
      </c>
      <c r="G493" s="150" t="s">
        <v>3248</v>
      </c>
      <c r="H493" s="150" t="s">
        <v>1993</v>
      </c>
      <c r="I493" s="150" t="s">
        <v>3247</v>
      </c>
      <c r="J493" s="150">
        <v>2025</v>
      </c>
      <c r="K493" s="150" t="s">
        <v>1621</v>
      </c>
      <c r="L493" s="150" t="s">
        <v>114</v>
      </c>
      <c r="M493" s="150" t="s">
        <v>88</v>
      </c>
      <c r="N493" s="150" t="s">
        <v>3475</v>
      </c>
      <c r="O493" s="150" t="s">
        <v>3259</v>
      </c>
      <c r="P493" s="150" t="s">
        <v>3258</v>
      </c>
      <c r="Q493" s="150" t="s">
        <v>47</v>
      </c>
      <c r="R493" s="150" t="s">
        <v>1571</v>
      </c>
      <c r="S493" s="150" t="s">
        <v>3261</v>
      </c>
      <c r="T493" s="150" t="s">
        <v>3361</v>
      </c>
      <c r="U493" s="150" t="s">
        <v>3475</v>
      </c>
      <c r="V493" s="150" t="s">
        <v>3250</v>
      </c>
      <c r="W493" s="150" t="s">
        <v>3241</v>
      </c>
      <c r="X493" s="148">
        <v>6999988</v>
      </c>
      <c r="Y493" s="148">
        <v>0</v>
      </c>
      <c r="Z493" s="148">
        <v>6999988</v>
      </c>
      <c r="AA493" s="148">
        <v>0</v>
      </c>
      <c r="AB493" s="148">
        <v>0</v>
      </c>
      <c r="AC493" s="148">
        <v>6999988</v>
      </c>
      <c r="AD493" s="148">
        <v>0</v>
      </c>
      <c r="AE493" s="149">
        <v>0</v>
      </c>
      <c r="AF493" s="148">
        <v>0</v>
      </c>
      <c r="AG493" s="148">
        <v>0</v>
      </c>
      <c r="AH493" s="148">
        <v>0</v>
      </c>
      <c r="AI493" s="148">
        <v>0</v>
      </c>
      <c r="AJ493" s="148">
        <v>0</v>
      </c>
      <c r="AK493" s="148">
        <v>0</v>
      </c>
      <c r="AL493" s="148">
        <v>0</v>
      </c>
      <c r="AM493" s="148">
        <v>0</v>
      </c>
      <c r="AN493" s="148">
        <v>0</v>
      </c>
      <c r="AO493" s="148">
        <v>0</v>
      </c>
      <c r="AP493" s="148">
        <v>0</v>
      </c>
      <c r="AQ493" s="148">
        <v>0</v>
      </c>
    </row>
    <row r="494" spans="1:43">
      <c r="A494" s="151">
        <v>467</v>
      </c>
      <c r="B494" s="154" t="s">
        <v>3249</v>
      </c>
      <c r="C494" s="154" t="s">
        <v>50</v>
      </c>
      <c r="D494" s="154" t="s">
        <v>50</v>
      </c>
      <c r="E494" s="154" t="s">
        <v>3247</v>
      </c>
      <c r="F494" s="154" t="s">
        <v>1961</v>
      </c>
      <c r="G494" s="154" t="s">
        <v>3253</v>
      </c>
      <c r="H494" s="154" t="s">
        <v>1982</v>
      </c>
      <c r="I494" s="154" t="s">
        <v>3247</v>
      </c>
      <c r="J494" s="154">
        <v>2025</v>
      </c>
      <c r="K494" s="154" t="s">
        <v>1623</v>
      </c>
      <c r="L494" s="154" t="s">
        <v>114</v>
      </c>
      <c r="M494" s="154" t="s">
        <v>88</v>
      </c>
      <c r="N494" s="154" t="s">
        <v>1624</v>
      </c>
      <c r="O494" s="154" t="s">
        <v>3259</v>
      </c>
      <c r="P494" s="154" t="s">
        <v>3258</v>
      </c>
      <c r="Q494" s="154" t="s">
        <v>47</v>
      </c>
      <c r="R494" s="154" t="s">
        <v>1571</v>
      </c>
      <c r="S494" s="154" t="s">
        <v>3261</v>
      </c>
      <c r="T494" s="154" t="s">
        <v>3361</v>
      </c>
      <c r="U494" s="154" t="s">
        <v>1624</v>
      </c>
      <c r="V494" s="154" t="s">
        <v>3250</v>
      </c>
      <c r="W494" s="154" t="s">
        <v>3241</v>
      </c>
      <c r="X494" s="152">
        <v>2337500</v>
      </c>
      <c r="Y494" s="152">
        <v>0</v>
      </c>
      <c r="Z494" s="152">
        <v>2337500</v>
      </c>
      <c r="AA494" s="152">
        <v>0</v>
      </c>
      <c r="AB494" s="152">
        <v>0</v>
      </c>
      <c r="AC494" s="152">
        <v>2337500</v>
      </c>
      <c r="AD494" s="152">
        <v>0</v>
      </c>
      <c r="AE494" s="153">
        <v>0</v>
      </c>
      <c r="AF494" s="152">
        <v>0</v>
      </c>
      <c r="AG494" s="152">
        <v>0</v>
      </c>
      <c r="AH494" s="152">
        <v>0</v>
      </c>
      <c r="AI494" s="152">
        <v>0</v>
      </c>
      <c r="AJ494" s="152">
        <v>0</v>
      </c>
      <c r="AK494" s="152">
        <v>0</v>
      </c>
      <c r="AL494" s="152">
        <v>0</v>
      </c>
      <c r="AM494" s="152">
        <v>0</v>
      </c>
      <c r="AN494" s="152">
        <v>0</v>
      </c>
      <c r="AO494" s="152">
        <v>0</v>
      </c>
      <c r="AP494" s="152">
        <v>0</v>
      </c>
      <c r="AQ494" s="152">
        <v>0</v>
      </c>
    </row>
    <row r="495" spans="1:43">
      <c r="A495" s="151">
        <v>468</v>
      </c>
      <c r="B495" s="150" t="s">
        <v>3249</v>
      </c>
      <c r="C495" s="150" t="s">
        <v>50</v>
      </c>
      <c r="D495" s="150" t="s">
        <v>50</v>
      </c>
      <c r="E495" s="150" t="s">
        <v>3247</v>
      </c>
      <c r="F495" s="150" t="s">
        <v>1961</v>
      </c>
      <c r="G495" s="150" t="s">
        <v>3248</v>
      </c>
      <c r="H495" s="150" t="s">
        <v>1960</v>
      </c>
      <c r="I495" s="150" t="s">
        <v>3247</v>
      </c>
      <c r="J495" s="150">
        <v>2025</v>
      </c>
      <c r="K495" s="150" t="s">
        <v>1625</v>
      </c>
      <c r="L495" s="150" t="s">
        <v>114</v>
      </c>
      <c r="M495" s="150" t="s">
        <v>88</v>
      </c>
      <c r="N495" s="150" t="s">
        <v>3474</v>
      </c>
      <c r="O495" s="150" t="s">
        <v>3259</v>
      </c>
      <c r="P495" s="150" t="s">
        <v>3258</v>
      </c>
      <c r="Q495" s="150" t="s">
        <v>47</v>
      </c>
      <c r="R495" s="150" t="s">
        <v>1571</v>
      </c>
      <c r="S495" s="150" t="s">
        <v>3261</v>
      </c>
      <c r="T495" s="150" t="s">
        <v>3361</v>
      </c>
      <c r="U495" s="150" t="s">
        <v>3474</v>
      </c>
      <c r="V495" s="150" t="s">
        <v>3250</v>
      </c>
      <c r="W495" s="150" t="s">
        <v>3241</v>
      </c>
      <c r="X495" s="148">
        <v>6904031</v>
      </c>
      <c r="Y495" s="148">
        <v>0</v>
      </c>
      <c r="Z495" s="148">
        <v>6904031</v>
      </c>
      <c r="AA495" s="148">
        <v>0</v>
      </c>
      <c r="AB495" s="148">
        <v>0</v>
      </c>
      <c r="AC495" s="148">
        <v>6904031</v>
      </c>
      <c r="AD495" s="148">
        <v>0</v>
      </c>
      <c r="AE495" s="149">
        <v>0</v>
      </c>
      <c r="AF495" s="148">
        <v>0</v>
      </c>
      <c r="AG495" s="148">
        <v>0</v>
      </c>
      <c r="AH495" s="148">
        <v>0</v>
      </c>
      <c r="AI495" s="148">
        <v>0</v>
      </c>
      <c r="AJ495" s="148">
        <v>0</v>
      </c>
      <c r="AK495" s="148">
        <v>0</v>
      </c>
      <c r="AL495" s="148">
        <v>0</v>
      </c>
      <c r="AM495" s="148">
        <v>0</v>
      </c>
      <c r="AN495" s="148">
        <v>0</v>
      </c>
      <c r="AO495" s="148">
        <v>0</v>
      </c>
      <c r="AP495" s="148">
        <v>0</v>
      </c>
      <c r="AQ495" s="148">
        <v>0</v>
      </c>
    </row>
    <row r="496" spans="1:43">
      <c r="A496" s="151">
        <v>469</v>
      </c>
      <c r="B496" s="154" t="s">
        <v>3249</v>
      </c>
      <c r="C496" s="154" t="s">
        <v>50</v>
      </c>
      <c r="D496" s="154" t="s">
        <v>50</v>
      </c>
      <c r="E496" s="154" t="s">
        <v>3247</v>
      </c>
      <c r="F496" s="154" t="s">
        <v>1961</v>
      </c>
      <c r="G496" s="154" t="s">
        <v>3248</v>
      </c>
      <c r="H496" s="154" t="s">
        <v>1960</v>
      </c>
      <c r="I496" s="154" t="s">
        <v>3247</v>
      </c>
      <c r="J496" s="154">
        <v>2025</v>
      </c>
      <c r="K496" s="154" t="s">
        <v>1627</v>
      </c>
      <c r="L496" s="154" t="s">
        <v>114</v>
      </c>
      <c r="M496" s="154" t="s">
        <v>88</v>
      </c>
      <c r="N496" s="154" t="s">
        <v>1628</v>
      </c>
      <c r="O496" s="154" t="s">
        <v>3259</v>
      </c>
      <c r="P496" s="154" t="s">
        <v>3258</v>
      </c>
      <c r="Q496" s="154" t="s">
        <v>47</v>
      </c>
      <c r="R496" s="154" t="s">
        <v>1571</v>
      </c>
      <c r="S496" s="154" t="s">
        <v>3261</v>
      </c>
      <c r="T496" s="154" t="s">
        <v>3361</v>
      </c>
      <c r="U496" s="154" t="s">
        <v>1628</v>
      </c>
      <c r="V496" s="154" t="s">
        <v>3250</v>
      </c>
      <c r="W496" s="154" t="s">
        <v>3241</v>
      </c>
      <c r="X496" s="152">
        <v>6916411</v>
      </c>
      <c r="Y496" s="152">
        <v>0</v>
      </c>
      <c r="Z496" s="152">
        <v>6916411</v>
      </c>
      <c r="AA496" s="152">
        <v>0</v>
      </c>
      <c r="AB496" s="152">
        <v>0</v>
      </c>
      <c r="AC496" s="152">
        <v>6916411</v>
      </c>
      <c r="AD496" s="152">
        <v>0</v>
      </c>
      <c r="AE496" s="153">
        <v>0</v>
      </c>
      <c r="AF496" s="152">
        <v>0</v>
      </c>
      <c r="AG496" s="152">
        <v>0</v>
      </c>
      <c r="AH496" s="152">
        <v>0</v>
      </c>
      <c r="AI496" s="152">
        <v>0</v>
      </c>
      <c r="AJ496" s="152">
        <v>0</v>
      </c>
      <c r="AK496" s="152">
        <v>0</v>
      </c>
      <c r="AL496" s="152">
        <v>0</v>
      </c>
      <c r="AM496" s="152">
        <v>0</v>
      </c>
      <c r="AN496" s="152">
        <v>0</v>
      </c>
      <c r="AO496" s="152">
        <v>0</v>
      </c>
      <c r="AP496" s="152">
        <v>0</v>
      </c>
      <c r="AQ496" s="152">
        <v>0</v>
      </c>
    </row>
    <row r="497" spans="1:43">
      <c r="A497" s="151">
        <v>470</v>
      </c>
      <c r="B497" s="150" t="s">
        <v>3249</v>
      </c>
      <c r="C497" s="150" t="s">
        <v>50</v>
      </c>
      <c r="D497" s="150" t="s">
        <v>50</v>
      </c>
      <c r="E497" s="150" t="s">
        <v>3247</v>
      </c>
      <c r="F497" s="150" t="s">
        <v>1961</v>
      </c>
      <c r="G497" s="150" t="s">
        <v>3253</v>
      </c>
      <c r="H497" s="150" t="s">
        <v>1973</v>
      </c>
      <c r="I497" s="150" t="s">
        <v>3247</v>
      </c>
      <c r="J497" s="150">
        <v>2025</v>
      </c>
      <c r="K497" s="150" t="s">
        <v>1428</v>
      </c>
      <c r="L497" s="150" t="s">
        <v>114</v>
      </c>
      <c r="M497" s="150" t="s">
        <v>88</v>
      </c>
      <c r="N497" s="150" t="s">
        <v>1429</v>
      </c>
      <c r="O497" s="150" t="s">
        <v>3259</v>
      </c>
      <c r="P497" s="150" t="s">
        <v>3258</v>
      </c>
      <c r="Q497" s="150" t="s">
        <v>47</v>
      </c>
      <c r="R497" s="150" t="s">
        <v>266</v>
      </c>
      <c r="S497" s="150" t="s">
        <v>3261</v>
      </c>
      <c r="T497" s="150" t="s">
        <v>3361</v>
      </c>
      <c r="U497" s="150" t="s">
        <v>1429</v>
      </c>
      <c r="V497" s="150" t="s">
        <v>3250</v>
      </c>
      <c r="W497" s="150" t="s">
        <v>3241</v>
      </c>
      <c r="X497" s="148">
        <v>12000000</v>
      </c>
      <c r="Y497" s="148">
        <v>0</v>
      </c>
      <c r="Z497" s="148">
        <v>12000000</v>
      </c>
      <c r="AA497" s="148">
        <v>0</v>
      </c>
      <c r="AB497" s="148">
        <v>0</v>
      </c>
      <c r="AC497" s="148">
        <v>12000000</v>
      </c>
      <c r="AD497" s="148">
        <v>0</v>
      </c>
      <c r="AE497" s="149">
        <v>0</v>
      </c>
      <c r="AF497" s="148">
        <v>0</v>
      </c>
      <c r="AG497" s="148">
        <v>0</v>
      </c>
      <c r="AH497" s="148">
        <v>0</v>
      </c>
      <c r="AI497" s="148">
        <v>0</v>
      </c>
      <c r="AJ497" s="148">
        <v>0</v>
      </c>
      <c r="AK497" s="148">
        <v>0</v>
      </c>
      <c r="AL497" s="148">
        <v>0</v>
      </c>
      <c r="AM497" s="148">
        <v>0</v>
      </c>
      <c r="AN497" s="148">
        <v>0</v>
      </c>
      <c r="AO497" s="148">
        <v>0</v>
      </c>
      <c r="AP497" s="148">
        <v>0</v>
      </c>
      <c r="AQ497" s="148">
        <v>0</v>
      </c>
    </row>
    <row r="498" spans="1:43">
      <c r="A498" s="151">
        <v>471</v>
      </c>
      <c r="B498" s="154" t="s">
        <v>3249</v>
      </c>
      <c r="C498" s="154" t="s">
        <v>50</v>
      </c>
      <c r="D498" s="154" t="s">
        <v>50</v>
      </c>
      <c r="E498" s="154" t="s">
        <v>3247</v>
      </c>
      <c r="F498" s="154" t="s">
        <v>1961</v>
      </c>
      <c r="G498" s="154" t="s">
        <v>3248</v>
      </c>
      <c r="H498" s="154" t="s">
        <v>1981</v>
      </c>
      <c r="I498" s="154" t="s">
        <v>3247</v>
      </c>
      <c r="J498" s="154">
        <v>2025</v>
      </c>
      <c r="K498" s="154" t="s">
        <v>1629</v>
      </c>
      <c r="L498" s="154" t="s">
        <v>114</v>
      </c>
      <c r="M498" s="154" t="s">
        <v>88</v>
      </c>
      <c r="N498" s="154" t="s">
        <v>1630</v>
      </c>
      <c r="O498" s="154" t="s">
        <v>3259</v>
      </c>
      <c r="P498" s="154" t="s">
        <v>3258</v>
      </c>
      <c r="Q498" s="154" t="s">
        <v>47</v>
      </c>
      <c r="R498" s="154" t="s">
        <v>1571</v>
      </c>
      <c r="S498" s="154" t="s">
        <v>3261</v>
      </c>
      <c r="T498" s="154" t="s">
        <v>3361</v>
      </c>
      <c r="U498" s="154" t="s">
        <v>1630</v>
      </c>
      <c r="V498" s="154" t="s">
        <v>3250</v>
      </c>
      <c r="W498" s="154" t="s">
        <v>3241</v>
      </c>
      <c r="X498" s="152">
        <v>6973416</v>
      </c>
      <c r="Y498" s="152">
        <v>0</v>
      </c>
      <c r="Z498" s="152">
        <v>6973416</v>
      </c>
      <c r="AA498" s="152">
        <v>0</v>
      </c>
      <c r="AB498" s="152">
        <v>0</v>
      </c>
      <c r="AC498" s="152">
        <v>6973416</v>
      </c>
      <c r="AD498" s="152">
        <v>0</v>
      </c>
      <c r="AE498" s="153">
        <v>0</v>
      </c>
      <c r="AF498" s="152">
        <v>0</v>
      </c>
      <c r="AG498" s="152">
        <v>0</v>
      </c>
      <c r="AH498" s="152">
        <v>0</v>
      </c>
      <c r="AI498" s="152">
        <v>0</v>
      </c>
      <c r="AJ498" s="152">
        <v>0</v>
      </c>
      <c r="AK498" s="152">
        <v>0</v>
      </c>
      <c r="AL498" s="152">
        <v>0</v>
      </c>
      <c r="AM498" s="152">
        <v>0</v>
      </c>
      <c r="AN498" s="152">
        <v>0</v>
      </c>
      <c r="AO498" s="152">
        <v>0</v>
      </c>
      <c r="AP498" s="152">
        <v>0</v>
      </c>
      <c r="AQ498" s="152">
        <v>0</v>
      </c>
    </row>
    <row r="499" spans="1:43">
      <c r="A499" s="151">
        <v>472</v>
      </c>
      <c r="B499" s="150" t="s">
        <v>3249</v>
      </c>
      <c r="C499" s="150" t="s">
        <v>50</v>
      </c>
      <c r="D499" s="150" t="s">
        <v>50</v>
      </c>
      <c r="E499" s="150" t="s">
        <v>3247</v>
      </c>
      <c r="F499" s="150" t="s">
        <v>1961</v>
      </c>
      <c r="G499" s="150" t="s">
        <v>3248</v>
      </c>
      <c r="H499" s="150" t="s">
        <v>1981</v>
      </c>
      <c r="I499" s="150" t="s">
        <v>3247</v>
      </c>
      <c r="J499" s="150">
        <v>2025</v>
      </c>
      <c r="K499" s="150" t="s">
        <v>1631</v>
      </c>
      <c r="L499" s="150" t="s">
        <v>114</v>
      </c>
      <c r="M499" s="150" t="s">
        <v>88</v>
      </c>
      <c r="N499" s="150" t="s">
        <v>1632</v>
      </c>
      <c r="O499" s="150" t="s">
        <v>3259</v>
      </c>
      <c r="P499" s="150" t="s">
        <v>3258</v>
      </c>
      <c r="Q499" s="150" t="s">
        <v>47</v>
      </c>
      <c r="R499" s="150" t="s">
        <v>1571</v>
      </c>
      <c r="S499" s="150" t="s">
        <v>3261</v>
      </c>
      <c r="T499" s="150" t="s">
        <v>3361</v>
      </c>
      <c r="U499" s="150" t="s">
        <v>1632</v>
      </c>
      <c r="V499" s="150" t="s">
        <v>3250</v>
      </c>
      <c r="W499" s="150" t="s">
        <v>3241</v>
      </c>
      <c r="X499" s="148">
        <v>6900005</v>
      </c>
      <c r="Y499" s="148">
        <v>0</v>
      </c>
      <c r="Z499" s="148">
        <v>6900005</v>
      </c>
      <c r="AA499" s="148">
        <v>0</v>
      </c>
      <c r="AB499" s="148">
        <v>0</v>
      </c>
      <c r="AC499" s="148">
        <v>6900005</v>
      </c>
      <c r="AD499" s="148">
        <v>0</v>
      </c>
      <c r="AE499" s="149">
        <v>0</v>
      </c>
      <c r="AF499" s="148">
        <v>0</v>
      </c>
      <c r="AG499" s="148">
        <v>0</v>
      </c>
      <c r="AH499" s="148">
        <v>0</v>
      </c>
      <c r="AI499" s="148">
        <v>0</v>
      </c>
      <c r="AJ499" s="148">
        <v>0</v>
      </c>
      <c r="AK499" s="148">
        <v>0</v>
      </c>
      <c r="AL499" s="148">
        <v>0</v>
      </c>
      <c r="AM499" s="148">
        <v>0</v>
      </c>
      <c r="AN499" s="148">
        <v>0</v>
      </c>
      <c r="AO499" s="148">
        <v>0</v>
      </c>
      <c r="AP499" s="148">
        <v>0</v>
      </c>
      <c r="AQ499" s="148">
        <v>0</v>
      </c>
    </row>
    <row r="500" spans="1:43">
      <c r="A500" s="151">
        <v>473</v>
      </c>
      <c r="B500" s="154" t="s">
        <v>3249</v>
      </c>
      <c r="C500" s="154" t="s">
        <v>50</v>
      </c>
      <c r="D500" s="154" t="s">
        <v>50</v>
      </c>
      <c r="E500" s="154" t="s">
        <v>3247</v>
      </c>
      <c r="F500" s="154" t="s">
        <v>1961</v>
      </c>
      <c r="G500" s="154" t="s">
        <v>3248</v>
      </c>
      <c r="H500" s="154" t="s">
        <v>1981</v>
      </c>
      <c r="I500" s="154" t="s">
        <v>3247</v>
      </c>
      <c r="J500" s="154">
        <v>2025</v>
      </c>
      <c r="K500" s="154" t="s">
        <v>1634</v>
      </c>
      <c r="L500" s="154" t="s">
        <v>114</v>
      </c>
      <c r="M500" s="154" t="s">
        <v>88</v>
      </c>
      <c r="N500" s="154" t="s">
        <v>3473</v>
      </c>
      <c r="O500" s="154" t="s">
        <v>3259</v>
      </c>
      <c r="P500" s="154" t="s">
        <v>3258</v>
      </c>
      <c r="Q500" s="154" t="s">
        <v>47</v>
      </c>
      <c r="R500" s="154" t="s">
        <v>1571</v>
      </c>
      <c r="S500" s="154" t="s">
        <v>3261</v>
      </c>
      <c r="T500" s="154" t="s">
        <v>3361</v>
      </c>
      <c r="U500" s="154" t="s">
        <v>3473</v>
      </c>
      <c r="V500" s="154" t="s">
        <v>3250</v>
      </c>
      <c r="W500" s="154" t="s">
        <v>3241</v>
      </c>
      <c r="X500" s="152">
        <v>6925430</v>
      </c>
      <c r="Y500" s="152">
        <v>0</v>
      </c>
      <c r="Z500" s="152">
        <v>6925430</v>
      </c>
      <c r="AA500" s="152">
        <v>0</v>
      </c>
      <c r="AB500" s="152">
        <v>0</v>
      </c>
      <c r="AC500" s="152">
        <v>6925430</v>
      </c>
      <c r="AD500" s="152">
        <v>0</v>
      </c>
      <c r="AE500" s="153">
        <v>0</v>
      </c>
      <c r="AF500" s="152">
        <v>0</v>
      </c>
      <c r="AG500" s="152">
        <v>0</v>
      </c>
      <c r="AH500" s="152">
        <v>0</v>
      </c>
      <c r="AI500" s="152">
        <v>0</v>
      </c>
      <c r="AJ500" s="152">
        <v>0</v>
      </c>
      <c r="AK500" s="152">
        <v>0</v>
      </c>
      <c r="AL500" s="152">
        <v>0</v>
      </c>
      <c r="AM500" s="152">
        <v>0</v>
      </c>
      <c r="AN500" s="152">
        <v>0</v>
      </c>
      <c r="AO500" s="152">
        <v>0</v>
      </c>
      <c r="AP500" s="152">
        <v>0</v>
      </c>
      <c r="AQ500" s="152">
        <v>0</v>
      </c>
    </row>
    <row r="501" spans="1:43">
      <c r="A501" s="151">
        <v>474</v>
      </c>
      <c r="B501" s="150" t="s">
        <v>3249</v>
      </c>
      <c r="C501" s="150" t="s">
        <v>50</v>
      </c>
      <c r="D501" s="150" t="s">
        <v>50</v>
      </c>
      <c r="E501" s="150" t="s">
        <v>3247</v>
      </c>
      <c r="F501" s="150" t="s">
        <v>1961</v>
      </c>
      <c r="G501" s="150" t="s">
        <v>3253</v>
      </c>
      <c r="H501" s="150" t="s">
        <v>1978</v>
      </c>
      <c r="I501" s="150" t="s">
        <v>3247</v>
      </c>
      <c r="J501" s="150">
        <v>2025</v>
      </c>
      <c r="K501" s="150" t="s">
        <v>1636</v>
      </c>
      <c r="L501" s="150" t="s">
        <v>114</v>
      </c>
      <c r="M501" s="150" t="s">
        <v>88</v>
      </c>
      <c r="N501" s="150" t="s">
        <v>1637</v>
      </c>
      <c r="O501" s="150" t="s">
        <v>3259</v>
      </c>
      <c r="P501" s="150" t="s">
        <v>3258</v>
      </c>
      <c r="Q501" s="150" t="s">
        <v>47</v>
      </c>
      <c r="R501" s="150" t="s">
        <v>1571</v>
      </c>
      <c r="S501" s="150" t="s">
        <v>3261</v>
      </c>
      <c r="T501" s="150" t="s">
        <v>3361</v>
      </c>
      <c r="U501" s="150" t="s">
        <v>1637</v>
      </c>
      <c r="V501" s="150" t="s">
        <v>3250</v>
      </c>
      <c r="W501" s="150" t="s">
        <v>3241</v>
      </c>
      <c r="X501" s="148">
        <v>6900000</v>
      </c>
      <c r="Y501" s="148">
        <v>0</v>
      </c>
      <c r="Z501" s="148">
        <v>6900000</v>
      </c>
      <c r="AA501" s="148">
        <v>0</v>
      </c>
      <c r="AB501" s="148">
        <v>0</v>
      </c>
      <c r="AC501" s="148">
        <v>6900000</v>
      </c>
      <c r="AD501" s="148">
        <v>0</v>
      </c>
      <c r="AE501" s="149">
        <v>0</v>
      </c>
      <c r="AF501" s="148">
        <v>0</v>
      </c>
      <c r="AG501" s="148">
        <v>0</v>
      </c>
      <c r="AH501" s="148">
        <v>0</v>
      </c>
      <c r="AI501" s="148">
        <v>0</v>
      </c>
      <c r="AJ501" s="148">
        <v>0</v>
      </c>
      <c r="AK501" s="148">
        <v>0</v>
      </c>
      <c r="AL501" s="148">
        <v>0</v>
      </c>
      <c r="AM501" s="148">
        <v>0</v>
      </c>
      <c r="AN501" s="148">
        <v>0</v>
      </c>
      <c r="AO501" s="148">
        <v>0</v>
      </c>
      <c r="AP501" s="148">
        <v>0</v>
      </c>
      <c r="AQ501" s="148">
        <v>0</v>
      </c>
    </row>
    <row r="502" spans="1:43">
      <c r="A502" s="151">
        <v>475</v>
      </c>
      <c r="B502" s="154" t="s">
        <v>3249</v>
      </c>
      <c r="C502" s="154" t="s">
        <v>50</v>
      </c>
      <c r="D502" s="154" t="s">
        <v>50</v>
      </c>
      <c r="E502" s="154" t="s">
        <v>3247</v>
      </c>
      <c r="F502" s="154" t="s">
        <v>1961</v>
      </c>
      <c r="G502" s="154" t="s">
        <v>3253</v>
      </c>
      <c r="H502" s="154" t="s">
        <v>1991</v>
      </c>
      <c r="I502" s="154" t="s">
        <v>3247</v>
      </c>
      <c r="J502" s="154">
        <v>2025</v>
      </c>
      <c r="K502" s="154" t="s">
        <v>1638</v>
      </c>
      <c r="L502" s="154" t="s">
        <v>114</v>
      </c>
      <c r="M502" s="154" t="s">
        <v>88</v>
      </c>
      <c r="N502" s="154" t="s">
        <v>1639</v>
      </c>
      <c r="O502" s="154" t="s">
        <v>3259</v>
      </c>
      <c r="P502" s="154" t="s">
        <v>3258</v>
      </c>
      <c r="Q502" s="154" t="s">
        <v>47</v>
      </c>
      <c r="R502" s="154" t="s">
        <v>1571</v>
      </c>
      <c r="S502" s="154" t="s">
        <v>3261</v>
      </c>
      <c r="T502" s="154" t="s">
        <v>3361</v>
      </c>
      <c r="U502" s="154" t="s">
        <v>1639</v>
      </c>
      <c r="V502" s="154" t="s">
        <v>3250</v>
      </c>
      <c r="W502" s="154" t="s">
        <v>3241</v>
      </c>
      <c r="X502" s="152">
        <v>4603417</v>
      </c>
      <c r="Y502" s="152">
        <v>0</v>
      </c>
      <c r="Z502" s="152">
        <v>4603417</v>
      </c>
      <c r="AA502" s="152">
        <v>0</v>
      </c>
      <c r="AB502" s="152">
        <v>0</v>
      </c>
      <c r="AC502" s="152">
        <v>4603417</v>
      </c>
      <c r="AD502" s="152">
        <v>0</v>
      </c>
      <c r="AE502" s="153">
        <v>0</v>
      </c>
      <c r="AF502" s="152">
        <v>0</v>
      </c>
      <c r="AG502" s="152">
        <v>0</v>
      </c>
      <c r="AH502" s="152">
        <v>0</v>
      </c>
      <c r="AI502" s="152">
        <v>0</v>
      </c>
      <c r="AJ502" s="152">
        <v>0</v>
      </c>
      <c r="AK502" s="152">
        <v>0</v>
      </c>
      <c r="AL502" s="152">
        <v>0</v>
      </c>
      <c r="AM502" s="152">
        <v>0</v>
      </c>
      <c r="AN502" s="152">
        <v>0</v>
      </c>
      <c r="AO502" s="152">
        <v>0</v>
      </c>
      <c r="AP502" s="152">
        <v>0</v>
      </c>
      <c r="AQ502" s="152">
        <v>0</v>
      </c>
    </row>
    <row r="503" spans="1:43">
      <c r="A503" s="151">
        <v>476</v>
      </c>
      <c r="B503" s="150" t="s">
        <v>3249</v>
      </c>
      <c r="C503" s="150" t="s">
        <v>50</v>
      </c>
      <c r="D503" s="150" t="s">
        <v>50</v>
      </c>
      <c r="E503" s="150" t="s">
        <v>3247</v>
      </c>
      <c r="F503" s="150" t="s">
        <v>1961</v>
      </c>
      <c r="G503" s="150" t="s">
        <v>3253</v>
      </c>
      <c r="H503" s="150" t="s">
        <v>1991</v>
      </c>
      <c r="I503" s="150" t="s">
        <v>3247</v>
      </c>
      <c r="J503" s="150">
        <v>2025</v>
      </c>
      <c r="K503" s="150" t="s">
        <v>1640</v>
      </c>
      <c r="L503" s="150" t="s">
        <v>114</v>
      </c>
      <c r="M503" s="150" t="s">
        <v>88</v>
      </c>
      <c r="N503" s="150" t="s">
        <v>1641</v>
      </c>
      <c r="O503" s="150" t="s">
        <v>3259</v>
      </c>
      <c r="P503" s="150" t="s">
        <v>3258</v>
      </c>
      <c r="Q503" s="150" t="s">
        <v>47</v>
      </c>
      <c r="R503" s="150" t="s">
        <v>1571</v>
      </c>
      <c r="S503" s="150" t="s">
        <v>3261</v>
      </c>
      <c r="T503" s="150" t="s">
        <v>3361</v>
      </c>
      <c r="U503" s="150" t="s">
        <v>1641</v>
      </c>
      <c r="V503" s="150" t="s">
        <v>3250</v>
      </c>
      <c r="W503" s="150" t="s">
        <v>3241</v>
      </c>
      <c r="X503" s="148">
        <v>6714300</v>
      </c>
      <c r="Y503" s="148">
        <v>0</v>
      </c>
      <c r="Z503" s="148">
        <v>6714300</v>
      </c>
      <c r="AA503" s="148">
        <v>0</v>
      </c>
      <c r="AB503" s="148">
        <v>0</v>
      </c>
      <c r="AC503" s="148">
        <v>6714300</v>
      </c>
      <c r="AD503" s="148">
        <v>0</v>
      </c>
      <c r="AE503" s="149">
        <v>0</v>
      </c>
      <c r="AF503" s="148">
        <v>0</v>
      </c>
      <c r="AG503" s="148">
        <v>0</v>
      </c>
      <c r="AH503" s="148">
        <v>0</v>
      </c>
      <c r="AI503" s="148">
        <v>0</v>
      </c>
      <c r="AJ503" s="148">
        <v>0</v>
      </c>
      <c r="AK503" s="148">
        <v>0</v>
      </c>
      <c r="AL503" s="148">
        <v>0</v>
      </c>
      <c r="AM503" s="148">
        <v>0</v>
      </c>
      <c r="AN503" s="148">
        <v>0</v>
      </c>
      <c r="AO503" s="148">
        <v>0</v>
      </c>
      <c r="AP503" s="148">
        <v>0</v>
      </c>
      <c r="AQ503" s="148">
        <v>0</v>
      </c>
    </row>
    <row r="504" spans="1:43">
      <c r="A504" s="151">
        <v>477</v>
      </c>
      <c r="B504" s="154" t="s">
        <v>3249</v>
      </c>
      <c r="C504" s="154" t="s">
        <v>50</v>
      </c>
      <c r="D504" s="154" t="s">
        <v>50</v>
      </c>
      <c r="E504" s="154" t="s">
        <v>3247</v>
      </c>
      <c r="F504" s="154" t="s">
        <v>1961</v>
      </c>
      <c r="G504" s="154" t="s">
        <v>3285</v>
      </c>
      <c r="H504" s="154" t="s">
        <v>1970</v>
      </c>
      <c r="I504" s="154" t="s">
        <v>3247</v>
      </c>
      <c r="J504" s="154">
        <v>2025</v>
      </c>
      <c r="K504" s="154" t="s">
        <v>1642</v>
      </c>
      <c r="L504" s="154" t="s">
        <v>114</v>
      </c>
      <c r="M504" s="154" t="s">
        <v>88</v>
      </c>
      <c r="N504" s="154" t="s">
        <v>3472</v>
      </c>
      <c r="O504" s="154" t="s">
        <v>3259</v>
      </c>
      <c r="P504" s="154" t="s">
        <v>3258</v>
      </c>
      <c r="Q504" s="154" t="s">
        <v>47</v>
      </c>
      <c r="R504" s="154" t="s">
        <v>1571</v>
      </c>
      <c r="S504" s="154" t="s">
        <v>3261</v>
      </c>
      <c r="T504" s="154" t="s">
        <v>3361</v>
      </c>
      <c r="U504" s="154" t="s">
        <v>3472</v>
      </c>
      <c r="V504" s="154" t="s">
        <v>3250</v>
      </c>
      <c r="W504" s="154" t="s">
        <v>3241</v>
      </c>
      <c r="X504" s="152">
        <v>7000000</v>
      </c>
      <c r="Y504" s="152">
        <v>0</v>
      </c>
      <c r="Z504" s="152">
        <v>7000000</v>
      </c>
      <c r="AA504" s="152">
        <v>0</v>
      </c>
      <c r="AB504" s="152">
        <v>0</v>
      </c>
      <c r="AC504" s="152">
        <v>7000000</v>
      </c>
      <c r="AD504" s="152">
        <v>0</v>
      </c>
      <c r="AE504" s="153">
        <v>0</v>
      </c>
      <c r="AF504" s="152">
        <v>0</v>
      </c>
      <c r="AG504" s="152">
        <v>0</v>
      </c>
      <c r="AH504" s="152">
        <v>0</v>
      </c>
      <c r="AI504" s="152">
        <v>0</v>
      </c>
      <c r="AJ504" s="152">
        <v>0</v>
      </c>
      <c r="AK504" s="152">
        <v>0</v>
      </c>
      <c r="AL504" s="152">
        <v>0</v>
      </c>
      <c r="AM504" s="152">
        <v>0</v>
      </c>
      <c r="AN504" s="152">
        <v>0</v>
      </c>
      <c r="AO504" s="152">
        <v>0</v>
      </c>
      <c r="AP504" s="152">
        <v>0</v>
      </c>
      <c r="AQ504" s="152">
        <v>0</v>
      </c>
    </row>
    <row r="505" spans="1:43">
      <c r="A505" s="151">
        <v>478</v>
      </c>
      <c r="B505" s="150" t="s">
        <v>3249</v>
      </c>
      <c r="C505" s="150" t="s">
        <v>50</v>
      </c>
      <c r="D505" s="150" t="s">
        <v>50</v>
      </c>
      <c r="E505" s="150" t="s">
        <v>3247</v>
      </c>
      <c r="F505" s="150" t="s">
        <v>1961</v>
      </c>
      <c r="G505" s="150" t="s">
        <v>3285</v>
      </c>
      <c r="H505" s="150" t="s">
        <v>1970</v>
      </c>
      <c r="I505" s="150" t="s">
        <v>3247</v>
      </c>
      <c r="J505" s="150">
        <v>2025</v>
      </c>
      <c r="K505" s="150" t="s">
        <v>1644</v>
      </c>
      <c r="L505" s="150" t="s">
        <v>114</v>
      </c>
      <c r="M505" s="150" t="s">
        <v>88</v>
      </c>
      <c r="N505" s="150" t="s">
        <v>3471</v>
      </c>
      <c r="O505" s="150" t="s">
        <v>3259</v>
      </c>
      <c r="P505" s="150" t="s">
        <v>3258</v>
      </c>
      <c r="Q505" s="150" t="s">
        <v>47</v>
      </c>
      <c r="R505" s="150" t="s">
        <v>1571</v>
      </c>
      <c r="S505" s="150" t="s">
        <v>3261</v>
      </c>
      <c r="T505" s="150" t="s">
        <v>3361</v>
      </c>
      <c r="U505" s="150" t="s">
        <v>3471</v>
      </c>
      <c r="V505" s="150" t="s">
        <v>3250</v>
      </c>
      <c r="W505" s="150" t="s">
        <v>3241</v>
      </c>
      <c r="X505" s="148">
        <v>5900000</v>
      </c>
      <c r="Y505" s="148">
        <v>0</v>
      </c>
      <c r="Z505" s="148">
        <v>5900000</v>
      </c>
      <c r="AA505" s="148">
        <v>0</v>
      </c>
      <c r="AB505" s="148">
        <v>0</v>
      </c>
      <c r="AC505" s="148">
        <v>5900000</v>
      </c>
      <c r="AD505" s="148">
        <v>0</v>
      </c>
      <c r="AE505" s="149">
        <v>0</v>
      </c>
      <c r="AF505" s="148">
        <v>0</v>
      </c>
      <c r="AG505" s="148">
        <v>0</v>
      </c>
      <c r="AH505" s="148">
        <v>0</v>
      </c>
      <c r="AI505" s="148">
        <v>0</v>
      </c>
      <c r="AJ505" s="148">
        <v>0</v>
      </c>
      <c r="AK505" s="148">
        <v>0</v>
      </c>
      <c r="AL505" s="148">
        <v>0</v>
      </c>
      <c r="AM505" s="148">
        <v>0</v>
      </c>
      <c r="AN505" s="148">
        <v>0</v>
      </c>
      <c r="AO505" s="148">
        <v>0</v>
      </c>
      <c r="AP505" s="148">
        <v>0</v>
      </c>
      <c r="AQ505" s="148">
        <v>0</v>
      </c>
    </row>
    <row r="506" spans="1:43">
      <c r="A506" s="151">
        <v>479</v>
      </c>
      <c r="B506" s="154" t="s">
        <v>3249</v>
      </c>
      <c r="C506" s="154" t="s">
        <v>50</v>
      </c>
      <c r="D506" s="154" t="s">
        <v>50</v>
      </c>
      <c r="E506" s="154" t="s">
        <v>3247</v>
      </c>
      <c r="F506" s="154" t="s">
        <v>1961</v>
      </c>
      <c r="G506" s="154" t="s">
        <v>3285</v>
      </c>
      <c r="H506" s="154" t="s">
        <v>1970</v>
      </c>
      <c r="I506" s="154" t="s">
        <v>3247</v>
      </c>
      <c r="J506" s="154">
        <v>2025</v>
      </c>
      <c r="K506" s="154" t="s">
        <v>1646</v>
      </c>
      <c r="L506" s="154" t="s">
        <v>114</v>
      </c>
      <c r="M506" s="154" t="s">
        <v>88</v>
      </c>
      <c r="N506" s="154" t="s">
        <v>3470</v>
      </c>
      <c r="O506" s="154" t="s">
        <v>3259</v>
      </c>
      <c r="P506" s="154" t="s">
        <v>3258</v>
      </c>
      <c r="Q506" s="154" t="s">
        <v>47</v>
      </c>
      <c r="R506" s="154" t="s">
        <v>1571</v>
      </c>
      <c r="S506" s="154" t="s">
        <v>3261</v>
      </c>
      <c r="T506" s="154" t="s">
        <v>3361</v>
      </c>
      <c r="U506" s="154" t="s">
        <v>3470</v>
      </c>
      <c r="V506" s="154" t="s">
        <v>3250</v>
      </c>
      <c r="W506" s="154" t="s">
        <v>3241</v>
      </c>
      <c r="X506" s="152">
        <v>5854999</v>
      </c>
      <c r="Y506" s="152">
        <v>0</v>
      </c>
      <c r="Z506" s="152">
        <v>5854999</v>
      </c>
      <c r="AA506" s="152">
        <v>0</v>
      </c>
      <c r="AB506" s="152">
        <v>0</v>
      </c>
      <c r="AC506" s="152">
        <v>5854999</v>
      </c>
      <c r="AD506" s="152">
        <v>0</v>
      </c>
      <c r="AE506" s="153">
        <v>0</v>
      </c>
      <c r="AF506" s="152">
        <v>0</v>
      </c>
      <c r="AG506" s="152">
        <v>0</v>
      </c>
      <c r="AH506" s="152">
        <v>0</v>
      </c>
      <c r="AI506" s="152">
        <v>0</v>
      </c>
      <c r="AJ506" s="152">
        <v>0</v>
      </c>
      <c r="AK506" s="152">
        <v>0</v>
      </c>
      <c r="AL506" s="152">
        <v>0</v>
      </c>
      <c r="AM506" s="152">
        <v>0</v>
      </c>
      <c r="AN506" s="152">
        <v>0</v>
      </c>
      <c r="AO506" s="152">
        <v>0</v>
      </c>
      <c r="AP506" s="152">
        <v>0</v>
      </c>
      <c r="AQ506" s="152">
        <v>0</v>
      </c>
    </row>
    <row r="507" spans="1:43">
      <c r="A507" s="151">
        <v>480</v>
      </c>
      <c r="B507" s="150" t="s">
        <v>3249</v>
      </c>
      <c r="C507" s="150" t="s">
        <v>50</v>
      </c>
      <c r="D507" s="150" t="s">
        <v>50</v>
      </c>
      <c r="E507" s="150" t="s">
        <v>3247</v>
      </c>
      <c r="F507" s="150" t="s">
        <v>1961</v>
      </c>
      <c r="G507" s="150" t="s">
        <v>3248</v>
      </c>
      <c r="H507" s="150" t="s">
        <v>1988</v>
      </c>
      <c r="I507" s="150" t="s">
        <v>3247</v>
      </c>
      <c r="J507" s="150">
        <v>2025</v>
      </c>
      <c r="K507" s="150" t="s">
        <v>1648</v>
      </c>
      <c r="L507" s="150" t="s">
        <v>114</v>
      </c>
      <c r="M507" s="150" t="s">
        <v>88</v>
      </c>
      <c r="N507" s="150" t="s">
        <v>3469</v>
      </c>
      <c r="O507" s="150" t="s">
        <v>3259</v>
      </c>
      <c r="P507" s="150" t="s">
        <v>3258</v>
      </c>
      <c r="Q507" s="150" t="s">
        <v>47</v>
      </c>
      <c r="R507" s="150" t="s">
        <v>1571</v>
      </c>
      <c r="S507" s="150" t="s">
        <v>3261</v>
      </c>
      <c r="T507" s="150" t="s">
        <v>3361</v>
      </c>
      <c r="U507" s="150" t="s">
        <v>3469</v>
      </c>
      <c r="V507" s="150" t="s">
        <v>3250</v>
      </c>
      <c r="W507" s="150" t="s">
        <v>3241</v>
      </c>
      <c r="X507" s="148">
        <v>4608560</v>
      </c>
      <c r="Y507" s="148">
        <v>0</v>
      </c>
      <c r="Z507" s="148">
        <v>4608560</v>
      </c>
      <c r="AA507" s="148">
        <v>0</v>
      </c>
      <c r="AB507" s="148">
        <v>0</v>
      </c>
      <c r="AC507" s="148">
        <v>4608560</v>
      </c>
      <c r="AD507" s="148">
        <v>0</v>
      </c>
      <c r="AE507" s="149">
        <v>0</v>
      </c>
      <c r="AF507" s="148">
        <v>0</v>
      </c>
      <c r="AG507" s="148">
        <v>0</v>
      </c>
      <c r="AH507" s="148">
        <v>0</v>
      </c>
      <c r="AI507" s="148">
        <v>0</v>
      </c>
      <c r="AJ507" s="148">
        <v>0</v>
      </c>
      <c r="AK507" s="148">
        <v>0</v>
      </c>
      <c r="AL507" s="148">
        <v>0</v>
      </c>
      <c r="AM507" s="148">
        <v>0</v>
      </c>
      <c r="AN507" s="148">
        <v>0</v>
      </c>
      <c r="AO507" s="148">
        <v>0</v>
      </c>
      <c r="AP507" s="148">
        <v>0</v>
      </c>
      <c r="AQ507" s="148">
        <v>0</v>
      </c>
    </row>
    <row r="508" spans="1:43">
      <c r="A508" s="151">
        <v>481</v>
      </c>
      <c r="B508" s="154" t="s">
        <v>3249</v>
      </c>
      <c r="C508" s="154" t="s">
        <v>50</v>
      </c>
      <c r="D508" s="154" t="s">
        <v>50</v>
      </c>
      <c r="E508" s="154" t="s">
        <v>3247</v>
      </c>
      <c r="F508" s="154" t="s">
        <v>1961</v>
      </c>
      <c r="G508" s="154" t="s">
        <v>3253</v>
      </c>
      <c r="H508" s="154" t="s">
        <v>1963</v>
      </c>
      <c r="I508" s="154" t="s">
        <v>3247</v>
      </c>
      <c r="J508" s="154">
        <v>2025</v>
      </c>
      <c r="K508" s="154" t="s">
        <v>1430</v>
      </c>
      <c r="L508" s="154" t="s">
        <v>114</v>
      </c>
      <c r="M508" s="154" t="s">
        <v>88</v>
      </c>
      <c r="N508" s="154" t="s">
        <v>3468</v>
      </c>
      <c r="O508" s="154" t="s">
        <v>3259</v>
      </c>
      <c r="P508" s="154" t="s">
        <v>3258</v>
      </c>
      <c r="Q508" s="154" t="s">
        <v>47</v>
      </c>
      <c r="R508" s="154" t="s">
        <v>266</v>
      </c>
      <c r="S508" s="154" t="s">
        <v>3261</v>
      </c>
      <c r="T508" s="154" t="s">
        <v>3361</v>
      </c>
      <c r="U508" s="154" t="s">
        <v>3468</v>
      </c>
      <c r="V508" s="154" t="s">
        <v>3250</v>
      </c>
      <c r="W508" s="154" t="s">
        <v>3241</v>
      </c>
      <c r="X508" s="152">
        <v>5524429</v>
      </c>
      <c r="Y508" s="152">
        <v>0</v>
      </c>
      <c r="Z508" s="152">
        <v>5524429</v>
      </c>
      <c r="AA508" s="152">
        <v>0</v>
      </c>
      <c r="AB508" s="152">
        <v>0</v>
      </c>
      <c r="AC508" s="152">
        <v>5524429</v>
      </c>
      <c r="AD508" s="152">
        <v>0</v>
      </c>
      <c r="AE508" s="153">
        <v>0</v>
      </c>
      <c r="AF508" s="152">
        <v>0</v>
      </c>
      <c r="AG508" s="152">
        <v>0</v>
      </c>
      <c r="AH508" s="152">
        <v>0</v>
      </c>
      <c r="AI508" s="152">
        <v>0</v>
      </c>
      <c r="AJ508" s="152">
        <v>0</v>
      </c>
      <c r="AK508" s="152">
        <v>0</v>
      </c>
      <c r="AL508" s="152">
        <v>0</v>
      </c>
      <c r="AM508" s="152">
        <v>0</v>
      </c>
      <c r="AN508" s="152">
        <v>0</v>
      </c>
      <c r="AO508" s="152">
        <v>0</v>
      </c>
      <c r="AP508" s="152">
        <v>0</v>
      </c>
      <c r="AQ508" s="152">
        <v>0</v>
      </c>
    </row>
    <row r="509" spans="1:43">
      <c r="A509" s="151">
        <v>482</v>
      </c>
      <c r="B509" s="150" t="s">
        <v>3249</v>
      </c>
      <c r="C509" s="150" t="s">
        <v>50</v>
      </c>
      <c r="D509" s="150" t="s">
        <v>50</v>
      </c>
      <c r="E509" s="150" t="s">
        <v>3247</v>
      </c>
      <c r="F509" s="150" t="s">
        <v>1961</v>
      </c>
      <c r="G509" s="150" t="s">
        <v>3253</v>
      </c>
      <c r="H509" s="150" t="s">
        <v>1985</v>
      </c>
      <c r="I509" s="150" t="s">
        <v>3247</v>
      </c>
      <c r="J509" s="150">
        <v>2025</v>
      </c>
      <c r="K509" s="150" t="s">
        <v>1650</v>
      </c>
      <c r="L509" s="150" t="s">
        <v>114</v>
      </c>
      <c r="M509" s="150" t="s">
        <v>88</v>
      </c>
      <c r="N509" s="150" t="s">
        <v>1651</v>
      </c>
      <c r="O509" s="150" t="s">
        <v>3259</v>
      </c>
      <c r="P509" s="150" t="s">
        <v>3258</v>
      </c>
      <c r="Q509" s="150" t="s">
        <v>47</v>
      </c>
      <c r="R509" s="150" t="s">
        <v>1571</v>
      </c>
      <c r="S509" s="150" t="s">
        <v>3261</v>
      </c>
      <c r="T509" s="150" t="s">
        <v>3361</v>
      </c>
      <c r="U509" s="150" t="s">
        <v>1651</v>
      </c>
      <c r="V509" s="150" t="s">
        <v>3250</v>
      </c>
      <c r="W509" s="150" t="s">
        <v>3241</v>
      </c>
      <c r="X509" s="148">
        <v>5179572</v>
      </c>
      <c r="Y509" s="148">
        <v>0</v>
      </c>
      <c r="Z509" s="148">
        <v>5179572</v>
      </c>
      <c r="AA509" s="148">
        <v>0</v>
      </c>
      <c r="AB509" s="148">
        <v>0</v>
      </c>
      <c r="AC509" s="148">
        <v>5179572</v>
      </c>
      <c r="AD509" s="148">
        <v>0</v>
      </c>
      <c r="AE509" s="149">
        <v>0</v>
      </c>
      <c r="AF509" s="148">
        <v>0</v>
      </c>
      <c r="AG509" s="148">
        <v>0</v>
      </c>
      <c r="AH509" s="148">
        <v>0</v>
      </c>
      <c r="AI509" s="148">
        <v>0</v>
      </c>
      <c r="AJ509" s="148">
        <v>0</v>
      </c>
      <c r="AK509" s="148">
        <v>0</v>
      </c>
      <c r="AL509" s="148">
        <v>0</v>
      </c>
      <c r="AM509" s="148">
        <v>0</v>
      </c>
      <c r="AN509" s="148">
        <v>0</v>
      </c>
      <c r="AO509" s="148">
        <v>0</v>
      </c>
      <c r="AP509" s="148">
        <v>0</v>
      </c>
      <c r="AQ509" s="148">
        <v>0</v>
      </c>
    </row>
    <row r="510" spans="1:43">
      <c r="A510" s="151">
        <v>483</v>
      </c>
      <c r="B510" s="154" t="s">
        <v>3249</v>
      </c>
      <c r="C510" s="154" t="s">
        <v>50</v>
      </c>
      <c r="D510" s="154" t="s">
        <v>50</v>
      </c>
      <c r="E510" s="154" t="s">
        <v>3247</v>
      </c>
      <c r="F510" s="154" t="s">
        <v>1961</v>
      </c>
      <c r="G510" s="154" t="s">
        <v>3253</v>
      </c>
      <c r="H510" s="154" t="s">
        <v>1967</v>
      </c>
      <c r="I510" s="154" t="s">
        <v>3247</v>
      </c>
      <c r="J510" s="154">
        <v>2025</v>
      </c>
      <c r="K510" s="154" t="s">
        <v>1652</v>
      </c>
      <c r="L510" s="154" t="s">
        <v>114</v>
      </c>
      <c r="M510" s="154" t="s">
        <v>88</v>
      </c>
      <c r="N510" s="154" t="s">
        <v>3467</v>
      </c>
      <c r="O510" s="154" t="s">
        <v>3259</v>
      </c>
      <c r="P510" s="154" t="s">
        <v>3258</v>
      </c>
      <c r="Q510" s="154" t="s">
        <v>47</v>
      </c>
      <c r="R510" s="154" t="s">
        <v>1571</v>
      </c>
      <c r="S510" s="154" t="s">
        <v>3261</v>
      </c>
      <c r="T510" s="154" t="s">
        <v>3361</v>
      </c>
      <c r="U510" s="154" t="s">
        <v>3467</v>
      </c>
      <c r="V510" s="154" t="s">
        <v>3250</v>
      </c>
      <c r="W510" s="154" t="s">
        <v>3241</v>
      </c>
      <c r="X510" s="152">
        <v>6956321</v>
      </c>
      <c r="Y510" s="152">
        <v>0</v>
      </c>
      <c r="Z510" s="152">
        <v>6956321</v>
      </c>
      <c r="AA510" s="152">
        <v>0</v>
      </c>
      <c r="AB510" s="152">
        <v>0</v>
      </c>
      <c r="AC510" s="152">
        <v>6956321</v>
      </c>
      <c r="AD510" s="152">
        <v>0</v>
      </c>
      <c r="AE510" s="153">
        <v>0</v>
      </c>
      <c r="AF510" s="152">
        <v>0</v>
      </c>
      <c r="AG510" s="152">
        <v>0</v>
      </c>
      <c r="AH510" s="152">
        <v>0</v>
      </c>
      <c r="AI510" s="152">
        <v>0</v>
      </c>
      <c r="AJ510" s="152">
        <v>0</v>
      </c>
      <c r="AK510" s="152">
        <v>0</v>
      </c>
      <c r="AL510" s="152">
        <v>0</v>
      </c>
      <c r="AM510" s="152">
        <v>0</v>
      </c>
      <c r="AN510" s="152">
        <v>0</v>
      </c>
      <c r="AO510" s="152">
        <v>0</v>
      </c>
      <c r="AP510" s="152">
        <v>0</v>
      </c>
      <c r="AQ510" s="152">
        <v>0</v>
      </c>
    </row>
    <row r="511" spans="1:43">
      <c r="A511" s="151">
        <v>484</v>
      </c>
      <c r="B511" s="150" t="s">
        <v>3249</v>
      </c>
      <c r="C511" s="150" t="s">
        <v>50</v>
      </c>
      <c r="D511" s="150" t="s">
        <v>50</v>
      </c>
      <c r="E511" s="150" t="s">
        <v>3247</v>
      </c>
      <c r="F511" s="150" t="s">
        <v>1961</v>
      </c>
      <c r="G511" s="150" t="s">
        <v>3253</v>
      </c>
      <c r="H511" s="150" t="s">
        <v>1967</v>
      </c>
      <c r="I511" s="150" t="s">
        <v>3247</v>
      </c>
      <c r="J511" s="150">
        <v>2025</v>
      </c>
      <c r="K511" s="150" t="s">
        <v>1654</v>
      </c>
      <c r="L511" s="150" t="s">
        <v>114</v>
      </c>
      <c r="M511" s="150" t="s">
        <v>88</v>
      </c>
      <c r="N511" s="150" t="s">
        <v>3466</v>
      </c>
      <c r="O511" s="150" t="s">
        <v>3259</v>
      </c>
      <c r="P511" s="150" t="s">
        <v>3258</v>
      </c>
      <c r="Q511" s="150" t="s">
        <v>47</v>
      </c>
      <c r="R511" s="150" t="s">
        <v>1571</v>
      </c>
      <c r="S511" s="150" t="s">
        <v>3261</v>
      </c>
      <c r="T511" s="150" t="s">
        <v>3361</v>
      </c>
      <c r="U511" s="150" t="s">
        <v>3466</v>
      </c>
      <c r="V511" s="150" t="s">
        <v>3250</v>
      </c>
      <c r="W511" s="150" t="s">
        <v>3241</v>
      </c>
      <c r="X511" s="148">
        <v>7000000</v>
      </c>
      <c r="Y511" s="148">
        <v>0</v>
      </c>
      <c r="Z511" s="148">
        <v>7000000</v>
      </c>
      <c r="AA511" s="148">
        <v>0</v>
      </c>
      <c r="AB511" s="148">
        <v>0</v>
      </c>
      <c r="AC511" s="148">
        <v>7000000</v>
      </c>
      <c r="AD511" s="148">
        <v>0</v>
      </c>
      <c r="AE511" s="149">
        <v>0</v>
      </c>
      <c r="AF511" s="148">
        <v>0</v>
      </c>
      <c r="AG511" s="148">
        <v>0</v>
      </c>
      <c r="AH511" s="148">
        <v>0</v>
      </c>
      <c r="AI511" s="148">
        <v>0</v>
      </c>
      <c r="AJ511" s="148">
        <v>0</v>
      </c>
      <c r="AK511" s="148">
        <v>0</v>
      </c>
      <c r="AL511" s="148">
        <v>0</v>
      </c>
      <c r="AM511" s="148">
        <v>0</v>
      </c>
      <c r="AN511" s="148">
        <v>0</v>
      </c>
      <c r="AO511" s="148">
        <v>0</v>
      </c>
      <c r="AP511" s="148">
        <v>0</v>
      </c>
      <c r="AQ511" s="148">
        <v>0</v>
      </c>
    </row>
    <row r="512" spans="1:43">
      <c r="A512" s="151">
        <v>485</v>
      </c>
      <c r="B512" s="154" t="s">
        <v>3249</v>
      </c>
      <c r="C512" s="154" t="s">
        <v>50</v>
      </c>
      <c r="D512" s="154" t="s">
        <v>50</v>
      </c>
      <c r="E512" s="154" t="s">
        <v>3247</v>
      </c>
      <c r="F512" s="154" t="s">
        <v>1961</v>
      </c>
      <c r="G512" s="154" t="s">
        <v>3253</v>
      </c>
      <c r="H512" s="154" t="s">
        <v>1967</v>
      </c>
      <c r="I512" s="154" t="s">
        <v>3247</v>
      </c>
      <c r="J512" s="154">
        <v>2025</v>
      </c>
      <c r="K512" s="154" t="s">
        <v>1656</v>
      </c>
      <c r="L512" s="154" t="s">
        <v>114</v>
      </c>
      <c r="M512" s="154" t="s">
        <v>88</v>
      </c>
      <c r="N512" s="154" t="s">
        <v>1657</v>
      </c>
      <c r="O512" s="154" t="s">
        <v>3259</v>
      </c>
      <c r="P512" s="154" t="s">
        <v>3258</v>
      </c>
      <c r="Q512" s="154" t="s">
        <v>47</v>
      </c>
      <c r="R512" s="154" t="s">
        <v>1571</v>
      </c>
      <c r="S512" s="154" t="s">
        <v>3261</v>
      </c>
      <c r="T512" s="154" t="s">
        <v>3361</v>
      </c>
      <c r="U512" s="154" t="s">
        <v>1657</v>
      </c>
      <c r="V512" s="154" t="s">
        <v>3250</v>
      </c>
      <c r="W512" s="154" t="s">
        <v>3241</v>
      </c>
      <c r="X512" s="152">
        <v>7000000</v>
      </c>
      <c r="Y512" s="152">
        <v>0</v>
      </c>
      <c r="Z512" s="152">
        <v>7000000</v>
      </c>
      <c r="AA512" s="152">
        <v>0</v>
      </c>
      <c r="AB512" s="152">
        <v>0</v>
      </c>
      <c r="AC512" s="152">
        <v>7000000</v>
      </c>
      <c r="AD512" s="152">
        <v>0</v>
      </c>
      <c r="AE512" s="153">
        <v>0</v>
      </c>
      <c r="AF512" s="152">
        <v>0</v>
      </c>
      <c r="AG512" s="152">
        <v>0</v>
      </c>
      <c r="AH512" s="152">
        <v>0</v>
      </c>
      <c r="AI512" s="152">
        <v>0</v>
      </c>
      <c r="AJ512" s="152">
        <v>0</v>
      </c>
      <c r="AK512" s="152">
        <v>0</v>
      </c>
      <c r="AL512" s="152">
        <v>0</v>
      </c>
      <c r="AM512" s="152">
        <v>0</v>
      </c>
      <c r="AN512" s="152">
        <v>0</v>
      </c>
      <c r="AO512" s="152">
        <v>0</v>
      </c>
      <c r="AP512" s="152">
        <v>0</v>
      </c>
      <c r="AQ512" s="152">
        <v>0</v>
      </c>
    </row>
    <row r="513" spans="1:43">
      <c r="A513" s="151">
        <v>486</v>
      </c>
      <c r="B513" s="150" t="s">
        <v>3249</v>
      </c>
      <c r="C513" s="150" t="s">
        <v>50</v>
      </c>
      <c r="D513" s="150" t="s">
        <v>50</v>
      </c>
      <c r="E513" s="150" t="s">
        <v>3247</v>
      </c>
      <c r="F513" s="150" t="s">
        <v>1961</v>
      </c>
      <c r="G513" s="150" t="s">
        <v>3253</v>
      </c>
      <c r="H513" s="150" t="s">
        <v>1987</v>
      </c>
      <c r="I513" s="150" t="s">
        <v>3247</v>
      </c>
      <c r="J513" s="150">
        <v>2025</v>
      </c>
      <c r="K513" s="150" t="s">
        <v>1658</v>
      </c>
      <c r="L513" s="150" t="s">
        <v>114</v>
      </c>
      <c r="M513" s="150" t="s">
        <v>88</v>
      </c>
      <c r="N513" s="150" t="s">
        <v>3465</v>
      </c>
      <c r="O513" s="150" t="s">
        <v>3259</v>
      </c>
      <c r="P513" s="150" t="s">
        <v>3258</v>
      </c>
      <c r="Q513" s="150" t="s">
        <v>47</v>
      </c>
      <c r="R513" s="150" t="s">
        <v>1571</v>
      </c>
      <c r="S513" s="150" t="s">
        <v>3261</v>
      </c>
      <c r="T513" s="150" t="s">
        <v>3361</v>
      </c>
      <c r="U513" s="150" t="s">
        <v>3465</v>
      </c>
      <c r="V513" s="150" t="s">
        <v>3250</v>
      </c>
      <c r="W513" s="150" t="s">
        <v>3241</v>
      </c>
      <c r="X513" s="148">
        <v>6475120</v>
      </c>
      <c r="Y513" s="148">
        <v>0</v>
      </c>
      <c r="Z513" s="148">
        <v>6475120</v>
      </c>
      <c r="AA513" s="148">
        <v>0</v>
      </c>
      <c r="AB513" s="148">
        <v>0</v>
      </c>
      <c r="AC513" s="148">
        <v>6475120</v>
      </c>
      <c r="AD513" s="148">
        <v>0</v>
      </c>
      <c r="AE513" s="149">
        <v>0</v>
      </c>
      <c r="AF513" s="148">
        <v>0</v>
      </c>
      <c r="AG513" s="148">
        <v>0</v>
      </c>
      <c r="AH513" s="148">
        <v>0</v>
      </c>
      <c r="AI513" s="148">
        <v>0</v>
      </c>
      <c r="AJ513" s="148">
        <v>0</v>
      </c>
      <c r="AK513" s="148">
        <v>0</v>
      </c>
      <c r="AL513" s="148">
        <v>0</v>
      </c>
      <c r="AM513" s="148">
        <v>0</v>
      </c>
      <c r="AN513" s="148">
        <v>0</v>
      </c>
      <c r="AO513" s="148">
        <v>0</v>
      </c>
      <c r="AP513" s="148">
        <v>0</v>
      </c>
      <c r="AQ513" s="148">
        <v>0</v>
      </c>
    </row>
    <row r="514" spans="1:43">
      <c r="A514" s="151">
        <v>487</v>
      </c>
      <c r="B514" s="154" t="s">
        <v>3249</v>
      </c>
      <c r="C514" s="154" t="s">
        <v>50</v>
      </c>
      <c r="D514" s="154" t="s">
        <v>50</v>
      </c>
      <c r="E514" s="154" t="s">
        <v>3247</v>
      </c>
      <c r="F514" s="154" t="s">
        <v>1961</v>
      </c>
      <c r="G514" s="154" t="s">
        <v>3253</v>
      </c>
      <c r="H514" s="154" t="s">
        <v>1987</v>
      </c>
      <c r="I514" s="154" t="s">
        <v>3247</v>
      </c>
      <c r="J514" s="154">
        <v>2025</v>
      </c>
      <c r="K514" s="154" t="s">
        <v>1660</v>
      </c>
      <c r="L514" s="154" t="s">
        <v>114</v>
      </c>
      <c r="M514" s="154" t="s">
        <v>88</v>
      </c>
      <c r="N514" s="154" t="s">
        <v>1661</v>
      </c>
      <c r="O514" s="154" t="s">
        <v>3259</v>
      </c>
      <c r="P514" s="154" t="s">
        <v>3258</v>
      </c>
      <c r="Q514" s="154" t="s">
        <v>47</v>
      </c>
      <c r="R514" s="154" t="s">
        <v>1571</v>
      </c>
      <c r="S514" s="154" t="s">
        <v>3261</v>
      </c>
      <c r="T514" s="154" t="s">
        <v>3361</v>
      </c>
      <c r="U514" s="154" t="s">
        <v>1661</v>
      </c>
      <c r="V514" s="154" t="s">
        <v>3250</v>
      </c>
      <c r="W514" s="154" t="s">
        <v>3241</v>
      </c>
      <c r="X514" s="152">
        <v>6975400</v>
      </c>
      <c r="Y514" s="152">
        <v>0</v>
      </c>
      <c r="Z514" s="152">
        <v>6975400</v>
      </c>
      <c r="AA514" s="152">
        <v>0</v>
      </c>
      <c r="AB514" s="152">
        <v>0</v>
      </c>
      <c r="AC514" s="152">
        <v>6975400</v>
      </c>
      <c r="AD514" s="152">
        <v>0</v>
      </c>
      <c r="AE514" s="153">
        <v>0</v>
      </c>
      <c r="AF514" s="152">
        <v>0</v>
      </c>
      <c r="AG514" s="152">
        <v>0</v>
      </c>
      <c r="AH514" s="152">
        <v>0</v>
      </c>
      <c r="AI514" s="152">
        <v>0</v>
      </c>
      <c r="AJ514" s="152">
        <v>0</v>
      </c>
      <c r="AK514" s="152">
        <v>0</v>
      </c>
      <c r="AL514" s="152">
        <v>0</v>
      </c>
      <c r="AM514" s="152">
        <v>0</v>
      </c>
      <c r="AN514" s="152">
        <v>0</v>
      </c>
      <c r="AO514" s="152">
        <v>0</v>
      </c>
      <c r="AP514" s="152">
        <v>0</v>
      </c>
      <c r="AQ514" s="152">
        <v>0</v>
      </c>
    </row>
    <row r="515" spans="1:43">
      <c r="A515" s="151">
        <v>488</v>
      </c>
      <c r="B515" s="150" t="s">
        <v>3249</v>
      </c>
      <c r="C515" s="150" t="s">
        <v>50</v>
      </c>
      <c r="D515" s="150" t="s">
        <v>50</v>
      </c>
      <c r="E515" s="150" t="s">
        <v>3247</v>
      </c>
      <c r="F515" s="150" t="s">
        <v>1961</v>
      </c>
      <c r="G515" s="150" t="s">
        <v>3253</v>
      </c>
      <c r="H515" s="150" t="s">
        <v>1987</v>
      </c>
      <c r="I515" s="150" t="s">
        <v>3247</v>
      </c>
      <c r="J515" s="150">
        <v>2025</v>
      </c>
      <c r="K515" s="150" t="s">
        <v>1662</v>
      </c>
      <c r="L515" s="150" t="s">
        <v>114</v>
      </c>
      <c r="M515" s="150" t="s">
        <v>88</v>
      </c>
      <c r="N515" s="150" t="s">
        <v>1663</v>
      </c>
      <c r="O515" s="150" t="s">
        <v>3259</v>
      </c>
      <c r="P515" s="150" t="s">
        <v>3258</v>
      </c>
      <c r="Q515" s="150" t="s">
        <v>47</v>
      </c>
      <c r="R515" s="150" t="s">
        <v>1571</v>
      </c>
      <c r="S515" s="150" t="s">
        <v>3261</v>
      </c>
      <c r="T515" s="150" t="s">
        <v>3361</v>
      </c>
      <c r="U515" s="150" t="s">
        <v>1663</v>
      </c>
      <c r="V515" s="150" t="s">
        <v>3250</v>
      </c>
      <c r="W515" s="150" t="s">
        <v>3241</v>
      </c>
      <c r="X515" s="148">
        <v>5489027</v>
      </c>
      <c r="Y515" s="148">
        <v>0</v>
      </c>
      <c r="Z515" s="148">
        <v>5489027</v>
      </c>
      <c r="AA515" s="148">
        <v>0</v>
      </c>
      <c r="AB515" s="148">
        <v>0</v>
      </c>
      <c r="AC515" s="148">
        <v>5489027</v>
      </c>
      <c r="AD515" s="148">
        <v>0</v>
      </c>
      <c r="AE515" s="149">
        <v>0</v>
      </c>
      <c r="AF515" s="148">
        <v>0</v>
      </c>
      <c r="AG515" s="148">
        <v>0</v>
      </c>
      <c r="AH515" s="148">
        <v>0</v>
      </c>
      <c r="AI515" s="148">
        <v>0</v>
      </c>
      <c r="AJ515" s="148">
        <v>0</v>
      </c>
      <c r="AK515" s="148">
        <v>0</v>
      </c>
      <c r="AL515" s="148">
        <v>0</v>
      </c>
      <c r="AM515" s="148">
        <v>0</v>
      </c>
      <c r="AN515" s="148">
        <v>0</v>
      </c>
      <c r="AO515" s="148">
        <v>0</v>
      </c>
      <c r="AP515" s="148">
        <v>0</v>
      </c>
      <c r="AQ515" s="148">
        <v>0</v>
      </c>
    </row>
    <row r="516" spans="1:43">
      <c r="A516" s="151">
        <v>489</v>
      </c>
      <c r="B516" s="154" t="s">
        <v>3249</v>
      </c>
      <c r="C516" s="154" t="s">
        <v>50</v>
      </c>
      <c r="D516" s="154" t="s">
        <v>50</v>
      </c>
      <c r="E516" s="154" t="s">
        <v>3247</v>
      </c>
      <c r="F516" s="154" t="s">
        <v>1961</v>
      </c>
      <c r="G516" s="154" t="s">
        <v>3253</v>
      </c>
      <c r="H516" s="154" t="s">
        <v>1964</v>
      </c>
      <c r="I516" s="154" t="s">
        <v>3247</v>
      </c>
      <c r="J516" s="154">
        <v>2025</v>
      </c>
      <c r="K516" s="154" t="s">
        <v>1664</v>
      </c>
      <c r="L516" s="154" t="s">
        <v>114</v>
      </c>
      <c r="M516" s="154" t="s">
        <v>88</v>
      </c>
      <c r="N516" s="154" t="s">
        <v>3464</v>
      </c>
      <c r="O516" s="154" t="s">
        <v>3259</v>
      </c>
      <c r="P516" s="154" t="s">
        <v>3258</v>
      </c>
      <c r="Q516" s="154" t="s">
        <v>47</v>
      </c>
      <c r="R516" s="154" t="s">
        <v>1571</v>
      </c>
      <c r="S516" s="154" t="s">
        <v>3261</v>
      </c>
      <c r="T516" s="154" t="s">
        <v>3361</v>
      </c>
      <c r="U516" s="154" t="s">
        <v>3464</v>
      </c>
      <c r="V516" s="154" t="s">
        <v>3250</v>
      </c>
      <c r="W516" s="154" t="s">
        <v>3241</v>
      </c>
      <c r="X516" s="152">
        <v>6888000</v>
      </c>
      <c r="Y516" s="152">
        <v>0</v>
      </c>
      <c r="Z516" s="152">
        <v>6888000</v>
      </c>
      <c r="AA516" s="152">
        <v>0</v>
      </c>
      <c r="AB516" s="152">
        <v>0</v>
      </c>
      <c r="AC516" s="152">
        <v>6888000</v>
      </c>
      <c r="AD516" s="152">
        <v>0</v>
      </c>
      <c r="AE516" s="153">
        <v>0</v>
      </c>
      <c r="AF516" s="152">
        <v>0</v>
      </c>
      <c r="AG516" s="152">
        <v>0</v>
      </c>
      <c r="AH516" s="152">
        <v>0</v>
      </c>
      <c r="AI516" s="152">
        <v>0</v>
      </c>
      <c r="AJ516" s="152">
        <v>0</v>
      </c>
      <c r="AK516" s="152">
        <v>0</v>
      </c>
      <c r="AL516" s="152">
        <v>0</v>
      </c>
      <c r="AM516" s="152">
        <v>0</v>
      </c>
      <c r="AN516" s="152">
        <v>0</v>
      </c>
      <c r="AO516" s="152">
        <v>0</v>
      </c>
      <c r="AP516" s="152">
        <v>0</v>
      </c>
      <c r="AQ516" s="152">
        <v>0</v>
      </c>
    </row>
    <row r="517" spans="1:43">
      <c r="A517" s="151">
        <v>490</v>
      </c>
      <c r="B517" s="150" t="s">
        <v>3249</v>
      </c>
      <c r="C517" s="150" t="s">
        <v>50</v>
      </c>
      <c r="D517" s="150" t="s">
        <v>50</v>
      </c>
      <c r="E517" s="150" t="s">
        <v>3247</v>
      </c>
      <c r="F517" s="150" t="s">
        <v>1961</v>
      </c>
      <c r="G517" s="150" t="s">
        <v>3248</v>
      </c>
      <c r="H517" s="150" t="s">
        <v>1977</v>
      </c>
      <c r="I517" s="150" t="s">
        <v>3247</v>
      </c>
      <c r="J517" s="150">
        <v>2025</v>
      </c>
      <c r="K517" s="150" t="s">
        <v>1666</v>
      </c>
      <c r="L517" s="150" t="s">
        <v>114</v>
      </c>
      <c r="M517" s="150" t="s">
        <v>88</v>
      </c>
      <c r="N517" s="150" t="s">
        <v>3463</v>
      </c>
      <c r="O517" s="150" t="s">
        <v>3259</v>
      </c>
      <c r="P517" s="150" t="s">
        <v>3258</v>
      </c>
      <c r="Q517" s="150" t="s">
        <v>47</v>
      </c>
      <c r="R517" s="150" t="s">
        <v>1571</v>
      </c>
      <c r="S517" s="150" t="s">
        <v>3261</v>
      </c>
      <c r="T517" s="150" t="s">
        <v>3361</v>
      </c>
      <c r="U517" s="150" t="s">
        <v>3463</v>
      </c>
      <c r="V517" s="150" t="s">
        <v>3250</v>
      </c>
      <c r="W517" s="150" t="s">
        <v>3241</v>
      </c>
      <c r="X517" s="148">
        <v>7000000</v>
      </c>
      <c r="Y517" s="148">
        <v>0</v>
      </c>
      <c r="Z517" s="148">
        <v>7000000</v>
      </c>
      <c r="AA517" s="148">
        <v>0</v>
      </c>
      <c r="AB517" s="148">
        <v>0</v>
      </c>
      <c r="AC517" s="148">
        <v>7000000</v>
      </c>
      <c r="AD517" s="148">
        <v>0</v>
      </c>
      <c r="AE517" s="149">
        <v>0</v>
      </c>
      <c r="AF517" s="148">
        <v>0</v>
      </c>
      <c r="AG517" s="148">
        <v>0</v>
      </c>
      <c r="AH517" s="148">
        <v>0</v>
      </c>
      <c r="AI517" s="148">
        <v>0</v>
      </c>
      <c r="AJ517" s="148">
        <v>0</v>
      </c>
      <c r="AK517" s="148">
        <v>0</v>
      </c>
      <c r="AL517" s="148">
        <v>0</v>
      </c>
      <c r="AM517" s="148">
        <v>0</v>
      </c>
      <c r="AN517" s="148">
        <v>0</v>
      </c>
      <c r="AO517" s="148">
        <v>0</v>
      </c>
      <c r="AP517" s="148">
        <v>0</v>
      </c>
      <c r="AQ517" s="148">
        <v>0</v>
      </c>
    </row>
    <row r="518" spans="1:43">
      <c r="A518" s="151">
        <v>491</v>
      </c>
      <c r="B518" s="154" t="s">
        <v>3249</v>
      </c>
      <c r="C518" s="154" t="s">
        <v>50</v>
      </c>
      <c r="D518" s="154" t="s">
        <v>50</v>
      </c>
      <c r="E518" s="154" t="s">
        <v>3247</v>
      </c>
      <c r="F518" s="154" t="s">
        <v>1961</v>
      </c>
      <c r="G518" s="154" t="s">
        <v>3253</v>
      </c>
      <c r="H518" s="154" t="s">
        <v>1974</v>
      </c>
      <c r="I518" s="154" t="s">
        <v>3247</v>
      </c>
      <c r="J518" s="154">
        <v>2025</v>
      </c>
      <c r="K518" s="154" t="s">
        <v>1669</v>
      </c>
      <c r="L518" s="154" t="s">
        <v>114</v>
      </c>
      <c r="M518" s="154" t="s">
        <v>88</v>
      </c>
      <c r="N518" s="154" t="s">
        <v>1670</v>
      </c>
      <c r="O518" s="154" t="s">
        <v>3259</v>
      </c>
      <c r="P518" s="154" t="s">
        <v>3258</v>
      </c>
      <c r="Q518" s="154" t="s">
        <v>47</v>
      </c>
      <c r="R518" s="154" t="s">
        <v>1571</v>
      </c>
      <c r="S518" s="154" t="s">
        <v>3261</v>
      </c>
      <c r="T518" s="154" t="s">
        <v>3361</v>
      </c>
      <c r="U518" s="154" t="s">
        <v>1670</v>
      </c>
      <c r="V518" s="154" t="s">
        <v>3250</v>
      </c>
      <c r="W518" s="154" t="s">
        <v>3241</v>
      </c>
      <c r="X518" s="152">
        <v>4876200</v>
      </c>
      <c r="Y518" s="152">
        <v>0</v>
      </c>
      <c r="Z518" s="152">
        <v>4876200</v>
      </c>
      <c r="AA518" s="152">
        <v>0</v>
      </c>
      <c r="AB518" s="152">
        <v>0</v>
      </c>
      <c r="AC518" s="152">
        <v>4876200</v>
      </c>
      <c r="AD518" s="152">
        <v>0</v>
      </c>
      <c r="AE518" s="153">
        <v>0</v>
      </c>
      <c r="AF518" s="152">
        <v>0</v>
      </c>
      <c r="AG518" s="152">
        <v>0</v>
      </c>
      <c r="AH518" s="152">
        <v>0</v>
      </c>
      <c r="AI518" s="152">
        <v>0</v>
      </c>
      <c r="AJ518" s="152">
        <v>0</v>
      </c>
      <c r="AK518" s="152">
        <v>0</v>
      </c>
      <c r="AL518" s="152">
        <v>0</v>
      </c>
      <c r="AM518" s="152">
        <v>0</v>
      </c>
      <c r="AN518" s="152">
        <v>0</v>
      </c>
      <c r="AO518" s="152">
        <v>0</v>
      </c>
      <c r="AP518" s="152">
        <v>0</v>
      </c>
      <c r="AQ518" s="152">
        <v>0</v>
      </c>
    </row>
    <row r="519" spans="1:43">
      <c r="A519" s="151">
        <v>492</v>
      </c>
      <c r="B519" s="150" t="s">
        <v>3249</v>
      </c>
      <c r="C519" s="150" t="s">
        <v>50</v>
      </c>
      <c r="D519" s="150" t="s">
        <v>50</v>
      </c>
      <c r="E519" s="150" t="s">
        <v>3247</v>
      </c>
      <c r="F519" s="150" t="s">
        <v>1961</v>
      </c>
      <c r="G519" s="150" t="s">
        <v>3253</v>
      </c>
      <c r="H519" s="150" t="s">
        <v>1967</v>
      </c>
      <c r="I519" s="150" t="s">
        <v>3247</v>
      </c>
      <c r="J519" s="150">
        <v>2025</v>
      </c>
      <c r="K519" s="150" t="s">
        <v>1432</v>
      </c>
      <c r="L519" s="150" t="s">
        <v>114</v>
      </c>
      <c r="M519" s="150" t="s">
        <v>88</v>
      </c>
      <c r="N519" s="150" t="s">
        <v>1433</v>
      </c>
      <c r="O519" s="150" t="s">
        <v>3259</v>
      </c>
      <c r="P519" s="150" t="s">
        <v>3258</v>
      </c>
      <c r="Q519" s="150" t="s">
        <v>47</v>
      </c>
      <c r="R519" s="150" t="s">
        <v>266</v>
      </c>
      <c r="S519" s="150" t="s">
        <v>3261</v>
      </c>
      <c r="T519" s="150" t="s">
        <v>3361</v>
      </c>
      <c r="U519" s="150" t="s">
        <v>1433</v>
      </c>
      <c r="V519" s="150" t="s">
        <v>3250</v>
      </c>
      <c r="W519" s="150" t="s">
        <v>3241</v>
      </c>
      <c r="X519" s="148">
        <v>5850064</v>
      </c>
      <c r="Y519" s="148">
        <v>0</v>
      </c>
      <c r="Z519" s="148">
        <v>5850064</v>
      </c>
      <c r="AA519" s="148">
        <v>0</v>
      </c>
      <c r="AB519" s="148">
        <v>0</v>
      </c>
      <c r="AC519" s="148">
        <v>5850064</v>
      </c>
      <c r="AD519" s="148">
        <v>0</v>
      </c>
      <c r="AE519" s="149">
        <v>0</v>
      </c>
      <c r="AF519" s="148">
        <v>0</v>
      </c>
      <c r="AG519" s="148">
        <v>0</v>
      </c>
      <c r="AH519" s="148">
        <v>0</v>
      </c>
      <c r="AI519" s="148">
        <v>0</v>
      </c>
      <c r="AJ519" s="148">
        <v>0</v>
      </c>
      <c r="AK519" s="148">
        <v>0</v>
      </c>
      <c r="AL519" s="148">
        <v>0</v>
      </c>
      <c r="AM519" s="148">
        <v>0</v>
      </c>
      <c r="AN519" s="148">
        <v>0</v>
      </c>
      <c r="AO519" s="148">
        <v>0</v>
      </c>
      <c r="AP519" s="148">
        <v>0</v>
      </c>
      <c r="AQ519" s="148">
        <v>0</v>
      </c>
    </row>
    <row r="520" spans="1:43">
      <c r="A520" s="151">
        <v>493</v>
      </c>
      <c r="B520" s="154" t="s">
        <v>3249</v>
      </c>
      <c r="C520" s="154" t="s">
        <v>50</v>
      </c>
      <c r="D520" s="154" t="s">
        <v>50</v>
      </c>
      <c r="E520" s="154" t="s">
        <v>3247</v>
      </c>
      <c r="F520" s="154" t="s">
        <v>1961</v>
      </c>
      <c r="G520" s="154" t="s">
        <v>3253</v>
      </c>
      <c r="H520" s="154" t="s">
        <v>1967</v>
      </c>
      <c r="I520" s="154" t="s">
        <v>3247</v>
      </c>
      <c r="J520" s="154">
        <v>2025</v>
      </c>
      <c r="K520" s="154" t="s">
        <v>1671</v>
      </c>
      <c r="L520" s="154" t="s">
        <v>114</v>
      </c>
      <c r="M520" s="154" t="s">
        <v>88</v>
      </c>
      <c r="N520" s="154" t="s">
        <v>1672</v>
      </c>
      <c r="O520" s="154" t="s">
        <v>3259</v>
      </c>
      <c r="P520" s="154" t="s">
        <v>3258</v>
      </c>
      <c r="Q520" s="154" t="s">
        <v>47</v>
      </c>
      <c r="R520" s="154" t="s">
        <v>1571</v>
      </c>
      <c r="S520" s="154" t="s">
        <v>3261</v>
      </c>
      <c r="T520" s="154" t="s">
        <v>3361</v>
      </c>
      <c r="U520" s="154" t="s">
        <v>1672</v>
      </c>
      <c r="V520" s="154" t="s">
        <v>3250</v>
      </c>
      <c r="W520" s="154" t="s">
        <v>3241</v>
      </c>
      <c r="X520" s="152">
        <v>4730000</v>
      </c>
      <c r="Y520" s="152">
        <v>0</v>
      </c>
      <c r="Z520" s="152">
        <v>4730000</v>
      </c>
      <c r="AA520" s="152">
        <v>0</v>
      </c>
      <c r="AB520" s="152">
        <v>0</v>
      </c>
      <c r="AC520" s="152">
        <v>4730000</v>
      </c>
      <c r="AD520" s="152">
        <v>0</v>
      </c>
      <c r="AE520" s="153">
        <v>0</v>
      </c>
      <c r="AF520" s="152">
        <v>0</v>
      </c>
      <c r="AG520" s="152">
        <v>0</v>
      </c>
      <c r="AH520" s="152">
        <v>0</v>
      </c>
      <c r="AI520" s="152">
        <v>0</v>
      </c>
      <c r="AJ520" s="152">
        <v>0</v>
      </c>
      <c r="AK520" s="152">
        <v>0</v>
      </c>
      <c r="AL520" s="152">
        <v>0</v>
      </c>
      <c r="AM520" s="152">
        <v>0</v>
      </c>
      <c r="AN520" s="152">
        <v>0</v>
      </c>
      <c r="AO520" s="152">
        <v>0</v>
      </c>
      <c r="AP520" s="152">
        <v>0</v>
      </c>
      <c r="AQ520" s="152">
        <v>0</v>
      </c>
    </row>
    <row r="521" spans="1:43">
      <c r="A521" s="151">
        <v>494</v>
      </c>
      <c r="B521" s="150" t="s">
        <v>3249</v>
      </c>
      <c r="C521" s="150" t="s">
        <v>50</v>
      </c>
      <c r="D521" s="150" t="s">
        <v>50</v>
      </c>
      <c r="E521" s="150" t="s">
        <v>3247</v>
      </c>
      <c r="F521" s="150" t="s">
        <v>1961</v>
      </c>
      <c r="G521" s="150" t="s">
        <v>3248</v>
      </c>
      <c r="H521" s="150" t="s">
        <v>1977</v>
      </c>
      <c r="I521" s="150" t="s">
        <v>3247</v>
      </c>
      <c r="J521" s="150">
        <v>2025</v>
      </c>
      <c r="K521" s="150" t="s">
        <v>1673</v>
      </c>
      <c r="L521" s="150" t="s">
        <v>114</v>
      </c>
      <c r="M521" s="150" t="s">
        <v>88</v>
      </c>
      <c r="N521" s="150" t="s">
        <v>1674</v>
      </c>
      <c r="O521" s="150" t="s">
        <v>3259</v>
      </c>
      <c r="P521" s="150" t="s">
        <v>3258</v>
      </c>
      <c r="Q521" s="150" t="s">
        <v>47</v>
      </c>
      <c r="R521" s="150" t="s">
        <v>1571</v>
      </c>
      <c r="S521" s="150" t="s">
        <v>3261</v>
      </c>
      <c r="T521" s="150" t="s">
        <v>3361</v>
      </c>
      <c r="U521" s="150" t="s">
        <v>1674</v>
      </c>
      <c r="V521" s="150" t="s">
        <v>3250</v>
      </c>
      <c r="W521" s="150" t="s">
        <v>3241</v>
      </c>
      <c r="X521" s="148">
        <v>6721240</v>
      </c>
      <c r="Y521" s="148">
        <v>0</v>
      </c>
      <c r="Z521" s="148">
        <v>6721240</v>
      </c>
      <c r="AA521" s="148">
        <v>0</v>
      </c>
      <c r="AB521" s="148">
        <v>0</v>
      </c>
      <c r="AC521" s="148">
        <v>6721240</v>
      </c>
      <c r="AD521" s="148">
        <v>0</v>
      </c>
      <c r="AE521" s="149">
        <v>0</v>
      </c>
      <c r="AF521" s="148">
        <v>0</v>
      </c>
      <c r="AG521" s="148">
        <v>0</v>
      </c>
      <c r="AH521" s="148">
        <v>0</v>
      </c>
      <c r="AI521" s="148">
        <v>0</v>
      </c>
      <c r="AJ521" s="148">
        <v>0</v>
      </c>
      <c r="AK521" s="148">
        <v>0</v>
      </c>
      <c r="AL521" s="148">
        <v>0</v>
      </c>
      <c r="AM521" s="148">
        <v>0</v>
      </c>
      <c r="AN521" s="148">
        <v>0</v>
      </c>
      <c r="AO521" s="148">
        <v>0</v>
      </c>
      <c r="AP521" s="148">
        <v>0</v>
      </c>
      <c r="AQ521" s="148">
        <v>0</v>
      </c>
    </row>
    <row r="522" spans="1:43">
      <c r="A522" s="151">
        <v>495</v>
      </c>
      <c r="B522" s="154" t="s">
        <v>3249</v>
      </c>
      <c r="C522" s="154" t="s">
        <v>50</v>
      </c>
      <c r="D522" s="154" t="s">
        <v>50</v>
      </c>
      <c r="E522" s="154" t="s">
        <v>3247</v>
      </c>
      <c r="F522" s="154" t="s">
        <v>1961</v>
      </c>
      <c r="G522" s="154" t="s">
        <v>3253</v>
      </c>
      <c r="H522" s="154" t="s">
        <v>1984</v>
      </c>
      <c r="I522" s="154" t="s">
        <v>3247</v>
      </c>
      <c r="J522" s="154">
        <v>2025</v>
      </c>
      <c r="K522" s="154" t="s">
        <v>1675</v>
      </c>
      <c r="L522" s="154" t="s">
        <v>114</v>
      </c>
      <c r="M522" s="154" t="s">
        <v>88</v>
      </c>
      <c r="N522" s="154" t="s">
        <v>1676</v>
      </c>
      <c r="O522" s="154" t="s">
        <v>3259</v>
      </c>
      <c r="P522" s="154" t="s">
        <v>3258</v>
      </c>
      <c r="Q522" s="154" t="s">
        <v>47</v>
      </c>
      <c r="R522" s="154" t="s">
        <v>1571</v>
      </c>
      <c r="S522" s="154" t="s">
        <v>3261</v>
      </c>
      <c r="T522" s="154" t="s">
        <v>3361</v>
      </c>
      <c r="U522" s="154" t="s">
        <v>1676</v>
      </c>
      <c r="V522" s="154" t="s">
        <v>3250</v>
      </c>
      <c r="W522" s="154" t="s">
        <v>3241</v>
      </c>
      <c r="X522" s="152">
        <v>2598960</v>
      </c>
      <c r="Y522" s="152">
        <v>0</v>
      </c>
      <c r="Z522" s="152">
        <v>2598960</v>
      </c>
      <c r="AA522" s="152">
        <v>0</v>
      </c>
      <c r="AB522" s="152">
        <v>0</v>
      </c>
      <c r="AC522" s="152">
        <v>2598960</v>
      </c>
      <c r="AD522" s="152">
        <v>0</v>
      </c>
      <c r="AE522" s="153">
        <v>0</v>
      </c>
      <c r="AF522" s="152">
        <v>0</v>
      </c>
      <c r="AG522" s="152">
        <v>0</v>
      </c>
      <c r="AH522" s="152">
        <v>0</v>
      </c>
      <c r="AI522" s="152">
        <v>0</v>
      </c>
      <c r="AJ522" s="152">
        <v>0</v>
      </c>
      <c r="AK522" s="152">
        <v>0</v>
      </c>
      <c r="AL522" s="152">
        <v>0</v>
      </c>
      <c r="AM522" s="152">
        <v>0</v>
      </c>
      <c r="AN522" s="152">
        <v>0</v>
      </c>
      <c r="AO522" s="152">
        <v>0</v>
      </c>
      <c r="AP522" s="152">
        <v>0</v>
      </c>
      <c r="AQ522" s="152">
        <v>0</v>
      </c>
    </row>
    <row r="523" spans="1:43">
      <c r="A523" s="151">
        <v>496</v>
      </c>
      <c r="B523" s="150" t="s">
        <v>3249</v>
      </c>
      <c r="C523" s="150" t="s">
        <v>50</v>
      </c>
      <c r="D523" s="150" t="s">
        <v>50</v>
      </c>
      <c r="E523" s="150" t="s">
        <v>3247</v>
      </c>
      <c r="F523" s="150" t="s">
        <v>1961</v>
      </c>
      <c r="G523" s="150" t="s">
        <v>3253</v>
      </c>
      <c r="H523" s="150" t="s">
        <v>1963</v>
      </c>
      <c r="I523" s="150" t="s">
        <v>3247</v>
      </c>
      <c r="J523" s="150">
        <v>2025</v>
      </c>
      <c r="K523" s="150" t="s">
        <v>1677</v>
      </c>
      <c r="L523" s="150" t="s">
        <v>114</v>
      </c>
      <c r="M523" s="150" t="s">
        <v>88</v>
      </c>
      <c r="N523" s="150" t="s">
        <v>1678</v>
      </c>
      <c r="O523" s="150" t="s">
        <v>3259</v>
      </c>
      <c r="P523" s="150" t="s">
        <v>3258</v>
      </c>
      <c r="Q523" s="150" t="s">
        <v>47</v>
      </c>
      <c r="R523" s="150" t="s">
        <v>1571</v>
      </c>
      <c r="S523" s="150" t="s">
        <v>3261</v>
      </c>
      <c r="T523" s="150" t="s">
        <v>3361</v>
      </c>
      <c r="U523" s="150" t="s">
        <v>1678</v>
      </c>
      <c r="V523" s="150" t="s">
        <v>3250</v>
      </c>
      <c r="W523" s="150" t="s">
        <v>3241</v>
      </c>
      <c r="X523" s="148">
        <v>6995275</v>
      </c>
      <c r="Y523" s="148">
        <v>0</v>
      </c>
      <c r="Z523" s="148">
        <v>6995275</v>
      </c>
      <c r="AA523" s="148">
        <v>0</v>
      </c>
      <c r="AB523" s="148">
        <v>0</v>
      </c>
      <c r="AC523" s="148">
        <v>6995275</v>
      </c>
      <c r="AD523" s="148">
        <v>0</v>
      </c>
      <c r="AE523" s="149">
        <v>0</v>
      </c>
      <c r="AF523" s="148">
        <v>0</v>
      </c>
      <c r="AG523" s="148">
        <v>0</v>
      </c>
      <c r="AH523" s="148">
        <v>0</v>
      </c>
      <c r="AI523" s="148">
        <v>0</v>
      </c>
      <c r="AJ523" s="148">
        <v>0</v>
      </c>
      <c r="AK523" s="148">
        <v>0</v>
      </c>
      <c r="AL523" s="148">
        <v>0</v>
      </c>
      <c r="AM523" s="148">
        <v>0</v>
      </c>
      <c r="AN523" s="148">
        <v>0</v>
      </c>
      <c r="AO523" s="148">
        <v>0</v>
      </c>
      <c r="AP523" s="148">
        <v>0</v>
      </c>
      <c r="AQ523" s="148">
        <v>0</v>
      </c>
    </row>
    <row r="524" spans="1:43">
      <c r="A524" s="151">
        <v>497</v>
      </c>
      <c r="B524" s="154" t="s">
        <v>3249</v>
      </c>
      <c r="C524" s="154" t="s">
        <v>50</v>
      </c>
      <c r="D524" s="154" t="s">
        <v>50</v>
      </c>
      <c r="E524" s="154" t="s">
        <v>3247</v>
      </c>
      <c r="F524" s="154" t="s">
        <v>1961</v>
      </c>
      <c r="G524" s="154" t="s">
        <v>3253</v>
      </c>
      <c r="H524" s="154" t="s">
        <v>1971</v>
      </c>
      <c r="I524" s="154" t="s">
        <v>3247</v>
      </c>
      <c r="J524" s="154">
        <v>2025</v>
      </c>
      <c r="K524" s="154" t="s">
        <v>1679</v>
      </c>
      <c r="L524" s="154" t="s">
        <v>114</v>
      </c>
      <c r="M524" s="154" t="s">
        <v>88</v>
      </c>
      <c r="N524" s="154" t="s">
        <v>1680</v>
      </c>
      <c r="O524" s="154" t="s">
        <v>3259</v>
      </c>
      <c r="P524" s="154" t="s">
        <v>3258</v>
      </c>
      <c r="Q524" s="154" t="s">
        <v>47</v>
      </c>
      <c r="R524" s="154" t="s">
        <v>1571</v>
      </c>
      <c r="S524" s="154" t="s">
        <v>3261</v>
      </c>
      <c r="T524" s="154" t="s">
        <v>3361</v>
      </c>
      <c r="U524" s="154" t="s">
        <v>1680</v>
      </c>
      <c r="V524" s="154" t="s">
        <v>3250</v>
      </c>
      <c r="W524" s="154" t="s">
        <v>3241</v>
      </c>
      <c r="X524" s="152">
        <v>6441559</v>
      </c>
      <c r="Y524" s="152">
        <v>0</v>
      </c>
      <c r="Z524" s="152">
        <v>6441559</v>
      </c>
      <c r="AA524" s="152">
        <v>0</v>
      </c>
      <c r="AB524" s="152">
        <v>0</v>
      </c>
      <c r="AC524" s="152">
        <v>6441559</v>
      </c>
      <c r="AD524" s="152">
        <v>0</v>
      </c>
      <c r="AE524" s="153">
        <v>0</v>
      </c>
      <c r="AF524" s="152">
        <v>0</v>
      </c>
      <c r="AG524" s="152">
        <v>0</v>
      </c>
      <c r="AH524" s="152">
        <v>0</v>
      </c>
      <c r="AI524" s="152">
        <v>0</v>
      </c>
      <c r="AJ524" s="152">
        <v>0</v>
      </c>
      <c r="AK524" s="152">
        <v>0</v>
      </c>
      <c r="AL524" s="152">
        <v>0</v>
      </c>
      <c r="AM524" s="152">
        <v>0</v>
      </c>
      <c r="AN524" s="152">
        <v>0</v>
      </c>
      <c r="AO524" s="152">
        <v>0</v>
      </c>
      <c r="AP524" s="152">
        <v>0</v>
      </c>
      <c r="AQ524" s="152">
        <v>0</v>
      </c>
    </row>
    <row r="525" spans="1:43">
      <c r="A525" s="151">
        <v>498</v>
      </c>
      <c r="B525" s="150" t="s">
        <v>3249</v>
      </c>
      <c r="C525" s="150" t="s">
        <v>50</v>
      </c>
      <c r="D525" s="150" t="s">
        <v>50</v>
      </c>
      <c r="E525" s="150" t="s">
        <v>3247</v>
      </c>
      <c r="F525" s="150" t="s">
        <v>1961</v>
      </c>
      <c r="G525" s="150" t="s">
        <v>3248</v>
      </c>
      <c r="H525" s="150" t="s">
        <v>1960</v>
      </c>
      <c r="I525" s="150" t="s">
        <v>3247</v>
      </c>
      <c r="J525" s="150">
        <v>2025</v>
      </c>
      <c r="K525" s="150" t="s">
        <v>1681</v>
      </c>
      <c r="L525" s="150" t="s">
        <v>114</v>
      </c>
      <c r="M525" s="150" t="s">
        <v>88</v>
      </c>
      <c r="N525" s="150" t="s">
        <v>3462</v>
      </c>
      <c r="O525" s="150" t="s">
        <v>3259</v>
      </c>
      <c r="P525" s="150" t="s">
        <v>3258</v>
      </c>
      <c r="Q525" s="150" t="s">
        <v>47</v>
      </c>
      <c r="R525" s="150" t="s">
        <v>1571</v>
      </c>
      <c r="S525" s="150" t="s">
        <v>3261</v>
      </c>
      <c r="T525" s="150" t="s">
        <v>3361</v>
      </c>
      <c r="U525" s="150" t="s">
        <v>3462</v>
      </c>
      <c r="V525" s="150" t="s">
        <v>3250</v>
      </c>
      <c r="W525" s="150" t="s">
        <v>3241</v>
      </c>
      <c r="X525" s="148">
        <v>6965088</v>
      </c>
      <c r="Y525" s="148">
        <v>0</v>
      </c>
      <c r="Z525" s="148">
        <v>6965088</v>
      </c>
      <c r="AA525" s="148">
        <v>0</v>
      </c>
      <c r="AB525" s="148">
        <v>0</v>
      </c>
      <c r="AC525" s="148">
        <v>6965088</v>
      </c>
      <c r="AD525" s="148">
        <v>0</v>
      </c>
      <c r="AE525" s="149">
        <v>0</v>
      </c>
      <c r="AF525" s="148">
        <v>0</v>
      </c>
      <c r="AG525" s="148">
        <v>0</v>
      </c>
      <c r="AH525" s="148">
        <v>0</v>
      </c>
      <c r="AI525" s="148">
        <v>0</v>
      </c>
      <c r="AJ525" s="148">
        <v>0</v>
      </c>
      <c r="AK525" s="148">
        <v>0</v>
      </c>
      <c r="AL525" s="148">
        <v>0</v>
      </c>
      <c r="AM525" s="148">
        <v>0</v>
      </c>
      <c r="AN525" s="148">
        <v>0</v>
      </c>
      <c r="AO525" s="148">
        <v>0</v>
      </c>
      <c r="AP525" s="148">
        <v>0</v>
      </c>
      <c r="AQ525" s="148">
        <v>0</v>
      </c>
    </row>
    <row r="526" spans="1:43">
      <c r="A526" s="151">
        <v>499</v>
      </c>
      <c r="B526" s="154" t="s">
        <v>3249</v>
      </c>
      <c r="C526" s="154" t="s">
        <v>50</v>
      </c>
      <c r="D526" s="154" t="s">
        <v>50</v>
      </c>
      <c r="E526" s="154" t="s">
        <v>3247</v>
      </c>
      <c r="F526" s="154" t="s">
        <v>1961</v>
      </c>
      <c r="G526" s="154" t="s">
        <v>3253</v>
      </c>
      <c r="H526" s="154" t="s">
        <v>1967</v>
      </c>
      <c r="I526" s="154" t="s">
        <v>3247</v>
      </c>
      <c r="J526" s="154">
        <v>2025</v>
      </c>
      <c r="K526" s="154" t="s">
        <v>1683</v>
      </c>
      <c r="L526" s="154" t="s">
        <v>114</v>
      </c>
      <c r="M526" s="154" t="s">
        <v>88</v>
      </c>
      <c r="N526" s="154" t="s">
        <v>3461</v>
      </c>
      <c r="O526" s="154" t="s">
        <v>3259</v>
      </c>
      <c r="P526" s="154" t="s">
        <v>3258</v>
      </c>
      <c r="Q526" s="154" t="s">
        <v>47</v>
      </c>
      <c r="R526" s="154" t="s">
        <v>1571</v>
      </c>
      <c r="S526" s="154" t="s">
        <v>3261</v>
      </c>
      <c r="T526" s="154" t="s">
        <v>3361</v>
      </c>
      <c r="U526" s="154" t="s">
        <v>3461</v>
      </c>
      <c r="V526" s="154" t="s">
        <v>3250</v>
      </c>
      <c r="W526" s="154" t="s">
        <v>3241</v>
      </c>
      <c r="X526" s="152">
        <v>6400000</v>
      </c>
      <c r="Y526" s="152">
        <v>0</v>
      </c>
      <c r="Z526" s="152">
        <v>6400000</v>
      </c>
      <c r="AA526" s="152">
        <v>0</v>
      </c>
      <c r="AB526" s="152">
        <v>0</v>
      </c>
      <c r="AC526" s="152">
        <v>6400000</v>
      </c>
      <c r="AD526" s="152">
        <v>0</v>
      </c>
      <c r="AE526" s="153">
        <v>0</v>
      </c>
      <c r="AF526" s="152">
        <v>0</v>
      </c>
      <c r="AG526" s="152">
        <v>0</v>
      </c>
      <c r="AH526" s="152">
        <v>0</v>
      </c>
      <c r="AI526" s="152">
        <v>0</v>
      </c>
      <c r="AJ526" s="152">
        <v>0</v>
      </c>
      <c r="AK526" s="152">
        <v>0</v>
      </c>
      <c r="AL526" s="152">
        <v>0</v>
      </c>
      <c r="AM526" s="152">
        <v>0</v>
      </c>
      <c r="AN526" s="152">
        <v>0</v>
      </c>
      <c r="AO526" s="152">
        <v>0</v>
      </c>
      <c r="AP526" s="152">
        <v>0</v>
      </c>
      <c r="AQ526" s="152">
        <v>0</v>
      </c>
    </row>
    <row r="527" spans="1:43">
      <c r="A527" s="151">
        <v>500</v>
      </c>
      <c r="B527" s="150" t="s">
        <v>3249</v>
      </c>
      <c r="C527" s="150" t="s">
        <v>50</v>
      </c>
      <c r="D527" s="150" t="s">
        <v>50</v>
      </c>
      <c r="E527" s="150" t="s">
        <v>3247</v>
      </c>
      <c r="F527" s="150" t="s">
        <v>1961</v>
      </c>
      <c r="G527" s="150" t="s">
        <v>3248</v>
      </c>
      <c r="H527" s="150" t="s">
        <v>1989</v>
      </c>
      <c r="I527" s="150" t="s">
        <v>3247</v>
      </c>
      <c r="J527" s="150">
        <v>2025</v>
      </c>
      <c r="K527" s="150" t="s">
        <v>1685</v>
      </c>
      <c r="L527" s="150" t="s">
        <v>114</v>
      </c>
      <c r="M527" s="150" t="s">
        <v>88</v>
      </c>
      <c r="N527" s="150" t="s">
        <v>1686</v>
      </c>
      <c r="O527" s="150" t="s">
        <v>3259</v>
      </c>
      <c r="P527" s="150" t="s">
        <v>3258</v>
      </c>
      <c r="Q527" s="150" t="s">
        <v>47</v>
      </c>
      <c r="R527" s="150" t="s">
        <v>1571</v>
      </c>
      <c r="S527" s="150" t="s">
        <v>3261</v>
      </c>
      <c r="T527" s="150" t="s">
        <v>3361</v>
      </c>
      <c r="U527" s="150" t="s">
        <v>1686</v>
      </c>
      <c r="V527" s="150" t="s">
        <v>3250</v>
      </c>
      <c r="W527" s="150" t="s">
        <v>3241</v>
      </c>
      <c r="X527" s="148">
        <v>6984640</v>
      </c>
      <c r="Y527" s="148">
        <v>0</v>
      </c>
      <c r="Z527" s="148">
        <v>6984640</v>
      </c>
      <c r="AA527" s="148">
        <v>0</v>
      </c>
      <c r="AB527" s="148">
        <v>0</v>
      </c>
      <c r="AC527" s="148">
        <v>6984640</v>
      </c>
      <c r="AD527" s="148">
        <v>0</v>
      </c>
      <c r="AE527" s="149">
        <v>0</v>
      </c>
      <c r="AF527" s="148">
        <v>0</v>
      </c>
      <c r="AG527" s="148">
        <v>0</v>
      </c>
      <c r="AH527" s="148">
        <v>0</v>
      </c>
      <c r="AI527" s="148">
        <v>0</v>
      </c>
      <c r="AJ527" s="148">
        <v>0</v>
      </c>
      <c r="AK527" s="148">
        <v>0</v>
      </c>
      <c r="AL527" s="148">
        <v>0</v>
      </c>
      <c r="AM527" s="148">
        <v>0</v>
      </c>
      <c r="AN527" s="148">
        <v>0</v>
      </c>
      <c r="AO527" s="148">
        <v>0</v>
      </c>
      <c r="AP527" s="148">
        <v>0</v>
      </c>
      <c r="AQ527" s="148">
        <v>0</v>
      </c>
    </row>
    <row r="528" spans="1:43">
      <c r="A528" s="151">
        <v>501</v>
      </c>
      <c r="B528" s="154" t="s">
        <v>3249</v>
      </c>
      <c r="C528" s="154" t="s">
        <v>50</v>
      </c>
      <c r="D528" s="154" t="s">
        <v>50</v>
      </c>
      <c r="E528" s="154" t="s">
        <v>3247</v>
      </c>
      <c r="F528" s="154" t="s">
        <v>1961</v>
      </c>
      <c r="G528" s="154" t="s">
        <v>3253</v>
      </c>
      <c r="H528" s="154" t="s">
        <v>1963</v>
      </c>
      <c r="I528" s="154" t="s">
        <v>3247</v>
      </c>
      <c r="J528" s="154">
        <v>2025</v>
      </c>
      <c r="K528" s="154" t="s">
        <v>1687</v>
      </c>
      <c r="L528" s="154" t="s">
        <v>114</v>
      </c>
      <c r="M528" s="154" t="s">
        <v>88</v>
      </c>
      <c r="N528" s="154" t="s">
        <v>3460</v>
      </c>
      <c r="O528" s="154" t="s">
        <v>3259</v>
      </c>
      <c r="P528" s="154" t="s">
        <v>3258</v>
      </c>
      <c r="Q528" s="154" t="s">
        <v>47</v>
      </c>
      <c r="R528" s="154" t="s">
        <v>1571</v>
      </c>
      <c r="S528" s="154" t="s">
        <v>3261</v>
      </c>
      <c r="T528" s="154" t="s">
        <v>3361</v>
      </c>
      <c r="U528" s="154" t="s">
        <v>3460</v>
      </c>
      <c r="V528" s="154" t="s">
        <v>3250</v>
      </c>
      <c r="W528" s="154" t="s">
        <v>3241</v>
      </c>
      <c r="X528" s="152">
        <v>6999734</v>
      </c>
      <c r="Y528" s="152">
        <v>0</v>
      </c>
      <c r="Z528" s="152">
        <v>6999734</v>
      </c>
      <c r="AA528" s="152">
        <v>0</v>
      </c>
      <c r="AB528" s="152">
        <v>0</v>
      </c>
      <c r="AC528" s="152">
        <v>6999734</v>
      </c>
      <c r="AD528" s="152">
        <v>0</v>
      </c>
      <c r="AE528" s="153">
        <v>0</v>
      </c>
      <c r="AF528" s="152">
        <v>0</v>
      </c>
      <c r="AG528" s="152">
        <v>0</v>
      </c>
      <c r="AH528" s="152">
        <v>0</v>
      </c>
      <c r="AI528" s="152">
        <v>0</v>
      </c>
      <c r="AJ528" s="152">
        <v>0</v>
      </c>
      <c r="AK528" s="152">
        <v>0</v>
      </c>
      <c r="AL528" s="152">
        <v>0</v>
      </c>
      <c r="AM528" s="152">
        <v>0</v>
      </c>
      <c r="AN528" s="152">
        <v>0</v>
      </c>
      <c r="AO528" s="152">
        <v>0</v>
      </c>
      <c r="AP528" s="152">
        <v>0</v>
      </c>
      <c r="AQ528" s="152">
        <v>0</v>
      </c>
    </row>
    <row r="529" spans="1:43">
      <c r="A529" s="151">
        <v>502</v>
      </c>
      <c r="B529" s="150" t="s">
        <v>3249</v>
      </c>
      <c r="C529" s="150" t="s">
        <v>50</v>
      </c>
      <c r="D529" s="150" t="s">
        <v>50</v>
      </c>
      <c r="E529" s="150" t="s">
        <v>3247</v>
      </c>
      <c r="F529" s="150" t="s">
        <v>1961</v>
      </c>
      <c r="G529" s="150" t="s">
        <v>3285</v>
      </c>
      <c r="H529" s="150" t="s">
        <v>1979</v>
      </c>
      <c r="I529" s="150" t="s">
        <v>3247</v>
      </c>
      <c r="J529" s="150">
        <v>2025</v>
      </c>
      <c r="K529" s="150" t="s">
        <v>1689</v>
      </c>
      <c r="L529" s="150" t="s">
        <v>114</v>
      </c>
      <c r="M529" s="150" t="s">
        <v>88</v>
      </c>
      <c r="N529" s="150" t="s">
        <v>1690</v>
      </c>
      <c r="O529" s="150" t="s">
        <v>3259</v>
      </c>
      <c r="P529" s="150" t="s">
        <v>3258</v>
      </c>
      <c r="Q529" s="150" t="s">
        <v>47</v>
      </c>
      <c r="R529" s="150" t="s">
        <v>1571</v>
      </c>
      <c r="S529" s="150" t="s">
        <v>3261</v>
      </c>
      <c r="T529" s="150" t="s">
        <v>3361</v>
      </c>
      <c r="U529" s="150" t="s">
        <v>1690</v>
      </c>
      <c r="V529" s="150" t="s">
        <v>3250</v>
      </c>
      <c r="W529" s="150" t="s">
        <v>3241</v>
      </c>
      <c r="X529" s="148">
        <v>6969300</v>
      </c>
      <c r="Y529" s="148">
        <v>0</v>
      </c>
      <c r="Z529" s="148">
        <v>6969300</v>
      </c>
      <c r="AA529" s="148">
        <v>0</v>
      </c>
      <c r="AB529" s="148">
        <v>0</v>
      </c>
      <c r="AC529" s="148">
        <v>6969300</v>
      </c>
      <c r="AD529" s="148">
        <v>0</v>
      </c>
      <c r="AE529" s="149">
        <v>0</v>
      </c>
      <c r="AF529" s="148">
        <v>0</v>
      </c>
      <c r="AG529" s="148">
        <v>0</v>
      </c>
      <c r="AH529" s="148">
        <v>0</v>
      </c>
      <c r="AI529" s="148">
        <v>0</v>
      </c>
      <c r="AJ529" s="148">
        <v>0</v>
      </c>
      <c r="AK529" s="148">
        <v>0</v>
      </c>
      <c r="AL529" s="148">
        <v>0</v>
      </c>
      <c r="AM529" s="148">
        <v>0</v>
      </c>
      <c r="AN529" s="148">
        <v>0</v>
      </c>
      <c r="AO529" s="148">
        <v>0</v>
      </c>
      <c r="AP529" s="148">
        <v>0</v>
      </c>
      <c r="AQ529" s="148">
        <v>0</v>
      </c>
    </row>
    <row r="530" spans="1:43">
      <c r="A530" s="151">
        <v>503</v>
      </c>
      <c r="B530" s="154" t="s">
        <v>3249</v>
      </c>
      <c r="C530" s="154" t="s">
        <v>50</v>
      </c>
      <c r="D530" s="154" t="s">
        <v>50</v>
      </c>
      <c r="E530" s="154" t="s">
        <v>3247</v>
      </c>
      <c r="F530" s="154" t="s">
        <v>1961</v>
      </c>
      <c r="G530" s="154" t="s">
        <v>3248</v>
      </c>
      <c r="H530" s="154" t="s">
        <v>1969</v>
      </c>
      <c r="I530" s="154" t="s">
        <v>3247</v>
      </c>
      <c r="J530" s="154">
        <v>2025</v>
      </c>
      <c r="K530" s="154" t="s">
        <v>1434</v>
      </c>
      <c r="L530" s="154" t="s">
        <v>114</v>
      </c>
      <c r="M530" s="154" t="s">
        <v>88</v>
      </c>
      <c r="N530" s="154" t="s">
        <v>3459</v>
      </c>
      <c r="O530" s="154" t="s">
        <v>3259</v>
      </c>
      <c r="P530" s="154" t="s">
        <v>3258</v>
      </c>
      <c r="Q530" s="154" t="s">
        <v>47</v>
      </c>
      <c r="R530" s="154" t="s">
        <v>266</v>
      </c>
      <c r="S530" s="154" t="s">
        <v>3261</v>
      </c>
      <c r="T530" s="154" t="s">
        <v>3361</v>
      </c>
      <c r="U530" s="154" t="s">
        <v>3458</v>
      </c>
      <c r="V530" s="154" t="s">
        <v>3250</v>
      </c>
      <c r="W530" s="154" t="s">
        <v>3241</v>
      </c>
      <c r="X530" s="152">
        <v>4404858</v>
      </c>
      <c r="Y530" s="152">
        <v>0</v>
      </c>
      <c r="Z530" s="152">
        <v>4404858</v>
      </c>
      <c r="AA530" s="152">
        <v>0</v>
      </c>
      <c r="AB530" s="152">
        <v>0</v>
      </c>
      <c r="AC530" s="152">
        <v>4404858</v>
      </c>
      <c r="AD530" s="152">
        <v>0</v>
      </c>
      <c r="AE530" s="153">
        <v>0</v>
      </c>
      <c r="AF530" s="152">
        <v>0</v>
      </c>
      <c r="AG530" s="152">
        <v>0</v>
      </c>
      <c r="AH530" s="152">
        <v>0</v>
      </c>
      <c r="AI530" s="152">
        <v>0</v>
      </c>
      <c r="AJ530" s="152">
        <v>0</v>
      </c>
      <c r="AK530" s="152">
        <v>0</v>
      </c>
      <c r="AL530" s="152">
        <v>0</v>
      </c>
      <c r="AM530" s="152">
        <v>0</v>
      </c>
      <c r="AN530" s="152">
        <v>0</v>
      </c>
      <c r="AO530" s="152">
        <v>0</v>
      </c>
      <c r="AP530" s="152">
        <v>0</v>
      </c>
      <c r="AQ530" s="152">
        <v>0</v>
      </c>
    </row>
    <row r="531" spans="1:43">
      <c r="A531" s="151">
        <v>504</v>
      </c>
      <c r="B531" s="150" t="s">
        <v>3249</v>
      </c>
      <c r="C531" s="150" t="s">
        <v>50</v>
      </c>
      <c r="D531" s="150" t="s">
        <v>50</v>
      </c>
      <c r="E531" s="150" t="s">
        <v>3247</v>
      </c>
      <c r="F531" s="150" t="s">
        <v>1961</v>
      </c>
      <c r="G531" s="150" t="s">
        <v>3248</v>
      </c>
      <c r="H531" s="150" t="s">
        <v>1960</v>
      </c>
      <c r="I531" s="150" t="s">
        <v>3247</v>
      </c>
      <c r="J531" s="150">
        <v>2025</v>
      </c>
      <c r="K531" s="150" t="s">
        <v>1691</v>
      </c>
      <c r="L531" s="150" t="s">
        <v>114</v>
      </c>
      <c r="M531" s="150" t="s">
        <v>88</v>
      </c>
      <c r="N531" s="150" t="s">
        <v>1692</v>
      </c>
      <c r="O531" s="150" t="s">
        <v>3259</v>
      </c>
      <c r="P531" s="150" t="s">
        <v>3258</v>
      </c>
      <c r="Q531" s="150" t="s">
        <v>47</v>
      </c>
      <c r="R531" s="150" t="s">
        <v>1571</v>
      </c>
      <c r="S531" s="150" t="s">
        <v>3261</v>
      </c>
      <c r="T531" s="150" t="s">
        <v>3361</v>
      </c>
      <c r="U531" s="150" t="s">
        <v>1692</v>
      </c>
      <c r="V531" s="150" t="s">
        <v>3250</v>
      </c>
      <c r="W531" s="150" t="s">
        <v>3241</v>
      </c>
      <c r="X531" s="148">
        <v>6807900</v>
      </c>
      <c r="Y531" s="148">
        <v>0</v>
      </c>
      <c r="Z531" s="148">
        <v>6807900</v>
      </c>
      <c r="AA531" s="148">
        <v>0</v>
      </c>
      <c r="AB531" s="148">
        <v>0</v>
      </c>
      <c r="AC531" s="148">
        <v>6807900</v>
      </c>
      <c r="AD531" s="148">
        <v>0</v>
      </c>
      <c r="AE531" s="149">
        <v>0</v>
      </c>
      <c r="AF531" s="148">
        <v>0</v>
      </c>
      <c r="AG531" s="148">
        <v>0</v>
      </c>
      <c r="AH531" s="148">
        <v>0</v>
      </c>
      <c r="AI531" s="148">
        <v>0</v>
      </c>
      <c r="AJ531" s="148">
        <v>0</v>
      </c>
      <c r="AK531" s="148">
        <v>0</v>
      </c>
      <c r="AL531" s="148">
        <v>0</v>
      </c>
      <c r="AM531" s="148">
        <v>0</v>
      </c>
      <c r="AN531" s="148">
        <v>0</v>
      </c>
      <c r="AO531" s="148">
        <v>0</v>
      </c>
      <c r="AP531" s="148">
        <v>0</v>
      </c>
      <c r="AQ531" s="148">
        <v>0</v>
      </c>
    </row>
    <row r="532" spans="1:43">
      <c r="A532" s="151">
        <v>505</v>
      </c>
      <c r="B532" s="154" t="s">
        <v>3249</v>
      </c>
      <c r="C532" s="154" t="s">
        <v>50</v>
      </c>
      <c r="D532" s="154" t="s">
        <v>50</v>
      </c>
      <c r="E532" s="154" t="s">
        <v>3247</v>
      </c>
      <c r="F532" s="154" t="s">
        <v>1961</v>
      </c>
      <c r="G532" s="154" t="s">
        <v>3248</v>
      </c>
      <c r="H532" s="154" t="s">
        <v>1976</v>
      </c>
      <c r="I532" s="154" t="s">
        <v>3247</v>
      </c>
      <c r="J532" s="154">
        <v>2025</v>
      </c>
      <c r="K532" s="154" t="s">
        <v>1693</v>
      </c>
      <c r="L532" s="154" t="s">
        <v>114</v>
      </c>
      <c r="M532" s="154" t="s">
        <v>88</v>
      </c>
      <c r="N532" s="154" t="s">
        <v>1694</v>
      </c>
      <c r="O532" s="154" t="s">
        <v>3259</v>
      </c>
      <c r="P532" s="154" t="s">
        <v>3258</v>
      </c>
      <c r="Q532" s="154" t="s">
        <v>47</v>
      </c>
      <c r="R532" s="154" t="s">
        <v>1571</v>
      </c>
      <c r="S532" s="154" t="s">
        <v>3261</v>
      </c>
      <c r="T532" s="154" t="s">
        <v>3361</v>
      </c>
      <c r="U532" s="154" t="s">
        <v>1694</v>
      </c>
      <c r="V532" s="154" t="s">
        <v>3250</v>
      </c>
      <c r="W532" s="154" t="s">
        <v>3241</v>
      </c>
      <c r="X532" s="152">
        <v>7000000</v>
      </c>
      <c r="Y532" s="152">
        <v>0</v>
      </c>
      <c r="Z532" s="152">
        <v>7000000</v>
      </c>
      <c r="AA532" s="152">
        <v>0</v>
      </c>
      <c r="AB532" s="152">
        <v>0</v>
      </c>
      <c r="AC532" s="152">
        <v>7000000</v>
      </c>
      <c r="AD532" s="152">
        <v>0</v>
      </c>
      <c r="AE532" s="153">
        <v>0</v>
      </c>
      <c r="AF532" s="152">
        <v>0</v>
      </c>
      <c r="AG532" s="152">
        <v>0</v>
      </c>
      <c r="AH532" s="152">
        <v>0</v>
      </c>
      <c r="AI532" s="152">
        <v>0</v>
      </c>
      <c r="AJ532" s="152">
        <v>0</v>
      </c>
      <c r="AK532" s="152">
        <v>0</v>
      </c>
      <c r="AL532" s="152">
        <v>0</v>
      </c>
      <c r="AM532" s="152">
        <v>0</v>
      </c>
      <c r="AN532" s="152">
        <v>0</v>
      </c>
      <c r="AO532" s="152">
        <v>0</v>
      </c>
      <c r="AP532" s="152">
        <v>0</v>
      </c>
      <c r="AQ532" s="152">
        <v>0</v>
      </c>
    </row>
    <row r="533" spans="1:43">
      <c r="A533" s="151">
        <v>506</v>
      </c>
      <c r="B533" s="150" t="s">
        <v>3249</v>
      </c>
      <c r="C533" s="150" t="s">
        <v>50</v>
      </c>
      <c r="D533" s="150" t="s">
        <v>50</v>
      </c>
      <c r="E533" s="150" t="s">
        <v>3247</v>
      </c>
      <c r="F533" s="150" t="s">
        <v>1961</v>
      </c>
      <c r="G533" s="150" t="s">
        <v>3253</v>
      </c>
      <c r="H533" s="150" t="s">
        <v>1984</v>
      </c>
      <c r="I533" s="150" t="s">
        <v>3247</v>
      </c>
      <c r="J533" s="150">
        <v>2025</v>
      </c>
      <c r="K533" s="150" t="s">
        <v>1695</v>
      </c>
      <c r="L533" s="150" t="s">
        <v>114</v>
      </c>
      <c r="M533" s="150" t="s">
        <v>88</v>
      </c>
      <c r="N533" s="150" t="s">
        <v>3457</v>
      </c>
      <c r="O533" s="150" t="s">
        <v>3259</v>
      </c>
      <c r="P533" s="150" t="s">
        <v>3258</v>
      </c>
      <c r="Q533" s="150" t="s">
        <v>47</v>
      </c>
      <c r="R533" s="150" t="s">
        <v>1571</v>
      </c>
      <c r="S533" s="150" t="s">
        <v>3261</v>
      </c>
      <c r="T533" s="150" t="s">
        <v>3361</v>
      </c>
      <c r="U533" s="150" t="s">
        <v>3457</v>
      </c>
      <c r="V533" s="150" t="s">
        <v>3250</v>
      </c>
      <c r="W533" s="150" t="s">
        <v>3241</v>
      </c>
      <c r="X533" s="148">
        <v>2615000</v>
      </c>
      <c r="Y533" s="148">
        <v>0</v>
      </c>
      <c r="Z533" s="148">
        <v>2615000</v>
      </c>
      <c r="AA533" s="148">
        <v>0</v>
      </c>
      <c r="AB533" s="148">
        <v>0</v>
      </c>
      <c r="AC533" s="148">
        <v>2615000</v>
      </c>
      <c r="AD533" s="148">
        <v>0</v>
      </c>
      <c r="AE533" s="149">
        <v>0</v>
      </c>
      <c r="AF533" s="148">
        <v>0</v>
      </c>
      <c r="AG533" s="148">
        <v>0</v>
      </c>
      <c r="AH533" s="148">
        <v>0</v>
      </c>
      <c r="AI533" s="148">
        <v>0</v>
      </c>
      <c r="AJ533" s="148">
        <v>0</v>
      </c>
      <c r="AK533" s="148">
        <v>0</v>
      </c>
      <c r="AL533" s="148">
        <v>0</v>
      </c>
      <c r="AM533" s="148">
        <v>0</v>
      </c>
      <c r="AN533" s="148">
        <v>0</v>
      </c>
      <c r="AO533" s="148">
        <v>0</v>
      </c>
      <c r="AP533" s="148">
        <v>0</v>
      </c>
      <c r="AQ533" s="148">
        <v>0</v>
      </c>
    </row>
    <row r="534" spans="1:43">
      <c r="A534" s="151">
        <v>507</v>
      </c>
      <c r="B534" s="154" t="s">
        <v>3249</v>
      </c>
      <c r="C534" s="154" t="s">
        <v>50</v>
      </c>
      <c r="D534" s="154" t="s">
        <v>50</v>
      </c>
      <c r="E534" s="154" t="s">
        <v>3247</v>
      </c>
      <c r="F534" s="154" t="s">
        <v>1961</v>
      </c>
      <c r="G534" s="154" t="s">
        <v>3253</v>
      </c>
      <c r="H534" s="154" t="s">
        <v>1980</v>
      </c>
      <c r="I534" s="154" t="s">
        <v>3247</v>
      </c>
      <c r="J534" s="154">
        <v>2025</v>
      </c>
      <c r="K534" s="154" t="s">
        <v>1697</v>
      </c>
      <c r="L534" s="154" t="s">
        <v>114</v>
      </c>
      <c r="M534" s="154" t="s">
        <v>88</v>
      </c>
      <c r="N534" s="154" t="s">
        <v>1698</v>
      </c>
      <c r="O534" s="154" t="s">
        <v>3259</v>
      </c>
      <c r="P534" s="154" t="s">
        <v>3258</v>
      </c>
      <c r="Q534" s="154" t="s">
        <v>47</v>
      </c>
      <c r="R534" s="154" t="s">
        <v>1571</v>
      </c>
      <c r="S534" s="154" t="s">
        <v>3261</v>
      </c>
      <c r="T534" s="154" t="s">
        <v>3361</v>
      </c>
      <c r="U534" s="154" t="s">
        <v>1698</v>
      </c>
      <c r="V534" s="154" t="s">
        <v>3250</v>
      </c>
      <c r="W534" s="154" t="s">
        <v>3241</v>
      </c>
      <c r="X534" s="152">
        <v>3785996</v>
      </c>
      <c r="Y534" s="152">
        <v>0</v>
      </c>
      <c r="Z534" s="152">
        <v>3785996</v>
      </c>
      <c r="AA534" s="152">
        <v>0</v>
      </c>
      <c r="AB534" s="152">
        <v>0</v>
      </c>
      <c r="AC534" s="152">
        <v>3785996</v>
      </c>
      <c r="AD534" s="152">
        <v>0</v>
      </c>
      <c r="AE534" s="153">
        <v>0</v>
      </c>
      <c r="AF534" s="152">
        <v>0</v>
      </c>
      <c r="AG534" s="152">
        <v>0</v>
      </c>
      <c r="AH534" s="152">
        <v>0</v>
      </c>
      <c r="AI534" s="152">
        <v>0</v>
      </c>
      <c r="AJ534" s="152">
        <v>0</v>
      </c>
      <c r="AK534" s="152">
        <v>0</v>
      </c>
      <c r="AL534" s="152">
        <v>0</v>
      </c>
      <c r="AM534" s="152">
        <v>0</v>
      </c>
      <c r="AN534" s="152">
        <v>0</v>
      </c>
      <c r="AO534" s="152">
        <v>0</v>
      </c>
      <c r="AP534" s="152">
        <v>0</v>
      </c>
      <c r="AQ534" s="152">
        <v>0</v>
      </c>
    </row>
    <row r="535" spans="1:43">
      <c r="A535" s="151">
        <v>508</v>
      </c>
      <c r="B535" s="150" t="s">
        <v>3249</v>
      </c>
      <c r="C535" s="150" t="s">
        <v>50</v>
      </c>
      <c r="D535" s="150" t="s">
        <v>50</v>
      </c>
      <c r="E535" s="150" t="s">
        <v>3247</v>
      </c>
      <c r="F535" s="150" t="s">
        <v>1961</v>
      </c>
      <c r="G535" s="150" t="s">
        <v>3253</v>
      </c>
      <c r="H535" s="150" t="s">
        <v>1975</v>
      </c>
      <c r="I535" s="150" t="s">
        <v>3247</v>
      </c>
      <c r="J535" s="150">
        <v>2025</v>
      </c>
      <c r="K535" s="150" t="s">
        <v>1699</v>
      </c>
      <c r="L535" s="150" t="s">
        <v>114</v>
      </c>
      <c r="M535" s="150" t="s">
        <v>88</v>
      </c>
      <c r="N535" s="150" t="s">
        <v>1700</v>
      </c>
      <c r="O535" s="150" t="s">
        <v>3259</v>
      </c>
      <c r="P535" s="150" t="s">
        <v>3258</v>
      </c>
      <c r="Q535" s="150" t="s">
        <v>47</v>
      </c>
      <c r="R535" s="150" t="s">
        <v>1571</v>
      </c>
      <c r="S535" s="150" t="s">
        <v>3261</v>
      </c>
      <c r="T535" s="150" t="s">
        <v>3361</v>
      </c>
      <c r="U535" s="150" t="s">
        <v>1700</v>
      </c>
      <c r="V535" s="150" t="s">
        <v>3250</v>
      </c>
      <c r="W535" s="150" t="s">
        <v>3241</v>
      </c>
      <c r="X535" s="148">
        <v>2998800</v>
      </c>
      <c r="Y535" s="148">
        <v>0</v>
      </c>
      <c r="Z535" s="148">
        <v>2998800</v>
      </c>
      <c r="AA535" s="148">
        <v>0</v>
      </c>
      <c r="AB535" s="148">
        <v>0</v>
      </c>
      <c r="AC535" s="148">
        <v>2998800</v>
      </c>
      <c r="AD535" s="148">
        <v>0</v>
      </c>
      <c r="AE535" s="149">
        <v>0</v>
      </c>
      <c r="AF535" s="148">
        <v>0</v>
      </c>
      <c r="AG535" s="148">
        <v>0</v>
      </c>
      <c r="AH535" s="148">
        <v>0</v>
      </c>
      <c r="AI535" s="148">
        <v>0</v>
      </c>
      <c r="AJ535" s="148">
        <v>0</v>
      </c>
      <c r="AK535" s="148">
        <v>0</v>
      </c>
      <c r="AL535" s="148">
        <v>0</v>
      </c>
      <c r="AM535" s="148">
        <v>0</v>
      </c>
      <c r="AN535" s="148">
        <v>0</v>
      </c>
      <c r="AO535" s="148">
        <v>0</v>
      </c>
      <c r="AP535" s="148">
        <v>0</v>
      </c>
      <c r="AQ535" s="148">
        <v>0</v>
      </c>
    </row>
    <row r="536" spans="1:43">
      <c r="A536" s="151">
        <v>509</v>
      </c>
      <c r="B536" s="154" t="s">
        <v>3249</v>
      </c>
      <c r="C536" s="154" t="s">
        <v>50</v>
      </c>
      <c r="D536" s="154" t="s">
        <v>50</v>
      </c>
      <c r="E536" s="154" t="s">
        <v>3247</v>
      </c>
      <c r="F536" s="154" t="s">
        <v>1961</v>
      </c>
      <c r="G536" s="154" t="s">
        <v>3253</v>
      </c>
      <c r="H536" s="154" t="s">
        <v>1974</v>
      </c>
      <c r="I536" s="154" t="s">
        <v>3247</v>
      </c>
      <c r="J536" s="154">
        <v>2025</v>
      </c>
      <c r="K536" s="154" t="s">
        <v>1701</v>
      </c>
      <c r="L536" s="154" t="s">
        <v>114</v>
      </c>
      <c r="M536" s="154" t="s">
        <v>88</v>
      </c>
      <c r="N536" s="154" t="s">
        <v>1702</v>
      </c>
      <c r="O536" s="154" t="s">
        <v>3259</v>
      </c>
      <c r="P536" s="154" t="s">
        <v>3258</v>
      </c>
      <c r="Q536" s="154" t="s">
        <v>47</v>
      </c>
      <c r="R536" s="154" t="s">
        <v>1571</v>
      </c>
      <c r="S536" s="154" t="s">
        <v>3261</v>
      </c>
      <c r="T536" s="154" t="s">
        <v>3361</v>
      </c>
      <c r="U536" s="154" t="s">
        <v>1702</v>
      </c>
      <c r="V536" s="154" t="s">
        <v>3250</v>
      </c>
      <c r="W536" s="154" t="s">
        <v>3241</v>
      </c>
      <c r="X536" s="152">
        <v>6261020</v>
      </c>
      <c r="Y536" s="152">
        <v>0</v>
      </c>
      <c r="Z536" s="152">
        <v>6261020</v>
      </c>
      <c r="AA536" s="152">
        <v>0</v>
      </c>
      <c r="AB536" s="152">
        <v>0</v>
      </c>
      <c r="AC536" s="152">
        <v>6261020</v>
      </c>
      <c r="AD536" s="152">
        <v>0</v>
      </c>
      <c r="AE536" s="153">
        <v>0</v>
      </c>
      <c r="AF536" s="152">
        <v>0</v>
      </c>
      <c r="AG536" s="152">
        <v>0</v>
      </c>
      <c r="AH536" s="152">
        <v>0</v>
      </c>
      <c r="AI536" s="152">
        <v>0</v>
      </c>
      <c r="AJ536" s="152">
        <v>0</v>
      </c>
      <c r="AK536" s="152">
        <v>0</v>
      </c>
      <c r="AL536" s="152">
        <v>0</v>
      </c>
      <c r="AM536" s="152">
        <v>0</v>
      </c>
      <c r="AN536" s="152">
        <v>0</v>
      </c>
      <c r="AO536" s="152">
        <v>0</v>
      </c>
      <c r="AP536" s="152">
        <v>0</v>
      </c>
      <c r="AQ536" s="152">
        <v>0</v>
      </c>
    </row>
    <row r="537" spans="1:43">
      <c r="A537" s="151">
        <v>510</v>
      </c>
      <c r="B537" s="150" t="s">
        <v>3249</v>
      </c>
      <c r="C537" s="150" t="s">
        <v>50</v>
      </c>
      <c r="D537" s="150" t="s">
        <v>50</v>
      </c>
      <c r="E537" s="150" t="s">
        <v>3247</v>
      </c>
      <c r="F537" s="150" t="s">
        <v>1961</v>
      </c>
      <c r="G537" s="150" t="s">
        <v>3253</v>
      </c>
      <c r="H537" s="150" t="s">
        <v>1971</v>
      </c>
      <c r="I537" s="150" t="s">
        <v>3247</v>
      </c>
      <c r="J537" s="150">
        <v>2025</v>
      </c>
      <c r="K537" s="150" t="s">
        <v>1703</v>
      </c>
      <c r="L537" s="150" t="s">
        <v>114</v>
      </c>
      <c r="M537" s="150" t="s">
        <v>88</v>
      </c>
      <c r="N537" s="150" t="s">
        <v>1704</v>
      </c>
      <c r="O537" s="150" t="s">
        <v>3259</v>
      </c>
      <c r="P537" s="150" t="s">
        <v>3258</v>
      </c>
      <c r="Q537" s="150" t="s">
        <v>47</v>
      </c>
      <c r="R537" s="150" t="s">
        <v>1571</v>
      </c>
      <c r="S537" s="150" t="s">
        <v>3261</v>
      </c>
      <c r="T537" s="150" t="s">
        <v>3361</v>
      </c>
      <c r="U537" s="150" t="s">
        <v>1704</v>
      </c>
      <c r="V537" s="150" t="s">
        <v>3250</v>
      </c>
      <c r="W537" s="150" t="s">
        <v>3241</v>
      </c>
      <c r="X537" s="148">
        <v>5600000</v>
      </c>
      <c r="Y537" s="148">
        <v>0</v>
      </c>
      <c r="Z537" s="148">
        <v>5600000</v>
      </c>
      <c r="AA537" s="148">
        <v>0</v>
      </c>
      <c r="AB537" s="148">
        <v>0</v>
      </c>
      <c r="AC537" s="148">
        <v>5600000</v>
      </c>
      <c r="AD537" s="148">
        <v>0</v>
      </c>
      <c r="AE537" s="149">
        <v>0</v>
      </c>
      <c r="AF537" s="148">
        <v>0</v>
      </c>
      <c r="AG537" s="148">
        <v>0</v>
      </c>
      <c r="AH537" s="148">
        <v>0</v>
      </c>
      <c r="AI537" s="148">
        <v>0</v>
      </c>
      <c r="AJ537" s="148">
        <v>0</v>
      </c>
      <c r="AK537" s="148">
        <v>0</v>
      </c>
      <c r="AL537" s="148">
        <v>0</v>
      </c>
      <c r="AM537" s="148">
        <v>0</v>
      </c>
      <c r="AN537" s="148">
        <v>0</v>
      </c>
      <c r="AO537" s="148">
        <v>0</v>
      </c>
      <c r="AP537" s="148">
        <v>0</v>
      </c>
      <c r="AQ537" s="148">
        <v>0</v>
      </c>
    </row>
    <row r="538" spans="1:43">
      <c r="A538" s="151">
        <v>511</v>
      </c>
      <c r="B538" s="154" t="s">
        <v>3249</v>
      </c>
      <c r="C538" s="154" t="s">
        <v>50</v>
      </c>
      <c r="D538" s="154" t="s">
        <v>50</v>
      </c>
      <c r="E538" s="154" t="s">
        <v>3247</v>
      </c>
      <c r="F538" s="154" t="s">
        <v>1961</v>
      </c>
      <c r="G538" s="154" t="s">
        <v>3285</v>
      </c>
      <c r="H538" s="154" t="s">
        <v>1966</v>
      </c>
      <c r="I538" s="154" t="s">
        <v>3247</v>
      </c>
      <c r="J538" s="154">
        <v>2025</v>
      </c>
      <c r="K538" s="154" t="s">
        <v>1705</v>
      </c>
      <c r="L538" s="154" t="s">
        <v>114</v>
      </c>
      <c r="M538" s="154" t="s">
        <v>88</v>
      </c>
      <c r="N538" s="154" t="s">
        <v>1706</v>
      </c>
      <c r="O538" s="154" t="s">
        <v>3259</v>
      </c>
      <c r="P538" s="154" t="s">
        <v>3258</v>
      </c>
      <c r="Q538" s="154" t="s">
        <v>47</v>
      </c>
      <c r="R538" s="154" t="s">
        <v>1571</v>
      </c>
      <c r="S538" s="154" t="s">
        <v>3261</v>
      </c>
      <c r="T538" s="154" t="s">
        <v>3361</v>
      </c>
      <c r="U538" s="154" t="s">
        <v>1706</v>
      </c>
      <c r="V538" s="154" t="s">
        <v>3250</v>
      </c>
      <c r="W538" s="154" t="s">
        <v>3241</v>
      </c>
      <c r="X538" s="152">
        <v>5600000</v>
      </c>
      <c r="Y538" s="152">
        <v>0</v>
      </c>
      <c r="Z538" s="152">
        <v>5600000</v>
      </c>
      <c r="AA538" s="152">
        <v>0</v>
      </c>
      <c r="AB538" s="152">
        <v>0</v>
      </c>
      <c r="AC538" s="152">
        <v>5600000</v>
      </c>
      <c r="AD538" s="152">
        <v>0</v>
      </c>
      <c r="AE538" s="153">
        <v>0</v>
      </c>
      <c r="AF538" s="152">
        <v>0</v>
      </c>
      <c r="AG538" s="152">
        <v>0</v>
      </c>
      <c r="AH538" s="152">
        <v>0</v>
      </c>
      <c r="AI538" s="152">
        <v>0</v>
      </c>
      <c r="AJ538" s="152">
        <v>0</v>
      </c>
      <c r="AK538" s="152">
        <v>0</v>
      </c>
      <c r="AL538" s="152">
        <v>0</v>
      </c>
      <c r="AM538" s="152">
        <v>0</v>
      </c>
      <c r="AN538" s="152">
        <v>0</v>
      </c>
      <c r="AO538" s="152">
        <v>0</v>
      </c>
      <c r="AP538" s="152">
        <v>0</v>
      </c>
      <c r="AQ538" s="152">
        <v>0</v>
      </c>
    </row>
    <row r="539" spans="1:43">
      <c r="A539" s="151">
        <v>512</v>
      </c>
      <c r="B539" s="150" t="s">
        <v>3249</v>
      </c>
      <c r="C539" s="150" t="s">
        <v>50</v>
      </c>
      <c r="D539" s="150" t="s">
        <v>50</v>
      </c>
      <c r="E539" s="150" t="s">
        <v>3247</v>
      </c>
      <c r="F539" s="150" t="s">
        <v>1961</v>
      </c>
      <c r="G539" s="150" t="s">
        <v>3253</v>
      </c>
      <c r="H539" s="150" t="s">
        <v>1967</v>
      </c>
      <c r="I539" s="150" t="s">
        <v>3247</v>
      </c>
      <c r="J539" s="150">
        <v>2025</v>
      </c>
      <c r="K539" s="150" t="s">
        <v>1705</v>
      </c>
      <c r="L539" s="150" t="s">
        <v>114</v>
      </c>
      <c r="M539" s="150" t="s">
        <v>88</v>
      </c>
      <c r="N539" s="150" t="s">
        <v>1707</v>
      </c>
      <c r="O539" s="150" t="s">
        <v>3259</v>
      </c>
      <c r="P539" s="150" t="s">
        <v>3258</v>
      </c>
      <c r="Q539" s="150" t="s">
        <v>47</v>
      </c>
      <c r="R539" s="150" t="s">
        <v>1571</v>
      </c>
      <c r="S539" s="150" t="s">
        <v>3261</v>
      </c>
      <c r="T539" s="150" t="s">
        <v>3361</v>
      </c>
      <c r="U539" s="150" t="s">
        <v>1707</v>
      </c>
      <c r="V539" s="150" t="s">
        <v>3250</v>
      </c>
      <c r="W539" s="150" t="s">
        <v>3241</v>
      </c>
      <c r="X539" s="148">
        <v>3600000</v>
      </c>
      <c r="Y539" s="148">
        <v>0</v>
      </c>
      <c r="Z539" s="148">
        <v>3600000</v>
      </c>
      <c r="AA539" s="148">
        <v>0</v>
      </c>
      <c r="AB539" s="148">
        <v>0</v>
      </c>
      <c r="AC539" s="148">
        <v>3600000</v>
      </c>
      <c r="AD539" s="148">
        <v>0</v>
      </c>
      <c r="AE539" s="149">
        <v>0</v>
      </c>
      <c r="AF539" s="148">
        <v>0</v>
      </c>
      <c r="AG539" s="148">
        <v>0</v>
      </c>
      <c r="AH539" s="148">
        <v>0</v>
      </c>
      <c r="AI539" s="148">
        <v>0</v>
      </c>
      <c r="AJ539" s="148">
        <v>0</v>
      </c>
      <c r="AK539" s="148">
        <v>0</v>
      </c>
      <c r="AL539" s="148">
        <v>0</v>
      </c>
      <c r="AM539" s="148">
        <v>0</v>
      </c>
      <c r="AN539" s="148">
        <v>0</v>
      </c>
      <c r="AO539" s="148">
        <v>0</v>
      </c>
      <c r="AP539" s="148">
        <v>0</v>
      </c>
      <c r="AQ539" s="148">
        <v>0</v>
      </c>
    </row>
    <row r="540" spans="1:43">
      <c r="A540" s="151">
        <v>513</v>
      </c>
      <c r="B540" s="154" t="s">
        <v>3249</v>
      </c>
      <c r="C540" s="154" t="s">
        <v>50</v>
      </c>
      <c r="D540" s="154" t="s">
        <v>50</v>
      </c>
      <c r="E540" s="154" t="s">
        <v>3247</v>
      </c>
      <c r="F540" s="154" t="s">
        <v>1961</v>
      </c>
      <c r="G540" s="154" t="s">
        <v>3253</v>
      </c>
      <c r="H540" s="154" t="s">
        <v>1967</v>
      </c>
      <c r="I540" s="154" t="s">
        <v>3247</v>
      </c>
      <c r="J540" s="154">
        <v>2025</v>
      </c>
      <c r="K540" s="154" t="s">
        <v>1708</v>
      </c>
      <c r="L540" s="154" t="s">
        <v>114</v>
      </c>
      <c r="M540" s="154" t="s">
        <v>88</v>
      </c>
      <c r="N540" s="154" t="s">
        <v>3456</v>
      </c>
      <c r="O540" s="154" t="s">
        <v>3259</v>
      </c>
      <c r="P540" s="154" t="s">
        <v>3258</v>
      </c>
      <c r="Q540" s="154" t="s">
        <v>47</v>
      </c>
      <c r="R540" s="154" t="s">
        <v>1571</v>
      </c>
      <c r="S540" s="154" t="s">
        <v>3261</v>
      </c>
      <c r="T540" s="154" t="s">
        <v>3361</v>
      </c>
      <c r="U540" s="154" t="s">
        <v>3456</v>
      </c>
      <c r="V540" s="154" t="s">
        <v>3250</v>
      </c>
      <c r="W540" s="154" t="s">
        <v>3241</v>
      </c>
      <c r="X540" s="152">
        <v>4500000</v>
      </c>
      <c r="Y540" s="152">
        <v>0</v>
      </c>
      <c r="Z540" s="152">
        <v>4500000</v>
      </c>
      <c r="AA540" s="152">
        <v>0</v>
      </c>
      <c r="AB540" s="152">
        <v>0</v>
      </c>
      <c r="AC540" s="152">
        <v>4500000</v>
      </c>
      <c r="AD540" s="152">
        <v>0</v>
      </c>
      <c r="AE540" s="153">
        <v>0</v>
      </c>
      <c r="AF540" s="152">
        <v>0</v>
      </c>
      <c r="AG540" s="152">
        <v>0</v>
      </c>
      <c r="AH540" s="152">
        <v>0</v>
      </c>
      <c r="AI540" s="152">
        <v>0</v>
      </c>
      <c r="AJ540" s="152">
        <v>0</v>
      </c>
      <c r="AK540" s="152">
        <v>0</v>
      </c>
      <c r="AL540" s="152">
        <v>0</v>
      </c>
      <c r="AM540" s="152">
        <v>0</v>
      </c>
      <c r="AN540" s="152">
        <v>0</v>
      </c>
      <c r="AO540" s="152">
        <v>0</v>
      </c>
      <c r="AP540" s="152">
        <v>0</v>
      </c>
      <c r="AQ540" s="152">
        <v>0</v>
      </c>
    </row>
    <row r="541" spans="1:43">
      <c r="A541" s="151">
        <v>514</v>
      </c>
      <c r="B541" s="150" t="s">
        <v>3249</v>
      </c>
      <c r="C541" s="150" t="s">
        <v>50</v>
      </c>
      <c r="D541" s="150" t="s">
        <v>50</v>
      </c>
      <c r="E541" s="150" t="s">
        <v>3247</v>
      </c>
      <c r="F541" s="150" t="s">
        <v>1961</v>
      </c>
      <c r="G541" s="150" t="s">
        <v>3253</v>
      </c>
      <c r="H541" s="150" t="s">
        <v>1967</v>
      </c>
      <c r="I541" s="150" t="s">
        <v>3247</v>
      </c>
      <c r="J541" s="150">
        <v>2025</v>
      </c>
      <c r="K541" s="150" t="s">
        <v>1436</v>
      </c>
      <c r="L541" s="150" t="s">
        <v>114</v>
      </c>
      <c r="M541" s="150" t="s">
        <v>88</v>
      </c>
      <c r="N541" s="150" t="s">
        <v>3455</v>
      </c>
      <c r="O541" s="150" t="s">
        <v>3259</v>
      </c>
      <c r="P541" s="150" t="s">
        <v>3258</v>
      </c>
      <c r="Q541" s="150" t="s">
        <v>47</v>
      </c>
      <c r="R541" s="150" t="s">
        <v>266</v>
      </c>
      <c r="S541" s="150" t="s">
        <v>3261</v>
      </c>
      <c r="T541" s="150" t="s">
        <v>3361</v>
      </c>
      <c r="U541" s="150" t="s">
        <v>3455</v>
      </c>
      <c r="V541" s="150" t="s">
        <v>3250</v>
      </c>
      <c r="W541" s="150" t="s">
        <v>3241</v>
      </c>
      <c r="X541" s="148">
        <v>11703091</v>
      </c>
      <c r="Y541" s="148">
        <v>0</v>
      </c>
      <c r="Z541" s="148">
        <v>11703091</v>
      </c>
      <c r="AA541" s="148">
        <v>0</v>
      </c>
      <c r="AB541" s="148">
        <v>0</v>
      </c>
      <c r="AC541" s="148">
        <v>11703091</v>
      </c>
      <c r="AD541" s="148">
        <v>0</v>
      </c>
      <c r="AE541" s="149">
        <v>0</v>
      </c>
      <c r="AF541" s="148">
        <v>0</v>
      </c>
      <c r="AG541" s="148">
        <v>0</v>
      </c>
      <c r="AH541" s="148">
        <v>0</v>
      </c>
      <c r="AI541" s="148">
        <v>0</v>
      </c>
      <c r="AJ541" s="148">
        <v>0</v>
      </c>
      <c r="AK541" s="148">
        <v>0</v>
      </c>
      <c r="AL541" s="148">
        <v>0</v>
      </c>
      <c r="AM541" s="148">
        <v>0</v>
      </c>
      <c r="AN541" s="148">
        <v>0</v>
      </c>
      <c r="AO541" s="148">
        <v>0</v>
      </c>
      <c r="AP541" s="148">
        <v>0</v>
      </c>
      <c r="AQ541" s="148">
        <v>0</v>
      </c>
    </row>
    <row r="542" spans="1:43">
      <c r="A542" s="151">
        <v>515</v>
      </c>
      <c r="B542" s="154" t="s">
        <v>3249</v>
      </c>
      <c r="C542" s="154" t="s">
        <v>50</v>
      </c>
      <c r="D542" s="154" t="s">
        <v>50</v>
      </c>
      <c r="E542" s="154" t="s">
        <v>3247</v>
      </c>
      <c r="F542" s="154" t="s">
        <v>1961</v>
      </c>
      <c r="G542" s="154" t="s">
        <v>3248</v>
      </c>
      <c r="H542" s="154" t="s">
        <v>1969</v>
      </c>
      <c r="I542" s="154" t="s">
        <v>3247</v>
      </c>
      <c r="J542" s="154">
        <v>2025</v>
      </c>
      <c r="K542" s="154" t="s">
        <v>1710</v>
      </c>
      <c r="L542" s="154" t="s">
        <v>114</v>
      </c>
      <c r="M542" s="154" t="s">
        <v>88</v>
      </c>
      <c r="N542" s="154" t="s">
        <v>3454</v>
      </c>
      <c r="O542" s="154" t="s">
        <v>3259</v>
      </c>
      <c r="P542" s="154" t="s">
        <v>3258</v>
      </c>
      <c r="Q542" s="154" t="s">
        <v>47</v>
      </c>
      <c r="R542" s="154" t="s">
        <v>1571</v>
      </c>
      <c r="S542" s="154" t="s">
        <v>3261</v>
      </c>
      <c r="T542" s="154" t="s">
        <v>3361</v>
      </c>
      <c r="U542" s="154" t="s">
        <v>3453</v>
      </c>
      <c r="V542" s="154" t="s">
        <v>3250</v>
      </c>
      <c r="W542" s="154" t="s">
        <v>3241</v>
      </c>
      <c r="X542" s="152">
        <v>4035801</v>
      </c>
      <c r="Y542" s="152">
        <v>0</v>
      </c>
      <c r="Z542" s="152">
        <v>4035801</v>
      </c>
      <c r="AA542" s="152">
        <v>0</v>
      </c>
      <c r="AB542" s="152">
        <v>0</v>
      </c>
      <c r="AC542" s="152">
        <v>4035801</v>
      </c>
      <c r="AD542" s="152">
        <v>0</v>
      </c>
      <c r="AE542" s="153">
        <v>0</v>
      </c>
      <c r="AF542" s="152">
        <v>0</v>
      </c>
      <c r="AG542" s="152">
        <v>0</v>
      </c>
      <c r="AH542" s="152">
        <v>0</v>
      </c>
      <c r="AI542" s="152">
        <v>0</v>
      </c>
      <c r="AJ542" s="152">
        <v>0</v>
      </c>
      <c r="AK542" s="152">
        <v>0</v>
      </c>
      <c r="AL542" s="152">
        <v>0</v>
      </c>
      <c r="AM542" s="152">
        <v>0</v>
      </c>
      <c r="AN542" s="152">
        <v>0</v>
      </c>
      <c r="AO542" s="152">
        <v>0</v>
      </c>
      <c r="AP542" s="152">
        <v>0</v>
      </c>
      <c r="AQ542" s="152">
        <v>0</v>
      </c>
    </row>
    <row r="543" spans="1:43">
      <c r="A543" s="151">
        <v>516</v>
      </c>
      <c r="B543" s="150" t="s">
        <v>3249</v>
      </c>
      <c r="C543" s="150" t="s">
        <v>50</v>
      </c>
      <c r="D543" s="150" t="s">
        <v>50</v>
      </c>
      <c r="E543" s="150" t="s">
        <v>3247</v>
      </c>
      <c r="F543" s="150" t="s">
        <v>1961</v>
      </c>
      <c r="G543" s="150" t="s">
        <v>3253</v>
      </c>
      <c r="H543" s="150" t="s">
        <v>1964</v>
      </c>
      <c r="I543" s="150" t="s">
        <v>3247</v>
      </c>
      <c r="J543" s="150">
        <v>2025</v>
      </c>
      <c r="K543" s="150" t="s">
        <v>1712</v>
      </c>
      <c r="L543" s="150" t="s">
        <v>114</v>
      </c>
      <c r="M543" s="150" t="s">
        <v>88</v>
      </c>
      <c r="N543" s="150" t="s">
        <v>3452</v>
      </c>
      <c r="O543" s="150" t="s">
        <v>3259</v>
      </c>
      <c r="P543" s="150" t="s">
        <v>3258</v>
      </c>
      <c r="Q543" s="150" t="s">
        <v>47</v>
      </c>
      <c r="R543" s="150" t="s">
        <v>1571</v>
      </c>
      <c r="S543" s="150" t="s">
        <v>3261</v>
      </c>
      <c r="T543" s="150" t="s">
        <v>3361</v>
      </c>
      <c r="U543" s="150" t="s">
        <v>3451</v>
      </c>
      <c r="V543" s="150" t="s">
        <v>3250</v>
      </c>
      <c r="W543" s="150" t="s">
        <v>3241</v>
      </c>
      <c r="X543" s="148">
        <v>7000000</v>
      </c>
      <c r="Y543" s="148">
        <v>0</v>
      </c>
      <c r="Z543" s="148">
        <v>7000000</v>
      </c>
      <c r="AA543" s="148">
        <v>0</v>
      </c>
      <c r="AB543" s="148">
        <v>0</v>
      </c>
      <c r="AC543" s="148">
        <v>7000000</v>
      </c>
      <c r="AD543" s="148">
        <v>0</v>
      </c>
      <c r="AE543" s="149">
        <v>0</v>
      </c>
      <c r="AF543" s="148">
        <v>0</v>
      </c>
      <c r="AG543" s="148">
        <v>0</v>
      </c>
      <c r="AH543" s="148">
        <v>0</v>
      </c>
      <c r="AI543" s="148">
        <v>0</v>
      </c>
      <c r="AJ543" s="148">
        <v>0</v>
      </c>
      <c r="AK543" s="148">
        <v>0</v>
      </c>
      <c r="AL543" s="148">
        <v>0</v>
      </c>
      <c r="AM543" s="148">
        <v>0</v>
      </c>
      <c r="AN543" s="148">
        <v>0</v>
      </c>
      <c r="AO543" s="148">
        <v>0</v>
      </c>
      <c r="AP543" s="148">
        <v>0</v>
      </c>
      <c r="AQ543" s="148">
        <v>0</v>
      </c>
    </row>
    <row r="544" spans="1:43">
      <c r="A544" s="151">
        <v>517</v>
      </c>
      <c r="B544" s="154" t="s">
        <v>3249</v>
      </c>
      <c r="C544" s="154" t="s">
        <v>50</v>
      </c>
      <c r="D544" s="154" t="s">
        <v>50</v>
      </c>
      <c r="E544" s="154" t="s">
        <v>3247</v>
      </c>
      <c r="F544" s="154" t="s">
        <v>1961</v>
      </c>
      <c r="G544" s="154" t="s">
        <v>3253</v>
      </c>
      <c r="H544" s="154" t="s">
        <v>1984</v>
      </c>
      <c r="I544" s="154" t="s">
        <v>3247</v>
      </c>
      <c r="J544" s="154">
        <v>2025</v>
      </c>
      <c r="K544" s="154" t="s">
        <v>1714</v>
      </c>
      <c r="L544" s="154" t="s">
        <v>114</v>
      </c>
      <c r="M544" s="154" t="s">
        <v>88</v>
      </c>
      <c r="N544" s="154" t="s">
        <v>3450</v>
      </c>
      <c r="O544" s="154" t="s">
        <v>3259</v>
      </c>
      <c r="P544" s="154" t="s">
        <v>3258</v>
      </c>
      <c r="Q544" s="154" t="s">
        <v>47</v>
      </c>
      <c r="R544" s="154" t="s">
        <v>1571</v>
      </c>
      <c r="S544" s="154" t="s">
        <v>3261</v>
      </c>
      <c r="T544" s="154" t="s">
        <v>3361</v>
      </c>
      <c r="U544" s="154" t="s">
        <v>3450</v>
      </c>
      <c r="V544" s="154" t="s">
        <v>3250</v>
      </c>
      <c r="W544" s="154" t="s">
        <v>3241</v>
      </c>
      <c r="X544" s="152">
        <v>6999960</v>
      </c>
      <c r="Y544" s="152">
        <v>0</v>
      </c>
      <c r="Z544" s="152">
        <v>6999960</v>
      </c>
      <c r="AA544" s="152">
        <v>0</v>
      </c>
      <c r="AB544" s="152">
        <v>0</v>
      </c>
      <c r="AC544" s="152">
        <v>6999960</v>
      </c>
      <c r="AD544" s="152">
        <v>0</v>
      </c>
      <c r="AE544" s="153">
        <v>0</v>
      </c>
      <c r="AF544" s="152">
        <v>0</v>
      </c>
      <c r="AG544" s="152">
        <v>0</v>
      </c>
      <c r="AH544" s="152">
        <v>0</v>
      </c>
      <c r="AI544" s="152">
        <v>0</v>
      </c>
      <c r="AJ544" s="152">
        <v>0</v>
      </c>
      <c r="AK544" s="152">
        <v>0</v>
      </c>
      <c r="AL544" s="152">
        <v>0</v>
      </c>
      <c r="AM544" s="152">
        <v>0</v>
      </c>
      <c r="AN544" s="152">
        <v>0</v>
      </c>
      <c r="AO544" s="152">
        <v>0</v>
      </c>
      <c r="AP544" s="152">
        <v>0</v>
      </c>
      <c r="AQ544" s="152">
        <v>0</v>
      </c>
    </row>
    <row r="545" spans="1:43">
      <c r="A545" s="151">
        <v>518</v>
      </c>
      <c r="B545" s="150" t="s">
        <v>3249</v>
      </c>
      <c r="C545" s="150" t="s">
        <v>50</v>
      </c>
      <c r="D545" s="150" t="s">
        <v>50</v>
      </c>
      <c r="E545" s="150" t="s">
        <v>3247</v>
      </c>
      <c r="F545" s="150" t="s">
        <v>1961</v>
      </c>
      <c r="G545" s="150" t="s">
        <v>3253</v>
      </c>
      <c r="H545" s="150" t="s">
        <v>1992</v>
      </c>
      <c r="I545" s="150" t="s">
        <v>3247</v>
      </c>
      <c r="J545" s="150">
        <v>2025</v>
      </c>
      <c r="K545" s="150" t="s">
        <v>1716</v>
      </c>
      <c r="L545" s="150" t="s">
        <v>114</v>
      </c>
      <c r="M545" s="150" t="s">
        <v>88</v>
      </c>
      <c r="N545" s="150" t="s">
        <v>3449</v>
      </c>
      <c r="O545" s="150" t="s">
        <v>3259</v>
      </c>
      <c r="P545" s="150" t="s">
        <v>3258</v>
      </c>
      <c r="Q545" s="150" t="s">
        <v>47</v>
      </c>
      <c r="R545" s="150" t="s">
        <v>1571</v>
      </c>
      <c r="S545" s="150" t="s">
        <v>3261</v>
      </c>
      <c r="T545" s="150" t="s">
        <v>3361</v>
      </c>
      <c r="U545" s="150" t="s">
        <v>3449</v>
      </c>
      <c r="V545" s="150" t="s">
        <v>3250</v>
      </c>
      <c r="W545" s="150" t="s">
        <v>3241</v>
      </c>
      <c r="X545" s="148">
        <v>7000000</v>
      </c>
      <c r="Y545" s="148">
        <v>0</v>
      </c>
      <c r="Z545" s="148">
        <v>7000000</v>
      </c>
      <c r="AA545" s="148">
        <v>0</v>
      </c>
      <c r="AB545" s="148">
        <v>0</v>
      </c>
      <c r="AC545" s="148">
        <v>7000000</v>
      </c>
      <c r="AD545" s="148">
        <v>0</v>
      </c>
      <c r="AE545" s="149">
        <v>0</v>
      </c>
      <c r="AF545" s="148">
        <v>0</v>
      </c>
      <c r="AG545" s="148">
        <v>0</v>
      </c>
      <c r="AH545" s="148">
        <v>0</v>
      </c>
      <c r="AI545" s="148">
        <v>0</v>
      </c>
      <c r="AJ545" s="148">
        <v>0</v>
      </c>
      <c r="AK545" s="148">
        <v>0</v>
      </c>
      <c r="AL545" s="148">
        <v>0</v>
      </c>
      <c r="AM545" s="148">
        <v>0</v>
      </c>
      <c r="AN545" s="148">
        <v>0</v>
      </c>
      <c r="AO545" s="148">
        <v>0</v>
      </c>
      <c r="AP545" s="148">
        <v>0</v>
      </c>
      <c r="AQ545" s="148">
        <v>0</v>
      </c>
    </row>
    <row r="546" spans="1:43">
      <c r="A546" s="151">
        <v>519</v>
      </c>
      <c r="B546" s="154" t="s">
        <v>3249</v>
      </c>
      <c r="C546" s="154" t="s">
        <v>50</v>
      </c>
      <c r="D546" s="154" t="s">
        <v>50</v>
      </c>
      <c r="E546" s="154" t="s">
        <v>3247</v>
      </c>
      <c r="F546" s="154" t="s">
        <v>1961</v>
      </c>
      <c r="G546" s="154" t="s">
        <v>3253</v>
      </c>
      <c r="H546" s="154" t="s">
        <v>1986</v>
      </c>
      <c r="I546" s="154" t="s">
        <v>3247</v>
      </c>
      <c r="J546" s="154">
        <v>2025</v>
      </c>
      <c r="K546" s="154" t="s">
        <v>1719</v>
      </c>
      <c r="L546" s="154" t="s">
        <v>114</v>
      </c>
      <c r="M546" s="154" t="s">
        <v>88</v>
      </c>
      <c r="N546" s="154" t="s">
        <v>1720</v>
      </c>
      <c r="O546" s="154" t="s">
        <v>3259</v>
      </c>
      <c r="P546" s="154" t="s">
        <v>3258</v>
      </c>
      <c r="Q546" s="154" t="s">
        <v>47</v>
      </c>
      <c r="R546" s="154" t="s">
        <v>1571</v>
      </c>
      <c r="S546" s="154" t="s">
        <v>3261</v>
      </c>
      <c r="T546" s="154" t="s">
        <v>3361</v>
      </c>
      <c r="U546" s="154" t="s">
        <v>1720</v>
      </c>
      <c r="V546" s="154" t="s">
        <v>3250</v>
      </c>
      <c r="W546" s="154" t="s">
        <v>3241</v>
      </c>
      <c r="X546" s="152">
        <v>6999999</v>
      </c>
      <c r="Y546" s="152">
        <v>0</v>
      </c>
      <c r="Z546" s="152">
        <v>6999999</v>
      </c>
      <c r="AA546" s="152">
        <v>0</v>
      </c>
      <c r="AB546" s="152">
        <v>0</v>
      </c>
      <c r="AC546" s="152">
        <v>6999999</v>
      </c>
      <c r="AD546" s="152">
        <v>0</v>
      </c>
      <c r="AE546" s="153">
        <v>0</v>
      </c>
      <c r="AF546" s="152">
        <v>0</v>
      </c>
      <c r="AG546" s="152">
        <v>0</v>
      </c>
      <c r="AH546" s="152">
        <v>0</v>
      </c>
      <c r="AI546" s="152">
        <v>0</v>
      </c>
      <c r="AJ546" s="152">
        <v>0</v>
      </c>
      <c r="AK546" s="152">
        <v>0</v>
      </c>
      <c r="AL546" s="152">
        <v>0</v>
      </c>
      <c r="AM546" s="152">
        <v>0</v>
      </c>
      <c r="AN546" s="152">
        <v>0</v>
      </c>
      <c r="AO546" s="152">
        <v>0</v>
      </c>
      <c r="AP546" s="152">
        <v>0</v>
      </c>
      <c r="AQ546" s="152">
        <v>0</v>
      </c>
    </row>
    <row r="547" spans="1:43">
      <c r="A547" s="151">
        <v>520</v>
      </c>
      <c r="B547" s="150" t="s">
        <v>3249</v>
      </c>
      <c r="C547" s="150" t="s">
        <v>50</v>
      </c>
      <c r="D547" s="150" t="s">
        <v>50</v>
      </c>
      <c r="E547" s="150" t="s">
        <v>3247</v>
      </c>
      <c r="F547" s="150" t="s">
        <v>1961</v>
      </c>
      <c r="G547" s="150" t="s">
        <v>3285</v>
      </c>
      <c r="H547" s="150" t="s">
        <v>1966</v>
      </c>
      <c r="I547" s="150" t="s">
        <v>3247</v>
      </c>
      <c r="J547" s="150">
        <v>2025</v>
      </c>
      <c r="K547" s="150" t="s">
        <v>1721</v>
      </c>
      <c r="L547" s="150" t="s">
        <v>114</v>
      </c>
      <c r="M547" s="150" t="s">
        <v>88</v>
      </c>
      <c r="N547" s="150" t="s">
        <v>3448</v>
      </c>
      <c r="O547" s="150" t="s">
        <v>3259</v>
      </c>
      <c r="P547" s="150" t="s">
        <v>3258</v>
      </c>
      <c r="Q547" s="150" t="s">
        <v>47</v>
      </c>
      <c r="R547" s="150" t="s">
        <v>1571</v>
      </c>
      <c r="S547" s="150" t="s">
        <v>3261</v>
      </c>
      <c r="T547" s="150" t="s">
        <v>3361</v>
      </c>
      <c r="U547" s="150" t="s">
        <v>3448</v>
      </c>
      <c r="V547" s="150" t="s">
        <v>3250</v>
      </c>
      <c r="W547" s="150" t="s">
        <v>3241</v>
      </c>
      <c r="X547" s="148">
        <v>5599615</v>
      </c>
      <c r="Y547" s="148">
        <v>0</v>
      </c>
      <c r="Z547" s="148">
        <v>5599615</v>
      </c>
      <c r="AA547" s="148">
        <v>0</v>
      </c>
      <c r="AB547" s="148">
        <v>0</v>
      </c>
      <c r="AC547" s="148">
        <v>5599615</v>
      </c>
      <c r="AD547" s="148">
        <v>0</v>
      </c>
      <c r="AE547" s="149">
        <v>0</v>
      </c>
      <c r="AF547" s="148">
        <v>0</v>
      </c>
      <c r="AG547" s="148">
        <v>0</v>
      </c>
      <c r="AH547" s="148">
        <v>0</v>
      </c>
      <c r="AI547" s="148">
        <v>0</v>
      </c>
      <c r="AJ547" s="148">
        <v>0</v>
      </c>
      <c r="AK547" s="148">
        <v>0</v>
      </c>
      <c r="AL547" s="148">
        <v>0</v>
      </c>
      <c r="AM547" s="148">
        <v>0</v>
      </c>
      <c r="AN547" s="148">
        <v>0</v>
      </c>
      <c r="AO547" s="148">
        <v>0</v>
      </c>
      <c r="AP547" s="148">
        <v>0</v>
      </c>
      <c r="AQ547" s="148">
        <v>0</v>
      </c>
    </row>
    <row r="548" spans="1:43">
      <c r="A548" s="151">
        <v>521</v>
      </c>
      <c r="B548" s="154" t="s">
        <v>3249</v>
      </c>
      <c r="C548" s="154" t="s">
        <v>50</v>
      </c>
      <c r="D548" s="154" t="s">
        <v>50</v>
      </c>
      <c r="E548" s="154" t="s">
        <v>3247</v>
      </c>
      <c r="F548" s="154" t="s">
        <v>1961</v>
      </c>
      <c r="G548" s="154" t="s">
        <v>3248</v>
      </c>
      <c r="H548" s="154" t="s">
        <v>1995</v>
      </c>
      <c r="I548" s="154" t="s">
        <v>3247</v>
      </c>
      <c r="J548" s="154">
        <v>2025</v>
      </c>
      <c r="K548" s="154" t="s">
        <v>1723</v>
      </c>
      <c r="L548" s="154" t="s">
        <v>114</v>
      </c>
      <c r="M548" s="154" t="s">
        <v>88</v>
      </c>
      <c r="N548" s="154" t="s">
        <v>1724</v>
      </c>
      <c r="O548" s="154" t="s">
        <v>3259</v>
      </c>
      <c r="P548" s="154" t="s">
        <v>3258</v>
      </c>
      <c r="Q548" s="154" t="s">
        <v>47</v>
      </c>
      <c r="R548" s="154" t="s">
        <v>1571</v>
      </c>
      <c r="S548" s="154" t="s">
        <v>3261</v>
      </c>
      <c r="T548" s="154" t="s">
        <v>3361</v>
      </c>
      <c r="U548" s="154" t="s">
        <v>1724</v>
      </c>
      <c r="V548" s="154" t="s">
        <v>3250</v>
      </c>
      <c r="W548" s="154" t="s">
        <v>3241</v>
      </c>
      <c r="X548" s="152">
        <v>4500000</v>
      </c>
      <c r="Y548" s="152">
        <v>0</v>
      </c>
      <c r="Z548" s="152">
        <v>4500000</v>
      </c>
      <c r="AA548" s="152">
        <v>0</v>
      </c>
      <c r="AB548" s="152">
        <v>0</v>
      </c>
      <c r="AC548" s="152">
        <v>4500000</v>
      </c>
      <c r="AD548" s="152">
        <v>0</v>
      </c>
      <c r="AE548" s="153">
        <v>0</v>
      </c>
      <c r="AF548" s="152">
        <v>0</v>
      </c>
      <c r="AG548" s="152">
        <v>0</v>
      </c>
      <c r="AH548" s="152">
        <v>0</v>
      </c>
      <c r="AI548" s="152">
        <v>0</v>
      </c>
      <c r="AJ548" s="152">
        <v>0</v>
      </c>
      <c r="AK548" s="152">
        <v>0</v>
      </c>
      <c r="AL548" s="152">
        <v>0</v>
      </c>
      <c r="AM548" s="152">
        <v>0</v>
      </c>
      <c r="AN548" s="152">
        <v>0</v>
      </c>
      <c r="AO548" s="152">
        <v>0</v>
      </c>
      <c r="AP548" s="152">
        <v>0</v>
      </c>
      <c r="AQ548" s="152">
        <v>0</v>
      </c>
    </row>
    <row r="549" spans="1:43">
      <c r="A549" s="151">
        <v>522</v>
      </c>
      <c r="B549" s="150" t="s">
        <v>3249</v>
      </c>
      <c r="C549" s="150" t="s">
        <v>50</v>
      </c>
      <c r="D549" s="150" t="s">
        <v>50</v>
      </c>
      <c r="E549" s="150" t="s">
        <v>3247</v>
      </c>
      <c r="F549" s="150" t="s">
        <v>1961</v>
      </c>
      <c r="G549" s="150" t="s">
        <v>3253</v>
      </c>
      <c r="H549" s="150" t="s">
        <v>1967</v>
      </c>
      <c r="I549" s="150" t="s">
        <v>3247</v>
      </c>
      <c r="J549" s="150">
        <v>2025</v>
      </c>
      <c r="K549" s="150" t="s">
        <v>1725</v>
      </c>
      <c r="L549" s="150" t="s">
        <v>114</v>
      </c>
      <c r="M549" s="150" t="s">
        <v>88</v>
      </c>
      <c r="N549" s="150" t="s">
        <v>3447</v>
      </c>
      <c r="O549" s="150" t="s">
        <v>3259</v>
      </c>
      <c r="P549" s="150" t="s">
        <v>3258</v>
      </c>
      <c r="Q549" s="150" t="s">
        <v>47</v>
      </c>
      <c r="R549" s="150" t="s">
        <v>1571</v>
      </c>
      <c r="S549" s="150" t="s">
        <v>3261</v>
      </c>
      <c r="T549" s="150" t="s">
        <v>3361</v>
      </c>
      <c r="U549" s="150" t="s">
        <v>3447</v>
      </c>
      <c r="V549" s="150" t="s">
        <v>3250</v>
      </c>
      <c r="W549" s="150" t="s">
        <v>3241</v>
      </c>
      <c r="X549" s="148">
        <v>6480000</v>
      </c>
      <c r="Y549" s="148">
        <v>0</v>
      </c>
      <c r="Z549" s="148">
        <v>6480000</v>
      </c>
      <c r="AA549" s="148">
        <v>0</v>
      </c>
      <c r="AB549" s="148">
        <v>0</v>
      </c>
      <c r="AC549" s="148">
        <v>6480000</v>
      </c>
      <c r="AD549" s="148">
        <v>0</v>
      </c>
      <c r="AE549" s="149">
        <v>0</v>
      </c>
      <c r="AF549" s="148">
        <v>0</v>
      </c>
      <c r="AG549" s="148">
        <v>0</v>
      </c>
      <c r="AH549" s="148">
        <v>0</v>
      </c>
      <c r="AI549" s="148">
        <v>0</v>
      </c>
      <c r="AJ549" s="148">
        <v>0</v>
      </c>
      <c r="AK549" s="148">
        <v>0</v>
      </c>
      <c r="AL549" s="148">
        <v>0</v>
      </c>
      <c r="AM549" s="148">
        <v>0</v>
      </c>
      <c r="AN549" s="148">
        <v>0</v>
      </c>
      <c r="AO549" s="148">
        <v>0</v>
      </c>
      <c r="AP549" s="148">
        <v>0</v>
      </c>
      <c r="AQ549" s="148">
        <v>0</v>
      </c>
    </row>
    <row r="550" spans="1:43">
      <c r="A550" s="151">
        <v>523</v>
      </c>
      <c r="B550" s="154" t="s">
        <v>3249</v>
      </c>
      <c r="C550" s="154" t="s">
        <v>50</v>
      </c>
      <c r="D550" s="154" t="s">
        <v>50</v>
      </c>
      <c r="E550" s="154" t="s">
        <v>3247</v>
      </c>
      <c r="F550" s="154" t="s">
        <v>1961</v>
      </c>
      <c r="G550" s="154" t="s">
        <v>3248</v>
      </c>
      <c r="H550" s="154" t="s">
        <v>1969</v>
      </c>
      <c r="I550" s="154" t="s">
        <v>3247</v>
      </c>
      <c r="J550" s="154">
        <v>2025</v>
      </c>
      <c r="K550" s="154" t="s">
        <v>1727</v>
      </c>
      <c r="L550" s="154" t="s">
        <v>114</v>
      </c>
      <c r="M550" s="154" t="s">
        <v>88</v>
      </c>
      <c r="N550" s="154" t="s">
        <v>1728</v>
      </c>
      <c r="O550" s="154" t="s">
        <v>3259</v>
      </c>
      <c r="P550" s="154" t="s">
        <v>3258</v>
      </c>
      <c r="Q550" s="154" t="s">
        <v>47</v>
      </c>
      <c r="R550" s="154" t="s">
        <v>1571</v>
      </c>
      <c r="S550" s="154" t="s">
        <v>3261</v>
      </c>
      <c r="T550" s="154" t="s">
        <v>3361</v>
      </c>
      <c r="U550" s="154" t="s">
        <v>1728</v>
      </c>
      <c r="V550" s="154" t="s">
        <v>3250</v>
      </c>
      <c r="W550" s="154" t="s">
        <v>3241</v>
      </c>
      <c r="X550" s="152">
        <v>4280050</v>
      </c>
      <c r="Y550" s="152">
        <v>0</v>
      </c>
      <c r="Z550" s="152">
        <v>4280050</v>
      </c>
      <c r="AA550" s="152">
        <v>0</v>
      </c>
      <c r="AB550" s="152">
        <v>0</v>
      </c>
      <c r="AC550" s="152">
        <v>4280050</v>
      </c>
      <c r="AD550" s="152">
        <v>0</v>
      </c>
      <c r="AE550" s="153">
        <v>0</v>
      </c>
      <c r="AF550" s="152">
        <v>0</v>
      </c>
      <c r="AG550" s="152">
        <v>0</v>
      </c>
      <c r="AH550" s="152">
        <v>0</v>
      </c>
      <c r="AI550" s="152">
        <v>0</v>
      </c>
      <c r="AJ550" s="152">
        <v>0</v>
      </c>
      <c r="AK550" s="152">
        <v>0</v>
      </c>
      <c r="AL550" s="152">
        <v>0</v>
      </c>
      <c r="AM550" s="152">
        <v>0</v>
      </c>
      <c r="AN550" s="152">
        <v>0</v>
      </c>
      <c r="AO550" s="152">
        <v>0</v>
      </c>
      <c r="AP550" s="152">
        <v>0</v>
      </c>
      <c r="AQ550" s="152">
        <v>0</v>
      </c>
    </row>
    <row r="551" spans="1:43">
      <c r="A551" s="151">
        <v>524</v>
      </c>
      <c r="B551" s="150" t="s">
        <v>3249</v>
      </c>
      <c r="C551" s="150" t="s">
        <v>50</v>
      </c>
      <c r="D551" s="150" t="s">
        <v>50</v>
      </c>
      <c r="E551" s="150" t="s">
        <v>3247</v>
      </c>
      <c r="F551" s="150" t="s">
        <v>1961</v>
      </c>
      <c r="G551" s="150" t="s">
        <v>3248</v>
      </c>
      <c r="H551" s="150" t="s">
        <v>1969</v>
      </c>
      <c r="I551" s="150" t="s">
        <v>3247</v>
      </c>
      <c r="J551" s="150">
        <v>2025</v>
      </c>
      <c r="K551" s="150" t="s">
        <v>1729</v>
      </c>
      <c r="L551" s="150" t="s">
        <v>114</v>
      </c>
      <c r="M551" s="150" t="s">
        <v>88</v>
      </c>
      <c r="N551" s="150" t="s">
        <v>3446</v>
      </c>
      <c r="O551" s="150" t="s">
        <v>3259</v>
      </c>
      <c r="P551" s="150" t="s">
        <v>3258</v>
      </c>
      <c r="Q551" s="150" t="s">
        <v>47</v>
      </c>
      <c r="R551" s="150" t="s">
        <v>1571</v>
      </c>
      <c r="S551" s="150" t="s">
        <v>3261</v>
      </c>
      <c r="T551" s="150" t="s">
        <v>3361</v>
      </c>
      <c r="U551" s="150" t="s">
        <v>3446</v>
      </c>
      <c r="V551" s="150" t="s">
        <v>3250</v>
      </c>
      <c r="W551" s="150" t="s">
        <v>3241</v>
      </c>
      <c r="X551" s="148">
        <v>6961900</v>
      </c>
      <c r="Y551" s="148">
        <v>0</v>
      </c>
      <c r="Z551" s="148">
        <v>6961900</v>
      </c>
      <c r="AA551" s="148">
        <v>0</v>
      </c>
      <c r="AB551" s="148">
        <v>0</v>
      </c>
      <c r="AC551" s="148">
        <v>6961900</v>
      </c>
      <c r="AD551" s="148">
        <v>0</v>
      </c>
      <c r="AE551" s="149">
        <v>0</v>
      </c>
      <c r="AF551" s="148">
        <v>0</v>
      </c>
      <c r="AG551" s="148">
        <v>0</v>
      </c>
      <c r="AH551" s="148">
        <v>0</v>
      </c>
      <c r="AI551" s="148">
        <v>0</v>
      </c>
      <c r="AJ551" s="148">
        <v>0</v>
      </c>
      <c r="AK551" s="148">
        <v>0</v>
      </c>
      <c r="AL551" s="148">
        <v>0</v>
      </c>
      <c r="AM551" s="148">
        <v>0</v>
      </c>
      <c r="AN551" s="148">
        <v>0</v>
      </c>
      <c r="AO551" s="148">
        <v>0</v>
      </c>
      <c r="AP551" s="148">
        <v>0</v>
      </c>
      <c r="AQ551" s="148">
        <v>0</v>
      </c>
    </row>
    <row r="552" spans="1:43">
      <c r="A552" s="151">
        <v>525</v>
      </c>
      <c r="B552" s="154" t="s">
        <v>3249</v>
      </c>
      <c r="C552" s="154" t="s">
        <v>50</v>
      </c>
      <c r="D552" s="154" t="s">
        <v>50</v>
      </c>
      <c r="E552" s="154" t="s">
        <v>3247</v>
      </c>
      <c r="F552" s="154" t="s">
        <v>1961</v>
      </c>
      <c r="G552" s="154" t="s">
        <v>3248</v>
      </c>
      <c r="H552" s="154" t="s">
        <v>1989</v>
      </c>
      <c r="I552" s="154" t="s">
        <v>3247</v>
      </c>
      <c r="J552" s="154">
        <v>2025</v>
      </c>
      <c r="K552" s="154" t="s">
        <v>1438</v>
      </c>
      <c r="L552" s="154" t="s">
        <v>114</v>
      </c>
      <c r="M552" s="154" t="s">
        <v>88</v>
      </c>
      <c r="N552" s="154" t="s">
        <v>1439</v>
      </c>
      <c r="O552" s="154" t="s">
        <v>3259</v>
      </c>
      <c r="P552" s="154" t="s">
        <v>3258</v>
      </c>
      <c r="Q552" s="154" t="s">
        <v>47</v>
      </c>
      <c r="R552" s="154" t="s">
        <v>266</v>
      </c>
      <c r="S552" s="154" t="s">
        <v>3261</v>
      </c>
      <c r="T552" s="154" t="s">
        <v>3361</v>
      </c>
      <c r="U552" s="154" t="s">
        <v>1439</v>
      </c>
      <c r="V552" s="154" t="s">
        <v>3250</v>
      </c>
      <c r="W552" s="154" t="s">
        <v>3241</v>
      </c>
      <c r="X552" s="152">
        <v>11464664</v>
      </c>
      <c r="Y552" s="152">
        <v>0</v>
      </c>
      <c r="Z552" s="152">
        <v>11464664</v>
      </c>
      <c r="AA552" s="152">
        <v>0</v>
      </c>
      <c r="AB552" s="152">
        <v>0</v>
      </c>
      <c r="AC552" s="152">
        <v>11464664</v>
      </c>
      <c r="AD552" s="152">
        <v>0</v>
      </c>
      <c r="AE552" s="153">
        <v>0</v>
      </c>
      <c r="AF552" s="152">
        <v>0</v>
      </c>
      <c r="AG552" s="152">
        <v>0</v>
      </c>
      <c r="AH552" s="152">
        <v>0</v>
      </c>
      <c r="AI552" s="152">
        <v>0</v>
      </c>
      <c r="AJ552" s="152">
        <v>0</v>
      </c>
      <c r="AK552" s="152">
        <v>0</v>
      </c>
      <c r="AL552" s="152">
        <v>0</v>
      </c>
      <c r="AM552" s="152">
        <v>0</v>
      </c>
      <c r="AN552" s="152">
        <v>0</v>
      </c>
      <c r="AO552" s="152">
        <v>0</v>
      </c>
      <c r="AP552" s="152">
        <v>0</v>
      </c>
      <c r="AQ552" s="152">
        <v>0</v>
      </c>
    </row>
    <row r="553" spans="1:43">
      <c r="A553" s="151">
        <v>526</v>
      </c>
      <c r="B553" s="150" t="s">
        <v>3249</v>
      </c>
      <c r="C553" s="150" t="s">
        <v>50</v>
      </c>
      <c r="D553" s="150" t="s">
        <v>50</v>
      </c>
      <c r="E553" s="150" t="s">
        <v>3247</v>
      </c>
      <c r="F553" s="150" t="s">
        <v>1961</v>
      </c>
      <c r="G553" s="150" t="s">
        <v>3253</v>
      </c>
      <c r="H553" s="150" t="s">
        <v>1967</v>
      </c>
      <c r="I553" s="150" t="s">
        <v>3247</v>
      </c>
      <c r="J553" s="150">
        <v>2025</v>
      </c>
      <c r="K553" s="150" t="s">
        <v>1731</v>
      </c>
      <c r="L553" s="150" t="s">
        <v>114</v>
      </c>
      <c r="M553" s="150" t="s">
        <v>88</v>
      </c>
      <c r="N553" s="150" t="s">
        <v>1732</v>
      </c>
      <c r="O553" s="150" t="s">
        <v>3259</v>
      </c>
      <c r="P553" s="150" t="s">
        <v>3258</v>
      </c>
      <c r="Q553" s="150" t="s">
        <v>47</v>
      </c>
      <c r="R553" s="150" t="s">
        <v>1571</v>
      </c>
      <c r="S553" s="150" t="s">
        <v>3261</v>
      </c>
      <c r="T553" s="150" t="s">
        <v>3361</v>
      </c>
      <c r="U553" s="150" t="s">
        <v>3445</v>
      </c>
      <c r="V553" s="150" t="s">
        <v>3250</v>
      </c>
      <c r="W553" s="150" t="s">
        <v>3241</v>
      </c>
      <c r="X553" s="148">
        <v>6999660</v>
      </c>
      <c r="Y553" s="148">
        <v>0</v>
      </c>
      <c r="Z553" s="148">
        <v>6999660</v>
      </c>
      <c r="AA553" s="148">
        <v>0</v>
      </c>
      <c r="AB553" s="148">
        <v>0</v>
      </c>
      <c r="AC553" s="148">
        <v>6999660</v>
      </c>
      <c r="AD553" s="148">
        <v>0</v>
      </c>
      <c r="AE553" s="149">
        <v>0</v>
      </c>
      <c r="AF553" s="148">
        <v>0</v>
      </c>
      <c r="AG553" s="148">
        <v>0</v>
      </c>
      <c r="AH553" s="148">
        <v>0</v>
      </c>
      <c r="AI553" s="148">
        <v>0</v>
      </c>
      <c r="AJ553" s="148">
        <v>0</v>
      </c>
      <c r="AK553" s="148">
        <v>0</v>
      </c>
      <c r="AL553" s="148">
        <v>0</v>
      </c>
      <c r="AM553" s="148">
        <v>0</v>
      </c>
      <c r="AN553" s="148">
        <v>0</v>
      </c>
      <c r="AO553" s="148">
        <v>0</v>
      </c>
      <c r="AP553" s="148">
        <v>0</v>
      </c>
      <c r="AQ553" s="148">
        <v>0</v>
      </c>
    </row>
    <row r="554" spans="1:43">
      <c r="A554" s="151">
        <v>527</v>
      </c>
      <c r="B554" s="154" t="s">
        <v>3249</v>
      </c>
      <c r="C554" s="154" t="s">
        <v>50</v>
      </c>
      <c r="D554" s="154" t="s">
        <v>50</v>
      </c>
      <c r="E554" s="154" t="s">
        <v>3247</v>
      </c>
      <c r="F554" s="154" t="s">
        <v>1961</v>
      </c>
      <c r="G554" s="154" t="s">
        <v>3285</v>
      </c>
      <c r="H554" s="154" t="s">
        <v>1968</v>
      </c>
      <c r="I554" s="154" t="s">
        <v>3247</v>
      </c>
      <c r="J554" s="154">
        <v>2025</v>
      </c>
      <c r="K554" s="154" t="s">
        <v>1733</v>
      </c>
      <c r="L554" s="154" t="s">
        <v>114</v>
      </c>
      <c r="M554" s="154" t="s">
        <v>88</v>
      </c>
      <c r="N554" s="154" t="s">
        <v>3444</v>
      </c>
      <c r="O554" s="154" t="s">
        <v>3259</v>
      </c>
      <c r="P554" s="154" t="s">
        <v>3258</v>
      </c>
      <c r="Q554" s="154" t="s">
        <v>47</v>
      </c>
      <c r="R554" s="154" t="s">
        <v>1571</v>
      </c>
      <c r="S554" s="154" t="s">
        <v>3261</v>
      </c>
      <c r="T554" s="154" t="s">
        <v>3361</v>
      </c>
      <c r="U554" s="154" t="s">
        <v>3444</v>
      </c>
      <c r="V554" s="154" t="s">
        <v>3250</v>
      </c>
      <c r="W554" s="154" t="s">
        <v>3241</v>
      </c>
      <c r="X554" s="152">
        <v>5859600</v>
      </c>
      <c r="Y554" s="152">
        <v>0</v>
      </c>
      <c r="Z554" s="152">
        <v>5859600</v>
      </c>
      <c r="AA554" s="152">
        <v>0</v>
      </c>
      <c r="AB554" s="152">
        <v>0</v>
      </c>
      <c r="AC554" s="152">
        <v>5859600</v>
      </c>
      <c r="AD554" s="152">
        <v>0</v>
      </c>
      <c r="AE554" s="153">
        <v>0</v>
      </c>
      <c r="AF554" s="152">
        <v>0</v>
      </c>
      <c r="AG554" s="152">
        <v>0</v>
      </c>
      <c r="AH554" s="152">
        <v>0</v>
      </c>
      <c r="AI554" s="152">
        <v>0</v>
      </c>
      <c r="AJ554" s="152">
        <v>0</v>
      </c>
      <c r="AK554" s="152">
        <v>0</v>
      </c>
      <c r="AL554" s="152">
        <v>0</v>
      </c>
      <c r="AM554" s="152">
        <v>0</v>
      </c>
      <c r="AN554" s="152">
        <v>0</v>
      </c>
      <c r="AO554" s="152">
        <v>0</v>
      </c>
      <c r="AP554" s="152">
        <v>0</v>
      </c>
      <c r="AQ554" s="152">
        <v>0</v>
      </c>
    </row>
    <row r="555" spans="1:43">
      <c r="A555" s="151">
        <v>528</v>
      </c>
      <c r="B555" s="150" t="s">
        <v>3249</v>
      </c>
      <c r="C555" s="150" t="s">
        <v>50</v>
      </c>
      <c r="D555" s="150" t="s">
        <v>50</v>
      </c>
      <c r="E555" s="150" t="s">
        <v>3247</v>
      </c>
      <c r="F555" s="150" t="s">
        <v>1961</v>
      </c>
      <c r="G555" s="150" t="s">
        <v>3253</v>
      </c>
      <c r="H555" s="150" t="s">
        <v>1991</v>
      </c>
      <c r="I555" s="150" t="s">
        <v>3247</v>
      </c>
      <c r="J555" s="150">
        <v>2025</v>
      </c>
      <c r="K555" s="150" t="s">
        <v>1735</v>
      </c>
      <c r="L555" s="150" t="s">
        <v>114</v>
      </c>
      <c r="M555" s="150" t="s">
        <v>88</v>
      </c>
      <c r="N555" s="150" t="s">
        <v>1736</v>
      </c>
      <c r="O555" s="150" t="s">
        <v>3259</v>
      </c>
      <c r="P555" s="150" t="s">
        <v>3258</v>
      </c>
      <c r="Q555" s="150" t="s">
        <v>47</v>
      </c>
      <c r="R555" s="150" t="s">
        <v>1571</v>
      </c>
      <c r="S555" s="150" t="s">
        <v>3261</v>
      </c>
      <c r="T555" s="150" t="s">
        <v>3361</v>
      </c>
      <c r="U555" s="150" t="s">
        <v>1736</v>
      </c>
      <c r="V555" s="150" t="s">
        <v>3250</v>
      </c>
      <c r="W555" s="150" t="s">
        <v>3241</v>
      </c>
      <c r="X555" s="148">
        <v>6973570</v>
      </c>
      <c r="Y555" s="148">
        <v>0</v>
      </c>
      <c r="Z555" s="148">
        <v>6973570</v>
      </c>
      <c r="AA555" s="148">
        <v>0</v>
      </c>
      <c r="AB555" s="148">
        <v>0</v>
      </c>
      <c r="AC555" s="148">
        <v>6973570</v>
      </c>
      <c r="AD555" s="148">
        <v>0</v>
      </c>
      <c r="AE555" s="149">
        <v>0</v>
      </c>
      <c r="AF555" s="148">
        <v>0</v>
      </c>
      <c r="AG555" s="148">
        <v>0</v>
      </c>
      <c r="AH555" s="148">
        <v>0</v>
      </c>
      <c r="AI555" s="148">
        <v>0</v>
      </c>
      <c r="AJ555" s="148">
        <v>0</v>
      </c>
      <c r="AK555" s="148">
        <v>0</v>
      </c>
      <c r="AL555" s="148">
        <v>0</v>
      </c>
      <c r="AM555" s="148">
        <v>0</v>
      </c>
      <c r="AN555" s="148">
        <v>0</v>
      </c>
      <c r="AO555" s="148">
        <v>0</v>
      </c>
      <c r="AP555" s="148">
        <v>0</v>
      </c>
      <c r="AQ555" s="148">
        <v>0</v>
      </c>
    </row>
    <row r="556" spans="1:43">
      <c r="A556" s="151">
        <v>529</v>
      </c>
      <c r="B556" s="154" t="s">
        <v>3249</v>
      </c>
      <c r="C556" s="154" t="s">
        <v>50</v>
      </c>
      <c r="D556" s="154" t="s">
        <v>50</v>
      </c>
      <c r="E556" s="154" t="s">
        <v>3247</v>
      </c>
      <c r="F556" s="154" t="s">
        <v>1961</v>
      </c>
      <c r="G556" s="154" t="s">
        <v>3285</v>
      </c>
      <c r="H556" s="154" t="s">
        <v>1970</v>
      </c>
      <c r="I556" s="154" t="s">
        <v>3247</v>
      </c>
      <c r="J556" s="154">
        <v>2025</v>
      </c>
      <c r="K556" s="154" t="s">
        <v>1737</v>
      </c>
      <c r="L556" s="154" t="s">
        <v>114</v>
      </c>
      <c r="M556" s="154" t="s">
        <v>88</v>
      </c>
      <c r="N556" s="154" t="s">
        <v>1738</v>
      </c>
      <c r="O556" s="154" t="s">
        <v>3259</v>
      </c>
      <c r="P556" s="154" t="s">
        <v>3258</v>
      </c>
      <c r="Q556" s="154" t="s">
        <v>47</v>
      </c>
      <c r="R556" s="154" t="s">
        <v>1571</v>
      </c>
      <c r="S556" s="154" t="s">
        <v>3261</v>
      </c>
      <c r="T556" s="154" t="s">
        <v>3361</v>
      </c>
      <c r="U556" s="154" t="s">
        <v>1738</v>
      </c>
      <c r="V556" s="154" t="s">
        <v>3250</v>
      </c>
      <c r="W556" s="154" t="s">
        <v>3241</v>
      </c>
      <c r="X556" s="152">
        <v>6470935</v>
      </c>
      <c r="Y556" s="152">
        <v>0</v>
      </c>
      <c r="Z556" s="152">
        <v>6470935</v>
      </c>
      <c r="AA556" s="152">
        <v>0</v>
      </c>
      <c r="AB556" s="152">
        <v>0</v>
      </c>
      <c r="AC556" s="152">
        <v>6470935</v>
      </c>
      <c r="AD556" s="152">
        <v>0</v>
      </c>
      <c r="AE556" s="153">
        <v>0</v>
      </c>
      <c r="AF556" s="152">
        <v>0</v>
      </c>
      <c r="AG556" s="152">
        <v>0</v>
      </c>
      <c r="AH556" s="152">
        <v>0</v>
      </c>
      <c r="AI556" s="152">
        <v>0</v>
      </c>
      <c r="AJ556" s="152">
        <v>0</v>
      </c>
      <c r="AK556" s="152">
        <v>0</v>
      </c>
      <c r="AL556" s="152">
        <v>0</v>
      </c>
      <c r="AM556" s="152">
        <v>0</v>
      </c>
      <c r="AN556" s="152">
        <v>0</v>
      </c>
      <c r="AO556" s="152">
        <v>0</v>
      </c>
      <c r="AP556" s="152">
        <v>0</v>
      </c>
      <c r="AQ556" s="152">
        <v>0</v>
      </c>
    </row>
    <row r="557" spans="1:43">
      <c r="A557" s="151">
        <v>530</v>
      </c>
      <c r="B557" s="150" t="s">
        <v>3249</v>
      </c>
      <c r="C557" s="150" t="s">
        <v>50</v>
      </c>
      <c r="D557" s="150" t="s">
        <v>50</v>
      </c>
      <c r="E557" s="150" t="s">
        <v>3247</v>
      </c>
      <c r="F557" s="150" t="s">
        <v>1961</v>
      </c>
      <c r="G557" s="150" t="s">
        <v>3248</v>
      </c>
      <c r="H557" s="150" t="s">
        <v>1960</v>
      </c>
      <c r="I557" s="150" t="s">
        <v>3247</v>
      </c>
      <c r="J557" s="150">
        <v>2025</v>
      </c>
      <c r="K557" s="150" t="s">
        <v>1739</v>
      </c>
      <c r="L557" s="150" t="s">
        <v>114</v>
      </c>
      <c r="M557" s="150" t="s">
        <v>88</v>
      </c>
      <c r="N557" s="150" t="s">
        <v>1740</v>
      </c>
      <c r="O557" s="150" t="s">
        <v>3259</v>
      </c>
      <c r="P557" s="150" t="s">
        <v>3258</v>
      </c>
      <c r="Q557" s="150" t="s">
        <v>47</v>
      </c>
      <c r="R557" s="150" t="s">
        <v>1571</v>
      </c>
      <c r="S557" s="150" t="s">
        <v>3261</v>
      </c>
      <c r="T557" s="150" t="s">
        <v>3361</v>
      </c>
      <c r="U557" s="150" t="s">
        <v>1740</v>
      </c>
      <c r="V557" s="150" t="s">
        <v>3250</v>
      </c>
      <c r="W557" s="150" t="s">
        <v>3241</v>
      </c>
      <c r="X557" s="148">
        <v>6999560</v>
      </c>
      <c r="Y557" s="148">
        <v>0</v>
      </c>
      <c r="Z557" s="148">
        <v>6999560</v>
      </c>
      <c r="AA557" s="148">
        <v>0</v>
      </c>
      <c r="AB557" s="148">
        <v>0</v>
      </c>
      <c r="AC557" s="148">
        <v>6999560</v>
      </c>
      <c r="AD557" s="148">
        <v>0</v>
      </c>
      <c r="AE557" s="149">
        <v>0</v>
      </c>
      <c r="AF557" s="148">
        <v>0</v>
      </c>
      <c r="AG557" s="148">
        <v>0</v>
      </c>
      <c r="AH557" s="148">
        <v>0</v>
      </c>
      <c r="AI557" s="148">
        <v>0</v>
      </c>
      <c r="AJ557" s="148">
        <v>0</v>
      </c>
      <c r="AK557" s="148">
        <v>0</v>
      </c>
      <c r="AL557" s="148">
        <v>0</v>
      </c>
      <c r="AM557" s="148">
        <v>0</v>
      </c>
      <c r="AN557" s="148">
        <v>0</v>
      </c>
      <c r="AO557" s="148">
        <v>0</v>
      </c>
      <c r="AP557" s="148">
        <v>0</v>
      </c>
      <c r="AQ557" s="148">
        <v>0</v>
      </c>
    </row>
    <row r="558" spans="1:43">
      <c r="A558" s="151">
        <v>531</v>
      </c>
      <c r="B558" s="154" t="s">
        <v>3249</v>
      </c>
      <c r="C558" s="154" t="s">
        <v>50</v>
      </c>
      <c r="D558" s="154" t="s">
        <v>50</v>
      </c>
      <c r="E558" s="154" t="s">
        <v>3247</v>
      </c>
      <c r="F558" s="154" t="s">
        <v>1961</v>
      </c>
      <c r="G558" s="154" t="s">
        <v>3253</v>
      </c>
      <c r="H558" s="154" t="s">
        <v>1978</v>
      </c>
      <c r="I558" s="154" t="s">
        <v>3247</v>
      </c>
      <c r="J558" s="154">
        <v>2025</v>
      </c>
      <c r="K558" s="154" t="s">
        <v>1994</v>
      </c>
      <c r="L558" s="154" t="s">
        <v>114</v>
      </c>
      <c r="M558" s="154" t="s">
        <v>88</v>
      </c>
      <c r="N558" s="154" t="s">
        <v>3443</v>
      </c>
      <c r="O558" s="154" t="s">
        <v>3259</v>
      </c>
      <c r="P558" s="154" t="s">
        <v>3258</v>
      </c>
      <c r="Q558" s="154" t="s">
        <v>47</v>
      </c>
      <c r="R558" s="154" t="s">
        <v>277</v>
      </c>
      <c r="S558" s="154" t="s">
        <v>3252</v>
      </c>
      <c r="T558" s="154" t="s">
        <v>3361</v>
      </c>
      <c r="U558" s="154" t="s">
        <v>3443</v>
      </c>
      <c r="V558" s="154" t="s">
        <v>3250</v>
      </c>
      <c r="W558" s="154" t="s">
        <v>3241</v>
      </c>
      <c r="X558" s="152">
        <v>4915740</v>
      </c>
      <c r="Y558" s="152">
        <v>0</v>
      </c>
      <c r="Z558" s="152">
        <v>4915740</v>
      </c>
      <c r="AA558" s="152">
        <v>0</v>
      </c>
      <c r="AB558" s="152">
        <v>0</v>
      </c>
      <c r="AC558" s="152">
        <v>4915740</v>
      </c>
      <c r="AD558" s="152">
        <v>0</v>
      </c>
      <c r="AE558" s="153">
        <v>0</v>
      </c>
      <c r="AF558" s="152">
        <v>0</v>
      </c>
      <c r="AG558" s="152">
        <v>0</v>
      </c>
      <c r="AH558" s="152">
        <v>0</v>
      </c>
      <c r="AI558" s="152">
        <v>0</v>
      </c>
      <c r="AJ558" s="152">
        <v>0</v>
      </c>
      <c r="AK558" s="152">
        <v>0</v>
      </c>
      <c r="AL558" s="152">
        <v>0</v>
      </c>
      <c r="AM558" s="152">
        <v>0</v>
      </c>
      <c r="AN558" s="152">
        <v>0</v>
      </c>
      <c r="AO558" s="152">
        <v>0</v>
      </c>
      <c r="AP558" s="152">
        <v>0</v>
      </c>
      <c r="AQ558" s="152">
        <v>0</v>
      </c>
    </row>
    <row r="559" spans="1:43">
      <c r="A559" s="151">
        <v>532</v>
      </c>
      <c r="B559" s="150" t="s">
        <v>3249</v>
      </c>
      <c r="C559" s="150" t="s">
        <v>50</v>
      </c>
      <c r="D559" s="150" t="s">
        <v>50</v>
      </c>
      <c r="E559" s="150" t="s">
        <v>3247</v>
      </c>
      <c r="F559" s="150" t="s">
        <v>1961</v>
      </c>
      <c r="G559" s="150" t="s">
        <v>3285</v>
      </c>
      <c r="H559" s="150" t="s">
        <v>1979</v>
      </c>
      <c r="I559" s="150" t="s">
        <v>3247</v>
      </c>
      <c r="J559" s="150">
        <v>2025</v>
      </c>
      <c r="K559" s="150" t="s">
        <v>1741</v>
      </c>
      <c r="L559" s="150" t="s">
        <v>114</v>
      </c>
      <c r="M559" s="150" t="s">
        <v>88</v>
      </c>
      <c r="N559" s="150" t="s">
        <v>3442</v>
      </c>
      <c r="O559" s="150" t="s">
        <v>3259</v>
      </c>
      <c r="P559" s="150" t="s">
        <v>3258</v>
      </c>
      <c r="Q559" s="150" t="s">
        <v>47</v>
      </c>
      <c r="R559" s="150" t="s">
        <v>277</v>
      </c>
      <c r="S559" s="150" t="s">
        <v>3407</v>
      </c>
      <c r="T559" s="150" t="s">
        <v>3361</v>
      </c>
      <c r="U559" s="150" t="s">
        <v>3442</v>
      </c>
      <c r="V559" s="150" t="s">
        <v>3250</v>
      </c>
      <c r="W559" s="150" t="s">
        <v>3241</v>
      </c>
      <c r="X559" s="148">
        <v>6996368</v>
      </c>
      <c r="Y559" s="148">
        <v>0</v>
      </c>
      <c r="Z559" s="148">
        <v>6996368</v>
      </c>
      <c r="AA559" s="148">
        <v>0</v>
      </c>
      <c r="AB559" s="148">
        <v>0</v>
      </c>
      <c r="AC559" s="148">
        <v>6996368</v>
      </c>
      <c r="AD559" s="148">
        <v>0</v>
      </c>
      <c r="AE559" s="149">
        <v>0</v>
      </c>
      <c r="AF559" s="148">
        <v>0</v>
      </c>
      <c r="AG559" s="148">
        <v>0</v>
      </c>
      <c r="AH559" s="148">
        <v>0</v>
      </c>
      <c r="AI559" s="148">
        <v>0</v>
      </c>
      <c r="AJ559" s="148">
        <v>0</v>
      </c>
      <c r="AK559" s="148">
        <v>0</v>
      </c>
      <c r="AL559" s="148">
        <v>0</v>
      </c>
      <c r="AM559" s="148">
        <v>0</v>
      </c>
      <c r="AN559" s="148">
        <v>0</v>
      </c>
      <c r="AO559" s="148">
        <v>0</v>
      </c>
      <c r="AP559" s="148">
        <v>0</v>
      </c>
      <c r="AQ559" s="148">
        <v>0</v>
      </c>
    </row>
    <row r="560" spans="1:43">
      <c r="A560" s="151">
        <v>533</v>
      </c>
      <c r="B560" s="154" t="s">
        <v>3249</v>
      </c>
      <c r="C560" s="154" t="s">
        <v>50</v>
      </c>
      <c r="D560" s="154" t="s">
        <v>50</v>
      </c>
      <c r="E560" s="154" t="s">
        <v>3247</v>
      </c>
      <c r="F560" s="154" t="s">
        <v>1961</v>
      </c>
      <c r="G560" s="154" t="s">
        <v>3248</v>
      </c>
      <c r="H560" s="154" t="s">
        <v>1993</v>
      </c>
      <c r="I560" s="154" t="s">
        <v>3247</v>
      </c>
      <c r="J560" s="154">
        <v>2025</v>
      </c>
      <c r="K560" s="154" t="s">
        <v>1744</v>
      </c>
      <c r="L560" s="154" t="s">
        <v>114</v>
      </c>
      <c r="M560" s="154" t="s">
        <v>88</v>
      </c>
      <c r="N560" s="154" t="s">
        <v>3441</v>
      </c>
      <c r="O560" s="154" t="s">
        <v>3259</v>
      </c>
      <c r="P560" s="154" t="s">
        <v>3258</v>
      </c>
      <c r="Q560" s="154" t="s">
        <v>47</v>
      </c>
      <c r="R560" s="154" t="s">
        <v>277</v>
      </c>
      <c r="S560" s="154" t="s">
        <v>3252</v>
      </c>
      <c r="T560" s="154" t="s">
        <v>3361</v>
      </c>
      <c r="U560" s="154" t="s">
        <v>3441</v>
      </c>
      <c r="V560" s="154" t="s">
        <v>3250</v>
      </c>
      <c r="W560" s="154" t="s">
        <v>3241</v>
      </c>
      <c r="X560" s="152">
        <v>6959690</v>
      </c>
      <c r="Y560" s="152">
        <v>0</v>
      </c>
      <c r="Z560" s="152">
        <v>6959690</v>
      </c>
      <c r="AA560" s="152">
        <v>0</v>
      </c>
      <c r="AB560" s="152">
        <v>0</v>
      </c>
      <c r="AC560" s="152">
        <v>6959690</v>
      </c>
      <c r="AD560" s="152">
        <v>0</v>
      </c>
      <c r="AE560" s="153">
        <v>0</v>
      </c>
      <c r="AF560" s="152">
        <v>0</v>
      </c>
      <c r="AG560" s="152">
        <v>0</v>
      </c>
      <c r="AH560" s="152">
        <v>0</v>
      </c>
      <c r="AI560" s="152">
        <v>0</v>
      </c>
      <c r="AJ560" s="152">
        <v>0</v>
      </c>
      <c r="AK560" s="152">
        <v>0</v>
      </c>
      <c r="AL560" s="152">
        <v>0</v>
      </c>
      <c r="AM560" s="152">
        <v>0</v>
      </c>
      <c r="AN560" s="152">
        <v>0</v>
      </c>
      <c r="AO560" s="152">
        <v>0</v>
      </c>
      <c r="AP560" s="152">
        <v>0</v>
      </c>
      <c r="AQ560" s="152">
        <v>0</v>
      </c>
    </row>
    <row r="561" spans="1:43">
      <c r="A561" s="151">
        <v>534</v>
      </c>
      <c r="B561" s="150" t="s">
        <v>3249</v>
      </c>
      <c r="C561" s="150" t="s">
        <v>50</v>
      </c>
      <c r="D561" s="150" t="s">
        <v>50</v>
      </c>
      <c r="E561" s="150" t="s">
        <v>3247</v>
      </c>
      <c r="F561" s="150" t="s">
        <v>1961</v>
      </c>
      <c r="G561" s="150" t="s">
        <v>3253</v>
      </c>
      <c r="H561" s="150" t="s">
        <v>1982</v>
      </c>
      <c r="I561" s="150" t="s">
        <v>3247</v>
      </c>
      <c r="J561" s="150">
        <v>2025</v>
      </c>
      <c r="K561" s="150" t="s">
        <v>1746</v>
      </c>
      <c r="L561" s="150" t="s">
        <v>114</v>
      </c>
      <c r="M561" s="150" t="s">
        <v>88</v>
      </c>
      <c r="N561" s="150" t="s">
        <v>1747</v>
      </c>
      <c r="O561" s="150" t="s">
        <v>3259</v>
      </c>
      <c r="P561" s="150" t="s">
        <v>3258</v>
      </c>
      <c r="Q561" s="150" t="s">
        <v>47</v>
      </c>
      <c r="R561" s="150" t="s">
        <v>277</v>
      </c>
      <c r="S561" s="150" t="s">
        <v>3407</v>
      </c>
      <c r="T561" s="150" t="s">
        <v>3361</v>
      </c>
      <c r="U561" s="150" t="s">
        <v>1747</v>
      </c>
      <c r="V561" s="150" t="s">
        <v>3250</v>
      </c>
      <c r="W561" s="150" t="s">
        <v>3241</v>
      </c>
      <c r="X561" s="148">
        <v>5839800</v>
      </c>
      <c r="Y561" s="148">
        <v>0</v>
      </c>
      <c r="Z561" s="148">
        <v>5839800</v>
      </c>
      <c r="AA561" s="148">
        <v>0</v>
      </c>
      <c r="AB561" s="148">
        <v>0</v>
      </c>
      <c r="AC561" s="148">
        <v>5839800</v>
      </c>
      <c r="AD561" s="148">
        <v>0</v>
      </c>
      <c r="AE561" s="149">
        <v>0</v>
      </c>
      <c r="AF561" s="148">
        <v>0</v>
      </c>
      <c r="AG561" s="148">
        <v>0</v>
      </c>
      <c r="AH561" s="148">
        <v>0</v>
      </c>
      <c r="AI561" s="148">
        <v>0</v>
      </c>
      <c r="AJ561" s="148">
        <v>0</v>
      </c>
      <c r="AK561" s="148">
        <v>0</v>
      </c>
      <c r="AL561" s="148">
        <v>0</v>
      </c>
      <c r="AM561" s="148">
        <v>0</v>
      </c>
      <c r="AN561" s="148">
        <v>0</v>
      </c>
      <c r="AO561" s="148">
        <v>0</v>
      </c>
      <c r="AP561" s="148">
        <v>0</v>
      </c>
      <c r="AQ561" s="148">
        <v>0</v>
      </c>
    </row>
    <row r="562" spans="1:43">
      <c r="A562" s="151">
        <v>535</v>
      </c>
      <c r="B562" s="154" t="s">
        <v>3249</v>
      </c>
      <c r="C562" s="154" t="s">
        <v>50</v>
      </c>
      <c r="D562" s="154" t="s">
        <v>50</v>
      </c>
      <c r="E562" s="154" t="s">
        <v>3247</v>
      </c>
      <c r="F562" s="154" t="s">
        <v>1961</v>
      </c>
      <c r="G562" s="154" t="s">
        <v>3253</v>
      </c>
      <c r="H562" s="154" t="s">
        <v>1982</v>
      </c>
      <c r="I562" s="154" t="s">
        <v>3247</v>
      </c>
      <c r="J562" s="154">
        <v>2025</v>
      </c>
      <c r="K562" s="154" t="s">
        <v>1748</v>
      </c>
      <c r="L562" s="154" t="s">
        <v>114</v>
      </c>
      <c r="M562" s="154" t="s">
        <v>88</v>
      </c>
      <c r="N562" s="154" t="s">
        <v>3440</v>
      </c>
      <c r="O562" s="154" t="s">
        <v>3259</v>
      </c>
      <c r="P562" s="154" t="s">
        <v>3258</v>
      </c>
      <c r="Q562" s="154" t="s">
        <v>47</v>
      </c>
      <c r="R562" s="154" t="s">
        <v>277</v>
      </c>
      <c r="S562" s="154" t="s">
        <v>3407</v>
      </c>
      <c r="T562" s="154" t="s">
        <v>3361</v>
      </c>
      <c r="U562" s="154" t="s">
        <v>3440</v>
      </c>
      <c r="V562" s="154" t="s">
        <v>3250</v>
      </c>
      <c r="W562" s="154" t="s">
        <v>3241</v>
      </c>
      <c r="X562" s="152">
        <v>7000000</v>
      </c>
      <c r="Y562" s="152">
        <v>0</v>
      </c>
      <c r="Z562" s="152">
        <v>7000000</v>
      </c>
      <c r="AA562" s="152">
        <v>0</v>
      </c>
      <c r="AB562" s="152">
        <v>0</v>
      </c>
      <c r="AC562" s="152">
        <v>7000000</v>
      </c>
      <c r="AD562" s="152">
        <v>0</v>
      </c>
      <c r="AE562" s="153">
        <v>0</v>
      </c>
      <c r="AF562" s="152">
        <v>0</v>
      </c>
      <c r="AG562" s="152">
        <v>0</v>
      </c>
      <c r="AH562" s="152">
        <v>0</v>
      </c>
      <c r="AI562" s="152">
        <v>0</v>
      </c>
      <c r="AJ562" s="152">
        <v>0</v>
      </c>
      <c r="AK562" s="152">
        <v>0</v>
      </c>
      <c r="AL562" s="152">
        <v>0</v>
      </c>
      <c r="AM562" s="152">
        <v>0</v>
      </c>
      <c r="AN562" s="152">
        <v>0</v>
      </c>
      <c r="AO562" s="152">
        <v>0</v>
      </c>
      <c r="AP562" s="152">
        <v>0</v>
      </c>
      <c r="AQ562" s="152">
        <v>0</v>
      </c>
    </row>
    <row r="563" spans="1:43">
      <c r="A563" s="151">
        <v>536</v>
      </c>
      <c r="B563" s="150" t="s">
        <v>3249</v>
      </c>
      <c r="C563" s="150" t="s">
        <v>50</v>
      </c>
      <c r="D563" s="150" t="s">
        <v>50</v>
      </c>
      <c r="E563" s="150" t="s">
        <v>3247</v>
      </c>
      <c r="F563" s="150" t="s">
        <v>1961</v>
      </c>
      <c r="G563" s="150" t="s">
        <v>3253</v>
      </c>
      <c r="H563" s="150" t="s">
        <v>1973</v>
      </c>
      <c r="I563" s="150" t="s">
        <v>3247</v>
      </c>
      <c r="J563" s="150">
        <v>2025</v>
      </c>
      <c r="K563" s="150" t="s">
        <v>1440</v>
      </c>
      <c r="L563" s="150" t="s">
        <v>114</v>
      </c>
      <c r="M563" s="150" t="s">
        <v>88</v>
      </c>
      <c r="N563" s="150" t="s">
        <v>3439</v>
      </c>
      <c r="O563" s="150" t="s">
        <v>3259</v>
      </c>
      <c r="P563" s="150" t="s">
        <v>3258</v>
      </c>
      <c r="Q563" s="150" t="s">
        <v>47</v>
      </c>
      <c r="R563" s="150" t="s">
        <v>266</v>
      </c>
      <c r="S563" s="150" t="s">
        <v>3261</v>
      </c>
      <c r="T563" s="150" t="s">
        <v>3361</v>
      </c>
      <c r="U563" s="150" t="s">
        <v>3439</v>
      </c>
      <c r="V563" s="150" t="s">
        <v>3250</v>
      </c>
      <c r="W563" s="150" t="s">
        <v>3241</v>
      </c>
      <c r="X563" s="148">
        <v>11599255</v>
      </c>
      <c r="Y563" s="148">
        <v>0</v>
      </c>
      <c r="Z563" s="148">
        <v>11599255</v>
      </c>
      <c r="AA563" s="148">
        <v>0</v>
      </c>
      <c r="AB563" s="148">
        <v>0</v>
      </c>
      <c r="AC563" s="148">
        <v>11599255</v>
      </c>
      <c r="AD563" s="148">
        <v>0</v>
      </c>
      <c r="AE563" s="149">
        <v>0</v>
      </c>
      <c r="AF563" s="148">
        <v>0</v>
      </c>
      <c r="AG563" s="148">
        <v>0</v>
      </c>
      <c r="AH563" s="148">
        <v>0</v>
      </c>
      <c r="AI563" s="148">
        <v>0</v>
      </c>
      <c r="AJ563" s="148">
        <v>0</v>
      </c>
      <c r="AK563" s="148">
        <v>0</v>
      </c>
      <c r="AL563" s="148">
        <v>0</v>
      </c>
      <c r="AM563" s="148">
        <v>0</v>
      </c>
      <c r="AN563" s="148">
        <v>0</v>
      </c>
      <c r="AO563" s="148">
        <v>0</v>
      </c>
      <c r="AP563" s="148">
        <v>0</v>
      </c>
      <c r="AQ563" s="148">
        <v>0</v>
      </c>
    </row>
    <row r="564" spans="1:43">
      <c r="A564" s="151">
        <v>537</v>
      </c>
      <c r="B564" s="154" t="s">
        <v>3249</v>
      </c>
      <c r="C564" s="154" t="s">
        <v>50</v>
      </c>
      <c r="D564" s="154" t="s">
        <v>50</v>
      </c>
      <c r="E564" s="154" t="s">
        <v>3247</v>
      </c>
      <c r="F564" s="154" t="s">
        <v>1961</v>
      </c>
      <c r="G564" s="154" t="s">
        <v>3253</v>
      </c>
      <c r="H564" s="154" t="s">
        <v>1964</v>
      </c>
      <c r="I564" s="154" t="s">
        <v>3247</v>
      </c>
      <c r="J564" s="154">
        <v>2025</v>
      </c>
      <c r="K564" s="154" t="s">
        <v>1750</v>
      </c>
      <c r="L564" s="154" t="s">
        <v>114</v>
      </c>
      <c r="M564" s="154" t="s">
        <v>88</v>
      </c>
      <c r="N564" s="154" t="s">
        <v>3438</v>
      </c>
      <c r="O564" s="154" t="s">
        <v>3259</v>
      </c>
      <c r="P564" s="154" t="s">
        <v>3258</v>
      </c>
      <c r="Q564" s="154" t="s">
        <v>47</v>
      </c>
      <c r="R564" s="154" t="s">
        <v>277</v>
      </c>
      <c r="S564" s="154" t="s">
        <v>3407</v>
      </c>
      <c r="T564" s="154" t="s">
        <v>3361</v>
      </c>
      <c r="U564" s="154" t="s">
        <v>3438</v>
      </c>
      <c r="V564" s="154" t="s">
        <v>3250</v>
      </c>
      <c r="W564" s="154" t="s">
        <v>3241</v>
      </c>
      <c r="X564" s="152">
        <v>6959913</v>
      </c>
      <c r="Y564" s="152">
        <v>0</v>
      </c>
      <c r="Z564" s="152">
        <v>6959913</v>
      </c>
      <c r="AA564" s="152">
        <v>0</v>
      </c>
      <c r="AB564" s="152">
        <v>0</v>
      </c>
      <c r="AC564" s="152">
        <v>6959913</v>
      </c>
      <c r="AD564" s="152">
        <v>0</v>
      </c>
      <c r="AE564" s="153">
        <v>0</v>
      </c>
      <c r="AF564" s="152">
        <v>0</v>
      </c>
      <c r="AG564" s="152">
        <v>0</v>
      </c>
      <c r="AH564" s="152">
        <v>0</v>
      </c>
      <c r="AI564" s="152">
        <v>0</v>
      </c>
      <c r="AJ564" s="152">
        <v>0</v>
      </c>
      <c r="AK564" s="152">
        <v>0</v>
      </c>
      <c r="AL564" s="152">
        <v>0</v>
      </c>
      <c r="AM564" s="152">
        <v>0</v>
      </c>
      <c r="AN564" s="152">
        <v>0</v>
      </c>
      <c r="AO564" s="152">
        <v>0</v>
      </c>
      <c r="AP564" s="152">
        <v>0</v>
      </c>
      <c r="AQ564" s="152">
        <v>0</v>
      </c>
    </row>
    <row r="565" spans="1:43">
      <c r="A565" s="151">
        <v>538</v>
      </c>
      <c r="B565" s="150" t="s">
        <v>3249</v>
      </c>
      <c r="C565" s="150" t="s">
        <v>50</v>
      </c>
      <c r="D565" s="150" t="s">
        <v>50</v>
      </c>
      <c r="E565" s="150" t="s">
        <v>3247</v>
      </c>
      <c r="F565" s="150" t="s">
        <v>1961</v>
      </c>
      <c r="G565" s="150" t="s">
        <v>3248</v>
      </c>
      <c r="H565" s="150" t="s">
        <v>1976</v>
      </c>
      <c r="I565" s="150" t="s">
        <v>3247</v>
      </c>
      <c r="J565" s="150">
        <v>2025</v>
      </c>
      <c r="K565" s="150" t="s">
        <v>1752</v>
      </c>
      <c r="L565" s="150" t="s">
        <v>114</v>
      </c>
      <c r="M565" s="150" t="s">
        <v>88</v>
      </c>
      <c r="N565" s="150" t="s">
        <v>1753</v>
      </c>
      <c r="O565" s="150" t="s">
        <v>3259</v>
      </c>
      <c r="P565" s="150" t="s">
        <v>3258</v>
      </c>
      <c r="Q565" s="150" t="s">
        <v>47</v>
      </c>
      <c r="R565" s="150" t="s">
        <v>277</v>
      </c>
      <c r="S565" s="150" t="s">
        <v>3407</v>
      </c>
      <c r="T565" s="150" t="s">
        <v>3361</v>
      </c>
      <c r="U565" s="150" t="s">
        <v>1753</v>
      </c>
      <c r="V565" s="150" t="s">
        <v>3250</v>
      </c>
      <c r="W565" s="150" t="s">
        <v>3241</v>
      </c>
      <c r="X565" s="148">
        <v>6950580</v>
      </c>
      <c r="Y565" s="148">
        <v>0</v>
      </c>
      <c r="Z565" s="148">
        <v>6950580</v>
      </c>
      <c r="AA565" s="148">
        <v>0</v>
      </c>
      <c r="AB565" s="148">
        <v>0</v>
      </c>
      <c r="AC565" s="148">
        <v>6950580</v>
      </c>
      <c r="AD565" s="148">
        <v>0</v>
      </c>
      <c r="AE565" s="149">
        <v>0</v>
      </c>
      <c r="AF565" s="148">
        <v>0</v>
      </c>
      <c r="AG565" s="148">
        <v>0</v>
      </c>
      <c r="AH565" s="148">
        <v>0</v>
      </c>
      <c r="AI565" s="148">
        <v>0</v>
      </c>
      <c r="AJ565" s="148">
        <v>0</v>
      </c>
      <c r="AK565" s="148">
        <v>0</v>
      </c>
      <c r="AL565" s="148">
        <v>0</v>
      </c>
      <c r="AM565" s="148">
        <v>0</v>
      </c>
      <c r="AN565" s="148">
        <v>0</v>
      </c>
      <c r="AO565" s="148">
        <v>0</v>
      </c>
      <c r="AP565" s="148">
        <v>0</v>
      </c>
      <c r="AQ565" s="148">
        <v>0</v>
      </c>
    </row>
    <row r="566" spans="1:43">
      <c r="A566" s="151">
        <v>539</v>
      </c>
      <c r="B566" s="154" t="s">
        <v>3249</v>
      </c>
      <c r="C566" s="154" t="s">
        <v>50</v>
      </c>
      <c r="D566" s="154" t="s">
        <v>50</v>
      </c>
      <c r="E566" s="154" t="s">
        <v>3247</v>
      </c>
      <c r="F566" s="154" t="s">
        <v>1961</v>
      </c>
      <c r="G566" s="154" t="s">
        <v>3253</v>
      </c>
      <c r="H566" s="154" t="s">
        <v>1973</v>
      </c>
      <c r="I566" s="154" t="s">
        <v>3247</v>
      </c>
      <c r="J566" s="154">
        <v>2025</v>
      </c>
      <c r="K566" s="154" t="s">
        <v>1754</v>
      </c>
      <c r="L566" s="154" t="s">
        <v>114</v>
      </c>
      <c r="M566" s="154" t="s">
        <v>88</v>
      </c>
      <c r="N566" s="154" t="s">
        <v>1755</v>
      </c>
      <c r="O566" s="154" t="s">
        <v>3259</v>
      </c>
      <c r="P566" s="154" t="s">
        <v>3258</v>
      </c>
      <c r="Q566" s="154" t="s">
        <v>47</v>
      </c>
      <c r="R566" s="154" t="s">
        <v>277</v>
      </c>
      <c r="S566" s="154" t="s">
        <v>3252</v>
      </c>
      <c r="T566" s="154" t="s">
        <v>3361</v>
      </c>
      <c r="U566" s="154" t="s">
        <v>1755</v>
      </c>
      <c r="V566" s="154" t="s">
        <v>3250</v>
      </c>
      <c r="W566" s="154" t="s">
        <v>3241</v>
      </c>
      <c r="X566" s="152">
        <v>5076392</v>
      </c>
      <c r="Y566" s="152">
        <v>0</v>
      </c>
      <c r="Z566" s="152">
        <v>5076392</v>
      </c>
      <c r="AA566" s="152">
        <v>0</v>
      </c>
      <c r="AB566" s="152">
        <v>0</v>
      </c>
      <c r="AC566" s="152">
        <v>5076392</v>
      </c>
      <c r="AD566" s="152">
        <v>0</v>
      </c>
      <c r="AE566" s="153">
        <v>0</v>
      </c>
      <c r="AF566" s="152">
        <v>0</v>
      </c>
      <c r="AG566" s="152">
        <v>0</v>
      </c>
      <c r="AH566" s="152">
        <v>0</v>
      </c>
      <c r="AI566" s="152">
        <v>0</v>
      </c>
      <c r="AJ566" s="152">
        <v>0</v>
      </c>
      <c r="AK566" s="152">
        <v>0</v>
      </c>
      <c r="AL566" s="152">
        <v>0</v>
      </c>
      <c r="AM566" s="152">
        <v>0</v>
      </c>
      <c r="AN566" s="152">
        <v>0</v>
      </c>
      <c r="AO566" s="152">
        <v>0</v>
      </c>
      <c r="AP566" s="152">
        <v>0</v>
      </c>
      <c r="AQ566" s="152">
        <v>0</v>
      </c>
    </row>
    <row r="567" spans="1:43">
      <c r="A567" s="151">
        <v>540</v>
      </c>
      <c r="B567" s="150" t="s">
        <v>3249</v>
      </c>
      <c r="C567" s="150" t="s">
        <v>50</v>
      </c>
      <c r="D567" s="150" t="s">
        <v>50</v>
      </c>
      <c r="E567" s="150" t="s">
        <v>3247</v>
      </c>
      <c r="F567" s="150" t="s">
        <v>1961</v>
      </c>
      <c r="G567" s="150" t="s">
        <v>3248</v>
      </c>
      <c r="H567" s="150" t="s">
        <v>1972</v>
      </c>
      <c r="I567" s="150" t="s">
        <v>3247</v>
      </c>
      <c r="J567" s="150">
        <v>2025</v>
      </c>
      <c r="K567" s="150" t="s">
        <v>1756</v>
      </c>
      <c r="L567" s="150" t="s">
        <v>114</v>
      </c>
      <c r="M567" s="150" t="s">
        <v>88</v>
      </c>
      <c r="N567" s="150" t="s">
        <v>3437</v>
      </c>
      <c r="O567" s="150" t="s">
        <v>3259</v>
      </c>
      <c r="P567" s="150" t="s">
        <v>3258</v>
      </c>
      <c r="Q567" s="150" t="s">
        <v>47</v>
      </c>
      <c r="R567" s="150" t="s">
        <v>277</v>
      </c>
      <c r="S567" s="150" t="s">
        <v>3407</v>
      </c>
      <c r="T567" s="150" t="s">
        <v>3361</v>
      </c>
      <c r="U567" s="150" t="s">
        <v>3437</v>
      </c>
      <c r="V567" s="150" t="s">
        <v>3250</v>
      </c>
      <c r="W567" s="150" t="s">
        <v>3241</v>
      </c>
      <c r="X567" s="148">
        <v>7000000</v>
      </c>
      <c r="Y567" s="148">
        <v>0</v>
      </c>
      <c r="Z567" s="148">
        <v>7000000</v>
      </c>
      <c r="AA567" s="148">
        <v>0</v>
      </c>
      <c r="AB567" s="148">
        <v>0</v>
      </c>
      <c r="AC567" s="148">
        <v>7000000</v>
      </c>
      <c r="AD567" s="148">
        <v>0</v>
      </c>
      <c r="AE567" s="149">
        <v>0</v>
      </c>
      <c r="AF567" s="148">
        <v>0</v>
      </c>
      <c r="AG567" s="148">
        <v>0</v>
      </c>
      <c r="AH567" s="148">
        <v>0</v>
      </c>
      <c r="AI567" s="148">
        <v>0</v>
      </c>
      <c r="AJ567" s="148">
        <v>0</v>
      </c>
      <c r="AK567" s="148">
        <v>0</v>
      </c>
      <c r="AL567" s="148">
        <v>0</v>
      </c>
      <c r="AM567" s="148">
        <v>0</v>
      </c>
      <c r="AN567" s="148">
        <v>0</v>
      </c>
      <c r="AO567" s="148">
        <v>0</v>
      </c>
      <c r="AP567" s="148">
        <v>0</v>
      </c>
      <c r="AQ567" s="148">
        <v>0</v>
      </c>
    </row>
    <row r="568" spans="1:43">
      <c r="A568" s="151">
        <v>541</v>
      </c>
      <c r="B568" s="154" t="s">
        <v>3249</v>
      </c>
      <c r="C568" s="154" t="s">
        <v>50</v>
      </c>
      <c r="D568" s="154" t="s">
        <v>50</v>
      </c>
      <c r="E568" s="154" t="s">
        <v>3247</v>
      </c>
      <c r="F568" s="154" t="s">
        <v>1961</v>
      </c>
      <c r="G568" s="154" t="s">
        <v>3253</v>
      </c>
      <c r="H568" s="154" t="s">
        <v>1964</v>
      </c>
      <c r="I568" s="154" t="s">
        <v>3247</v>
      </c>
      <c r="J568" s="154">
        <v>2025</v>
      </c>
      <c r="K568" s="154" t="s">
        <v>1758</v>
      </c>
      <c r="L568" s="154" t="s">
        <v>114</v>
      </c>
      <c r="M568" s="154" t="s">
        <v>88</v>
      </c>
      <c r="N568" s="154" t="s">
        <v>3436</v>
      </c>
      <c r="O568" s="154" t="s">
        <v>3259</v>
      </c>
      <c r="P568" s="154" t="s">
        <v>3258</v>
      </c>
      <c r="Q568" s="154" t="s">
        <v>47</v>
      </c>
      <c r="R568" s="154" t="s">
        <v>277</v>
      </c>
      <c r="S568" s="154" t="s">
        <v>3409</v>
      </c>
      <c r="T568" s="154" t="s">
        <v>3361</v>
      </c>
      <c r="U568" s="154" t="s">
        <v>3436</v>
      </c>
      <c r="V568" s="154" t="s">
        <v>3250</v>
      </c>
      <c r="W568" s="154" t="s">
        <v>3241</v>
      </c>
      <c r="X568" s="152">
        <v>4882245</v>
      </c>
      <c r="Y568" s="152">
        <v>0</v>
      </c>
      <c r="Z568" s="152">
        <v>4882245</v>
      </c>
      <c r="AA568" s="152">
        <v>0</v>
      </c>
      <c r="AB568" s="152">
        <v>0</v>
      </c>
      <c r="AC568" s="152">
        <v>4882245</v>
      </c>
      <c r="AD568" s="152">
        <v>0</v>
      </c>
      <c r="AE568" s="153">
        <v>0</v>
      </c>
      <c r="AF568" s="152">
        <v>0</v>
      </c>
      <c r="AG568" s="152">
        <v>0</v>
      </c>
      <c r="AH568" s="152">
        <v>0</v>
      </c>
      <c r="AI568" s="152">
        <v>0</v>
      </c>
      <c r="AJ568" s="152">
        <v>0</v>
      </c>
      <c r="AK568" s="152">
        <v>0</v>
      </c>
      <c r="AL568" s="152">
        <v>0</v>
      </c>
      <c r="AM568" s="152">
        <v>0</v>
      </c>
      <c r="AN568" s="152">
        <v>0</v>
      </c>
      <c r="AO568" s="152">
        <v>0</v>
      </c>
      <c r="AP568" s="152">
        <v>0</v>
      </c>
      <c r="AQ568" s="152">
        <v>0</v>
      </c>
    </row>
    <row r="569" spans="1:43">
      <c r="A569" s="151">
        <v>542</v>
      </c>
      <c r="B569" s="150" t="s">
        <v>3249</v>
      </c>
      <c r="C569" s="150" t="s">
        <v>50</v>
      </c>
      <c r="D569" s="150" t="s">
        <v>50</v>
      </c>
      <c r="E569" s="150" t="s">
        <v>3247</v>
      </c>
      <c r="F569" s="150" t="s">
        <v>1961</v>
      </c>
      <c r="G569" s="150" t="s">
        <v>3253</v>
      </c>
      <c r="H569" s="150" t="s">
        <v>1964</v>
      </c>
      <c r="I569" s="150" t="s">
        <v>3247</v>
      </c>
      <c r="J569" s="150">
        <v>2025</v>
      </c>
      <c r="K569" s="150" t="s">
        <v>1760</v>
      </c>
      <c r="L569" s="150" t="s">
        <v>114</v>
      </c>
      <c r="M569" s="150" t="s">
        <v>88</v>
      </c>
      <c r="N569" s="150" t="s">
        <v>1761</v>
      </c>
      <c r="O569" s="150" t="s">
        <v>3259</v>
      </c>
      <c r="P569" s="150" t="s">
        <v>3258</v>
      </c>
      <c r="Q569" s="150" t="s">
        <v>47</v>
      </c>
      <c r="R569" s="150" t="s">
        <v>277</v>
      </c>
      <c r="S569" s="150" t="s">
        <v>3409</v>
      </c>
      <c r="T569" s="150" t="s">
        <v>3361</v>
      </c>
      <c r="U569" s="150" t="s">
        <v>1761</v>
      </c>
      <c r="V569" s="150" t="s">
        <v>3250</v>
      </c>
      <c r="W569" s="150" t="s">
        <v>3241</v>
      </c>
      <c r="X569" s="148">
        <v>4892500</v>
      </c>
      <c r="Y569" s="148">
        <v>0</v>
      </c>
      <c r="Z569" s="148">
        <v>4892500</v>
      </c>
      <c r="AA569" s="148">
        <v>0</v>
      </c>
      <c r="AB569" s="148">
        <v>0</v>
      </c>
      <c r="AC569" s="148">
        <v>4892500</v>
      </c>
      <c r="AD569" s="148">
        <v>0</v>
      </c>
      <c r="AE569" s="149">
        <v>0</v>
      </c>
      <c r="AF569" s="148">
        <v>0</v>
      </c>
      <c r="AG569" s="148">
        <v>0</v>
      </c>
      <c r="AH569" s="148">
        <v>0</v>
      </c>
      <c r="AI569" s="148">
        <v>0</v>
      </c>
      <c r="AJ569" s="148">
        <v>0</v>
      </c>
      <c r="AK569" s="148">
        <v>0</v>
      </c>
      <c r="AL569" s="148">
        <v>0</v>
      </c>
      <c r="AM569" s="148">
        <v>0</v>
      </c>
      <c r="AN569" s="148">
        <v>0</v>
      </c>
      <c r="AO569" s="148">
        <v>0</v>
      </c>
      <c r="AP569" s="148">
        <v>0</v>
      </c>
      <c r="AQ569" s="148">
        <v>0</v>
      </c>
    </row>
    <row r="570" spans="1:43">
      <c r="A570" s="151">
        <v>543</v>
      </c>
      <c r="B570" s="154" t="s">
        <v>3249</v>
      </c>
      <c r="C570" s="154" t="s">
        <v>50</v>
      </c>
      <c r="D570" s="154" t="s">
        <v>50</v>
      </c>
      <c r="E570" s="154" t="s">
        <v>3247</v>
      </c>
      <c r="F570" s="154" t="s">
        <v>1961</v>
      </c>
      <c r="G570" s="154" t="s">
        <v>3253</v>
      </c>
      <c r="H570" s="154" t="s">
        <v>1964</v>
      </c>
      <c r="I570" s="154" t="s">
        <v>3247</v>
      </c>
      <c r="J570" s="154">
        <v>2025</v>
      </c>
      <c r="K570" s="154" t="s">
        <v>1762</v>
      </c>
      <c r="L570" s="154" t="s">
        <v>114</v>
      </c>
      <c r="M570" s="154" t="s">
        <v>88</v>
      </c>
      <c r="N570" s="154" t="s">
        <v>1763</v>
      </c>
      <c r="O570" s="154" t="s">
        <v>3259</v>
      </c>
      <c r="P570" s="154" t="s">
        <v>3258</v>
      </c>
      <c r="Q570" s="154" t="s">
        <v>47</v>
      </c>
      <c r="R570" s="154" t="s">
        <v>277</v>
      </c>
      <c r="S570" s="154" t="s">
        <v>3407</v>
      </c>
      <c r="T570" s="154" t="s">
        <v>3361</v>
      </c>
      <c r="U570" s="154" t="s">
        <v>1763</v>
      </c>
      <c r="V570" s="154" t="s">
        <v>3250</v>
      </c>
      <c r="W570" s="154" t="s">
        <v>3241</v>
      </c>
      <c r="X570" s="152">
        <v>6997740</v>
      </c>
      <c r="Y570" s="152">
        <v>0</v>
      </c>
      <c r="Z570" s="152">
        <v>6997740</v>
      </c>
      <c r="AA570" s="152">
        <v>0</v>
      </c>
      <c r="AB570" s="152">
        <v>0</v>
      </c>
      <c r="AC570" s="152">
        <v>6997740</v>
      </c>
      <c r="AD570" s="152">
        <v>0</v>
      </c>
      <c r="AE570" s="153">
        <v>0</v>
      </c>
      <c r="AF570" s="152">
        <v>0</v>
      </c>
      <c r="AG570" s="152">
        <v>0</v>
      </c>
      <c r="AH570" s="152">
        <v>0</v>
      </c>
      <c r="AI570" s="152">
        <v>0</v>
      </c>
      <c r="AJ570" s="152">
        <v>0</v>
      </c>
      <c r="AK570" s="152">
        <v>0</v>
      </c>
      <c r="AL570" s="152">
        <v>0</v>
      </c>
      <c r="AM570" s="152">
        <v>0</v>
      </c>
      <c r="AN570" s="152">
        <v>0</v>
      </c>
      <c r="AO570" s="152">
        <v>0</v>
      </c>
      <c r="AP570" s="152">
        <v>0</v>
      </c>
      <c r="AQ570" s="152">
        <v>0</v>
      </c>
    </row>
    <row r="571" spans="1:43">
      <c r="A571" s="151">
        <v>544</v>
      </c>
      <c r="B571" s="150" t="s">
        <v>3249</v>
      </c>
      <c r="C571" s="150" t="s">
        <v>50</v>
      </c>
      <c r="D571" s="150" t="s">
        <v>50</v>
      </c>
      <c r="E571" s="150" t="s">
        <v>3247</v>
      </c>
      <c r="F571" s="150" t="s">
        <v>1961</v>
      </c>
      <c r="G571" s="150" t="s">
        <v>3253</v>
      </c>
      <c r="H571" s="150" t="s">
        <v>1964</v>
      </c>
      <c r="I571" s="150" t="s">
        <v>3247</v>
      </c>
      <c r="J571" s="150">
        <v>2025</v>
      </c>
      <c r="K571" s="150" t="s">
        <v>1764</v>
      </c>
      <c r="L571" s="150" t="s">
        <v>114</v>
      </c>
      <c r="M571" s="150" t="s">
        <v>88</v>
      </c>
      <c r="N571" s="150" t="s">
        <v>1765</v>
      </c>
      <c r="O571" s="150" t="s">
        <v>3259</v>
      </c>
      <c r="P571" s="150" t="s">
        <v>3258</v>
      </c>
      <c r="Q571" s="150" t="s">
        <v>47</v>
      </c>
      <c r="R571" s="150" t="s">
        <v>277</v>
      </c>
      <c r="S571" s="150" t="s">
        <v>3407</v>
      </c>
      <c r="T571" s="150" t="s">
        <v>3361</v>
      </c>
      <c r="U571" s="150" t="s">
        <v>1765</v>
      </c>
      <c r="V571" s="150" t="s">
        <v>3250</v>
      </c>
      <c r="W571" s="150" t="s">
        <v>3241</v>
      </c>
      <c r="X571" s="148">
        <v>5932254</v>
      </c>
      <c r="Y571" s="148">
        <v>0</v>
      </c>
      <c r="Z571" s="148">
        <v>5932254</v>
      </c>
      <c r="AA571" s="148">
        <v>0</v>
      </c>
      <c r="AB571" s="148">
        <v>0</v>
      </c>
      <c r="AC571" s="148">
        <v>5932254</v>
      </c>
      <c r="AD571" s="148">
        <v>0</v>
      </c>
      <c r="AE571" s="149">
        <v>0</v>
      </c>
      <c r="AF571" s="148">
        <v>0</v>
      </c>
      <c r="AG571" s="148">
        <v>0</v>
      </c>
      <c r="AH571" s="148">
        <v>0</v>
      </c>
      <c r="AI571" s="148">
        <v>0</v>
      </c>
      <c r="AJ571" s="148">
        <v>0</v>
      </c>
      <c r="AK571" s="148">
        <v>0</v>
      </c>
      <c r="AL571" s="148">
        <v>0</v>
      </c>
      <c r="AM571" s="148">
        <v>0</v>
      </c>
      <c r="AN571" s="148">
        <v>0</v>
      </c>
      <c r="AO571" s="148">
        <v>0</v>
      </c>
      <c r="AP571" s="148">
        <v>0</v>
      </c>
      <c r="AQ571" s="148">
        <v>0</v>
      </c>
    </row>
    <row r="572" spans="1:43">
      <c r="A572" s="151">
        <v>545</v>
      </c>
      <c r="B572" s="154" t="s">
        <v>3249</v>
      </c>
      <c r="C572" s="154" t="s">
        <v>50</v>
      </c>
      <c r="D572" s="154" t="s">
        <v>50</v>
      </c>
      <c r="E572" s="154" t="s">
        <v>3247</v>
      </c>
      <c r="F572" s="154" t="s">
        <v>1961</v>
      </c>
      <c r="G572" s="154" t="s">
        <v>3248</v>
      </c>
      <c r="H572" s="154" t="s">
        <v>1977</v>
      </c>
      <c r="I572" s="154" t="s">
        <v>3247</v>
      </c>
      <c r="J572" s="154">
        <v>2025</v>
      </c>
      <c r="K572" s="154" t="s">
        <v>1766</v>
      </c>
      <c r="L572" s="154" t="s">
        <v>114</v>
      </c>
      <c r="M572" s="154" t="s">
        <v>88</v>
      </c>
      <c r="N572" s="154" t="s">
        <v>1767</v>
      </c>
      <c r="O572" s="154" t="s">
        <v>3259</v>
      </c>
      <c r="P572" s="154" t="s">
        <v>3258</v>
      </c>
      <c r="Q572" s="154" t="s">
        <v>47</v>
      </c>
      <c r="R572" s="154" t="s">
        <v>277</v>
      </c>
      <c r="S572" s="154" t="s">
        <v>3252</v>
      </c>
      <c r="T572" s="154" t="s">
        <v>3361</v>
      </c>
      <c r="U572" s="154" t="s">
        <v>1767</v>
      </c>
      <c r="V572" s="154" t="s">
        <v>3250</v>
      </c>
      <c r="W572" s="154" t="s">
        <v>3241</v>
      </c>
      <c r="X572" s="152">
        <v>6995999</v>
      </c>
      <c r="Y572" s="152">
        <v>0</v>
      </c>
      <c r="Z572" s="152">
        <v>6995999</v>
      </c>
      <c r="AA572" s="152">
        <v>0</v>
      </c>
      <c r="AB572" s="152">
        <v>0</v>
      </c>
      <c r="AC572" s="152">
        <v>6995999</v>
      </c>
      <c r="AD572" s="152">
        <v>0</v>
      </c>
      <c r="AE572" s="153">
        <v>0</v>
      </c>
      <c r="AF572" s="152">
        <v>0</v>
      </c>
      <c r="AG572" s="152">
        <v>0</v>
      </c>
      <c r="AH572" s="152">
        <v>0</v>
      </c>
      <c r="AI572" s="152">
        <v>0</v>
      </c>
      <c r="AJ572" s="152">
        <v>0</v>
      </c>
      <c r="AK572" s="152">
        <v>0</v>
      </c>
      <c r="AL572" s="152">
        <v>0</v>
      </c>
      <c r="AM572" s="152">
        <v>0</v>
      </c>
      <c r="AN572" s="152">
        <v>0</v>
      </c>
      <c r="AO572" s="152">
        <v>0</v>
      </c>
      <c r="AP572" s="152">
        <v>0</v>
      </c>
      <c r="AQ572" s="152">
        <v>0</v>
      </c>
    </row>
    <row r="573" spans="1:43">
      <c r="A573" s="151">
        <v>546</v>
      </c>
      <c r="B573" s="150" t="s">
        <v>3249</v>
      </c>
      <c r="C573" s="150" t="s">
        <v>50</v>
      </c>
      <c r="D573" s="150" t="s">
        <v>50</v>
      </c>
      <c r="E573" s="150" t="s">
        <v>3247</v>
      </c>
      <c r="F573" s="150" t="s">
        <v>1961</v>
      </c>
      <c r="G573" s="150" t="s">
        <v>3248</v>
      </c>
      <c r="H573" s="150" t="s">
        <v>1977</v>
      </c>
      <c r="I573" s="150" t="s">
        <v>3247</v>
      </c>
      <c r="J573" s="150">
        <v>2025</v>
      </c>
      <c r="K573" s="150" t="s">
        <v>1768</v>
      </c>
      <c r="L573" s="150" t="s">
        <v>114</v>
      </c>
      <c r="M573" s="150" t="s">
        <v>88</v>
      </c>
      <c r="N573" s="150" t="s">
        <v>1769</v>
      </c>
      <c r="O573" s="150" t="s">
        <v>3259</v>
      </c>
      <c r="P573" s="150" t="s">
        <v>3258</v>
      </c>
      <c r="Q573" s="150" t="s">
        <v>47</v>
      </c>
      <c r="R573" s="150" t="s">
        <v>277</v>
      </c>
      <c r="S573" s="150" t="s">
        <v>3407</v>
      </c>
      <c r="T573" s="150" t="s">
        <v>3361</v>
      </c>
      <c r="U573" s="150" t="s">
        <v>1769</v>
      </c>
      <c r="V573" s="150" t="s">
        <v>3250</v>
      </c>
      <c r="W573" s="150" t="s">
        <v>3241</v>
      </c>
      <c r="X573" s="148">
        <v>6991943</v>
      </c>
      <c r="Y573" s="148">
        <v>0</v>
      </c>
      <c r="Z573" s="148">
        <v>6991943</v>
      </c>
      <c r="AA573" s="148">
        <v>0</v>
      </c>
      <c r="AB573" s="148">
        <v>0</v>
      </c>
      <c r="AC573" s="148">
        <v>6991943</v>
      </c>
      <c r="AD573" s="148">
        <v>0</v>
      </c>
      <c r="AE573" s="149">
        <v>0</v>
      </c>
      <c r="AF573" s="148">
        <v>0</v>
      </c>
      <c r="AG573" s="148">
        <v>0</v>
      </c>
      <c r="AH573" s="148">
        <v>0</v>
      </c>
      <c r="AI573" s="148">
        <v>0</v>
      </c>
      <c r="AJ573" s="148">
        <v>0</v>
      </c>
      <c r="AK573" s="148">
        <v>0</v>
      </c>
      <c r="AL573" s="148">
        <v>0</v>
      </c>
      <c r="AM573" s="148">
        <v>0</v>
      </c>
      <c r="AN573" s="148">
        <v>0</v>
      </c>
      <c r="AO573" s="148">
        <v>0</v>
      </c>
      <c r="AP573" s="148">
        <v>0</v>
      </c>
      <c r="AQ573" s="148">
        <v>0</v>
      </c>
    </row>
    <row r="574" spans="1:43">
      <c r="A574" s="151">
        <v>547</v>
      </c>
      <c r="B574" s="154" t="s">
        <v>3249</v>
      </c>
      <c r="C574" s="154" t="s">
        <v>50</v>
      </c>
      <c r="D574" s="154" t="s">
        <v>50</v>
      </c>
      <c r="E574" s="154" t="s">
        <v>3247</v>
      </c>
      <c r="F574" s="154" t="s">
        <v>1961</v>
      </c>
      <c r="G574" s="154" t="s">
        <v>3253</v>
      </c>
      <c r="H574" s="154" t="s">
        <v>1967</v>
      </c>
      <c r="I574" s="154" t="s">
        <v>3247</v>
      </c>
      <c r="J574" s="154">
        <v>2025</v>
      </c>
      <c r="K574" s="154" t="s">
        <v>1442</v>
      </c>
      <c r="L574" s="154" t="s">
        <v>114</v>
      </c>
      <c r="M574" s="154" t="s">
        <v>88</v>
      </c>
      <c r="N574" s="154" t="s">
        <v>3435</v>
      </c>
      <c r="O574" s="154" t="s">
        <v>3259</v>
      </c>
      <c r="P574" s="154" t="s">
        <v>3258</v>
      </c>
      <c r="Q574" s="154" t="s">
        <v>47</v>
      </c>
      <c r="R574" s="154" t="s">
        <v>266</v>
      </c>
      <c r="S574" s="154" t="s">
        <v>3261</v>
      </c>
      <c r="T574" s="154" t="s">
        <v>3361</v>
      </c>
      <c r="U574" s="154" t="s">
        <v>3435</v>
      </c>
      <c r="V574" s="154" t="s">
        <v>3250</v>
      </c>
      <c r="W574" s="154" t="s">
        <v>3241</v>
      </c>
      <c r="X574" s="152">
        <v>11941770</v>
      </c>
      <c r="Y574" s="152">
        <v>0</v>
      </c>
      <c r="Z574" s="152">
        <v>11941770</v>
      </c>
      <c r="AA574" s="152">
        <v>0</v>
      </c>
      <c r="AB574" s="152">
        <v>0</v>
      </c>
      <c r="AC574" s="152">
        <v>11941770</v>
      </c>
      <c r="AD574" s="152">
        <v>0</v>
      </c>
      <c r="AE574" s="153">
        <v>0</v>
      </c>
      <c r="AF574" s="152">
        <v>0</v>
      </c>
      <c r="AG574" s="152">
        <v>0</v>
      </c>
      <c r="AH574" s="152">
        <v>0</v>
      </c>
      <c r="AI574" s="152">
        <v>0</v>
      </c>
      <c r="AJ574" s="152">
        <v>0</v>
      </c>
      <c r="AK574" s="152">
        <v>0</v>
      </c>
      <c r="AL574" s="152">
        <v>0</v>
      </c>
      <c r="AM574" s="152">
        <v>0</v>
      </c>
      <c r="AN574" s="152">
        <v>0</v>
      </c>
      <c r="AO574" s="152">
        <v>0</v>
      </c>
      <c r="AP574" s="152">
        <v>0</v>
      </c>
      <c r="AQ574" s="152">
        <v>0</v>
      </c>
    </row>
    <row r="575" spans="1:43">
      <c r="A575" s="151">
        <v>548</v>
      </c>
      <c r="B575" s="150" t="s">
        <v>3249</v>
      </c>
      <c r="C575" s="150" t="s">
        <v>50</v>
      </c>
      <c r="D575" s="150" t="s">
        <v>50</v>
      </c>
      <c r="E575" s="150" t="s">
        <v>3247</v>
      </c>
      <c r="F575" s="150" t="s">
        <v>1961</v>
      </c>
      <c r="G575" s="150" t="s">
        <v>3253</v>
      </c>
      <c r="H575" s="150" t="s">
        <v>1975</v>
      </c>
      <c r="I575" s="150" t="s">
        <v>3247</v>
      </c>
      <c r="J575" s="150">
        <v>2025</v>
      </c>
      <c r="K575" s="150" t="s">
        <v>1770</v>
      </c>
      <c r="L575" s="150" t="s">
        <v>114</v>
      </c>
      <c r="M575" s="150" t="s">
        <v>88</v>
      </c>
      <c r="N575" s="150" t="s">
        <v>1771</v>
      </c>
      <c r="O575" s="150" t="s">
        <v>3259</v>
      </c>
      <c r="P575" s="150" t="s">
        <v>3258</v>
      </c>
      <c r="Q575" s="150" t="s">
        <v>47</v>
      </c>
      <c r="R575" s="150" t="s">
        <v>277</v>
      </c>
      <c r="S575" s="150" t="s">
        <v>3407</v>
      </c>
      <c r="T575" s="150" t="s">
        <v>3361</v>
      </c>
      <c r="U575" s="150" t="s">
        <v>1771</v>
      </c>
      <c r="V575" s="150" t="s">
        <v>3250</v>
      </c>
      <c r="W575" s="150" t="s">
        <v>3241</v>
      </c>
      <c r="X575" s="148">
        <v>6941480</v>
      </c>
      <c r="Y575" s="148">
        <v>0</v>
      </c>
      <c r="Z575" s="148">
        <v>6941480</v>
      </c>
      <c r="AA575" s="148">
        <v>0</v>
      </c>
      <c r="AB575" s="148">
        <v>0</v>
      </c>
      <c r="AC575" s="148">
        <v>6941480</v>
      </c>
      <c r="AD575" s="148">
        <v>0</v>
      </c>
      <c r="AE575" s="149">
        <v>0</v>
      </c>
      <c r="AF575" s="148">
        <v>0</v>
      </c>
      <c r="AG575" s="148">
        <v>0</v>
      </c>
      <c r="AH575" s="148">
        <v>0</v>
      </c>
      <c r="AI575" s="148">
        <v>0</v>
      </c>
      <c r="AJ575" s="148">
        <v>0</v>
      </c>
      <c r="AK575" s="148">
        <v>0</v>
      </c>
      <c r="AL575" s="148">
        <v>0</v>
      </c>
      <c r="AM575" s="148">
        <v>0</v>
      </c>
      <c r="AN575" s="148">
        <v>0</v>
      </c>
      <c r="AO575" s="148">
        <v>0</v>
      </c>
      <c r="AP575" s="148">
        <v>0</v>
      </c>
      <c r="AQ575" s="148">
        <v>0</v>
      </c>
    </row>
    <row r="576" spans="1:43">
      <c r="A576" s="151">
        <v>549</v>
      </c>
      <c r="B576" s="154" t="s">
        <v>3249</v>
      </c>
      <c r="C576" s="154" t="s">
        <v>50</v>
      </c>
      <c r="D576" s="154" t="s">
        <v>50</v>
      </c>
      <c r="E576" s="154" t="s">
        <v>3247</v>
      </c>
      <c r="F576" s="154" t="s">
        <v>1961</v>
      </c>
      <c r="G576" s="154" t="s">
        <v>3253</v>
      </c>
      <c r="H576" s="154" t="s">
        <v>1967</v>
      </c>
      <c r="I576" s="154" t="s">
        <v>3247</v>
      </c>
      <c r="J576" s="154">
        <v>2025</v>
      </c>
      <c r="K576" s="154" t="s">
        <v>1772</v>
      </c>
      <c r="L576" s="154" t="s">
        <v>114</v>
      </c>
      <c r="M576" s="154" t="s">
        <v>88</v>
      </c>
      <c r="N576" s="154" t="s">
        <v>3434</v>
      </c>
      <c r="O576" s="154" t="s">
        <v>3259</v>
      </c>
      <c r="P576" s="154" t="s">
        <v>3258</v>
      </c>
      <c r="Q576" s="154" t="s">
        <v>47</v>
      </c>
      <c r="R576" s="154" t="s">
        <v>277</v>
      </c>
      <c r="S576" s="154" t="s">
        <v>3252</v>
      </c>
      <c r="T576" s="154" t="s">
        <v>3361</v>
      </c>
      <c r="U576" s="154" t="s">
        <v>3434</v>
      </c>
      <c r="V576" s="154" t="s">
        <v>3250</v>
      </c>
      <c r="W576" s="154" t="s">
        <v>3241</v>
      </c>
      <c r="X576" s="152">
        <v>6511000</v>
      </c>
      <c r="Y576" s="152">
        <v>0</v>
      </c>
      <c r="Z576" s="152">
        <v>6511000</v>
      </c>
      <c r="AA576" s="152">
        <v>0</v>
      </c>
      <c r="AB576" s="152">
        <v>0</v>
      </c>
      <c r="AC576" s="152">
        <v>6511000</v>
      </c>
      <c r="AD576" s="152">
        <v>0</v>
      </c>
      <c r="AE576" s="153">
        <v>0</v>
      </c>
      <c r="AF576" s="152">
        <v>0</v>
      </c>
      <c r="AG576" s="152">
        <v>0</v>
      </c>
      <c r="AH576" s="152">
        <v>0</v>
      </c>
      <c r="AI576" s="152">
        <v>0</v>
      </c>
      <c r="AJ576" s="152">
        <v>0</v>
      </c>
      <c r="AK576" s="152">
        <v>0</v>
      </c>
      <c r="AL576" s="152">
        <v>0</v>
      </c>
      <c r="AM576" s="152">
        <v>0</v>
      </c>
      <c r="AN576" s="152">
        <v>0</v>
      </c>
      <c r="AO576" s="152">
        <v>0</v>
      </c>
      <c r="AP576" s="152">
        <v>0</v>
      </c>
      <c r="AQ576" s="152">
        <v>0</v>
      </c>
    </row>
    <row r="577" spans="1:43">
      <c r="A577" s="151">
        <v>550</v>
      </c>
      <c r="B577" s="150" t="s">
        <v>3249</v>
      </c>
      <c r="C577" s="150" t="s">
        <v>50</v>
      </c>
      <c r="D577" s="150" t="s">
        <v>50</v>
      </c>
      <c r="E577" s="150" t="s">
        <v>3247</v>
      </c>
      <c r="F577" s="150" t="s">
        <v>1961</v>
      </c>
      <c r="G577" s="150" t="s">
        <v>3285</v>
      </c>
      <c r="H577" s="150" t="s">
        <v>1990</v>
      </c>
      <c r="I577" s="150" t="s">
        <v>3247</v>
      </c>
      <c r="J577" s="150">
        <v>2025</v>
      </c>
      <c r="K577" s="150" t="s">
        <v>1774</v>
      </c>
      <c r="L577" s="150" t="s">
        <v>114</v>
      </c>
      <c r="M577" s="150" t="s">
        <v>88</v>
      </c>
      <c r="N577" s="150" t="s">
        <v>1775</v>
      </c>
      <c r="O577" s="150" t="s">
        <v>3259</v>
      </c>
      <c r="P577" s="150" t="s">
        <v>3258</v>
      </c>
      <c r="Q577" s="150" t="s">
        <v>47</v>
      </c>
      <c r="R577" s="150" t="s">
        <v>277</v>
      </c>
      <c r="S577" s="150" t="s">
        <v>3409</v>
      </c>
      <c r="T577" s="150" t="s">
        <v>3361</v>
      </c>
      <c r="U577" s="150" t="s">
        <v>1775</v>
      </c>
      <c r="V577" s="150" t="s">
        <v>3250</v>
      </c>
      <c r="W577" s="150" t="s">
        <v>3241</v>
      </c>
      <c r="X577" s="148">
        <v>4643299</v>
      </c>
      <c r="Y577" s="148">
        <v>0</v>
      </c>
      <c r="Z577" s="148">
        <v>4643299</v>
      </c>
      <c r="AA577" s="148">
        <v>0</v>
      </c>
      <c r="AB577" s="148">
        <v>0</v>
      </c>
      <c r="AC577" s="148">
        <v>4643299</v>
      </c>
      <c r="AD577" s="148">
        <v>0</v>
      </c>
      <c r="AE577" s="149">
        <v>0</v>
      </c>
      <c r="AF577" s="148">
        <v>0</v>
      </c>
      <c r="AG577" s="148">
        <v>0</v>
      </c>
      <c r="AH577" s="148">
        <v>0</v>
      </c>
      <c r="AI577" s="148">
        <v>0</v>
      </c>
      <c r="AJ577" s="148">
        <v>0</v>
      </c>
      <c r="AK577" s="148">
        <v>0</v>
      </c>
      <c r="AL577" s="148">
        <v>0</v>
      </c>
      <c r="AM577" s="148">
        <v>0</v>
      </c>
      <c r="AN577" s="148">
        <v>0</v>
      </c>
      <c r="AO577" s="148">
        <v>0</v>
      </c>
      <c r="AP577" s="148">
        <v>0</v>
      </c>
      <c r="AQ577" s="148">
        <v>0</v>
      </c>
    </row>
    <row r="578" spans="1:43">
      <c r="A578" s="151">
        <v>551</v>
      </c>
      <c r="B578" s="154" t="s">
        <v>3249</v>
      </c>
      <c r="C578" s="154" t="s">
        <v>50</v>
      </c>
      <c r="D578" s="154" t="s">
        <v>50</v>
      </c>
      <c r="E578" s="154" t="s">
        <v>3247</v>
      </c>
      <c r="F578" s="154" t="s">
        <v>1961</v>
      </c>
      <c r="G578" s="154" t="s">
        <v>3248</v>
      </c>
      <c r="H578" s="154" t="s">
        <v>1969</v>
      </c>
      <c r="I578" s="154" t="s">
        <v>3247</v>
      </c>
      <c r="J578" s="154">
        <v>2025</v>
      </c>
      <c r="K578" s="154" t="s">
        <v>1776</v>
      </c>
      <c r="L578" s="154" t="s">
        <v>114</v>
      </c>
      <c r="M578" s="154" t="s">
        <v>88</v>
      </c>
      <c r="N578" s="154" t="s">
        <v>3433</v>
      </c>
      <c r="O578" s="154" t="s">
        <v>3259</v>
      </c>
      <c r="P578" s="154" t="s">
        <v>3258</v>
      </c>
      <c r="Q578" s="154" t="s">
        <v>47</v>
      </c>
      <c r="R578" s="154" t="s">
        <v>277</v>
      </c>
      <c r="S578" s="154" t="s">
        <v>3409</v>
      </c>
      <c r="T578" s="154" t="s">
        <v>3361</v>
      </c>
      <c r="U578" s="154" t="s">
        <v>3433</v>
      </c>
      <c r="V578" s="154" t="s">
        <v>3250</v>
      </c>
      <c r="W578" s="154" t="s">
        <v>3241</v>
      </c>
      <c r="X578" s="152">
        <v>5399520</v>
      </c>
      <c r="Y578" s="152">
        <v>0</v>
      </c>
      <c r="Z578" s="152">
        <v>5399520</v>
      </c>
      <c r="AA578" s="152">
        <v>0</v>
      </c>
      <c r="AB578" s="152">
        <v>0</v>
      </c>
      <c r="AC578" s="152">
        <v>5399520</v>
      </c>
      <c r="AD578" s="152">
        <v>0</v>
      </c>
      <c r="AE578" s="153">
        <v>0</v>
      </c>
      <c r="AF578" s="152">
        <v>0</v>
      </c>
      <c r="AG578" s="152">
        <v>0</v>
      </c>
      <c r="AH578" s="152">
        <v>0</v>
      </c>
      <c r="AI578" s="152">
        <v>0</v>
      </c>
      <c r="AJ578" s="152">
        <v>0</v>
      </c>
      <c r="AK578" s="152">
        <v>0</v>
      </c>
      <c r="AL578" s="152">
        <v>0</v>
      </c>
      <c r="AM578" s="152">
        <v>0</v>
      </c>
      <c r="AN578" s="152">
        <v>0</v>
      </c>
      <c r="AO578" s="152">
        <v>0</v>
      </c>
      <c r="AP578" s="152">
        <v>0</v>
      </c>
      <c r="AQ578" s="152">
        <v>0</v>
      </c>
    </row>
    <row r="579" spans="1:43">
      <c r="A579" s="151">
        <v>552</v>
      </c>
      <c r="B579" s="150" t="s">
        <v>3249</v>
      </c>
      <c r="C579" s="150" t="s">
        <v>50</v>
      </c>
      <c r="D579" s="150" t="s">
        <v>50</v>
      </c>
      <c r="E579" s="150" t="s">
        <v>3247</v>
      </c>
      <c r="F579" s="150" t="s">
        <v>1961</v>
      </c>
      <c r="G579" s="150" t="s">
        <v>3253</v>
      </c>
      <c r="H579" s="150" t="s">
        <v>1982</v>
      </c>
      <c r="I579" s="150" t="s">
        <v>3247</v>
      </c>
      <c r="J579" s="150">
        <v>2025</v>
      </c>
      <c r="K579" s="150" t="s">
        <v>1778</v>
      </c>
      <c r="L579" s="150" t="s">
        <v>114</v>
      </c>
      <c r="M579" s="150" t="s">
        <v>88</v>
      </c>
      <c r="N579" s="150" t="s">
        <v>1779</v>
      </c>
      <c r="O579" s="150" t="s">
        <v>3259</v>
      </c>
      <c r="P579" s="150" t="s">
        <v>3258</v>
      </c>
      <c r="Q579" s="150" t="s">
        <v>47</v>
      </c>
      <c r="R579" s="150" t="s">
        <v>277</v>
      </c>
      <c r="S579" s="150" t="s">
        <v>3252</v>
      </c>
      <c r="T579" s="150" t="s">
        <v>3361</v>
      </c>
      <c r="U579" s="150" t="s">
        <v>1779</v>
      </c>
      <c r="V579" s="150" t="s">
        <v>3250</v>
      </c>
      <c r="W579" s="150" t="s">
        <v>3241</v>
      </c>
      <c r="X579" s="148">
        <v>3286000</v>
      </c>
      <c r="Y579" s="148">
        <v>0</v>
      </c>
      <c r="Z579" s="148">
        <v>3286000</v>
      </c>
      <c r="AA579" s="148">
        <v>0</v>
      </c>
      <c r="AB579" s="148">
        <v>0</v>
      </c>
      <c r="AC579" s="148">
        <v>3286000</v>
      </c>
      <c r="AD579" s="148">
        <v>0</v>
      </c>
      <c r="AE579" s="149">
        <v>0</v>
      </c>
      <c r="AF579" s="148">
        <v>0</v>
      </c>
      <c r="AG579" s="148">
        <v>0</v>
      </c>
      <c r="AH579" s="148">
        <v>0</v>
      </c>
      <c r="AI579" s="148">
        <v>0</v>
      </c>
      <c r="AJ579" s="148">
        <v>0</v>
      </c>
      <c r="AK579" s="148">
        <v>0</v>
      </c>
      <c r="AL579" s="148">
        <v>0</v>
      </c>
      <c r="AM579" s="148">
        <v>0</v>
      </c>
      <c r="AN579" s="148">
        <v>0</v>
      </c>
      <c r="AO579" s="148">
        <v>0</v>
      </c>
      <c r="AP579" s="148">
        <v>0</v>
      </c>
      <c r="AQ579" s="148">
        <v>0</v>
      </c>
    </row>
    <row r="580" spans="1:43">
      <c r="A580" s="151">
        <v>553</v>
      </c>
      <c r="B580" s="154" t="s">
        <v>3249</v>
      </c>
      <c r="C580" s="154" t="s">
        <v>50</v>
      </c>
      <c r="D580" s="154" t="s">
        <v>50</v>
      </c>
      <c r="E580" s="154" t="s">
        <v>3247</v>
      </c>
      <c r="F580" s="154" t="s">
        <v>1961</v>
      </c>
      <c r="G580" s="154" t="s">
        <v>3248</v>
      </c>
      <c r="H580" s="154" t="s">
        <v>1969</v>
      </c>
      <c r="I580" s="154" t="s">
        <v>3247</v>
      </c>
      <c r="J580" s="154">
        <v>2025</v>
      </c>
      <c r="K580" s="154" t="s">
        <v>1780</v>
      </c>
      <c r="L580" s="154" t="s">
        <v>114</v>
      </c>
      <c r="M580" s="154" t="s">
        <v>88</v>
      </c>
      <c r="N580" s="154" t="s">
        <v>3432</v>
      </c>
      <c r="O580" s="154" t="s">
        <v>3259</v>
      </c>
      <c r="P580" s="154" t="s">
        <v>3258</v>
      </c>
      <c r="Q580" s="154" t="s">
        <v>47</v>
      </c>
      <c r="R580" s="154" t="s">
        <v>277</v>
      </c>
      <c r="S580" s="154" t="s">
        <v>3261</v>
      </c>
      <c r="T580" s="154" t="s">
        <v>3361</v>
      </c>
      <c r="U580" s="154" t="s">
        <v>3432</v>
      </c>
      <c r="V580" s="154" t="s">
        <v>3250</v>
      </c>
      <c r="W580" s="154" t="s">
        <v>3241</v>
      </c>
      <c r="X580" s="152">
        <v>6998445</v>
      </c>
      <c r="Y580" s="152">
        <v>0</v>
      </c>
      <c r="Z580" s="152">
        <v>6998445</v>
      </c>
      <c r="AA580" s="152">
        <v>0</v>
      </c>
      <c r="AB580" s="152">
        <v>0</v>
      </c>
      <c r="AC580" s="152">
        <v>6998445</v>
      </c>
      <c r="AD580" s="152">
        <v>0</v>
      </c>
      <c r="AE580" s="153">
        <v>0</v>
      </c>
      <c r="AF580" s="152">
        <v>0</v>
      </c>
      <c r="AG580" s="152">
        <v>0</v>
      </c>
      <c r="AH580" s="152">
        <v>0</v>
      </c>
      <c r="AI580" s="152">
        <v>0</v>
      </c>
      <c r="AJ580" s="152">
        <v>0</v>
      </c>
      <c r="AK580" s="152">
        <v>0</v>
      </c>
      <c r="AL580" s="152">
        <v>0</v>
      </c>
      <c r="AM580" s="152">
        <v>0</v>
      </c>
      <c r="AN580" s="152">
        <v>0</v>
      </c>
      <c r="AO580" s="152">
        <v>0</v>
      </c>
      <c r="AP580" s="152">
        <v>0</v>
      </c>
      <c r="AQ580" s="152">
        <v>0</v>
      </c>
    </row>
    <row r="581" spans="1:43">
      <c r="A581" s="151">
        <v>554</v>
      </c>
      <c r="B581" s="150" t="s">
        <v>3249</v>
      </c>
      <c r="C581" s="150" t="s">
        <v>50</v>
      </c>
      <c r="D581" s="150" t="s">
        <v>50</v>
      </c>
      <c r="E581" s="150" t="s">
        <v>3247</v>
      </c>
      <c r="F581" s="150" t="s">
        <v>1961</v>
      </c>
      <c r="G581" s="150" t="s">
        <v>3248</v>
      </c>
      <c r="H581" s="150" t="s">
        <v>1989</v>
      </c>
      <c r="I581" s="150" t="s">
        <v>3247</v>
      </c>
      <c r="J581" s="150">
        <v>2025</v>
      </c>
      <c r="K581" s="150" t="s">
        <v>1782</v>
      </c>
      <c r="L581" s="150" t="s">
        <v>114</v>
      </c>
      <c r="M581" s="150" t="s">
        <v>88</v>
      </c>
      <c r="N581" s="150" t="s">
        <v>3431</v>
      </c>
      <c r="O581" s="150" t="s">
        <v>3259</v>
      </c>
      <c r="P581" s="150" t="s">
        <v>3258</v>
      </c>
      <c r="Q581" s="150" t="s">
        <v>47</v>
      </c>
      <c r="R581" s="150" t="s">
        <v>277</v>
      </c>
      <c r="S581" s="150" t="s">
        <v>3407</v>
      </c>
      <c r="T581" s="150" t="s">
        <v>3361</v>
      </c>
      <c r="U581" s="150" t="s">
        <v>3431</v>
      </c>
      <c r="V581" s="150" t="s">
        <v>3250</v>
      </c>
      <c r="W581" s="150" t="s">
        <v>3241</v>
      </c>
      <c r="X581" s="148">
        <v>6625980</v>
      </c>
      <c r="Y581" s="148">
        <v>0</v>
      </c>
      <c r="Z581" s="148">
        <v>6625980</v>
      </c>
      <c r="AA581" s="148">
        <v>0</v>
      </c>
      <c r="AB581" s="148">
        <v>0</v>
      </c>
      <c r="AC581" s="148">
        <v>6625980</v>
      </c>
      <c r="AD581" s="148">
        <v>0</v>
      </c>
      <c r="AE581" s="149">
        <v>0</v>
      </c>
      <c r="AF581" s="148">
        <v>0</v>
      </c>
      <c r="AG581" s="148">
        <v>0</v>
      </c>
      <c r="AH581" s="148">
        <v>0</v>
      </c>
      <c r="AI581" s="148">
        <v>0</v>
      </c>
      <c r="AJ581" s="148">
        <v>0</v>
      </c>
      <c r="AK581" s="148">
        <v>0</v>
      </c>
      <c r="AL581" s="148">
        <v>0</v>
      </c>
      <c r="AM581" s="148">
        <v>0</v>
      </c>
      <c r="AN581" s="148">
        <v>0</v>
      </c>
      <c r="AO581" s="148">
        <v>0</v>
      </c>
      <c r="AP581" s="148">
        <v>0</v>
      </c>
      <c r="AQ581" s="148">
        <v>0</v>
      </c>
    </row>
    <row r="582" spans="1:43">
      <c r="A582" s="151">
        <v>555</v>
      </c>
      <c r="B582" s="154" t="s">
        <v>3249</v>
      </c>
      <c r="C582" s="154" t="s">
        <v>50</v>
      </c>
      <c r="D582" s="154" t="s">
        <v>50</v>
      </c>
      <c r="E582" s="154" t="s">
        <v>3247</v>
      </c>
      <c r="F582" s="154" t="s">
        <v>1961</v>
      </c>
      <c r="G582" s="154" t="s">
        <v>3285</v>
      </c>
      <c r="H582" s="154" t="s">
        <v>1983</v>
      </c>
      <c r="I582" s="154" t="s">
        <v>3247</v>
      </c>
      <c r="J582" s="154">
        <v>2025</v>
      </c>
      <c r="K582" s="154" t="s">
        <v>1784</v>
      </c>
      <c r="L582" s="154" t="s">
        <v>114</v>
      </c>
      <c r="M582" s="154" t="s">
        <v>88</v>
      </c>
      <c r="N582" s="154" t="s">
        <v>3430</v>
      </c>
      <c r="O582" s="154" t="s">
        <v>3259</v>
      </c>
      <c r="P582" s="154" t="s">
        <v>3258</v>
      </c>
      <c r="Q582" s="154" t="s">
        <v>47</v>
      </c>
      <c r="R582" s="154" t="s">
        <v>277</v>
      </c>
      <c r="S582" s="154" t="s">
        <v>3252</v>
      </c>
      <c r="T582" s="154" t="s">
        <v>3361</v>
      </c>
      <c r="U582" s="154" t="s">
        <v>3430</v>
      </c>
      <c r="V582" s="154" t="s">
        <v>3250</v>
      </c>
      <c r="W582" s="154" t="s">
        <v>3241</v>
      </c>
      <c r="X582" s="152">
        <v>5135522</v>
      </c>
      <c r="Y582" s="152">
        <v>0</v>
      </c>
      <c r="Z582" s="152">
        <v>5135522</v>
      </c>
      <c r="AA582" s="152">
        <v>0</v>
      </c>
      <c r="AB582" s="152">
        <v>0</v>
      </c>
      <c r="AC582" s="152">
        <v>5135522</v>
      </c>
      <c r="AD582" s="152">
        <v>0</v>
      </c>
      <c r="AE582" s="153">
        <v>0</v>
      </c>
      <c r="AF582" s="152">
        <v>0</v>
      </c>
      <c r="AG582" s="152">
        <v>0</v>
      </c>
      <c r="AH582" s="152">
        <v>0</v>
      </c>
      <c r="AI582" s="152">
        <v>0</v>
      </c>
      <c r="AJ582" s="152">
        <v>0</v>
      </c>
      <c r="AK582" s="152">
        <v>0</v>
      </c>
      <c r="AL582" s="152">
        <v>0</v>
      </c>
      <c r="AM582" s="152">
        <v>0</v>
      </c>
      <c r="AN582" s="152">
        <v>0</v>
      </c>
      <c r="AO582" s="152">
        <v>0</v>
      </c>
      <c r="AP582" s="152">
        <v>0</v>
      </c>
      <c r="AQ582" s="152">
        <v>0</v>
      </c>
    </row>
    <row r="583" spans="1:43">
      <c r="A583" s="151">
        <v>556</v>
      </c>
      <c r="B583" s="150" t="s">
        <v>3249</v>
      </c>
      <c r="C583" s="150" t="s">
        <v>50</v>
      </c>
      <c r="D583" s="150" t="s">
        <v>50</v>
      </c>
      <c r="E583" s="150" t="s">
        <v>3247</v>
      </c>
      <c r="F583" s="150" t="s">
        <v>1961</v>
      </c>
      <c r="G583" s="150" t="s">
        <v>3253</v>
      </c>
      <c r="H583" s="150" t="s">
        <v>1978</v>
      </c>
      <c r="I583" s="150" t="s">
        <v>3247</v>
      </c>
      <c r="J583" s="150">
        <v>2025</v>
      </c>
      <c r="K583" s="150" t="s">
        <v>1786</v>
      </c>
      <c r="L583" s="150" t="s">
        <v>114</v>
      </c>
      <c r="M583" s="150" t="s">
        <v>88</v>
      </c>
      <c r="N583" s="150" t="s">
        <v>1787</v>
      </c>
      <c r="O583" s="150" t="s">
        <v>3259</v>
      </c>
      <c r="P583" s="150" t="s">
        <v>3258</v>
      </c>
      <c r="Q583" s="150" t="s">
        <v>47</v>
      </c>
      <c r="R583" s="150" t="s">
        <v>277</v>
      </c>
      <c r="S583" s="150" t="s">
        <v>3409</v>
      </c>
      <c r="T583" s="150" t="s">
        <v>3361</v>
      </c>
      <c r="U583" s="150" t="s">
        <v>1787</v>
      </c>
      <c r="V583" s="150" t="s">
        <v>3250</v>
      </c>
      <c r="W583" s="150" t="s">
        <v>3241</v>
      </c>
      <c r="X583" s="148">
        <v>5108320</v>
      </c>
      <c r="Y583" s="148">
        <v>0</v>
      </c>
      <c r="Z583" s="148">
        <v>5108320</v>
      </c>
      <c r="AA583" s="148">
        <v>0</v>
      </c>
      <c r="AB583" s="148">
        <v>0</v>
      </c>
      <c r="AC583" s="148">
        <v>5108320</v>
      </c>
      <c r="AD583" s="148">
        <v>0</v>
      </c>
      <c r="AE583" s="149">
        <v>0</v>
      </c>
      <c r="AF583" s="148">
        <v>0</v>
      </c>
      <c r="AG583" s="148">
        <v>0</v>
      </c>
      <c r="AH583" s="148">
        <v>0</v>
      </c>
      <c r="AI583" s="148">
        <v>0</v>
      </c>
      <c r="AJ583" s="148">
        <v>0</v>
      </c>
      <c r="AK583" s="148">
        <v>0</v>
      </c>
      <c r="AL583" s="148">
        <v>0</v>
      </c>
      <c r="AM583" s="148">
        <v>0</v>
      </c>
      <c r="AN583" s="148">
        <v>0</v>
      </c>
      <c r="AO583" s="148">
        <v>0</v>
      </c>
      <c r="AP583" s="148">
        <v>0</v>
      </c>
      <c r="AQ583" s="148">
        <v>0</v>
      </c>
    </row>
    <row r="584" spans="1:43">
      <c r="A584" s="151">
        <v>557</v>
      </c>
      <c r="B584" s="154" t="s">
        <v>3249</v>
      </c>
      <c r="C584" s="154" t="s">
        <v>50</v>
      </c>
      <c r="D584" s="154" t="s">
        <v>50</v>
      </c>
      <c r="E584" s="154" t="s">
        <v>3247</v>
      </c>
      <c r="F584" s="154" t="s">
        <v>1961</v>
      </c>
      <c r="G584" s="154" t="s">
        <v>3253</v>
      </c>
      <c r="H584" s="154" t="s">
        <v>1963</v>
      </c>
      <c r="I584" s="154" t="s">
        <v>3247</v>
      </c>
      <c r="J584" s="154">
        <v>2025</v>
      </c>
      <c r="K584" s="154" t="s">
        <v>1788</v>
      </c>
      <c r="L584" s="154" t="s">
        <v>114</v>
      </c>
      <c r="M584" s="154" t="s">
        <v>88</v>
      </c>
      <c r="N584" s="154" t="s">
        <v>1789</v>
      </c>
      <c r="O584" s="154" t="s">
        <v>3259</v>
      </c>
      <c r="P584" s="154" t="s">
        <v>3258</v>
      </c>
      <c r="Q584" s="154" t="s">
        <v>47</v>
      </c>
      <c r="R584" s="154" t="s">
        <v>277</v>
      </c>
      <c r="S584" s="154" t="s">
        <v>3407</v>
      </c>
      <c r="T584" s="154" t="s">
        <v>3361</v>
      </c>
      <c r="U584" s="154" t="s">
        <v>1789</v>
      </c>
      <c r="V584" s="154" t="s">
        <v>3250</v>
      </c>
      <c r="W584" s="154" t="s">
        <v>3241</v>
      </c>
      <c r="X584" s="152">
        <v>6414000</v>
      </c>
      <c r="Y584" s="152">
        <v>0</v>
      </c>
      <c r="Z584" s="152">
        <v>6414000</v>
      </c>
      <c r="AA584" s="152">
        <v>0</v>
      </c>
      <c r="AB584" s="152">
        <v>0</v>
      </c>
      <c r="AC584" s="152">
        <v>6414000</v>
      </c>
      <c r="AD584" s="152">
        <v>0</v>
      </c>
      <c r="AE584" s="153">
        <v>0</v>
      </c>
      <c r="AF584" s="152">
        <v>0</v>
      </c>
      <c r="AG584" s="152">
        <v>0</v>
      </c>
      <c r="AH584" s="152">
        <v>0</v>
      </c>
      <c r="AI584" s="152">
        <v>0</v>
      </c>
      <c r="AJ584" s="152">
        <v>0</v>
      </c>
      <c r="AK584" s="152">
        <v>0</v>
      </c>
      <c r="AL584" s="152">
        <v>0</v>
      </c>
      <c r="AM584" s="152">
        <v>0</v>
      </c>
      <c r="AN584" s="152">
        <v>0</v>
      </c>
      <c r="AO584" s="152">
        <v>0</v>
      </c>
      <c r="AP584" s="152">
        <v>0</v>
      </c>
      <c r="AQ584" s="152">
        <v>0</v>
      </c>
    </row>
    <row r="585" spans="1:43">
      <c r="A585" s="151">
        <v>558</v>
      </c>
      <c r="B585" s="150" t="s">
        <v>3249</v>
      </c>
      <c r="C585" s="150" t="s">
        <v>50</v>
      </c>
      <c r="D585" s="150" t="s">
        <v>50</v>
      </c>
      <c r="E585" s="150" t="s">
        <v>3247</v>
      </c>
      <c r="F585" s="150" t="s">
        <v>1961</v>
      </c>
      <c r="G585" s="150" t="s">
        <v>3253</v>
      </c>
      <c r="H585" s="150" t="s">
        <v>1973</v>
      </c>
      <c r="I585" s="150" t="s">
        <v>3247</v>
      </c>
      <c r="J585" s="150">
        <v>2025</v>
      </c>
      <c r="K585" s="150" t="s">
        <v>1444</v>
      </c>
      <c r="L585" s="150" t="s">
        <v>114</v>
      </c>
      <c r="M585" s="150" t="s">
        <v>88</v>
      </c>
      <c r="N585" s="150" t="s">
        <v>3429</v>
      </c>
      <c r="O585" s="150" t="s">
        <v>3259</v>
      </c>
      <c r="P585" s="150" t="s">
        <v>3258</v>
      </c>
      <c r="Q585" s="150" t="s">
        <v>47</v>
      </c>
      <c r="R585" s="150" t="s">
        <v>57</v>
      </c>
      <c r="S585" s="150" t="s">
        <v>57</v>
      </c>
      <c r="T585" s="150" t="s">
        <v>3361</v>
      </c>
      <c r="U585" s="150" t="s">
        <v>3429</v>
      </c>
      <c r="V585" s="150" t="s">
        <v>3250</v>
      </c>
      <c r="W585" s="150" t="s">
        <v>3241</v>
      </c>
      <c r="X585" s="148">
        <v>13857683</v>
      </c>
      <c r="Y585" s="148">
        <v>0</v>
      </c>
      <c r="Z585" s="148">
        <v>13857683</v>
      </c>
      <c r="AA585" s="148">
        <v>0</v>
      </c>
      <c r="AB585" s="148">
        <v>0</v>
      </c>
      <c r="AC585" s="148">
        <v>13857683</v>
      </c>
      <c r="AD585" s="148">
        <v>0</v>
      </c>
      <c r="AE585" s="149">
        <v>0</v>
      </c>
      <c r="AF585" s="148">
        <v>0</v>
      </c>
      <c r="AG585" s="148">
        <v>0</v>
      </c>
      <c r="AH585" s="148">
        <v>0</v>
      </c>
      <c r="AI585" s="148">
        <v>0</v>
      </c>
      <c r="AJ585" s="148">
        <v>0</v>
      </c>
      <c r="AK585" s="148">
        <v>0</v>
      </c>
      <c r="AL585" s="148">
        <v>0</v>
      </c>
      <c r="AM585" s="148">
        <v>0</v>
      </c>
      <c r="AN585" s="148">
        <v>0</v>
      </c>
      <c r="AO585" s="148">
        <v>0</v>
      </c>
      <c r="AP585" s="148">
        <v>0</v>
      </c>
      <c r="AQ585" s="148">
        <v>0</v>
      </c>
    </row>
    <row r="586" spans="1:43">
      <c r="A586" s="151">
        <v>559</v>
      </c>
      <c r="B586" s="154" t="s">
        <v>3249</v>
      </c>
      <c r="C586" s="154" t="s">
        <v>50</v>
      </c>
      <c r="D586" s="154" t="s">
        <v>50</v>
      </c>
      <c r="E586" s="154" t="s">
        <v>3247</v>
      </c>
      <c r="F586" s="154" t="s">
        <v>1961</v>
      </c>
      <c r="G586" s="154" t="s">
        <v>3285</v>
      </c>
      <c r="H586" s="154" t="s">
        <v>1983</v>
      </c>
      <c r="I586" s="154" t="s">
        <v>3247</v>
      </c>
      <c r="J586" s="154">
        <v>2025</v>
      </c>
      <c r="K586" s="154" t="s">
        <v>1790</v>
      </c>
      <c r="L586" s="154" t="s">
        <v>114</v>
      </c>
      <c r="M586" s="154" t="s">
        <v>88</v>
      </c>
      <c r="N586" s="154" t="s">
        <v>3428</v>
      </c>
      <c r="O586" s="154" t="s">
        <v>3259</v>
      </c>
      <c r="P586" s="154" t="s">
        <v>3258</v>
      </c>
      <c r="Q586" s="154" t="s">
        <v>47</v>
      </c>
      <c r="R586" s="154" t="s">
        <v>277</v>
      </c>
      <c r="S586" s="154" t="s">
        <v>3252</v>
      </c>
      <c r="T586" s="154" t="s">
        <v>3361</v>
      </c>
      <c r="U586" s="154" t="s">
        <v>3428</v>
      </c>
      <c r="V586" s="154" t="s">
        <v>3250</v>
      </c>
      <c r="W586" s="154" t="s">
        <v>3241</v>
      </c>
      <c r="X586" s="152">
        <v>6437308</v>
      </c>
      <c r="Y586" s="152">
        <v>0</v>
      </c>
      <c r="Z586" s="152">
        <v>6437308</v>
      </c>
      <c r="AA586" s="152">
        <v>0</v>
      </c>
      <c r="AB586" s="152">
        <v>0</v>
      </c>
      <c r="AC586" s="152">
        <v>6437308</v>
      </c>
      <c r="AD586" s="152">
        <v>0</v>
      </c>
      <c r="AE586" s="153">
        <v>0</v>
      </c>
      <c r="AF586" s="152">
        <v>0</v>
      </c>
      <c r="AG586" s="152">
        <v>0</v>
      </c>
      <c r="AH586" s="152">
        <v>0</v>
      </c>
      <c r="AI586" s="152">
        <v>0</v>
      </c>
      <c r="AJ586" s="152">
        <v>0</v>
      </c>
      <c r="AK586" s="152">
        <v>0</v>
      </c>
      <c r="AL586" s="152">
        <v>0</v>
      </c>
      <c r="AM586" s="152">
        <v>0</v>
      </c>
      <c r="AN586" s="152">
        <v>0</v>
      </c>
      <c r="AO586" s="152">
        <v>0</v>
      </c>
      <c r="AP586" s="152">
        <v>0</v>
      </c>
      <c r="AQ586" s="152">
        <v>0</v>
      </c>
    </row>
    <row r="587" spans="1:43">
      <c r="A587" s="151">
        <v>560</v>
      </c>
      <c r="B587" s="150" t="s">
        <v>3249</v>
      </c>
      <c r="C587" s="150" t="s">
        <v>50</v>
      </c>
      <c r="D587" s="150" t="s">
        <v>50</v>
      </c>
      <c r="E587" s="150" t="s">
        <v>3247</v>
      </c>
      <c r="F587" s="150" t="s">
        <v>1961</v>
      </c>
      <c r="G587" s="150" t="s">
        <v>3248</v>
      </c>
      <c r="H587" s="150" t="s">
        <v>1977</v>
      </c>
      <c r="I587" s="150" t="s">
        <v>3247</v>
      </c>
      <c r="J587" s="150">
        <v>2025</v>
      </c>
      <c r="K587" s="150" t="s">
        <v>1792</v>
      </c>
      <c r="L587" s="150" t="s">
        <v>114</v>
      </c>
      <c r="M587" s="150" t="s">
        <v>88</v>
      </c>
      <c r="N587" s="150" t="s">
        <v>1793</v>
      </c>
      <c r="O587" s="150" t="s">
        <v>3259</v>
      </c>
      <c r="P587" s="150" t="s">
        <v>3258</v>
      </c>
      <c r="Q587" s="150" t="s">
        <v>47</v>
      </c>
      <c r="R587" s="150" t="s">
        <v>277</v>
      </c>
      <c r="S587" s="150" t="s">
        <v>3409</v>
      </c>
      <c r="T587" s="150" t="s">
        <v>3361</v>
      </c>
      <c r="U587" s="150" t="s">
        <v>1793</v>
      </c>
      <c r="V587" s="150" t="s">
        <v>3250</v>
      </c>
      <c r="W587" s="150" t="s">
        <v>3241</v>
      </c>
      <c r="X587" s="148">
        <v>3626000</v>
      </c>
      <c r="Y587" s="148">
        <v>0</v>
      </c>
      <c r="Z587" s="148">
        <v>3626000</v>
      </c>
      <c r="AA587" s="148">
        <v>0</v>
      </c>
      <c r="AB587" s="148">
        <v>0</v>
      </c>
      <c r="AC587" s="148">
        <v>3626000</v>
      </c>
      <c r="AD587" s="148">
        <v>0</v>
      </c>
      <c r="AE587" s="149">
        <v>0</v>
      </c>
      <c r="AF587" s="148">
        <v>0</v>
      </c>
      <c r="AG587" s="148">
        <v>0</v>
      </c>
      <c r="AH587" s="148">
        <v>0</v>
      </c>
      <c r="AI587" s="148">
        <v>0</v>
      </c>
      <c r="AJ587" s="148">
        <v>0</v>
      </c>
      <c r="AK587" s="148">
        <v>0</v>
      </c>
      <c r="AL587" s="148">
        <v>0</v>
      </c>
      <c r="AM587" s="148">
        <v>0</v>
      </c>
      <c r="AN587" s="148">
        <v>0</v>
      </c>
      <c r="AO587" s="148">
        <v>0</v>
      </c>
      <c r="AP587" s="148">
        <v>0</v>
      </c>
      <c r="AQ587" s="148">
        <v>0</v>
      </c>
    </row>
    <row r="588" spans="1:43">
      <c r="A588" s="151">
        <v>561</v>
      </c>
      <c r="B588" s="154" t="s">
        <v>3249</v>
      </c>
      <c r="C588" s="154" t="s">
        <v>50</v>
      </c>
      <c r="D588" s="154" t="s">
        <v>50</v>
      </c>
      <c r="E588" s="154" t="s">
        <v>3247</v>
      </c>
      <c r="F588" s="154" t="s">
        <v>1961</v>
      </c>
      <c r="G588" s="154" t="s">
        <v>3248</v>
      </c>
      <c r="H588" s="154" t="s">
        <v>1976</v>
      </c>
      <c r="I588" s="154" t="s">
        <v>3247</v>
      </c>
      <c r="J588" s="154">
        <v>2025</v>
      </c>
      <c r="K588" s="154" t="s">
        <v>1795</v>
      </c>
      <c r="L588" s="154" t="s">
        <v>114</v>
      </c>
      <c r="M588" s="154" t="s">
        <v>88</v>
      </c>
      <c r="N588" s="154" t="s">
        <v>1796</v>
      </c>
      <c r="O588" s="154" t="s">
        <v>3259</v>
      </c>
      <c r="P588" s="154" t="s">
        <v>3258</v>
      </c>
      <c r="Q588" s="154" t="s">
        <v>47</v>
      </c>
      <c r="R588" s="154" t="s">
        <v>277</v>
      </c>
      <c r="S588" s="154" t="s">
        <v>3407</v>
      </c>
      <c r="T588" s="154" t="s">
        <v>3361</v>
      </c>
      <c r="U588" s="154" t="s">
        <v>1796</v>
      </c>
      <c r="V588" s="154" t="s">
        <v>3250</v>
      </c>
      <c r="W588" s="154" t="s">
        <v>3241</v>
      </c>
      <c r="X588" s="152">
        <v>6458300</v>
      </c>
      <c r="Y588" s="152">
        <v>0</v>
      </c>
      <c r="Z588" s="152">
        <v>6458300</v>
      </c>
      <c r="AA588" s="152">
        <v>0</v>
      </c>
      <c r="AB588" s="152">
        <v>0</v>
      </c>
      <c r="AC588" s="152">
        <v>6458300</v>
      </c>
      <c r="AD588" s="152">
        <v>0</v>
      </c>
      <c r="AE588" s="153">
        <v>0</v>
      </c>
      <c r="AF588" s="152">
        <v>0</v>
      </c>
      <c r="AG588" s="152">
        <v>0</v>
      </c>
      <c r="AH588" s="152">
        <v>0</v>
      </c>
      <c r="AI588" s="152">
        <v>0</v>
      </c>
      <c r="AJ588" s="152">
        <v>0</v>
      </c>
      <c r="AK588" s="152">
        <v>0</v>
      </c>
      <c r="AL588" s="152">
        <v>0</v>
      </c>
      <c r="AM588" s="152">
        <v>0</v>
      </c>
      <c r="AN588" s="152">
        <v>0</v>
      </c>
      <c r="AO588" s="152">
        <v>0</v>
      </c>
      <c r="AP588" s="152">
        <v>0</v>
      </c>
      <c r="AQ588" s="152">
        <v>0</v>
      </c>
    </row>
    <row r="589" spans="1:43">
      <c r="A589" s="151">
        <v>562</v>
      </c>
      <c r="B589" s="150" t="s">
        <v>3249</v>
      </c>
      <c r="C589" s="150" t="s">
        <v>50</v>
      </c>
      <c r="D589" s="150" t="s">
        <v>50</v>
      </c>
      <c r="E589" s="150" t="s">
        <v>3247</v>
      </c>
      <c r="F589" s="150" t="s">
        <v>1961</v>
      </c>
      <c r="G589" s="150" t="s">
        <v>3248</v>
      </c>
      <c r="H589" s="150" t="s">
        <v>1977</v>
      </c>
      <c r="I589" s="150" t="s">
        <v>3247</v>
      </c>
      <c r="J589" s="150">
        <v>2025</v>
      </c>
      <c r="K589" s="150" t="s">
        <v>1797</v>
      </c>
      <c r="L589" s="150" t="s">
        <v>114</v>
      </c>
      <c r="M589" s="150" t="s">
        <v>88</v>
      </c>
      <c r="N589" s="150" t="s">
        <v>3427</v>
      </c>
      <c r="O589" s="150" t="s">
        <v>3259</v>
      </c>
      <c r="P589" s="150" t="s">
        <v>3258</v>
      </c>
      <c r="Q589" s="150" t="s">
        <v>47</v>
      </c>
      <c r="R589" s="150" t="s">
        <v>277</v>
      </c>
      <c r="S589" s="150" t="s">
        <v>3261</v>
      </c>
      <c r="T589" s="150" t="s">
        <v>3361</v>
      </c>
      <c r="U589" s="150" t="s">
        <v>3427</v>
      </c>
      <c r="V589" s="150" t="s">
        <v>3250</v>
      </c>
      <c r="W589" s="150" t="s">
        <v>3241</v>
      </c>
      <c r="X589" s="148">
        <v>6995000</v>
      </c>
      <c r="Y589" s="148">
        <v>0</v>
      </c>
      <c r="Z589" s="148">
        <v>6995000</v>
      </c>
      <c r="AA589" s="148">
        <v>0</v>
      </c>
      <c r="AB589" s="148">
        <v>0</v>
      </c>
      <c r="AC589" s="148">
        <v>6995000</v>
      </c>
      <c r="AD589" s="148">
        <v>0</v>
      </c>
      <c r="AE589" s="149">
        <v>0</v>
      </c>
      <c r="AF589" s="148">
        <v>0</v>
      </c>
      <c r="AG589" s="148">
        <v>0</v>
      </c>
      <c r="AH589" s="148">
        <v>0</v>
      </c>
      <c r="AI589" s="148">
        <v>0</v>
      </c>
      <c r="AJ589" s="148">
        <v>0</v>
      </c>
      <c r="AK589" s="148">
        <v>0</v>
      </c>
      <c r="AL589" s="148">
        <v>0</v>
      </c>
      <c r="AM589" s="148">
        <v>0</v>
      </c>
      <c r="AN589" s="148">
        <v>0</v>
      </c>
      <c r="AO589" s="148">
        <v>0</v>
      </c>
      <c r="AP589" s="148">
        <v>0</v>
      </c>
      <c r="AQ589" s="148">
        <v>0</v>
      </c>
    </row>
    <row r="590" spans="1:43">
      <c r="A590" s="151">
        <v>563</v>
      </c>
      <c r="B590" s="154" t="s">
        <v>3249</v>
      </c>
      <c r="C590" s="154" t="s">
        <v>50</v>
      </c>
      <c r="D590" s="154" t="s">
        <v>50</v>
      </c>
      <c r="E590" s="154" t="s">
        <v>3247</v>
      </c>
      <c r="F590" s="154" t="s">
        <v>1961</v>
      </c>
      <c r="G590" s="154" t="s">
        <v>3253</v>
      </c>
      <c r="H590" s="154" t="s">
        <v>1964</v>
      </c>
      <c r="I590" s="154" t="s">
        <v>3247</v>
      </c>
      <c r="J590" s="154">
        <v>2025</v>
      </c>
      <c r="K590" s="154" t="s">
        <v>1799</v>
      </c>
      <c r="L590" s="154" t="s">
        <v>114</v>
      </c>
      <c r="M590" s="154" t="s">
        <v>88</v>
      </c>
      <c r="N590" s="154" t="s">
        <v>1800</v>
      </c>
      <c r="O590" s="154" t="s">
        <v>3259</v>
      </c>
      <c r="P590" s="154" t="s">
        <v>3258</v>
      </c>
      <c r="Q590" s="154" t="s">
        <v>47</v>
      </c>
      <c r="R590" s="154" t="s">
        <v>277</v>
      </c>
      <c r="S590" s="154" t="s">
        <v>3409</v>
      </c>
      <c r="T590" s="154" t="s">
        <v>3361</v>
      </c>
      <c r="U590" s="154" t="s">
        <v>1800</v>
      </c>
      <c r="V590" s="154" t="s">
        <v>3250</v>
      </c>
      <c r="W590" s="154" t="s">
        <v>3241</v>
      </c>
      <c r="X590" s="152">
        <v>6996740</v>
      </c>
      <c r="Y590" s="152">
        <v>0</v>
      </c>
      <c r="Z590" s="152">
        <v>6996740</v>
      </c>
      <c r="AA590" s="152">
        <v>0</v>
      </c>
      <c r="AB590" s="152">
        <v>0</v>
      </c>
      <c r="AC590" s="152">
        <v>6996740</v>
      </c>
      <c r="AD590" s="152">
        <v>0</v>
      </c>
      <c r="AE590" s="153">
        <v>0</v>
      </c>
      <c r="AF590" s="152">
        <v>0</v>
      </c>
      <c r="AG590" s="152">
        <v>0</v>
      </c>
      <c r="AH590" s="152">
        <v>0</v>
      </c>
      <c r="AI590" s="152">
        <v>0</v>
      </c>
      <c r="AJ590" s="152">
        <v>0</v>
      </c>
      <c r="AK590" s="152">
        <v>0</v>
      </c>
      <c r="AL590" s="152">
        <v>0</v>
      </c>
      <c r="AM590" s="152">
        <v>0</v>
      </c>
      <c r="AN590" s="152">
        <v>0</v>
      </c>
      <c r="AO590" s="152">
        <v>0</v>
      </c>
      <c r="AP590" s="152">
        <v>0</v>
      </c>
      <c r="AQ590" s="152">
        <v>0</v>
      </c>
    </row>
    <row r="591" spans="1:43">
      <c r="A591" s="151">
        <v>564</v>
      </c>
      <c r="B591" s="150" t="s">
        <v>3249</v>
      </c>
      <c r="C591" s="150" t="s">
        <v>50</v>
      </c>
      <c r="D591" s="150" t="s">
        <v>50</v>
      </c>
      <c r="E591" s="150" t="s">
        <v>3247</v>
      </c>
      <c r="F591" s="150" t="s">
        <v>1961</v>
      </c>
      <c r="G591" s="150" t="s">
        <v>3248</v>
      </c>
      <c r="H591" s="150" t="s">
        <v>1989</v>
      </c>
      <c r="I591" s="150" t="s">
        <v>3247</v>
      </c>
      <c r="J591" s="150">
        <v>2025</v>
      </c>
      <c r="K591" s="150" t="s">
        <v>1801</v>
      </c>
      <c r="L591" s="150" t="s">
        <v>114</v>
      </c>
      <c r="M591" s="150" t="s">
        <v>88</v>
      </c>
      <c r="N591" s="150" t="s">
        <v>1802</v>
      </c>
      <c r="O591" s="150" t="s">
        <v>3259</v>
      </c>
      <c r="P591" s="150" t="s">
        <v>3258</v>
      </c>
      <c r="Q591" s="150" t="s">
        <v>47</v>
      </c>
      <c r="R591" s="150" t="s">
        <v>277</v>
      </c>
      <c r="S591" s="150" t="s">
        <v>3261</v>
      </c>
      <c r="T591" s="150" t="s">
        <v>3361</v>
      </c>
      <c r="U591" s="150" t="s">
        <v>1802</v>
      </c>
      <c r="V591" s="150" t="s">
        <v>3250</v>
      </c>
      <c r="W591" s="150" t="s">
        <v>3241</v>
      </c>
      <c r="X591" s="148">
        <v>5739375</v>
      </c>
      <c r="Y591" s="148">
        <v>0</v>
      </c>
      <c r="Z591" s="148">
        <v>5739375</v>
      </c>
      <c r="AA591" s="148">
        <v>0</v>
      </c>
      <c r="AB591" s="148">
        <v>0</v>
      </c>
      <c r="AC591" s="148">
        <v>5739375</v>
      </c>
      <c r="AD591" s="148">
        <v>0</v>
      </c>
      <c r="AE591" s="149">
        <v>0</v>
      </c>
      <c r="AF591" s="148">
        <v>0</v>
      </c>
      <c r="AG591" s="148">
        <v>0</v>
      </c>
      <c r="AH591" s="148">
        <v>0</v>
      </c>
      <c r="AI591" s="148">
        <v>0</v>
      </c>
      <c r="AJ591" s="148">
        <v>0</v>
      </c>
      <c r="AK591" s="148">
        <v>0</v>
      </c>
      <c r="AL591" s="148">
        <v>0</v>
      </c>
      <c r="AM591" s="148">
        <v>0</v>
      </c>
      <c r="AN591" s="148">
        <v>0</v>
      </c>
      <c r="AO591" s="148">
        <v>0</v>
      </c>
      <c r="AP591" s="148">
        <v>0</v>
      </c>
      <c r="AQ591" s="148">
        <v>0</v>
      </c>
    </row>
    <row r="592" spans="1:43">
      <c r="A592" s="151">
        <v>565</v>
      </c>
      <c r="B592" s="154" t="s">
        <v>3249</v>
      </c>
      <c r="C592" s="154" t="s">
        <v>50</v>
      </c>
      <c r="D592" s="154" t="s">
        <v>50</v>
      </c>
      <c r="E592" s="154" t="s">
        <v>3247</v>
      </c>
      <c r="F592" s="154" t="s">
        <v>1961</v>
      </c>
      <c r="G592" s="154" t="s">
        <v>3253</v>
      </c>
      <c r="H592" s="154" t="s">
        <v>1973</v>
      </c>
      <c r="I592" s="154" t="s">
        <v>3247</v>
      </c>
      <c r="J592" s="154">
        <v>2025</v>
      </c>
      <c r="K592" s="154" t="s">
        <v>1803</v>
      </c>
      <c r="L592" s="154" t="s">
        <v>114</v>
      </c>
      <c r="M592" s="154" t="s">
        <v>88</v>
      </c>
      <c r="N592" s="154" t="s">
        <v>1804</v>
      </c>
      <c r="O592" s="154" t="s">
        <v>3259</v>
      </c>
      <c r="P592" s="154" t="s">
        <v>3258</v>
      </c>
      <c r="Q592" s="154" t="s">
        <v>47</v>
      </c>
      <c r="R592" s="154" t="s">
        <v>277</v>
      </c>
      <c r="S592" s="154" t="s">
        <v>3407</v>
      </c>
      <c r="T592" s="154" t="s">
        <v>3361</v>
      </c>
      <c r="U592" s="154" t="s">
        <v>1804</v>
      </c>
      <c r="V592" s="154" t="s">
        <v>3250</v>
      </c>
      <c r="W592" s="154" t="s">
        <v>3241</v>
      </c>
      <c r="X592" s="152">
        <v>6394649</v>
      </c>
      <c r="Y592" s="152">
        <v>0</v>
      </c>
      <c r="Z592" s="152">
        <v>6394649</v>
      </c>
      <c r="AA592" s="152">
        <v>0</v>
      </c>
      <c r="AB592" s="152">
        <v>0</v>
      </c>
      <c r="AC592" s="152">
        <v>6394649</v>
      </c>
      <c r="AD592" s="152">
        <v>0</v>
      </c>
      <c r="AE592" s="153">
        <v>0</v>
      </c>
      <c r="AF592" s="152">
        <v>0</v>
      </c>
      <c r="AG592" s="152">
        <v>0</v>
      </c>
      <c r="AH592" s="152">
        <v>0</v>
      </c>
      <c r="AI592" s="152">
        <v>0</v>
      </c>
      <c r="AJ592" s="152">
        <v>0</v>
      </c>
      <c r="AK592" s="152">
        <v>0</v>
      </c>
      <c r="AL592" s="152">
        <v>0</v>
      </c>
      <c r="AM592" s="152">
        <v>0</v>
      </c>
      <c r="AN592" s="152">
        <v>0</v>
      </c>
      <c r="AO592" s="152">
        <v>0</v>
      </c>
      <c r="AP592" s="152">
        <v>0</v>
      </c>
      <c r="AQ592" s="152">
        <v>0</v>
      </c>
    </row>
    <row r="593" spans="1:43">
      <c r="A593" s="151">
        <v>566</v>
      </c>
      <c r="B593" s="150" t="s">
        <v>3249</v>
      </c>
      <c r="C593" s="150" t="s">
        <v>50</v>
      </c>
      <c r="D593" s="150" t="s">
        <v>50</v>
      </c>
      <c r="E593" s="150" t="s">
        <v>3247</v>
      </c>
      <c r="F593" s="150" t="s">
        <v>1961</v>
      </c>
      <c r="G593" s="150" t="s">
        <v>3253</v>
      </c>
      <c r="H593" s="150" t="s">
        <v>1986</v>
      </c>
      <c r="I593" s="150" t="s">
        <v>3247</v>
      </c>
      <c r="J593" s="150">
        <v>2025</v>
      </c>
      <c r="K593" s="150" t="s">
        <v>1805</v>
      </c>
      <c r="L593" s="150" t="s">
        <v>114</v>
      </c>
      <c r="M593" s="150" t="s">
        <v>88</v>
      </c>
      <c r="N593" s="150" t="s">
        <v>1806</v>
      </c>
      <c r="O593" s="150" t="s">
        <v>3259</v>
      </c>
      <c r="P593" s="150" t="s">
        <v>3258</v>
      </c>
      <c r="Q593" s="150" t="s">
        <v>47</v>
      </c>
      <c r="R593" s="150" t="s">
        <v>277</v>
      </c>
      <c r="S593" s="150" t="s">
        <v>3252</v>
      </c>
      <c r="T593" s="150" t="s">
        <v>3361</v>
      </c>
      <c r="U593" s="150" t="s">
        <v>1806</v>
      </c>
      <c r="V593" s="150" t="s">
        <v>3250</v>
      </c>
      <c r="W593" s="150" t="s">
        <v>3241</v>
      </c>
      <c r="X593" s="148">
        <v>5176760</v>
      </c>
      <c r="Y593" s="148">
        <v>0</v>
      </c>
      <c r="Z593" s="148">
        <v>5176760</v>
      </c>
      <c r="AA593" s="148">
        <v>0</v>
      </c>
      <c r="AB593" s="148">
        <v>0</v>
      </c>
      <c r="AC593" s="148">
        <v>5176760</v>
      </c>
      <c r="AD593" s="148">
        <v>0</v>
      </c>
      <c r="AE593" s="149">
        <v>0</v>
      </c>
      <c r="AF593" s="148">
        <v>0</v>
      </c>
      <c r="AG593" s="148">
        <v>0</v>
      </c>
      <c r="AH593" s="148">
        <v>0</v>
      </c>
      <c r="AI593" s="148">
        <v>0</v>
      </c>
      <c r="AJ593" s="148">
        <v>0</v>
      </c>
      <c r="AK593" s="148">
        <v>0</v>
      </c>
      <c r="AL593" s="148">
        <v>0</v>
      </c>
      <c r="AM593" s="148">
        <v>0</v>
      </c>
      <c r="AN593" s="148">
        <v>0</v>
      </c>
      <c r="AO593" s="148">
        <v>0</v>
      </c>
      <c r="AP593" s="148">
        <v>0</v>
      </c>
      <c r="AQ593" s="148">
        <v>0</v>
      </c>
    </row>
    <row r="594" spans="1:43">
      <c r="A594" s="151">
        <v>567</v>
      </c>
      <c r="B594" s="154" t="s">
        <v>3249</v>
      </c>
      <c r="C594" s="154" t="s">
        <v>50</v>
      </c>
      <c r="D594" s="154" t="s">
        <v>50</v>
      </c>
      <c r="E594" s="154" t="s">
        <v>3247</v>
      </c>
      <c r="F594" s="154" t="s">
        <v>1961</v>
      </c>
      <c r="G594" s="154" t="s">
        <v>3285</v>
      </c>
      <c r="H594" s="154" t="s">
        <v>1970</v>
      </c>
      <c r="I594" s="154" t="s">
        <v>3247</v>
      </c>
      <c r="J594" s="154">
        <v>2025</v>
      </c>
      <c r="K594" s="154" t="s">
        <v>1807</v>
      </c>
      <c r="L594" s="154" t="s">
        <v>114</v>
      </c>
      <c r="M594" s="154" t="s">
        <v>88</v>
      </c>
      <c r="N594" s="154" t="s">
        <v>3426</v>
      </c>
      <c r="O594" s="154" t="s">
        <v>3259</v>
      </c>
      <c r="P594" s="154" t="s">
        <v>3258</v>
      </c>
      <c r="Q594" s="154" t="s">
        <v>47</v>
      </c>
      <c r="R594" s="154" t="s">
        <v>277</v>
      </c>
      <c r="S594" s="154" t="s">
        <v>3407</v>
      </c>
      <c r="T594" s="154" t="s">
        <v>3361</v>
      </c>
      <c r="U594" s="154" t="s">
        <v>3426</v>
      </c>
      <c r="V594" s="154" t="s">
        <v>3250</v>
      </c>
      <c r="W594" s="154" t="s">
        <v>3241</v>
      </c>
      <c r="X594" s="152">
        <v>4181229</v>
      </c>
      <c r="Y594" s="152">
        <v>0</v>
      </c>
      <c r="Z594" s="152">
        <v>4181229</v>
      </c>
      <c r="AA594" s="152">
        <v>0</v>
      </c>
      <c r="AB594" s="152">
        <v>0</v>
      </c>
      <c r="AC594" s="152">
        <v>4181229</v>
      </c>
      <c r="AD594" s="152">
        <v>0</v>
      </c>
      <c r="AE594" s="153">
        <v>0</v>
      </c>
      <c r="AF594" s="152">
        <v>0</v>
      </c>
      <c r="AG594" s="152">
        <v>0</v>
      </c>
      <c r="AH594" s="152">
        <v>0</v>
      </c>
      <c r="AI594" s="152">
        <v>0</v>
      </c>
      <c r="AJ594" s="152">
        <v>0</v>
      </c>
      <c r="AK594" s="152">
        <v>0</v>
      </c>
      <c r="AL594" s="152">
        <v>0</v>
      </c>
      <c r="AM594" s="152">
        <v>0</v>
      </c>
      <c r="AN594" s="152">
        <v>0</v>
      </c>
      <c r="AO594" s="152">
        <v>0</v>
      </c>
      <c r="AP594" s="152">
        <v>0</v>
      </c>
      <c r="AQ594" s="152">
        <v>0</v>
      </c>
    </row>
    <row r="595" spans="1:43">
      <c r="A595" s="151">
        <v>568</v>
      </c>
      <c r="B595" s="150" t="s">
        <v>3249</v>
      </c>
      <c r="C595" s="150" t="s">
        <v>50</v>
      </c>
      <c r="D595" s="150" t="s">
        <v>50</v>
      </c>
      <c r="E595" s="150" t="s">
        <v>3247</v>
      </c>
      <c r="F595" s="150" t="s">
        <v>1961</v>
      </c>
      <c r="G595" s="150" t="s">
        <v>3248</v>
      </c>
      <c r="H595" s="150" t="s">
        <v>1988</v>
      </c>
      <c r="I595" s="150" t="s">
        <v>3247</v>
      </c>
      <c r="J595" s="150">
        <v>2025</v>
      </c>
      <c r="K595" s="150" t="s">
        <v>1809</v>
      </c>
      <c r="L595" s="150" t="s">
        <v>114</v>
      </c>
      <c r="M595" s="150" t="s">
        <v>88</v>
      </c>
      <c r="N595" s="150" t="s">
        <v>3425</v>
      </c>
      <c r="O595" s="150" t="s">
        <v>3259</v>
      </c>
      <c r="P595" s="150" t="s">
        <v>3258</v>
      </c>
      <c r="Q595" s="150" t="s">
        <v>47</v>
      </c>
      <c r="R595" s="150" t="s">
        <v>277</v>
      </c>
      <c r="S595" s="150" t="s">
        <v>3407</v>
      </c>
      <c r="T595" s="150" t="s">
        <v>3361</v>
      </c>
      <c r="U595" s="150" t="s">
        <v>3425</v>
      </c>
      <c r="V595" s="150" t="s">
        <v>3250</v>
      </c>
      <c r="W595" s="150" t="s">
        <v>3241</v>
      </c>
      <c r="X595" s="148">
        <v>6728500</v>
      </c>
      <c r="Y595" s="148">
        <v>0</v>
      </c>
      <c r="Z595" s="148">
        <v>6728500</v>
      </c>
      <c r="AA595" s="148">
        <v>0</v>
      </c>
      <c r="AB595" s="148">
        <v>0</v>
      </c>
      <c r="AC595" s="148">
        <v>6728500</v>
      </c>
      <c r="AD595" s="148">
        <v>0</v>
      </c>
      <c r="AE595" s="149">
        <v>0</v>
      </c>
      <c r="AF595" s="148">
        <v>0</v>
      </c>
      <c r="AG595" s="148">
        <v>0</v>
      </c>
      <c r="AH595" s="148">
        <v>0</v>
      </c>
      <c r="AI595" s="148">
        <v>0</v>
      </c>
      <c r="AJ595" s="148">
        <v>0</v>
      </c>
      <c r="AK595" s="148">
        <v>0</v>
      </c>
      <c r="AL595" s="148">
        <v>0</v>
      </c>
      <c r="AM595" s="148">
        <v>0</v>
      </c>
      <c r="AN595" s="148">
        <v>0</v>
      </c>
      <c r="AO595" s="148">
        <v>0</v>
      </c>
      <c r="AP595" s="148">
        <v>0</v>
      </c>
      <c r="AQ595" s="148">
        <v>0</v>
      </c>
    </row>
    <row r="596" spans="1:43">
      <c r="A596" s="151">
        <v>569</v>
      </c>
      <c r="B596" s="154" t="s">
        <v>3249</v>
      </c>
      <c r="C596" s="154" t="s">
        <v>50</v>
      </c>
      <c r="D596" s="154" t="s">
        <v>50</v>
      </c>
      <c r="E596" s="154" t="s">
        <v>3247</v>
      </c>
      <c r="F596" s="154" t="s">
        <v>1961</v>
      </c>
      <c r="G596" s="154" t="s">
        <v>3253</v>
      </c>
      <c r="H596" s="154" t="s">
        <v>1967</v>
      </c>
      <c r="I596" s="154" t="s">
        <v>3247</v>
      </c>
      <c r="J596" s="154">
        <v>2025</v>
      </c>
      <c r="K596" s="154" t="s">
        <v>1410</v>
      </c>
      <c r="L596" s="154" t="s">
        <v>114</v>
      </c>
      <c r="M596" s="154" t="s">
        <v>88</v>
      </c>
      <c r="N596" s="154" t="s">
        <v>3424</v>
      </c>
      <c r="O596" s="154" t="s">
        <v>3259</v>
      </c>
      <c r="P596" s="154" t="s">
        <v>3258</v>
      </c>
      <c r="Q596" s="154" t="s">
        <v>47</v>
      </c>
      <c r="R596" s="154" t="s">
        <v>266</v>
      </c>
      <c r="S596" s="154" t="s">
        <v>3261</v>
      </c>
      <c r="T596" s="154" t="s">
        <v>3361</v>
      </c>
      <c r="U596" s="154" t="s">
        <v>3424</v>
      </c>
      <c r="V596" s="154" t="s">
        <v>3250</v>
      </c>
      <c r="W596" s="154" t="s">
        <v>3241</v>
      </c>
      <c r="X596" s="152">
        <v>2333100</v>
      </c>
      <c r="Y596" s="152">
        <v>0</v>
      </c>
      <c r="Z596" s="152">
        <v>2333100</v>
      </c>
      <c r="AA596" s="152">
        <v>0</v>
      </c>
      <c r="AB596" s="152">
        <v>0</v>
      </c>
      <c r="AC596" s="152">
        <v>2333100</v>
      </c>
      <c r="AD596" s="152">
        <v>0</v>
      </c>
      <c r="AE596" s="153">
        <v>0</v>
      </c>
      <c r="AF596" s="152">
        <v>0</v>
      </c>
      <c r="AG596" s="152">
        <v>0</v>
      </c>
      <c r="AH596" s="152">
        <v>0</v>
      </c>
      <c r="AI596" s="152">
        <v>0</v>
      </c>
      <c r="AJ596" s="152">
        <v>0</v>
      </c>
      <c r="AK596" s="152">
        <v>0</v>
      </c>
      <c r="AL596" s="152">
        <v>0</v>
      </c>
      <c r="AM596" s="152">
        <v>0</v>
      </c>
      <c r="AN596" s="152">
        <v>0</v>
      </c>
      <c r="AO596" s="152">
        <v>0</v>
      </c>
      <c r="AP596" s="152">
        <v>0</v>
      </c>
      <c r="AQ596" s="152">
        <v>0</v>
      </c>
    </row>
    <row r="597" spans="1:43">
      <c r="A597" s="151">
        <v>570</v>
      </c>
      <c r="B597" s="150" t="s">
        <v>3249</v>
      </c>
      <c r="C597" s="150" t="s">
        <v>50</v>
      </c>
      <c r="D597" s="150" t="s">
        <v>50</v>
      </c>
      <c r="E597" s="150" t="s">
        <v>3247</v>
      </c>
      <c r="F597" s="150" t="s">
        <v>1961</v>
      </c>
      <c r="G597" s="150" t="s">
        <v>3253</v>
      </c>
      <c r="H597" s="150" t="s">
        <v>1964</v>
      </c>
      <c r="I597" s="150" t="s">
        <v>3247</v>
      </c>
      <c r="J597" s="150">
        <v>2025</v>
      </c>
      <c r="K597" s="150" t="s">
        <v>1446</v>
      </c>
      <c r="L597" s="150" t="s">
        <v>114</v>
      </c>
      <c r="M597" s="150" t="s">
        <v>88</v>
      </c>
      <c r="N597" s="150" t="s">
        <v>3423</v>
      </c>
      <c r="O597" s="150" t="s">
        <v>3259</v>
      </c>
      <c r="P597" s="150" t="s">
        <v>3258</v>
      </c>
      <c r="Q597" s="150" t="s">
        <v>47</v>
      </c>
      <c r="R597" s="150" t="s">
        <v>57</v>
      </c>
      <c r="S597" s="150" t="s">
        <v>57</v>
      </c>
      <c r="T597" s="150" t="s">
        <v>3361</v>
      </c>
      <c r="U597" s="150" t="s">
        <v>3423</v>
      </c>
      <c r="V597" s="150" t="s">
        <v>3250</v>
      </c>
      <c r="W597" s="150" t="s">
        <v>3241</v>
      </c>
      <c r="X597" s="148">
        <v>14780912</v>
      </c>
      <c r="Y597" s="148">
        <v>0</v>
      </c>
      <c r="Z597" s="148">
        <v>14780912</v>
      </c>
      <c r="AA597" s="148">
        <v>0</v>
      </c>
      <c r="AB597" s="148">
        <v>0</v>
      </c>
      <c r="AC597" s="148">
        <v>14780912</v>
      </c>
      <c r="AD597" s="148">
        <v>0</v>
      </c>
      <c r="AE597" s="149">
        <v>0</v>
      </c>
      <c r="AF597" s="148">
        <v>0</v>
      </c>
      <c r="AG597" s="148">
        <v>0</v>
      </c>
      <c r="AH597" s="148">
        <v>0</v>
      </c>
      <c r="AI597" s="148">
        <v>0</v>
      </c>
      <c r="AJ597" s="148">
        <v>0</v>
      </c>
      <c r="AK597" s="148">
        <v>0</v>
      </c>
      <c r="AL597" s="148">
        <v>0</v>
      </c>
      <c r="AM597" s="148">
        <v>0</v>
      </c>
      <c r="AN597" s="148">
        <v>0</v>
      </c>
      <c r="AO597" s="148">
        <v>0</v>
      </c>
      <c r="AP597" s="148">
        <v>0</v>
      </c>
      <c r="AQ597" s="148">
        <v>0</v>
      </c>
    </row>
    <row r="598" spans="1:43">
      <c r="A598" s="151">
        <v>571</v>
      </c>
      <c r="B598" s="154" t="s">
        <v>3249</v>
      </c>
      <c r="C598" s="154" t="s">
        <v>50</v>
      </c>
      <c r="D598" s="154" t="s">
        <v>50</v>
      </c>
      <c r="E598" s="154" t="s">
        <v>3247</v>
      </c>
      <c r="F598" s="154" t="s">
        <v>1961</v>
      </c>
      <c r="G598" s="154" t="s">
        <v>3253</v>
      </c>
      <c r="H598" s="154" t="s">
        <v>1967</v>
      </c>
      <c r="I598" s="154" t="s">
        <v>3247</v>
      </c>
      <c r="J598" s="154">
        <v>2025</v>
      </c>
      <c r="K598" s="154" t="s">
        <v>1811</v>
      </c>
      <c r="L598" s="154" t="s">
        <v>114</v>
      </c>
      <c r="M598" s="154" t="s">
        <v>88</v>
      </c>
      <c r="N598" s="154" t="s">
        <v>1812</v>
      </c>
      <c r="O598" s="154" t="s">
        <v>3259</v>
      </c>
      <c r="P598" s="154" t="s">
        <v>3258</v>
      </c>
      <c r="Q598" s="154" t="s">
        <v>47</v>
      </c>
      <c r="R598" s="154" t="s">
        <v>277</v>
      </c>
      <c r="S598" s="154" t="s">
        <v>3252</v>
      </c>
      <c r="T598" s="154" t="s">
        <v>3361</v>
      </c>
      <c r="U598" s="154" t="s">
        <v>1812</v>
      </c>
      <c r="V598" s="154" t="s">
        <v>3250</v>
      </c>
      <c r="W598" s="154" t="s">
        <v>3241</v>
      </c>
      <c r="X598" s="152">
        <v>6272400</v>
      </c>
      <c r="Y598" s="152">
        <v>0</v>
      </c>
      <c r="Z598" s="152">
        <v>6272400</v>
      </c>
      <c r="AA598" s="152">
        <v>0</v>
      </c>
      <c r="AB598" s="152">
        <v>0</v>
      </c>
      <c r="AC598" s="152">
        <v>6272400</v>
      </c>
      <c r="AD598" s="152">
        <v>0</v>
      </c>
      <c r="AE598" s="153">
        <v>0</v>
      </c>
      <c r="AF598" s="152">
        <v>0</v>
      </c>
      <c r="AG598" s="152">
        <v>0</v>
      </c>
      <c r="AH598" s="152">
        <v>0</v>
      </c>
      <c r="AI598" s="152">
        <v>0</v>
      </c>
      <c r="AJ598" s="152">
        <v>0</v>
      </c>
      <c r="AK598" s="152">
        <v>0</v>
      </c>
      <c r="AL598" s="152">
        <v>0</v>
      </c>
      <c r="AM598" s="152">
        <v>0</v>
      </c>
      <c r="AN598" s="152">
        <v>0</v>
      </c>
      <c r="AO598" s="152">
        <v>0</v>
      </c>
      <c r="AP598" s="152">
        <v>0</v>
      </c>
      <c r="AQ598" s="152">
        <v>0</v>
      </c>
    </row>
    <row r="599" spans="1:43">
      <c r="A599" s="151">
        <v>572</v>
      </c>
      <c r="B599" s="150" t="s">
        <v>3249</v>
      </c>
      <c r="C599" s="150" t="s">
        <v>50</v>
      </c>
      <c r="D599" s="150" t="s">
        <v>50</v>
      </c>
      <c r="E599" s="150" t="s">
        <v>3247</v>
      </c>
      <c r="F599" s="150" t="s">
        <v>1961</v>
      </c>
      <c r="G599" s="150" t="s">
        <v>3253</v>
      </c>
      <c r="H599" s="150" t="s">
        <v>1964</v>
      </c>
      <c r="I599" s="150" t="s">
        <v>3247</v>
      </c>
      <c r="J599" s="150">
        <v>2025</v>
      </c>
      <c r="K599" s="150" t="s">
        <v>1813</v>
      </c>
      <c r="L599" s="150" t="s">
        <v>114</v>
      </c>
      <c r="M599" s="150" t="s">
        <v>88</v>
      </c>
      <c r="N599" s="150" t="s">
        <v>3422</v>
      </c>
      <c r="O599" s="150" t="s">
        <v>3259</v>
      </c>
      <c r="P599" s="150" t="s">
        <v>3258</v>
      </c>
      <c r="Q599" s="150" t="s">
        <v>47</v>
      </c>
      <c r="R599" s="150" t="s">
        <v>277</v>
      </c>
      <c r="S599" s="150" t="s">
        <v>3261</v>
      </c>
      <c r="T599" s="150" t="s">
        <v>3361</v>
      </c>
      <c r="U599" s="150" t="s">
        <v>3422</v>
      </c>
      <c r="V599" s="150" t="s">
        <v>3250</v>
      </c>
      <c r="W599" s="150" t="s">
        <v>3241</v>
      </c>
      <c r="X599" s="148">
        <v>2724700</v>
      </c>
      <c r="Y599" s="148">
        <v>0</v>
      </c>
      <c r="Z599" s="148">
        <v>2724700</v>
      </c>
      <c r="AA599" s="148">
        <v>0</v>
      </c>
      <c r="AB599" s="148">
        <v>0</v>
      </c>
      <c r="AC599" s="148">
        <v>2724700</v>
      </c>
      <c r="AD599" s="148">
        <v>0</v>
      </c>
      <c r="AE599" s="149">
        <v>0</v>
      </c>
      <c r="AF599" s="148">
        <v>0</v>
      </c>
      <c r="AG599" s="148">
        <v>0</v>
      </c>
      <c r="AH599" s="148">
        <v>0</v>
      </c>
      <c r="AI599" s="148">
        <v>0</v>
      </c>
      <c r="AJ599" s="148">
        <v>0</v>
      </c>
      <c r="AK599" s="148">
        <v>0</v>
      </c>
      <c r="AL599" s="148">
        <v>0</v>
      </c>
      <c r="AM599" s="148">
        <v>0</v>
      </c>
      <c r="AN599" s="148">
        <v>0</v>
      </c>
      <c r="AO599" s="148">
        <v>0</v>
      </c>
      <c r="AP599" s="148">
        <v>0</v>
      </c>
      <c r="AQ599" s="148">
        <v>0</v>
      </c>
    </row>
    <row r="600" spans="1:43">
      <c r="A600" s="151">
        <v>573</v>
      </c>
      <c r="B600" s="154" t="s">
        <v>3249</v>
      </c>
      <c r="C600" s="154" t="s">
        <v>50</v>
      </c>
      <c r="D600" s="154" t="s">
        <v>50</v>
      </c>
      <c r="E600" s="154" t="s">
        <v>3247</v>
      </c>
      <c r="F600" s="154" t="s">
        <v>1961</v>
      </c>
      <c r="G600" s="154" t="s">
        <v>3248</v>
      </c>
      <c r="H600" s="154" t="s">
        <v>1977</v>
      </c>
      <c r="I600" s="154" t="s">
        <v>3247</v>
      </c>
      <c r="J600" s="154">
        <v>2025</v>
      </c>
      <c r="K600" s="154" t="s">
        <v>1815</v>
      </c>
      <c r="L600" s="154" t="s">
        <v>114</v>
      </c>
      <c r="M600" s="154" t="s">
        <v>88</v>
      </c>
      <c r="N600" s="154" t="s">
        <v>1816</v>
      </c>
      <c r="O600" s="154" t="s">
        <v>3259</v>
      </c>
      <c r="P600" s="154" t="s">
        <v>3258</v>
      </c>
      <c r="Q600" s="154" t="s">
        <v>47</v>
      </c>
      <c r="R600" s="154" t="s">
        <v>277</v>
      </c>
      <c r="S600" s="154" t="s">
        <v>3261</v>
      </c>
      <c r="T600" s="154" t="s">
        <v>3361</v>
      </c>
      <c r="U600" s="154" t="s">
        <v>1816</v>
      </c>
      <c r="V600" s="154" t="s">
        <v>3250</v>
      </c>
      <c r="W600" s="154" t="s">
        <v>3241</v>
      </c>
      <c r="X600" s="152">
        <v>3486035</v>
      </c>
      <c r="Y600" s="152">
        <v>0</v>
      </c>
      <c r="Z600" s="152">
        <v>3486035</v>
      </c>
      <c r="AA600" s="152">
        <v>0</v>
      </c>
      <c r="AB600" s="152">
        <v>0</v>
      </c>
      <c r="AC600" s="152">
        <v>3486035</v>
      </c>
      <c r="AD600" s="152">
        <v>0</v>
      </c>
      <c r="AE600" s="153">
        <v>0</v>
      </c>
      <c r="AF600" s="152">
        <v>0</v>
      </c>
      <c r="AG600" s="152">
        <v>0</v>
      </c>
      <c r="AH600" s="152">
        <v>0</v>
      </c>
      <c r="AI600" s="152">
        <v>0</v>
      </c>
      <c r="AJ600" s="152">
        <v>0</v>
      </c>
      <c r="AK600" s="152">
        <v>0</v>
      </c>
      <c r="AL600" s="152">
        <v>0</v>
      </c>
      <c r="AM600" s="152">
        <v>0</v>
      </c>
      <c r="AN600" s="152">
        <v>0</v>
      </c>
      <c r="AO600" s="152">
        <v>0</v>
      </c>
      <c r="AP600" s="152">
        <v>0</v>
      </c>
      <c r="AQ600" s="152">
        <v>0</v>
      </c>
    </row>
    <row r="601" spans="1:43">
      <c r="A601" s="151">
        <v>574</v>
      </c>
      <c r="B601" s="150" t="s">
        <v>3249</v>
      </c>
      <c r="C601" s="150" t="s">
        <v>50</v>
      </c>
      <c r="D601" s="150" t="s">
        <v>50</v>
      </c>
      <c r="E601" s="150" t="s">
        <v>3247</v>
      </c>
      <c r="F601" s="150" t="s">
        <v>1961</v>
      </c>
      <c r="G601" s="150" t="s">
        <v>3253</v>
      </c>
      <c r="H601" s="150" t="s">
        <v>1984</v>
      </c>
      <c r="I601" s="150" t="s">
        <v>3247</v>
      </c>
      <c r="J601" s="150">
        <v>2025</v>
      </c>
      <c r="K601" s="150" t="s">
        <v>1817</v>
      </c>
      <c r="L601" s="150" t="s">
        <v>114</v>
      </c>
      <c r="M601" s="150" t="s">
        <v>88</v>
      </c>
      <c r="N601" s="150" t="s">
        <v>1818</v>
      </c>
      <c r="O601" s="150" t="s">
        <v>3259</v>
      </c>
      <c r="P601" s="150" t="s">
        <v>3258</v>
      </c>
      <c r="Q601" s="150" t="s">
        <v>47</v>
      </c>
      <c r="R601" s="150" t="s">
        <v>277</v>
      </c>
      <c r="S601" s="150" t="s">
        <v>3407</v>
      </c>
      <c r="T601" s="150" t="s">
        <v>3361</v>
      </c>
      <c r="U601" s="150" t="s">
        <v>1818</v>
      </c>
      <c r="V601" s="150" t="s">
        <v>3250</v>
      </c>
      <c r="W601" s="150" t="s">
        <v>3241</v>
      </c>
      <c r="X601" s="148">
        <v>5279350</v>
      </c>
      <c r="Y601" s="148">
        <v>0</v>
      </c>
      <c r="Z601" s="148">
        <v>5279350</v>
      </c>
      <c r="AA601" s="148">
        <v>0</v>
      </c>
      <c r="AB601" s="148">
        <v>0</v>
      </c>
      <c r="AC601" s="148">
        <v>5279350</v>
      </c>
      <c r="AD601" s="148">
        <v>0</v>
      </c>
      <c r="AE601" s="149">
        <v>0</v>
      </c>
      <c r="AF601" s="148">
        <v>0</v>
      </c>
      <c r="AG601" s="148">
        <v>0</v>
      </c>
      <c r="AH601" s="148">
        <v>0</v>
      </c>
      <c r="AI601" s="148">
        <v>0</v>
      </c>
      <c r="AJ601" s="148">
        <v>0</v>
      </c>
      <c r="AK601" s="148">
        <v>0</v>
      </c>
      <c r="AL601" s="148">
        <v>0</v>
      </c>
      <c r="AM601" s="148">
        <v>0</v>
      </c>
      <c r="AN601" s="148">
        <v>0</v>
      </c>
      <c r="AO601" s="148">
        <v>0</v>
      </c>
      <c r="AP601" s="148">
        <v>0</v>
      </c>
      <c r="AQ601" s="148">
        <v>0</v>
      </c>
    </row>
    <row r="602" spans="1:43">
      <c r="A602" s="151">
        <v>575</v>
      </c>
      <c r="B602" s="154" t="s">
        <v>3249</v>
      </c>
      <c r="C602" s="154" t="s">
        <v>50</v>
      </c>
      <c r="D602" s="154" t="s">
        <v>50</v>
      </c>
      <c r="E602" s="154" t="s">
        <v>3247</v>
      </c>
      <c r="F602" s="154" t="s">
        <v>1961</v>
      </c>
      <c r="G602" s="154" t="s">
        <v>3253</v>
      </c>
      <c r="H602" s="154" t="s">
        <v>1986</v>
      </c>
      <c r="I602" s="154" t="s">
        <v>3247</v>
      </c>
      <c r="J602" s="154">
        <v>2025</v>
      </c>
      <c r="K602" s="154" t="s">
        <v>1819</v>
      </c>
      <c r="L602" s="154" t="s">
        <v>114</v>
      </c>
      <c r="M602" s="154" t="s">
        <v>88</v>
      </c>
      <c r="N602" s="154" t="s">
        <v>1820</v>
      </c>
      <c r="O602" s="154" t="s">
        <v>3259</v>
      </c>
      <c r="P602" s="154" t="s">
        <v>3258</v>
      </c>
      <c r="Q602" s="154" t="s">
        <v>47</v>
      </c>
      <c r="R602" s="154" t="s">
        <v>277</v>
      </c>
      <c r="S602" s="154" t="s">
        <v>3407</v>
      </c>
      <c r="T602" s="154" t="s">
        <v>3361</v>
      </c>
      <c r="U602" s="154" t="s">
        <v>1820</v>
      </c>
      <c r="V602" s="154" t="s">
        <v>3250</v>
      </c>
      <c r="W602" s="154" t="s">
        <v>3241</v>
      </c>
      <c r="X602" s="152">
        <v>6255730</v>
      </c>
      <c r="Y602" s="152">
        <v>0</v>
      </c>
      <c r="Z602" s="152">
        <v>6255730</v>
      </c>
      <c r="AA602" s="152">
        <v>0</v>
      </c>
      <c r="AB602" s="152">
        <v>0</v>
      </c>
      <c r="AC602" s="152">
        <v>6255730</v>
      </c>
      <c r="AD602" s="152">
        <v>0</v>
      </c>
      <c r="AE602" s="153">
        <v>0</v>
      </c>
      <c r="AF602" s="152">
        <v>0</v>
      </c>
      <c r="AG602" s="152">
        <v>0</v>
      </c>
      <c r="AH602" s="152">
        <v>0</v>
      </c>
      <c r="AI602" s="152">
        <v>0</v>
      </c>
      <c r="AJ602" s="152">
        <v>0</v>
      </c>
      <c r="AK602" s="152">
        <v>0</v>
      </c>
      <c r="AL602" s="152">
        <v>0</v>
      </c>
      <c r="AM602" s="152">
        <v>0</v>
      </c>
      <c r="AN602" s="152">
        <v>0</v>
      </c>
      <c r="AO602" s="152">
        <v>0</v>
      </c>
      <c r="AP602" s="152">
        <v>0</v>
      </c>
      <c r="AQ602" s="152">
        <v>0</v>
      </c>
    </row>
    <row r="603" spans="1:43">
      <c r="A603" s="151">
        <v>576</v>
      </c>
      <c r="B603" s="150" t="s">
        <v>3249</v>
      </c>
      <c r="C603" s="150" t="s">
        <v>50</v>
      </c>
      <c r="D603" s="150" t="s">
        <v>50</v>
      </c>
      <c r="E603" s="150" t="s">
        <v>3247</v>
      </c>
      <c r="F603" s="150" t="s">
        <v>1961</v>
      </c>
      <c r="G603" s="150" t="s">
        <v>3248</v>
      </c>
      <c r="H603" s="150" t="s">
        <v>1993</v>
      </c>
      <c r="I603" s="150" t="s">
        <v>3247</v>
      </c>
      <c r="J603" s="150">
        <v>2025</v>
      </c>
      <c r="K603" s="150" t="s">
        <v>1821</v>
      </c>
      <c r="L603" s="150" t="s">
        <v>114</v>
      </c>
      <c r="M603" s="150" t="s">
        <v>88</v>
      </c>
      <c r="N603" s="150" t="s">
        <v>3421</v>
      </c>
      <c r="O603" s="150" t="s">
        <v>3259</v>
      </c>
      <c r="P603" s="150" t="s">
        <v>3258</v>
      </c>
      <c r="Q603" s="150" t="s">
        <v>47</v>
      </c>
      <c r="R603" s="150" t="s">
        <v>277</v>
      </c>
      <c r="S603" s="150" t="s">
        <v>3407</v>
      </c>
      <c r="T603" s="150" t="s">
        <v>3361</v>
      </c>
      <c r="U603" s="150" t="s">
        <v>3421</v>
      </c>
      <c r="V603" s="150" t="s">
        <v>3250</v>
      </c>
      <c r="W603" s="150" t="s">
        <v>3241</v>
      </c>
      <c r="X603" s="148">
        <v>6826060</v>
      </c>
      <c r="Y603" s="148">
        <v>0</v>
      </c>
      <c r="Z603" s="148">
        <v>6826060</v>
      </c>
      <c r="AA603" s="148">
        <v>0</v>
      </c>
      <c r="AB603" s="148">
        <v>0</v>
      </c>
      <c r="AC603" s="148">
        <v>6826060</v>
      </c>
      <c r="AD603" s="148">
        <v>0</v>
      </c>
      <c r="AE603" s="149">
        <v>0</v>
      </c>
      <c r="AF603" s="148">
        <v>0</v>
      </c>
      <c r="AG603" s="148">
        <v>0</v>
      </c>
      <c r="AH603" s="148">
        <v>0</v>
      </c>
      <c r="AI603" s="148">
        <v>0</v>
      </c>
      <c r="AJ603" s="148">
        <v>0</v>
      </c>
      <c r="AK603" s="148">
        <v>0</v>
      </c>
      <c r="AL603" s="148">
        <v>0</v>
      </c>
      <c r="AM603" s="148">
        <v>0</v>
      </c>
      <c r="AN603" s="148">
        <v>0</v>
      </c>
      <c r="AO603" s="148">
        <v>0</v>
      </c>
      <c r="AP603" s="148">
        <v>0</v>
      </c>
      <c r="AQ603" s="148">
        <v>0</v>
      </c>
    </row>
    <row r="604" spans="1:43">
      <c r="A604" s="151">
        <v>577</v>
      </c>
      <c r="B604" s="154" t="s">
        <v>3249</v>
      </c>
      <c r="C604" s="154" t="s">
        <v>50</v>
      </c>
      <c r="D604" s="154" t="s">
        <v>50</v>
      </c>
      <c r="E604" s="154" t="s">
        <v>3247</v>
      </c>
      <c r="F604" s="154" t="s">
        <v>1961</v>
      </c>
      <c r="G604" s="154" t="s">
        <v>3285</v>
      </c>
      <c r="H604" s="154" t="s">
        <v>1970</v>
      </c>
      <c r="I604" s="154" t="s">
        <v>3247</v>
      </c>
      <c r="J604" s="154">
        <v>2025</v>
      </c>
      <c r="K604" s="154" t="s">
        <v>1823</v>
      </c>
      <c r="L604" s="154" t="s">
        <v>114</v>
      </c>
      <c r="M604" s="154" t="s">
        <v>88</v>
      </c>
      <c r="N604" s="154" t="s">
        <v>1824</v>
      </c>
      <c r="O604" s="154" t="s">
        <v>3259</v>
      </c>
      <c r="P604" s="154" t="s">
        <v>3258</v>
      </c>
      <c r="Q604" s="154" t="s">
        <v>47</v>
      </c>
      <c r="R604" s="154" t="s">
        <v>277</v>
      </c>
      <c r="S604" s="154" t="s">
        <v>3252</v>
      </c>
      <c r="T604" s="154" t="s">
        <v>3361</v>
      </c>
      <c r="U604" s="154" t="s">
        <v>1824</v>
      </c>
      <c r="V604" s="154" t="s">
        <v>3250</v>
      </c>
      <c r="W604" s="154" t="s">
        <v>3241</v>
      </c>
      <c r="X604" s="152">
        <v>5243320</v>
      </c>
      <c r="Y604" s="152">
        <v>0</v>
      </c>
      <c r="Z604" s="152">
        <v>5243320</v>
      </c>
      <c r="AA604" s="152">
        <v>0</v>
      </c>
      <c r="AB604" s="152">
        <v>0</v>
      </c>
      <c r="AC604" s="152">
        <v>5243320</v>
      </c>
      <c r="AD604" s="152">
        <v>0</v>
      </c>
      <c r="AE604" s="153">
        <v>0</v>
      </c>
      <c r="AF604" s="152">
        <v>0</v>
      </c>
      <c r="AG604" s="152">
        <v>0</v>
      </c>
      <c r="AH604" s="152">
        <v>0</v>
      </c>
      <c r="AI604" s="152">
        <v>0</v>
      </c>
      <c r="AJ604" s="152">
        <v>0</v>
      </c>
      <c r="AK604" s="152">
        <v>0</v>
      </c>
      <c r="AL604" s="152">
        <v>0</v>
      </c>
      <c r="AM604" s="152">
        <v>0</v>
      </c>
      <c r="AN604" s="152">
        <v>0</v>
      </c>
      <c r="AO604" s="152">
        <v>0</v>
      </c>
      <c r="AP604" s="152">
        <v>0</v>
      </c>
      <c r="AQ604" s="152">
        <v>0</v>
      </c>
    </row>
    <row r="605" spans="1:43">
      <c r="A605" s="151">
        <v>578</v>
      </c>
      <c r="B605" s="150" t="s">
        <v>3249</v>
      </c>
      <c r="C605" s="150" t="s">
        <v>50</v>
      </c>
      <c r="D605" s="150" t="s">
        <v>50</v>
      </c>
      <c r="E605" s="150" t="s">
        <v>3247</v>
      </c>
      <c r="F605" s="150" t="s">
        <v>1961</v>
      </c>
      <c r="G605" s="150" t="s">
        <v>3248</v>
      </c>
      <c r="H605" s="150" t="s">
        <v>1989</v>
      </c>
      <c r="I605" s="150" t="s">
        <v>3247</v>
      </c>
      <c r="J605" s="150">
        <v>2025</v>
      </c>
      <c r="K605" s="150" t="s">
        <v>1825</v>
      </c>
      <c r="L605" s="150" t="s">
        <v>114</v>
      </c>
      <c r="M605" s="150" t="s">
        <v>88</v>
      </c>
      <c r="N605" s="150" t="s">
        <v>3420</v>
      </c>
      <c r="O605" s="150" t="s">
        <v>3259</v>
      </c>
      <c r="P605" s="150" t="s">
        <v>3258</v>
      </c>
      <c r="Q605" s="150" t="s">
        <v>47</v>
      </c>
      <c r="R605" s="150" t="s">
        <v>277</v>
      </c>
      <c r="S605" s="150" t="s">
        <v>3252</v>
      </c>
      <c r="T605" s="150" t="s">
        <v>3361</v>
      </c>
      <c r="U605" s="150" t="s">
        <v>3420</v>
      </c>
      <c r="V605" s="150" t="s">
        <v>3250</v>
      </c>
      <c r="W605" s="150" t="s">
        <v>3241</v>
      </c>
      <c r="X605" s="148">
        <v>4398730</v>
      </c>
      <c r="Y605" s="148">
        <v>0</v>
      </c>
      <c r="Z605" s="148">
        <v>4398730</v>
      </c>
      <c r="AA605" s="148">
        <v>0</v>
      </c>
      <c r="AB605" s="148">
        <v>0</v>
      </c>
      <c r="AC605" s="148">
        <v>4398730</v>
      </c>
      <c r="AD605" s="148">
        <v>0</v>
      </c>
      <c r="AE605" s="149">
        <v>0</v>
      </c>
      <c r="AF605" s="148">
        <v>0</v>
      </c>
      <c r="AG605" s="148">
        <v>0</v>
      </c>
      <c r="AH605" s="148">
        <v>0</v>
      </c>
      <c r="AI605" s="148">
        <v>0</v>
      </c>
      <c r="AJ605" s="148">
        <v>0</v>
      </c>
      <c r="AK605" s="148">
        <v>0</v>
      </c>
      <c r="AL605" s="148">
        <v>0</v>
      </c>
      <c r="AM605" s="148">
        <v>0</v>
      </c>
      <c r="AN605" s="148">
        <v>0</v>
      </c>
      <c r="AO605" s="148">
        <v>0</v>
      </c>
      <c r="AP605" s="148">
        <v>0</v>
      </c>
      <c r="AQ605" s="148">
        <v>0</v>
      </c>
    </row>
    <row r="606" spans="1:43">
      <c r="A606" s="151">
        <v>579</v>
      </c>
      <c r="B606" s="154" t="s">
        <v>3249</v>
      </c>
      <c r="C606" s="154" t="s">
        <v>50</v>
      </c>
      <c r="D606" s="154" t="s">
        <v>50</v>
      </c>
      <c r="E606" s="154" t="s">
        <v>3247</v>
      </c>
      <c r="F606" s="154" t="s">
        <v>1961</v>
      </c>
      <c r="G606" s="154" t="s">
        <v>3248</v>
      </c>
      <c r="H606" s="154" t="s">
        <v>1989</v>
      </c>
      <c r="I606" s="154" t="s">
        <v>3247</v>
      </c>
      <c r="J606" s="154">
        <v>2025</v>
      </c>
      <c r="K606" s="154" t="s">
        <v>1827</v>
      </c>
      <c r="L606" s="154" t="s">
        <v>114</v>
      </c>
      <c r="M606" s="154" t="s">
        <v>88</v>
      </c>
      <c r="N606" s="154" t="s">
        <v>3419</v>
      </c>
      <c r="O606" s="154" t="s">
        <v>3259</v>
      </c>
      <c r="P606" s="154" t="s">
        <v>3258</v>
      </c>
      <c r="Q606" s="154" t="s">
        <v>47</v>
      </c>
      <c r="R606" s="154" t="s">
        <v>277</v>
      </c>
      <c r="S606" s="154" t="s">
        <v>3407</v>
      </c>
      <c r="T606" s="154" t="s">
        <v>3361</v>
      </c>
      <c r="U606" s="154" t="s">
        <v>3419</v>
      </c>
      <c r="V606" s="154" t="s">
        <v>3250</v>
      </c>
      <c r="W606" s="154" t="s">
        <v>3241</v>
      </c>
      <c r="X606" s="152">
        <v>6915150</v>
      </c>
      <c r="Y606" s="152">
        <v>0</v>
      </c>
      <c r="Z606" s="152">
        <v>6915150</v>
      </c>
      <c r="AA606" s="152">
        <v>0</v>
      </c>
      <c r="AB606" s="152">
        <v>0</v>
      </c>
      <c r="AC606" s="152">
        <v>6915150</v>
      </c>
      <c r="AD606" s="152">
        <v>0</v>
      </c>
      <c r="AE606" s="153">
        <v>0</v>
      </c>
      <c r="AF606" s="152">
        <v>0</v>
      </c>
      <c r="AG606" s="152">
        <v>0</v>
      </c>
      <c r="AH606" s="152">
        <v>0</v>
      </c>
      <c r="AI606" s="152">
        <v>0</v>
      </c>
      <c r="AJ606" s="152">
        <v>0</v>
      </c>
      <c r="AK606" s="152">
        <v>0</v>
      </c>
      <c r="AL606" s="152">
        <v>0</v>
      </c>
      <c r="AM606" s="152">
        <v>0</v>
      </c>
      <c r="AN606" s="152">
        <v>0</v>
      </c>
      <c r="AO606" s="152">
        <v>0</v>
      </c>
      <c r="AP606" s="152">
        <v>0</v>
      </c>
      <c r="AQ606" s="152">
        <v>0</v>
      </c>
    </row>
    <row r="607" spans="1:43">
      <c r="A607" s="151">
        <v>580</v>
      </c>
      <c r="B607" s="150" t="s">
        <v>3249</v>
      </c>
      <c r="C607" s="150" t="s">
        <v>50</v>
      </c>
      <c r="D607" s="150" t="s">
        <v>50</v>
      </c>
      <c r="E607" s="150" t="s">
        <v>3247</v>
      </c>
      <c r="F607" s="150" t="s">
        <v>1961</v>
      </c>
      <c r="G607" s="150" t="s">
        <v>3253</v>
      </c>
      <c r="H607" s="150" t="s">
        <v>1973</v>
      </c>
      <c r="I607" s="150" t="s">
        <v>3247</v>
      </c>
      <c r="J607" s="150">
        <v>2025</v>
      </c>
      <c r="K607" s="150" t="s">
        <v>1829</v>
      </c>
      <c r="L607" s="150" t="s">
        <v>114</v>
      </c>
      <c r="M607" s="150" t="s">
        <v>88</v>
      </c>
      <c r="N607" s="150" t="s">
        <v>3418</v>
      </c>
      <c r="O607" s="150" t="s">
        <v>3259</v>
      </c>
      <c r="P607" s="150" t="s">
        <v>3258</v>
      </c>
      <c r="Q607" s="150" t="s">
        <v>47</v>
      </c>
      <c r="R607" s="150" t="s">
        <v>277</v>
      </c>
      <c r="S607" s="150" t="s">
        <v>3252</v>
      </c>
      <c r="T607" s="150" t="s">
        <v>3361</v>
      </c>
      <c r="U607" s="150" t="s">
        <v>3418</v>
      </c>
      <c r="V607" s="150" t="s">
        <v>3250</v>
      </c>
      <c r="W607" s="150" t="s">
        <v>3241</v>
      </c>
      <c r="X607" s="148">
        <v>5085440</v>
      </c>
      <c r="Y607" s="148">
        <v>0</v>
      </c>
      <c r="Z607" s="148">
        <v>5085440</v>
      </c>
      <c r="AA607" s="148">
        <v>0</v>
      </c>
      <c r="AB607" s="148">
        <v>0</v>
      </c>
      <c r="AC607" s="148">
        <v>5085440</v>
      </c>
      <c r="AD607" s="148">
        <v>0</v>
      </c>
      <c r="AE607" s="149">
        <v>0</v>
      </c>
      <c r="AF607" s="148">
        <v>0</v>
      </c>
      <c r="AG607" s="148">
        <v>0</v>
      </c>
      <c r="AH607" s="148">
        <v>0</v>
      </c>
      <c r="AI607" s="148">
        <v>0</v>
      </c>
      <c r="AJ607" s="148">
        <v>0</v>
      </c>
      <c r="AK607" s="148">
        <v>0</v>
      </c>
      <c r="AL607" s="148">
        <v>0</v>
      </c>
      <c r="AM607" s="148">
        <v>0</v>
      </c>
      <c r="AN607" s="148">
        <v>0</v>
      </c>
      <c r="AO607" s="148">
        <v>0</v>
      </c>
      <c r="AP607" s="148">
        <v>0</v>
      </c>
      <c r="AQ607" s="148">
        <v>0</v>
      </c>
    </row>
    <row r="608" spans="1:43">
      <c r="A608" s="151">
        <v>581</v>
      </c>
      <c r="B608" s="154" t="s">
        <v>3249</v>
      </c>
      <c r="C608" s="154" t="s">
        <v>50</v>
      </c>
      <c r="D608" s="154" t="s">
        <v>50</v>
      </c>
      <c r="E608" s="154" t="s">
        <v>3247</v>
      </c>
      <c r="F608" s="154" t="s">
        <v>1961</v>
      </c>
      <c r="G608" s="154" t="s">
        <v>3253</v>
      </c>
      <c r="H608" s="154" t="s">
        <v>1973</v>
      </c>
      <c r="I608" s="154" t="s">
        <v>3247</v>
      </c>
      <c r="J608" s="154">
        <v>2025</v>
      </c>
      <c r="K608" s="154" t="s">
        <v>1449</v>
      </c>
      <c r="L608" s="154" t="s">
        <v>114</v>
      </c>
      <c r="M608" s="154" t="s">
        <v>88</v>
      </c>
      <c r="N608" s="154" t="s">
        <v>1450</v>
      </c>
      <c r="O608" s="154" t="s">
        <v>3259</v>
      </c>
      <c r="P608" s="154" t="s">
        <v>3258</v>
      </c>
      <c r="Q608" s="154" t="s">
        <v>47</v>
      </c>
      <c r="R608" s="154" t="s">
        <v>57</v>
      </c>
      <c r="S608" s="154" t="s">
        <v>57</v>
      </c>
      <c r="T608" s="154" t="s">
        <v>3361</v>
      </c>
      <c r="U608" s="154" t="s">
        <v>1450</v>
      </c>
      <c r="V608" s="154" t="s">
        <v>3250</v>
      </c>
      <c r="W608" s="154" t="s">
        <v>3241</v>
      </c>
      <c r="X608" s="152">
        <v>24717114</v>
      </c>
      <c r="Y608" s="152">
        <v>0</v>
      </c>
      <c r="Z608" s="152">
        <v>24717114</v>
      </c>
      <c r="AA608" s="152">
        <v>0</v>
      </c>
      <c r="AB608" s="152">
        <v>0</v>
      </c>
      <c r="AC608" s="152">
        <v>24717114</v>
      </c>
      <c r="AD608" s="152">
        <v>0</v>
      </c>
      <c r="AE608" s="153">
        <v>0</v>
      </c>
      <c r="AF608" s="152">
        <v>0</v>
      </c>
      <c r="AG608" s="152">
        <v>0</v>
      </c>
      <c r="AH608" s="152">
        <v>0</v>
      </c>
      <c r="AI608" s="152">
        <v>0</v>
      </c>
      <c r="AJ608" s="152">
        <v>0</v>
      </c>
      <c r="AK608" s="152">
        <v>0</v>
      </c>
      <c r="AL608" s="152">
        <v>0</v>
      </c>
      <c r="AM608" s="152">
        <v>0</v>
      </c>
      <c r="AN608" s="152">
        <v>0</v>
      </c>
      <c r="AO608" s="152">
        <v>0</v>
      </c>
      <c r="AP608" s="152">
        <v>0</v>
      </c>
      <c r="AQ608" s="152">
        <v>0</v>
      </c>
    </row>
    <row r="609" spans="1:43">
      <c r="A609" s="151">
        <v>582</v>
      </c>
      <c r="B609" s="150" t="s">
        <v>3249</v>
      </c>
      <c r="C609" s="150" t="s">
        <v>50</v>
      </c>
      <c r="D609" s="150" t="s">
        <v>50</v>
      </c>
      <c r="E609" s="150" t="s">
        <v>3247</v>
      </c>
      <c r="F609" s="150" t="s">
        <v>1961</v>
      </c>
      <c r="G609" s="150" t="s">
        <v>3248</v>
      </c>
      <c r="H609" s="150" t="s">
        <v>1972</v>
      </c>
      <c r="I609" s="150" t="s">
        <v>3247</v>
      </c>
      <c r="J609" s="150">
        <v>2025</v>
      </c>
      <c r="K609" s="150" t="s">
        <v>1831</v>
      </c>
      <c r="L609" s="150" t="s">
        <v>114</v>
      </c>
      <c r="M609" s="150" t="s">
        <v>88</v>
      </c>
      <c r="N609" s="150" t="s">
        <v>1832</v>
      </c>
      <c r="O609" s="150" t="s">
        <v>3259</v>
      </c>
      <c r="P609" s="150" t="s">
        <v>3258</v>
      </c>
      <c r="Q609" s="150" t="s">
        <v>47</v>
      </c>
      <c r="R609" s="150" t="s">
        <v>277</v>
      </c>
      <c r="S609" s="150" t="s">
        <v>3252</v>
      </c>
      <c r="T609" s="150" t="s">
        <v>3361</v>
      </c>
      <c r="U609" s="150" t="s">
        <v>1832</v>
      </c>
      <c r="V609" s="150" t="s">
        <v>3250</v>
      </c>
      <c r="W609" s="150" t="s">
        <v>3241</v>
      </c>
      <c r="X609" s="148">
        <v>6526671</v>
      </c>
      <c r="Y609" s="148">
        <v>0</v>
      </c>
      <c r="Z609" s="148">
        <v>6526671</v>
      </c>
      <c r="AA609" s="148">
        <v>0</v>
      </c>
      <c r="AB609" s="148">
        <v>0</v>
      </c>
      <c r="AC609" s="148">
        <v>6526671</v>
      </c>
      <c r="AD609" s="148">
        <v>0</v>
      </c>
      <c r="AE609" s="149">
        <v>0</v>
      </c>
      <c r="AF609" s="148">
        <v>0</v>
      </c>
      <c r="AG609" s="148">
        <v>0</v>
      </c>
      <c r="AH609" s="148">
        <v>0</v>
      </c>
      <c r="AI609" s="148">
        <v>0</v>
      </c>
      <c r="AJ609" s="148">
        <v>0</v>
      </c>
      <c r="AK609" s="148">
        <v>0</v>
      </c>
      <c r="AL609" s="148">
        <v>0</v>
      </c>
      <c r="AM609" s="148">
        <v>0</v>
      </c>
      <c r="AN609" s="148">
        <v>0</v>
      </c>
      <c r="AO609" s="148">
        <v>0</v>
      </c>
      <c r="AP609" s="148">
        <v>0</v>
      </c>
      <c r="AQ609" s="148">
        <v>0</v>
      </c>
    </row>
    <row r="610" spans="1:43">
      <c r="A610" s="151">
        <v>583</v>
      </c>
      <c r="B610" s="154" t="s">
        <v>3249</v>
      </c>
      <c r="C610" s="154" t="s">
        <v>50</v>
      </c>
      <c r="D610" s="154" t="s">
        <v>50</v>
      </c>
      <c r="E610" s="154" t="s">
        <v>3247</v>
      </c>
      <c r="F610" s="154" t="s">
        <v>1961</v>
      </c>
      <c r="G610" s="154" t="s">
        <v>3253</v>
      </c>
      <c r="H610" s="154" t="s">
        <v>1986</v>
      </c>
      <c r="I610" s="154" t="s">
        <v>3247</v>
      </c>
      <c r="J610" s="154">
        <v>2025</v>
      </c>
      <c r="K610" s="154" t="s">
        <v>1833</v>
      </c>
      <c r="L610" s="154" t="s">
        <v>114</v>
      </c>
      <c r="M610" s="154" t="s">
        <v>88</v>
      </c>
      <c r="N610" s="154" t="s">
        <v>1834</v>
      </c>
      <c r="O610" s="154" t="s">
        <v>3259</v>
      </c>
      <c r="P610" s="154" t="s">
        <v>3258</v>
      </c>
      <c r="Q610" s="154" t="s">
        <v>47</v>
      </c>
      <c r="R610" s="154" t="s">
        <v>277</v>
      </c>
      <c r="S610" s="154" t="s">
        <v>3407</v>
      </c>
      <c r="T610" s="154" t="s">
        <v>3361</v>
      </c>
      <c r="U610" s="154" t="s">
        <v>1834</v>
      </c>
      <c r="V610" s="154" t="s">
        <v>3250</v>
      </c>
      <c r="W610" s="154" t="s">
        <v>3241</v>
      </c>
      <c r="X610" s="152">
        <v>6797870</v>
      </c>
      <c r="Y610" s="152">
        <v>0</v>
      </c>
      <c r="Z610" s="152">
        <v>6797870</v>
      </c>
      <c r="AA610" s="152">
        <v>0</v>
      </c>
      <c r="AB610" s="152">
        <v>0</v>
      </c>
      <c r="AC610" s="152">
        <v>6797870</v>
      </c>
      <c r="AD610" s="152">
        <v>0</v>
      </c>
      <c r="AE610" s="153">
        <v>0</v>
      </c>
      <c r="AF610" s="152">
        <v>0</v>
      </c>
      <c r="AG610" s="152">
        <v>0</v>
      </c>
      <c r="AH610" s="152">
        <v>0</v>
      </c>
      <c r="AI610" s="152">
        <v>0</v>
      </c>
      <c r="AJ610" s="152">
        <v>0</v>
      </c>
      <c r="AK610" s="152">
        <v>0</v>
      </c>
      <c r="AL610" s="152">
        <v>0</v>
      </c>
      <c r="AM610" s="152">
        <v>0</v>
      </c>
      <c r="AN610" s="152">
        <v>0</v>
      </c>
      <c r="AO610" s="152">
        <v>0</v>
      </c>
      <c r="AP610" s="152">
        <v>0</v>
      </c>
      <c r="AQ610" s="152">
        <v>0</v>
      </c>
    </row>
    <row r="611" spans="1:43">
      <c r="A611" s="151">
        <v>584</v>
      </c>
      <c r="B611" s="150" t="s">
        <v>3249</v>
      </c>
      <c r="C611" s="150" t="s">
        <v>50</v>
      </c>
      <c r="D611" s="150" t="s">
        <v>50</v>
      </c>
      <c r="E611" s="150" t="s">
        <v>3247</v>
      </c>
      <c r="F611" s="150" t="s">
        <v>1961</v>
      </c>
      <c r="G611" s="150" t="s">
        <v>3253</v>
      </c>
      <c r="H611" s="150" t="s">
        <v>1982</v>
      </c>
      <c r="I611" s="150" t="s">
        <v>3247</v>
      </c>
      <c r="J611" s="150">
        <v>2025</v>
      </c>
      <c r="K611" s="150" t="s">
        <v>1835</v>
      </c>
      <c r="L611" s="150" t="s">
        <v>114</v>
      </c>
      <c r="M611" s="150" t="s">
        <v>88</v>
      </c>
      <c r="N611" s="150" t="s">
        <v>1836</v>
      </c>
      <c r="O611" s="150" t="s">
        <v>3259</v>
      </c>
      <c r="P611" s="150" t="s">
        <v>3258</v>
      </c>
      <c r="Q611" s="150" t="s">
        <v>47</v>
      </c>
      <c r="R611" s="150" t="s">
        <v>277</v>
      </c>
      <c r="S611" s="150" t="s">
        <v>3409</v>
      </c>
      <c r="T611" s="150" t="s">
        <v>3361</v>
      </c>
      <c r="U611" s="150" t="s">
        <v>1836</v>
      </c>
      <c r="V611" s="150" t="s">
        <v>3250</v>
      </c>
      <c r="W611" s="150" t="s">
        <v>3241</v>
      </c>
      <c r="X611" s="148">
        <v>4193173</v>
      </c>
      <c r="Y611" s="148">
        <v>0</v>
      </c>
      <c r="Z611" s="148">
        <v>4193173</v>
      </c>
      <c r="AA611" s="148">
        <v>0</v>
      </c>
      <c r="AB611" s="148">
        <v>0</v>
      </c>
      <c r="AC611" s="148">
        <v>4193173</v>
      </c>
      <c r="AD611" s="148">
        <v>0</v>
      </c>
      <c r="AE611" s="149">
        <v>0</v>
      </c>
      <c r="AF611" s="148">
        <v>0</v>
      </c>
      <c r="AG611" s="148">
        <v>0</v>
      </c>
      <c r="AH611" s="148">
        <v>0</v>
      </c>
      <c r="AI611" s="148">
        <v>0</v>
      </c>
      <c r="AJ611" s="148">
        <v>0</v>
      </c>
      <c r="AK611" s="148">
        <v>0</v>
      </c>
      <c r="AL611" s="148">
        <v>0</v>
      </c>
      <c r="AM611" s="148">
        <v>0</v>
      </c>
      <c r="AN611" s="148">
        <v>0</v>
      </c>
      <c r="AO611" s="148">
        <v>0</v>
      </c>
      <c r="AP611" s="148">
        <v>0</v>
      </c>
      <c r="AQ611" s="148">
        <v>0</v>
      </c>
    </row>
    <row r="612" spans="1:43">
      <c r="A612" s="151">
        <v>585</v>
      </c>
      <c r="B612" s="154" t="s">
        <v>3249</v>
      </c>
      <c r="C612" s="154" t="s">
        <v>50</v>
      </c>
      <c r="D612" s="154" t="s">
        <v>50</v>
      </c>
      <c r="E612" s="154" t="s">
        <v>3247</v>
      </c>
      <c r="F612" s="154" t="s">
        <v>1961</v>
      </c>
      <c r="G612" s="154" t="s">
        <v>3248</v>
      </c>
      <c r="H612" s="154" t="s">
        <v>1989</v>
      </c>
      <c r="I612" s="154" t="s">
        <v>3247</v>
      </c>
      <c r="J612" s="154">
        <v>2025</v>
      </c>
      <c r="K612" s="154" t="s">
        <v>1837</v>
      </c>
      <c r="L612" s="154" t="s">
        <v>114</v>
      </c>
      <c r="M612" s="154" t="s">
        <v>88</v>
      </c>
      <c r="N612" s="154" t="s">
        <v>3417</v>
      </c>
      <c r="O612" s="154" t="s">
        <v>3259</v>
      </c>
      <c r="P612" s="154" t="s">
        <v>3258</v>
      </c>
      <c r="Q612" s="154" t="s">
        <v>47</v>
      </c>
      <c r="R612" s="154" t="s">
        <v>277</v>
      </c>
      <c r="S612" s="154" t="s">
        <v>3407</v>
      </c>
      <c r="T612" s="154" t="s">
        <v>3361</v>
      </c>
      <c r="U612" s="154" t="s">
        <v>3417</v>
      </c>
      <c r="V612" s="154" t="s">
        <v>3250</v>
      </c>
      <c r="W612" s="154" t="s">
        <v>3241</v>
      </c>
      <c r="X612" s="152">
        <v>6933060</v>
      </c>
      <c r="Y612" s="152">
        <v>0</v>
      </c>
      <c r="Z612" s="152">
        <v>6933060</v>
      </c>
      <c r="AA612" s="152">
        <v>0</v>
      </c>
      <c r="AB612" s="152">
        <v>0</v>
      </c>
      <c r="AC612" s="152">
        <v>6933060</v>
      </c>
      <c r="AD612" s="152">
        <v>0</v>
      </c>
      <c r="AE612" s="153">
        <v>0</v>
      </c>
      <c r="AF612" s="152">
        <v>0</v>
      </c>
      <c r="AG612" s="152">
        <v>0</v>
      </c>
      <c r="AH612" s="152">
        <v>0</v>
      </c>
      <c r="AI612" s="152">
        <v>0</v>
      </c>
      <c r="AJ612" s="152">
        <v>0</v>
      </c>
      <c r="AK612" s="152">
        <v>0</v>
      </c>
      <c r="AL612" s="152">
        <v>0</v>
      </c>
      <c r="AM612" s="152">
        <v>0</v>
      </c>
      <c r="AN612" s="152">
        <v>0</v>
      </c>
      <c r="AO612" s="152">
        <v>0</v>
      </c>
      <c r="AP612" s="152">
        <v>0</v>
      </c>
      <c r="AQ612" s="152">
        <v>0</v>
      </c>
    </row>
    <row r="613" spans="1:43">
      <c r="A613" s="151">
        <v>586</v>
      </c>
      <c r="B613" s="150" t="s">
        <v>3249</v>
      </c>
      <c r="C613" s="150" t="s">
        <v>50</v>
      </c>
      <c r="D613" s="150" t="s">
        <v>50</v>
      </c>
      <c r="E613" s="150" t="s">
        <v>3247</v>
      </c>
      <c r="F613" s="150" t="s">
        <v>1961</v>
      </c>
      <c r="G613" s="150" t="s">
        <v>3285</v>
      </c>
      <c r="H613" s="150" t="s">
        <v>1966</v>
      </c>
      <c r="I613" s="150" t="s">
        <v>3247</v>
      </c>
      <c r="J613" s="150">
        <v>2025</v>
      </c>
      <c r="K613" s="150" t="s">
        <v>1839</v>
      </c>
      <c r="L613" s="150" t="s">
        <v>114</v>
      </c>
      <c r="M613" s="150" t="s">
        <v>88</v>
      </c>
      <c r="N613" s="150" t="s">
        <v>3416</v>
      </c>
      <c r="O613" s="150" t="s">
        <v>3259</v>
      </c>
      <c r="P613" s="150" t="s">
        <v>3258</v>
      </c>
      <c r="Q613" s="150" t="s">
        <v>47</v>
      </c>
      <c r="R613" s="150" t="s">
        <v>277</v>
      </c>
      <c r="S613" s="150" t="s">
        <v>3409</v>
      </c>
      <c r="T613" s="150" t="s">
        <v>3361</v>
      </c>
      <c r="U613" s="150" t="s">
        <v>3416</v>
      </c>
      <c r="V613" s="150" t="s">
        <v>3250</v>
      </c>
      <c r="W613" s="150" t="s">
        <v>3241</v>
      </c>
      <c r="X613" s="148">
        <v>5995288</v>
      </c>
      <c r="Y613" s="148">
        <v>0</v>
      </c>
      <c r="Z613" s="148">
        <v>5995288</v>
      </c>
      <c r="AA613" s="148">
        <v>0</v>
      </c>
      <c r="AB613" s="148">
        <v>0</v>
      </c>
      <c r="AC613" s="148">
        <v>5995288</v>
      </c>
      <c r="AD613" s="148">
        <v>0</v>
      </c>
      <c r="AE613" s="149">
        <v>0</v>
      </c>
      <c r="AF613" s="148">
        <v>0</v>
      </c>
      <c r="AG613" s="148">
        <v>0</v>
      </c>
      <c r="AH613" s="148">
        <v>0</v>
      </c>
      <c r="AI613" s="148">
        <v>0</v>
      </c>
      <c r="AJ613" s="148">
        <v>0</v>
      </c>
      <c r="AK613" s="148">
        <v>0</v>
      </c>
      <c r="AL613" s="148">
        <v>0</v>
      </c>
      <c r="AM613" s="148">
        <v>0</v>
      </c>
      <c r="AN613" s="148">
        <v>0</v>
      </c>
      <c r="AO613" s="148">
        <v>0</v>
      </c>
      <c r="AP613" s="148">
        <v>0</v>
      </c>
      <c r="AQ613" s="148">
        <v>0</v>
      </c>
    </row>
    <row r="614" spans="1:43">
      <c r="A614" s="151">
        <v>587</v>
      </c>
      <c r="B614" s="154" t="s">
        <v>3249</v>
      </c>
      <c r="C614" s="154" t="s">
        <v>50</v>
      </c>
      <c r="D614" s="154" t="s">
        <v>50</v>
      </c>
      <c r="E614" s="154" t="s">
        <v>3247</v>
      </c>
      <c r="F614" s="154" t="s">
        <v>1961</v>
      </c>
      <c r="G614" s="154" t="s">
        <v>3285</v>
      </c>
      <c r="H614" s="154" t="s">
        <v>1970</v>
      </c>
      <c r="I614" s="154" t="s">
        <v>3247</v>
      </c>
      <c r="J614" s="154">
        <v>2025</v>
      </c>
      <c r="K614" s="154" t="s">
        <v>1841</v>
      </c>
      <c r="L614" s="154" t="s">
        <v>114</v>
      </c>
      <c r="M614" s="154" t="s">
        <v>88</v>
      </c>
      <c r="N614" s="154" t="s">
        <v>1842</v>
      </c>
      <c r="O614" s="154" t="s">
        <v>3259</v>
      </c>
      <c r="P614" s="154" t="s">
        <v>3258</v>
      </c>
      <c r="Q614" s="154" t="s">
        <v>47</v>
      </c>
      <c r="R614" s="154" t="s">
        <v>277</v>
      </c>
      <c r="S614" s="154" t="s">
        <v>3407</v>
      </c>
      <c r="T614" s="154" t="s">
        <v>3361</v>
      </c>
      <c r="U614" s="154" t="s">
        <v>1842</v>
      </c>
      <c r="V614" s="154" t="s">
        <v>3250</v>
      </c>
      <c r="W614" s="154" t="s">
        <v>3241</v>
      </c>
      <c r="X614" s="152">
        <v>6735997</v>
      </c>
      <c r="Y614" s="152">
        <v>0</v>
      </c>
      <c r="Z614" s="152">
        <v>6735997</v>
      </c>
      <c r="AA614" s="152">
        <v>0</v>
      </c>
      <c r="AB614" s="152">
        <v>0</v>
      </c>
      <c r="AC614" s="152">
        <v>6735997</v>
      </c>
      <c r="AD614" s="152">
        <v>0</v>
      </c>
      <c r="AE614" s="153">
        <v>0</v>
      </c>
      <c r="AF614" s="152">
        <v>0</v>
      </c>
      <c r="AG614" s="152">
        <v>0</v>
      </c>
      <c r="AH614" s="152">
        <v>0</v>
      </c>
      <c r="AI614" s="152">
        <v>0</v>
      </c>
      <c r="AJ614" s="152">
        <v>0</v>
      </c>
      <c r="AK614" s="152">
        <v>0</v>
      </c>
      <c r="AL614" s="152">
        <v>0</v>
      </c>
      <c r="AM614" s="152">
        <v>0</v>
      </c>
      <c r="AN614" s="152">
        <v>0</v>
      </c>
      <c r="AO614" s="152">
        <v>0</v>
      </c>
      <c r="AP614" s="152">
        <v>0</v>
      </c>
      <c r="AQ614" s="152">
        <v>0</v>
      </c>
    </row>
    <row r="615" spans="1:43">
      <c r="A615" s="151">
        <v>588</v>
      </c>
      <c r="B615" s="150" t="s">
        <v>3249</v>
      </c>
      <c r="C615" s="150" t="s">
        <v>50</v>
      </c>
      <c r="D615" s="150" t="s">
        <v>50</v>
      </c>
      <c r="E615" s="150" t="s">
        <v>3247</v>
      </c>
      <c r="F615" s="150" t="s">
        <v>1961</v>
      </c>
      <c r="G615" s="150" t="s">
        <v>3253</v>
      </c>
      <c r="H615" s="150" t="s">
        <v>1967</v>
      </c>
      <c r="I615" s="150" t="s">
        <v>3247</v>
      </c>
      <c r="J615" s="150">
        <v>2025</v>
      </c>
      <c r="K615" s="150" t="s">
        <v>1843</v>
      </c>
      <c r="L615" s="150" t="s">
        <v>114</v>
      </c>
      <c r="M615" s="150" t="s">
        <v>88</v>
      </c>
      <c r="N615" s="150" t="s">
        <v>1844</v>
      </c>
      <c r="O615" s="150" t="s">
        <v>3259</v>
      </c>
      <c r="P615" s="150" t="s">
        <v>3258</v>
      </c>
      <c r="Q615" s="150" t="s">
        <v>47</v>
      </c>
      <c r="R615" s="150" t="s">
        <v>277</v>
      </c>
      <c r="S615" s="150" t="s">
        <v>3407</v>
      </c>
      <c r="T615" s="150" t="s">
        <v>3361</v>
      </c>
      <c r="U615" s="150" t="s">
        <v>1844</v>
      </c>
      <c r="V615" s="150" t="s">
        <v>3250</v>
      </c>
      <c r="W615" s="150" t="s">
        <v>3241</v>
      </c>
      <c r="X615" s="148">
        <v>6824414</v>
      </c>
      <c r="Y615" s="148">
        <v>0</v>
      </c>
      <c r="Z615" s="148">
        <v>6824414</v>
      </c>
      <c r="AA615" s="148">
        <v>0</v>
      </c>
      <c r="AB615" s="148">
        <v>0</v>
      </c>
      <c r="AC615" s="148">
        <v>6824414</v>
      </c>
      <c r="AD615" s="148">
        <v>0</v>
      </c>
      <c r="AE615" s="149">
        <v>0</v>
      </c>
      <c r="AF615" s="148">
        <v>0</v>
      </c>
      <c r="AG615" s="148">
        <v>0</v>
      </c>
      <c r="AH615" s="148">
        <v>0</v>
      </c>
      <c r="AI615" s="148">
        <v>0</v>
      </c>
      <c r="AJ615" s="148">
        <v>0</v>
      </c>
      <c r="AK615" s="148">
        <v>0</v>
      </c>
      <c r="AL615" s="148">
        <v>0</v>
      </c>
      <c r="AM615" s="148">
        <v>0</v>
      </c>
      <c r="AN615" s="148">
        <v>0</v>
      </c>
      <c r="AO615" s="148">
        <v>0</v>
      </c>
      <c r="AP615" s="148">
        <v>0</v>
      </c>
      <c r="AQ615" s="148">
        <v>0</v>
      </c>
    </row>
    <row r="616" spans="1:43">
      <c r="A616" s="151">
        <v>589</v>
      </c>
      <c r="B616" s="154" t="s">
        <v>3249</v>
      </c>
      <c r="C616" s="154" t="s">
        <v>50</v>
      </c>
      <c r="D616" s="154" t="s">
        <v>50</v>
      </c>
      <c r="E616" s="154" t="s">
        <v>3247</v>
      </c>
      <c r="F616" s="154" t="s">
        <v>1961</v>
      </c>
      <c r="G616" s="154" t="s">
        <v>3253</v>
      </c>
      <c r="H616" s="154" t="s">
        <v>1967</v>
      </c>
      <c r="I616" s="154" t="s">
        <v>3247</v>
      </c>
      <c r="J616" s="154">
        <v>2025</v>
      </c>
      <c r="K616" s="154" t="s">
        <v>1845</v>
      </c>
      <c r="L616" s="154" t="s">
        <v>114</v>
      </c>
      <c r="M616" s="154" t="s">
        <v>88</v>
      </c>
      <c r="N616" s="154" t="s">
        <v>3415</v>
      </c>
      <c r="O616" s="154" t="s">
        <v>3259</v>
      </c>
      <c r="P616" s="154" t="s">
        <v>3258</v>
      </c>
      <c r="Q616" s="154" t="s">
        <v>47</v>
      </c>
      <c r="R616" s="154" t="s">
        <v>277</v>
      </c>
      <c r="S616" s="154" t="s">
        <v>3407</v>
      </c>
      <c r="T616" s="154" t="s">
        <v>3361</v>
      </c>
      <c r="U616" s="154" t="s">
        <v>3415</v>
      </c>
      <c r="V616" s="154" t="s">
        <v>3250</v>
      </c>
      <c r="W616" s="154" t="s">
        <v>3241</v>
      </c>
      <c r="X616" s="152">
        <v>6882100</v>
      </c>
      <c r="Y616" s="152">
        <v>0</v>
      </c>
      <c r="Z616" s="152">
        <v>6882100</v>
      </c>
      <c r="AA616" s="152">
        <v>0</v>
      </c>
      <c r="AB616" s="152">
        <v>0</v>
      </c>
      <c r="AC616" s="152">
        <v>6882100</v>
      </c>
      <c r="AD616" s="152">
        <v>0</v>
      </c>
      <c r="AE616" s="153">
        <v>0</v>
      </c>
      <c r="AF616" s="152">
        <v>0</v>
      </c>
      <c r="AG616" s="152">
        <v>0</v>
      </c>
      <c r="AH616" s="152">
        <v>0</v>
      </c>
      <c r="AI616" s="152">
        <v>0</v>
      </c>
      <c r="AJ616" s="152">
        <v>0</v>
      </c>
      <c r="AK616" s="152">
        <v>0</v>
      </c>
      <c r="AL616" s="152">
        <v>0</v>
      </c>
      <c r="AM616" s="152">
        <v>0</v>
      </c>
      <c r="AN616" s="152">
        <v>0</v>
      </c>
      <c r="AO616" s="152">
        <v>0</v>
      </c>
      <c r="AP616" s="152">
        <v>0</v>
      </c>
      <c r="AQ616" s="152">
        <v>0</v>
      </c>
    </row>
    <row r="617" spans="1:43">
      <c r="A617" s="151">
        <v>590</v>
      </c>
      <c r="B617" s="150" t="s">
        <v>3249</v>
      </c>
      <c r="C617" s="150" t="s">
        <v>50</v>
      </c>
      <c r="D617" s="150" t="s">
        <v>50</v>
      </c>
      <c r="E617" s="150" t="s">
        <v>3247</v>
      </c>
      <c r="F617" s="150" t="s">
        <v>1961</v>
      </c>
      <c r="G617" s="150" t="s">
        <v>3248</v>
      </c>
      <c r="H617" s="150" t="s">
        <v>1969</v>
      </c>
      <c r="I617" s="150" t="s">
        <v>3247</v>
      </c>
      <c r="J617" s="150">
        <v>2025</v>
      </c>
      <c r="K617" s="150" t="s">
        <v>1847</v>
      </c>
      <c r="L617" s="150" t="s">
        <v>114</v>
      </c>
      <c r="M617" s="150" t="s">
        <v>88</v>
      </c>
      <c r="N617" s="150" t="s">
        <v>1848</v>
      </c>
      <c r="O617" s="150" t="s">
        <v>3259</v>
      </c>
      <c r="P617" s="150" t="s">
        <v>3258</v>
      </c>
      <c r="Q617" s="150" t="s">
        <v>47</v>
      </c>
      <c r="R617" s="150" t="s">
        <v>277</v>
      </c>
      <c r="S617" s="150" t="s">
        <v>3409</v>
      </c>
      <c r="T617" s="150" t="s">
        <v>3361</v>
      </c>
      <c r="U617" s="150" t="s">
        <v>1848</v>
      </c>
      <c r="V617" s="150" t="s">
        <v>3250</v>
      </c>
      <c r="W617" s="150" t="s">
        <v>3241</v>
      </c>
      <c r="X617" s="148">
        <v>6532340</v>
      </c>
      <c r="Y617" s="148">
        <v>0</v>
      </c>
      <c r="Z617" s="148">
        <v>6532340</v>
      </c>
      <c r="AA617" s="148">
        <v>0</v>
      </c>
      <c r="AB617" s="148">
        <v>0</v>
      </c>
      <c r="AC617" s="148">
        <v>6532340</v>
      </c>
      <c r="AD617" s="148">
        <v>0</v>
      </c>
      <c r="AE617" s="149">
        <v>0</v>
      </c>
      <c r="AF617" s="148">
        <v>0</v>
      </c>
      <c r="AG617" s="148">
        <v>0</v>
      </c>
      <c r="AH617" s="148">
        <v>0</v>
      </c>
      <c r="AI617" s="148">
        <v>0</v>
      </c>
      <c r="AJ617" s="148">
        <v>0</v>
      </c>
      <c r="AK617" s="148">
        <v>0</v>
      </c>
      <c r="AL617" s="148">
        <v>0</v>
      </c>
      <c r="AM617" s="148">
        <v>0</v>
      </c>
      <c r="AN617" s="148">
        <v>0</v>
      </c>
      <c r="AO617" s="148">
        <v>0</v>
      </c>
      <c r="AP617" s="148">
        <v>0</v>
      </c>
      <c r="AQ617" s="148">
        <v>0</v>
      </c>
    </row>
    <row r="618" spans="1:43">
      <c r="A618" s="151">
        <v>591</v>
      </c>
      <c r="B618" s="154" t="s">
        <v>3249</v>
      </c>
      <c r="C618" s="154" t="s">
        <v>50</v>
      </c>
      <c r="D618" s="154" t="s">
        <v>50</v>
      </c>
      <c r="E618" s="154" t="s">
        <v>3247</v>
      </c>
      <c r="F618" s="154" t="s">
        <v>1961</v>
      </c>
      <c r="G618" s="154" t="s">
        <v>3253</v>
      </c>
      <c r="H618" s="154" t="s">
        <v>1963</v>
      </c>
      <c r="I618" s="154" t="s">
        <v>3247</v>
      </c>
      <c r="J618" s="154">
        <v>2025</v>
      </c>
      <c r="K618" s="154" t="s">
        <v>1849</v>
      </c>
      <c r="L618" s="154" t="s">
        <v>114</v>
      </c>
      <c r="M618" s="154" t="s">
        <v>88</v>
      </c>
      <c r="N618" s="154" t="s">
        <v>1850</v>
      </c>
      <c r="O618" s="154" t="s">
        <v>3259</v>
      </c>
      <c r="P618" s="154" t="s">
        <v>3258</v>
      </c>
      <c r="Q618" s="154" t="s">
        <v>47</v>
      </c>
      <c r="R618" s="154" t="s">
        <v>277</v>
      </c>
      <c r="S618" s="154" t="s">
        <v>3407</v>
      </c>
      <c r="T618" s="154" t="s">
        <v>3361</v>
      </c>
      <c r="U618" s="154" t="s">
        <v>1850</v>
      </c>
      <c r="V618" s="154" t="s">
        <v>3250</v>
      </c>
      <c r="W618" s="154" t="s">
        <v>3241</v>
      </c>
      <c r="X618" s="152">
        <v>6465462</v>
      </c>
      <c r="Y618" s="152">
        <v>0</v>
      </c>
      <c r="Z618" s="152">
        <v>6465462</v>
      </c>
      <c r="AA618" s="152">
        <v>0</v>
      </c>
      <c r="AB618" s="152">
        <v>0</v>
      </c>
      <c r="AC618" s="152">
        <v>6465462</v>
      </c>
      <c r="AD618" s="152">
        <v>0</v>
      </c>
      <c r="AE618" s="153">
        <v>0</v>
      </c>
      <c r="AF618" s="152">
        <v>0</v>
      </c>
      <c r="AG618" s="152">
        <v>0</v>
      </c>
      <c r="AH618" s="152">
        <v>0</v>
      </c>
      <c r="AI618" s="152">
        <v>0</v>
      </c>
      <c r="AJ618" s="152">
        <v>0</v>
      </c>
      <c r="AK618" s="152">
        <v>0</v>
      </c>
      <c r="AL618" s="152">
        <v>0</v>
      </c>
      <c r="AM618" s="152">
        <v>0</v>
      </c>
      <c r="AN618" s="152">
        <v>0</v>
      </c>
      <c r="AO618" s="152">
        <v>0</v>
      </c>
      <c r="AP618" s="152">
        <v>0</v>
      </c>
      <c r="AQ618" s="152">
        <v>0</v>
      </c>
    </row>
    <row r="619" spans="1:43">
      <c r="A619" s="151">
        <v>592</v>
      </c>
      <c r="B619" s="150" t="s">
        <v>3249</v>
      </c>
      <c r="C619" s="150" t="s">
        <v>50</v>
      </c>
      <c r="D619" s="150" t="s">
        <v>50</v>
      </c>
      <c r="E619" s="150" t="s">
        <v>3247</v>
      </c>
      <c r="F619" s="150" t="s">
        <v>1961</v>
      </c>
      <c r="G619" s="150" t="s">
        <v>3248</v>
      </c>
      <c r="H619" s="150" t="s">
        <v>1989</v>
      </c>
      <c r="I619" s="150" t="s">
        <v>3247</v>
      </c>
      <c r="J619" s="150">
        <v>2025</v>
      </c>
      <c r="K619" s="150" t="s">
        <v>1451</v>
      </c>
      <c r="L619" s="150" t="s">
        <v>114</v>
      </c>
      <c r="M619" s="150" t="s">
        <v>88</v>
      </c>
      <c r="N619" s="150" t="s">
        <v>1452</v>
      </c>
      <c r="O619" s="150" t="s">
        <v>3259</v>
      </c>
      <c r="P619" s="150" t="s">
        <v>3258</v>
      </c>
      <c r="Q619" s="150" t="s">
        <v>47</v>
      </c>
      <c r="R619" s="150" t="s">
        <v>57</v>
      </c>
      <c r="S619" s="150" t="s">
        <v>57</v>
      </c>
      <c r="T619" s="150" t="s">
        <v>3361</v>
      </c>
      <c r="U619" s="150" t="s">
        <v>1452</v>
      </c>
      <c r="V619" s="150" t="s">
        <v>3250</v>
      </c>
      <c r="W619" s="150" t="s">
        <v>3241</v>
      </c>
      <c r="X619" s="148">
        <v>24928048</v>
      </c>
      <c r="Y619" s="148">
        <v>0</v>
      </c>
      <c r="Z619" s="148">
        <v>24928048</v>
      </c>
      <c r="AA619" s="148">
        <v>0</v>
      </c>
      <c r="AB619" s="148">
        <v>0</v>
      </c>
      <c r="AC619" s="148">
        <v>24928048</v>
      </c>
      <c r="AD619" s="148">
        <v>0</v>
      </c>
      <c r="AE619" s="149">
        <v>0</v>
      </c>
      <c r="AF619" s="148">
        <v>0</v>
      </c>
      <c r="AG619" s="148">
        <v>0</v>
      </c>
      <c r="AH619" s="148">
        <v>0</v>
      </c>
      <c r="AI619" s="148">
        <v>0</v>
      </c>
      <c r="AJ619" s="148">
        <v>0</v>
      </c>
      <c r="AK619" s="148">
        <v>0</v>
      </c>
      <c r="AL619" s="148">
        <v>0</v>
      </c>
      <c r="AM619" s="148">
        <v>0</v>
      </c>
      <c r="AN619" s="148">
        <v>0</v>
      </c>
      <c r="AO619" s="148">
        <v>0</v>
      </c>
      <c r="AP619" s="148">
        <v>0</v>
      </c>
      <c r="AQ619" s="148">
        <v>0</v>
      </c>
    </row>
    <row r="620" spans="1:43">
      <c r="A620" s="151">
        <v>593</v>
      </c>
      <c r="B620" s="154" t="s">
        <v>3249</v>
      </c>
      <c r="C620" s="154" t="s">
        <v>50</v>
      </c>
      <c r="D620" s="154" t="s">
        <v>50</v>
      </c>
      <c r="E620" s="154" t="s">
        <v>3247</v>
      </c>
      <c r="F620" s="154" t="s">
        <v>1961</v>
      </c>
      <c r="G620" s="154" t="s">
        <v>3253</v>
      </c>
      <c r="H620" s="154" t="s">
        <v>1975</v>
      </c>
      <c r="I620" s="154" t="s">
        <v>3247</v>
      </c>
      <c r="J620" s="154">
        <v>2025</v>
      </c>
      <c r="K620" s="154" t="s">
        <v>1851</v>
      </c>
      <c r="L620" s="154" t="s">
        <v>114</v>
      </c>
      <c r="M620" s="154" t="s">
        <v>88</v>
      </c>
      <c r="N620" s="154" t="s">
        <v>3414</v>
      </c>
      <c r="O620" s="154" t="s">
        <v>3259</v>
      </c>
      <c r="P620" s="154" t="s">
        <v>3258</v>
      </c>
      <c r="Q620" s="154" t="s">
        <v>47</v>
      </c>
      <c r="R620" s="154" t="s">
        <v>277</v>
      </c>
      <c r="S620" s="154" t="s">
        <v>3407</v>
      </c>
      <c r="T620" s="154" t="s">
        <v>3361</v>
      </c>
      <c r="U620" s="154" t="s">
        <v>3414</v>
      </c>
      <c r="V620" s="154" t="s">
        <v>3250</v>
      </c>
      <c r="W620" s="154" t="s">
        <v>3241</v>
      </c>
      <c r="X620" s="152">
        <v>4873230</v>
      </c>
      <c r="Y620" s="152">
        <v>0</v>
      </c>
      <c r="Z620" s="152">
        <v>4873230</v>
      </c>
      <c r="AA620" s="152">
        <v>0</v>
      </c>
      <c r="AB620" s="152">
        <v>0</v>
      </c>
      <c r="AC620" s="152">
        <v>4873230</v>
      </c>
      <c r="AD620" s="152">
        <v>0</v>
      </c>
      <c r="AE620" s="153">
        <v>0</v>
      </c>
      <c r="AF620" s="152">
        <v>0</v>
      </c>
      <c r="AG620" s="152">
        <v>0</v>
      </c>
      <c r="AH620" s="152">
        <v>0</v>
      </c>
      <c r="AI620" s="152">
        <v>0</v>
      </c>
      <c r="AJ620" s="152">
        <v>0</v>
      </c>
      <c r="AK620" s="152">
        <v>0</v>
      </c>
      <c r="AL620" s="152">
        <v>0</v>
      </c>
      <c r="AM620" s="152">
        <v>0</v>
      </c>
      <c r="AN620" s="152">
        <v>0</v>
      </c>
      <c r="AO620" s="152">
        <v>0</v>
      </c>
      <c r="AP620" s="152">
        <v>0</v>
      </c>
      <c r="AQ620" s="152">
        <v>0</v>
      </c>
    </row>
    <row r="621" spans="1:43">
      <c r="A621" s="151">
        <v>594</v>
      </c>
      <c r="B621" s="150" t="s">
        <v>3249</v>
      </c>
      <c r="C621" s="150" t="s">
        <v>50</v>
      </c>
      <c r="D621" s="150" t="s">
        <v>50</v>
      </c>
      <c r="E621" s="150" t="s">
        <v>3247</v>
      </c>
      <c r="F621" s="150" t="s">
        <v>1961</v>
      </c>
      <c r="G621" s="150" t="s">
        <v>3285</v>
      </c>
      <c r="H621" s="150" t="s">
        <v>1970</v>
      </c>
      <c r="I621" s="150" t="s">
        <v>3247</v>
      </c>
      <c r="J621" s="150">
        <v>2025</v>
      </c>
      <c r="K621" s="150" t="s">
        <v>1853</v>
      </c>
      <c r="L621" s="150" t="s">
        <v>114</v>
      </c>
      <c r="M621" s="150" t="s">
        <v>88</v>
      </c>
      <c r="N621" s="150" t="s">
        <v>3413</v>
      </c>
      <c r="O621" s="150" t="s">
        <v>3259</v>
      </c>
      <c r="P621" s="150" t="s">
        <v>3258</v>
      </c>
      <c r="Q621" s="150" t="s">
        <v>47</v>
      </c>
      <c r="R621" s="150" t="s">
        <v>277</v>
      </c>
      <c r="S621" s="150" t="s">
        <v>3407</v>
      </c>
      <c r="T621" s="150" t="s">
        <v>3361</v>
      </c>
      <c r="U621" s="150" t="s">
        <v>3413</v>
      </c>
      <c r="V621" s="150" t="s">
        <v>3250</v>
      </c>
      <c r="W621" s="150" t="s">
        <v>3241</v>
      </c>
      <c r="X621" s="148">
        <v>6622700</v>
      </c>
      <c r="Y621" s="148">
        <v>0</v>
      </c>
      <c r="Z621" s="148">
        <v>6622700</v>
      </c>
      <c r="AA621" s="148">
        <v>0</v>
      </c>
      <c r="AB621" s="148">
        <v>0</v>
      </c>
      <c r="AC621" s="148">
        <v>6622700</v>
      </c>
      <c r="AD621" s="148">
        <v>0</v>
      </c>
      <c r="AE621" s="149">
        <v>0</v>
      </c>
      <c r="AF621" s="148">
        <v>0</v>
      </c>
      <c r="AG621" s="148">
        <v>0</v>
      </c>
      <c r="AH621" s="148">
        <v>0</v>
      </c>
      <c r="AI621" s="148">
        <v>0</v>
      </c>
      <c r="AJ621" s="148">
        <v>0</v>
      </c>
      <c r="AK621" s="148">
        <v>0</v>
      </c>
      <c r="AL621" s="148">
        <v>0</v>
      </c>
      <c r="AM621" s="148">
        <v>0</v>
      </c>
      <c r="AN621" s="148">
        <v>0</v>
      </c>
      <c r="AO621" s="148">
        <v>0</v>
      </c>
      <c r="AP621" s="148">
        <v>0</v>
      </c>
      <c r="AQ621" s="148">
        <v>0</v>
      </c>
    </row>
    <row r="622" spans="1:43">
      <c r="A622" s="151">
        <v>595</v>
      </c>
      <c r="B622" s="154" t="s">
        <v>3249</v>
      </c>
      <c r="C622" s="154" t="s">
        <v>50</v>
      </c>
      <c r="D622" s="154" t="s">
        <v>50</v>
      </c>
      <c r="E622" s="154" t="s">
        <v>3247</v>
      </c>
      <c r="F622" s="154" t="s">
        <v>1961</v>
      </c>
      <c r="G622" s="154" t="s">
        <v>3253</v>
      </c>
      <c r="H622" s="154" t="s">
        <v>1986</v>
      </c>
      <c r="I622" s="154" t="s">
        <v>3247</v>
      </c>
      <c r="J622" s="154">
        <v>2025</v>
      </c>
      <c r="K622" s="154" t="s">
        <v>1855</v>
      </c>
      <c r="L622" s="154" t="s">
        <v>114</v>
      </c>
      <c r="M622" s="154" t="s">
        <v>88</v>
      </c>
      <c r="N622" s="154" t="s">
        <v>3412</v>
      </c>
      <c r="O622" s="154" t="s">
        <v>3259</v>
      </c>
      <c r="P622" s="154" t="s">
        <v>3258</v>
      </c>
      <c r="Q622" s="154" t="s">
        <v>47</v>
      </c>
      <c r="R622" s="154" t="s">
        <v>277</v>
      </c>
      <c r="S622" s="154" t="s">
        <v>3261</v>
      </c>
      <c r="T622" s="154" t="s">
        <v>3361</v>
      </c>
      <c r="U622" s="154" t="s">
        <v>3412</v>
      </c>
      <c r="V622" s="154" t="s">
        <v>3250</v>
      </c>
      <c r="W622" s="154" t="s">
        <v>3241</v>
      </c>
      <c r="X622" s="152">
        <v>6979956</v>
      </c>
      <c r="Y622" s="152">
        <v>0</v>
      </c>
      <c r="Z622" s="152">
        <v>6979956</v>
      </c>
      <c r="AA622" s="152">
        <v>0</v>
      </c>
      <c r="AB622" s="152">
        <v>0</v>
      </c>
      <c r="AC622" s="152">
        <v>6979956</v>
      </c>
      <c r="AD622" s="152">
        <v>0</v>
      </c>
      <c r="AE622" s="153">
        <v>0</v>
      </c>
      <c r="AF622" s="152">
        <v>0</v>
      </c>
      <c r="AG622" s="152">
        <v>0</v>
      </c>
      <c r="AH622" s="152">
        <v>0</v>
      </c>
      <c r="AI622" s="152">
        <v>0</v>
      </c>
      <c r="AJ622" s="152">
        <v>0</v>
      </c>
      <c r="AK622" s="152">
        <v>0</v>
      </c>
      <c r="AL622" s="152">
        <v>0</v>
      </c>
      <c r="AM622" s="152">
        <v>0</v>
      </c>
      <c r="AN622" s="152">
        <v>0</v>
      </c>
      <c r="AO622" s="152">
        <v>0</v>
      </c>
      <c r="AP622" s="152">
        <v>0</v>
      </c>
      <c r="AQ622" s="152">
        <v>0</v>
      </c>
    </row>
    <row r="623" spans="1:43">
      <c r="A623" s="151">
        <v>596</v>
      </c>
      <c r="B623" s="150" t="s">
        <v>3249</v>
      </c>
      <c r="C623" s="150" t="s">
        <v>50</v>
      </c>
      <c r="D623" s="150" t="s">
        <v>50</v>
      </c>
      <c r="E623" s="150" t="s">
        <v>3247</v>
      </c>
      <c r="F623" s="150" t="s">
        <v>1961</v>
      </c>
      <c r="G623" s="150" t="s">
        <v>3248</v>
      </c>
      <c r="H623" s="150" t="s">
        <v>1969</v>
      </c>
      <c r="I623" s="150" t="s">
        <v>3247</v>
      </c>
      <c r="J623" s="150">
        <v>2025</v>
      </c>
      <c r="K623" s="150" t="s">
        <v>1857</v>
      </c>
      <c r="L623" s="150" t="s">
        <v>114</v>
      </c>
      <c r="M623" s="150" t="s">
        <v>88</v>
      </c>
      <c r="N623" s="150" t="s">
        <v>1858</v>
      </c>
      <c r="O623" s="150" t="s">
        <v>3259</v>
      </c>
      <c r="P623" s="150" t="s">
        <v>3258</v>
      </c>
      <c r="Q623" s="150" t="s">
        <v>47</v>
      </c>
      <c r="R623" s="150" t="s">
        <v>277</v>
      </c>
      <c r="S623" s="150" t="s">
        <v>3407</v>
      </c>
      <c r="T623" s="150" t="s">
        <v>3361</v>
      </c>
      <c r="U623" s="150" t="s">
        <v>1858</v>
      </c>
      <c r="V623" s="150" t="s">
        <v>3250</v>
      </c>
      <c r="W623" s="150" t="s">
        <v>3241</v>
      </c>
      <c r="X623" s="148">
        <v>6056000</v>
      </c>
      <c r="Y623" s="148">
        <v>0</v>
      </c>
      <c r="Z623" s="148">
        <v>6056000</v>
      </c>
      <c r="AA623" s="148">
        <v>0</v>
      </c>
      <c r="AB623" s="148">
        <v>0</v>
      </c>
      <c r="AC623" s="148">
        <v>6056000</v>
      </c>
      <c r="AD623" s="148">
        <v>0</v>
      </c>
      <c r="AE623" s="149">
        <v>0</v>
      </c>
      <c r="AF623" s="148">
        <v>0</v>
      </c>
      <c r="AG623" s="148">
        <v>0</v>
      </c>
      <c r="AH623" s="148">
        <v>0</v>
      </c>
      <c r="AI623" s="148">
        <v>0</v>
      </c>
      <c r="AJ623" s="148">
        <v>0</v>
      </c>
      <c r="AK623" s="148">
        <v>0</v>
      </c>
      <c r="AL623" s="148">
        <v>0</v>
      </c>
      <c r="AM623" s="148">
        <v>0</v>
      </c>
      <c r="AN623" s="148">
        <v>0</v>
      </c>
      <c r="AO623" s="148">
        <v>0</v>
      </c>
      <c r="AP623" s="148">
        <v>0</v>
      </c>
      <c r="AQ623" s="148">
        <v>0</v>
      </c>
    </row>
    <row r="624" spans="1:43">
      <c r="A624" s="151">
        <v>597</v>
      </c>
      <c r="B624" s="154" t="s">
        <v>3249</v>
      </c>
      <c r="C624" s="154" t="s">
        <v>50</v>
      </c>
      <c r="D624" s="154" t="s">
        <v>50</v>
      </c>
      <c r="E624" s="154" t="s">
        <v>3247</v>
      </c>
      <c r="F624" s="154" t="s">
        <v>1961</v>
      </c>
      <c r="G624" s="154" t="s">
        <v>3253</v>
      </c>
      <c r="H624" s="154" t="s">
        <v>1978</v>
      </c>
      <c r="I624" s="154" t="s">
        <v>3247</v>
      </c>
      <c r="J624" s="154">
        <v>2025</v>
      </c>
      <c r="K624" s="154" t="s">
        <v>1859</v>
      </c>
      <c r="L624" s="154" t="s">
        <v>114</v>
      </c>
      <c r="M624" s="154" t="s">
        <v>88</v>
      </c>
      <c r="N624" s="154" t="s">
        <v>3411</v>
      </c>
      <c r="O624" s="154" t="s">
        <v>3259</v>
      </c>
      <c r="P624" s="154" t="s">
        <v>3258</v>
      </c>
      <c r="Q624" s="154" t="s">
        <v>47</v>
      </c>
      <c r="R624" s="154" t="s">
        <v>277</v>
      </c>
      <c r="S624" s="154" t="s">
        <v>3407</v>
      </c>
      <c r="T624" s="154" t="s">
        <v>3361</v>
      </c>
      <c r="U624" s="154" t="s">
        <v>3411</v>
      </c>
      <c r="V624" s="154" t="s">
        <v>3250</v>
      </c>
      <c r="W624" s="154" t="s">
        <v>3241</v>
      </c>
      <c r="X624" s="152">
        <v>6980000</v>
      </c>
      <c r="Y624" s="152">
        <v>0</v>
      </c>
      <c r="Z624" s="152">
        <v>6980000</v>
      </c>
      <c r="AA624" s="152">
        <v>0</v>
      </c>
      <c r="AB624" s="152">
        <v>0</v>
      </c>
      <c r="AC624" s="152">
        <v>6980000</v>
      </c>
      <c r="AD624" s="152">
        <v>0</v>
      </c>
      <c r="AE624" s="153">
        <v>0</v>
      </c>
      <c r="AF624" s="152">
        <v>0</v>
      </c>
      <c r="AG624" s="152">
        <v>0</v>
      </c>
      <c r="AH624" s="152">
        <v>0</v>
      </c>
      <c r="AI624" s="152">
        <v>0</v>
      </c>
      <c r="AJ624" s="152">
        <v>0</v>
      </c>
      <c r="AK624" s="152">
        <v>0</v>
      </c>
      <c r="AL624" s="152">
        <v>0</v>
      </c>
      <c r="AM624" s="152">
        <v>0</v>
      </c>
      <c r="AN624" s="152">
        <v>0</v>
      </c>
      <c r="AO624" s="152">
        <v>0</v>
      </c>
      <c r="AP624" s="152">
        <v>0</v>
      </c>
      <c r="AQ624" s="152">
        <v>0</v>
      </c>
    </row>
    <row r="625" spans="1:43">
      <c r="A625" s="151">
        <v>598</v>
      </c>
      <c r="B625" s="150" t="s">
        <v>3249</v>
      </c>
      <c r="C625" s="150" t="s">
        <v>50</v>
      </c>
      <c r="D625" s="150" t="s">
        <v>50</v>
      </c>
      <c r="E625" s="150" t="s">
        <v>3247</v>
      </c>
      <c r="F625" s="150" t="s">
        <v>1961</v>
      </c>
      <c r="G625" s="150" t="s">
        <v>3248</v>
      </c>
      <c r="H625" s="150" t="s">
        <v>1977</v>
      </c>
      <c r="I625" s="150" t="s">
        <v>3247</v>
      </c>
      <c r="J625" s="150">
        <v>2025</v>
      </c>
      <c r="K625" s="150" t="s">
        <v>1861</v>
      </c>
      <c r="L625" s="150" t="s">
        <v>114</v>
      </c>
      <c r="M625" s="150" t="s">
        <v>88</v>
      </c>
      <c r="N625" s="150" t="s">
        <v>1862</v>
      </c>
      <c r="O625" s="150" t="s">
        <v>3259</v>
      </c>
      <c r="P625" s="150" t="s">
        <v>3258</v>
      </c>
      <c r="Q625" s="150" t="s">
        <v>47</v>
      </c>
      <c r="R625" s="150" t="s">
        <v>277</v>
      </c>
      <c r="S625" s="150" t="s">
        <v>3407</v>
      </c>
      <c r="T625" s="150" t="s">
        <v>3361</v>
      </c>
      <c r="U625" s="150" t="s">
        <v>1862</v>
      </c>
      <c r="V625" s="150" t="s">
        <v>3250</v>
      </c>
      <c r="W625" s="150" t="s">
        <v>3241</v>
      </c>
      <c r="X625" s="148">
        <v>4733970</v>
      </c>
      <c r="Y625" s="148">
        <v>0</v>
      </c>
      <c r="Z625" s="148">
        <v>4733970</v>
      </c>
      <c r="AA625" s="148">
        <v>0</v>
      </c>
      <c r="AB625" s="148">
        <v>0</v>
      </c>
      <c r="AC625" s="148">
        <v>4733970</v>
      </c>
      <c r="AD625" s="148">
        <v>0</v>
      </c>
      <c r="AE625" s="149">
        <v>0</v>
      </c>
      <c r="AF625" s="148">
        <v>0</v>
      </c>
      <c r="AG625" s="148">
        <v>0</v>
      </c>
      <c r="AH625" s="148">
        <v>0</v>
      </c>
      <c r="AI625" s="148">
        <v>0</v>
      </c>
      <c r="AJ625" s="148">
        <v>0</v>
      </c>
      <c r="AK625" s="148">
        <v>0</v>
      </c>
      <c r="AL625" s="148">
        <v>0</v>
      </c>
      <c r="AM625" s="148">
        <v>0</v>
      </c>
      <c r="AN625" s="148">
        <v>0</v>
      </c>
      <c r="AO625" s="148">
        <v>0</v>
      </c>
      <c r="AP625" s="148">
        <v>0</v>
      </c>
      <c r="AQ625" s="148">
        <v>0</v>
      </c>
    </row>
    <row r="626" spans="1:43">
      <c r="A626" s="151">
        <v>599</v>
      </c>
      <c r="B626" s="154" t="s">
        <v>3249</v>
      </c>
      <c r="C626" s="154" t="s">
        <v>50</v>
      </c>
      <c r="D626" s="154" t="s">
        <v>50</v>
      </c>
      <c r="E626" s="154" t="s">
        <v>3247</v>
      </c>
      <c r="F626" s="154" t="s">
        <v>1961</v>
      </c>
      <c r="G626" s="154" t="s">
        <v>3248</v>
      </c>
      <c r="H626" s="154" t="s">
        <v>1972</v>
      </c>
      <c r="I626" s="154" t="s">
        <v>3247</v>
      </c>
      <c r="J626" s="154">
        <v>2025</v>
      </c>
      <c r="K626" s="154" t="s">
        <v>1863</v>
      </c>
      <c r="L626" s="154" t="s">
        <v>114</v>
      </c>
      <c r="M626" s="154" t="s">
        <v>88</v>
      </c>
      <c r="N626" s="154" t="s">
        <v>1864</v>
      </c>
      <c r="O626" s="154" t="s">
        <v>3259</v>
      </c>
      <c r="P626" s="154" t="s">
        <v>3258</v>
      </c>
      <c r="Q626" s="154" t="s">
        <v>47</v>
      </c>
      <c r="R626" s="154" t="s">
        <v>277</v>
      </c>
      <c r="S626" s="154" t="s">
        <v>3252</v>
      </c>
      <c r="T626" s="154" t="s">
        <v>3361</v>
      </c>
      <c r="U626" s="154" t="s">
        <v>1864</v>
      </c>
      <c r="V626" s="154" t="s">
        <v>3250</v>
      </c>
      <c r="W626" s="154" t="s">
        <v>3241</v>
      </c>
      <c r="X626" s="152">
        <v>6624300</v>
      </c>
      <c r="Y626" s="152">
        <v>0</v>
      </c>
      <c r="Z626" s="152">
        <v>6624300</v>
      </c>
      <c r="AA626" s="152">
        <v>0</v>
      </c>
      <c r="AB626" s="152">
        <v>0</v>
      </c>
      <c r="AC626" s="152">
        <v>6624300</v>
      </c>
      <c r="AD626" s="152">
        <v>0</v>
      </c>
      <c r="AE626" s="153">
        <v>0</v>
      </c>
      <c r="AF626" s="152">
        <v>0</v>
      </c>
      <c r="AG626" s="152">
        <v>0</v>
      </c>
      <c r="AH626" s="152">
        <v>0</v>
      </c>
      <c r="AI626" s="152">
        <v>0</v>
      </c>
      <c r="AJ626" s="152">
        <v>0</v>
      </c>
      <c r="AK626" s="152">
        <v>0</v>
      </c>
      <c r="AL626" s="152">
        <v>0</v>
      </c>
      <c r="AM626" s="152">
        <v>0</v>
      </c>
      <c r="AN626" s="152">
        <v>0</v>
      </c>
      <c r="AO626" s="152">
        <v>0</v>
      </c>
      <c r="AP626" s="152">
        <v>0</v>
      </c>
      <c r="AQ626" s="152">
        <v>0</v>
      </c>
    </row>
    <row r="627" spans="1:43">
      <c r="A627" s="151">
        <v>600</v>
      </c>
      <c r="B627" s="150" t="s">
        <v>3249</v>
      </c>
      <c r="C627" s="150" t="s">
        <v>50</v>
      </c>
      <c r="D627" s="150" t="s">
        <v>50</v>
      </c>
      <c r="E627" s="150" t="s">
        <v>3247</v>
      </c>
      <c r="F627" s="150" t="s">
        <v>1961</v>
      </c>
      <c r="G627" s="150" t="s">
        <v>3253</v>
      </c>
      <c r="H627" s="150" t="s">
        <v>1992</v>
      </c>
      <c r="I627" s="150" t="s">
        <v>3247</v>
      </c>
      <c r="J627" s="150">
        <v>2025</v>
      </c>
      <c r="K627" s="150" t="s">
        <v>1865</v>
      </c>
      <c r="L627" s="150" t="s">
        <v>114</v>
      </c>
      <c r="M627" s="150" t="s">
        <v>88</v>
      </c>
      <c r="N627" s="150" t="s">
        <v>3410</v>
      </c>
      <c r="O627" s="150" t="s">
        <v>3259</v>
      </c>
      <c r="P627" s="150" t="s">
        <v>3258</v>
      </c>
      <c r="Q627" s="150" t="s">
        <v>47</v>
      </c>
      <c r="R627" s="150" t="s">
        <v>277</v>
      </c>
      <c r="S627" s="150" t="s">
        <v>3252</v>
      </c>
      <c r="T627" s="150" t="s">
        <v>3361</v>
      </c>
      <c r="U627" s="150" t="s">
        <v>3410</v>
      </c>
      <c r="V627" s="150" t="s">
        <v>3250</v>
      </c>
      <c r="W627" s="150" t="s">
        <v>3241</v>
      </c>
      <c r="X627" s="148">
        <v>6760670</v>
      </c>
      <c r="Y627" s="148">
        <v>0</v>
      </c>
      <c r="Z627" s="148">
        <v>6760670</v>
      </c>
      <c r="AA627" s="148">
        <v>0</v>
      </c>
      <c r="AB627" s="148">
        <v>0</v>
      </c>
      <c r="AC627" s="148">
        <v>6760670</v>
      </c>
      <c r="AD627" s="148">
        <v>0</v>
      </c>
      <c r="AE627" s="149">
        <v>0</v>
      </c>
      <c r="AF627" s="148">
        <v>0</v>
      </c>
      <c r="AG627" s="148">
        <v>0</v>
      </c>
      <c r="AH627" s="148">
        <v>0</v>
      </c>
      <c r="AI627" s="148">
        <v>0</v>
      </c>
      <c r="AJ627" s="148">
        <v>0</v>
      </c>
      <c r="AK627" s="148">
        <v>0</v>
      </c>
      <c r="AL627" s="148">
        <v>0</v>
      </c>
      <c r="AM627" s="148">
        <v>0</v>
      </c>
      <c r="AN627" s="148">
        <v>0</v>
      </c>
      <c r="AO627" s="148">
        <v>0</v>
      </c>
      <c r="AP627" s="148">
        <v>0</v>
      </c>
      <c r="AQ627" s="148">
        <v>0</v>
      </c>
    </row>
    <row r="628" spans="1:43">
      <c r="A628" s="151">
        <v>601</v>
      </c>
      <c r="B628" s="154" t="s">
        <v>3249</v>
      </c>
      <c r="C628" s="154" t="s">
        <v>50</v>
      </c>
      <c r="D628" s="154" t="s">
        <v>50</v>
      </c>
      <c r="E628" s="154" t="s">
        <v>3247</v>
      </c>
      <c r="F628" s="154" t="s">
        <v>1961</v>
      </c>
      <c r="G628" s="154" t="s">
        <v>3253</v>
      </c>
      <c r="H628" s="154" t="s">
        <v>1992</v>
      </c>
      <c r="I628" s="154" t="s">
        <v>3247</v>
      </c>
      <c r="J628" s="154">
        <v>2025</v>
      </c>
      <c r="K628" s="154" t="s">
        <v>1867</v>
      </c>
      <c r="L628" s="154" t="s">
        <v>114</v>
      </c>
      <c r="M628" s="154" t="s">
        <v>88</v>
      </c>
      <c r="N628" s="154" t="s">
        <v>1868</v>
      </c>
      <c r="O628" s="154" t="s">
        <v>3259</v>
      </c>
      <c r="P628" s="154" t="s">
        <v>3258</v>
      </c>
      <c r="Q628" s="154" t="s">
        <v>47</v>
      </c>
      <c r="R628" s="154" t="s">
        <v>277</v>
      </c>
      <c r="S628" s="154" t="s">
        <v>3409</v>
      </c>
      <c r="T628" s="154" t="s">
        <v>3361</v>
      </c>
      <c r="U628" s="154" t="s">
        <v>1868</v>
      </c>
      <c r="V628" s="154" t="s">
        <v>3250</v>
      </c>
      <c r="W628" s="154" t="s">
        <v>3241</v>
      </c>
      <c r="X628" s="152">
        <v>6918100</v>
      </c>
      <c r="Y628" s="152">
        <v>0</v>
      </c>
      <c r="Z628" s="152">
        <v>6918100</v>
      </c>
      <c r="AA628" s="152">
        <v>0</v>
      </c>
      <c r="AB628" s="152">
        <v>0</v>
      </c>
      <c r="AC628" s="152">
        <v>6918100</v>
      </c>
      <c r="AD628" s="152">
        <v>0</v>
      </c>
      <c r="AE628" s="153">
        <v>0</v>
      </c>
      <c r="AF628" s="152">
        <v>0</v>
      </c>
      <c r="AG628" s="152">
        <v>0</v>
      </c>
      <c r="AH628" s="152">
        <v>0</v>
      </c>
      <c r="AI628" s="152">
        <v>0</v>
      </c>
      <c r="AJ628" s="152">
        <v>0</v>
      </c>
      <c r="AK628" s="152">
        <v>0</v>
      </c>
      <c r="AL628" s="152">
        <v>0</v>
      </c>
      <c r="AM628" s="152">
        <v>0</v>
      </c>
      <c r="AN628" s="152">
        <v>0</v>
      </c>
      <c r="AO628" s="152">
        <v>0</v>
      </c>
      <c r="AP628" s="152">
        <v>0</v>
      </c>
      <c r="AQ628" s="152">
        <v>0</v>
      </c>
    </row>
    <row r="629" spans="1:43">
      <c r="A629" s="151">
        <v>602</v>
      </c>
      <c r="B629" s="150" t="s">
        <v>3249</v>
      </c>
      <c r="C629" s="150" t="s">
        <v>50</v>
      </c>
      <c r="D629" s="150" t="s">
        <v>50</v>
      </c>
      <c r="E629" s="150" t="s">
        <v>3247</v>
      </c>
      <c r="F629" s="150" t="s">
        <v>1961</v>
      </c>
      <c r="G629" s="150" t="s">
        <v>3285</v>
      </c>
      <c r="H629" s="150" t="s">
        <v>1983</v>
      </c>
      <c r="I629" s="150" t="s">
        <v>3247</v>
      </c>
      <c r="J629" s="150">
        <v>2025</v>
      </c>
      <c r="K629" s="150" t="s">
        <v>1869</v>
      </c>
      <c r="L629" s="150" t="s">
        <v>114</v>
      </c>
      <c r="M629" s="150" t="s">
        <v>88</v>
      </c>
      <c r="N629" s="150" t="s">
        <v>1870</v>
      </c>
      <c r="O629" s="150" t="s">
        <v>3259</v>
      </c>
      <c r="P629" s="150" t="s">
        <v>3258</v>
      </c>
      <c r="Q629" s="150" t="s">
        <v>47</v>
      </c>
      <c r="R629" s="150" t="s">
        <v>277</v>
      </c>
      <c r="S629" s="150" t="s">
        <v>3252</v>
      </c>
      <c r="T629" s="150" t="s">
        <v>3361</v>
      </c>
      <c r="U629" s="150" t="s">
        <v>1870</v>
      </c>
      <c r="V629" s="150" t="s">
        <v>3250</v>
      </c>
      <c r="W629" s="150" t="s">
        <v>3241</v>
      </c>
      <c r="X629" s="148">
        <v>6978580</v>
      </c>
      <c r="Y629" s="148">
        <v>0</v>
      </c>
      <c r="Z629" s="148">
        <v>6978580</v>
      </c>
      <c r="AA629" s="148">
        <v>0</v>
      </c>
      <c r="AB629" s="148">
        <v>0</v>
      </c>
      <c r="AC629" s="148">
        <v>6978580</v>
      </c>
      <c r="AD629" s="148">
        <v>0</v>
      </c>
      <c r="AE629" s="149">
        <v>0</v>
      </c>
      <c r="AF629" s="148">
        <v>0</v>
      </c>
      <c r="AG629" s="148">
        <v>0</v>
      </c>
      <c r="AH629" s="148">
        <v>0</v>
      </c>
      <c r="AI629" s="148">
        <v>0</v>
      </c>
      <c r="AJ629" s="148">
        <v>0</v>
      </c>
      <c r="AK629" s="148">
        <v>0</v>
      </c>
      <c r="AL629" s="148">
        <v>0</v>
      </c>
      <c r="AM629" s="148">
        <v>0</v>
      </c>
      <c r="AN629" s="148">
        <v>0</v>
      </c>
      <c r="AO629" s="148">
        <v>0</v>
      </c>
      <c r="AP629" s="148">
        <v>0</v>
      </c>
      <c r="AQ629" s="148">
        <v>0</v>
      </c>
    </row>
    <row r="630" spans="1:43">
      <c r="A630" s="151">
        <v>603</v>
      </c>
      <c r="B630" s="154" t="s">
        <v>3249</v>
      </c>
      <c r="C630" s="154" t="s">
        <v>50</v>
      </c>
      <c r="D630" s="154" t="s">
        <v>50</v>
      </c>
      <c r="E630" s="154" t="s">
        <v>3247</v>
      </c>
      <c r="F630" s="154" t="s">
        <v>1961</v>
      </c>
      <c r="G630" s="154" t="s">
        <v>3253</v>
      </c>
      <c r="H630" s="154" t="s">
        <v>1962</v>
      </c>
      <c r="I630" s="154" t="s">
        <v>3247</v>
      </c>
      <c r="J630" s="154">
        <v>2025</v>
      </c>
      <c r="K630" s="154" t="s">
        <v>1453</v>
      </c>
      <c r="L630" s="154" t="s">
        <v>114</v>
      </c>
      <c r="M630" s="154" t="s">
        <v>88</v>
      </c>
      <c r="N630" s="154" t="s">
        <v>3408</v>
      </c>
      <c r="O630" s="154" t="s">
        <v>3259</v>
      </c>
      <c r="P630" s="154" t="s">
        <v>3258</v>
      </c>
      <c r="Q630" s="154" t="s">
        <v>47</v>
      </c>
      <c r="R630" s="154" t="s">
        <v>57</v>
      </c>
      <c r="S630" s="154" t="s">
        <v>57</v>
      </c>
      <c r="T630" s="154" t="s">
        <v>3361</v>
      </c>
      <c r="U630" s="154" t="s">
        <v>3408</v>
      </c>
      <c r="V630" s="154" t="s">
        <v>3250</v>
      </c>
      <c r="W630" s="154" t="s">
        <v>3241</v>
      </c>
      <c r="X630" s="152">
        <v>24166415</v>
      </c>
      <c r="Y630" s="152">
        <v>0</v>
      </c>
      <c r="Z630" s="152">
        <v>24166415</v>
      </c>
      <c r="AA630" s="152">
        <v>0</v>
      </c>
      <c r="AB630" s="152">
        <v>0</v>
      </c>
      <c r="AC630" s="152">
        <v>24166415</v>
      </c>
      <c r="AD630" s="152">
        <v>0</v>
      </c>
      <c r="AE630" s="153">
        <v>0</v>
      </c>
      <c r="AF630" s="152">
        <v>0</v>
      </c>
      <c r="AG630" s="152">
        <v>0</v>
      </c>
      <c r="AH630" s="152">
        <v>0</v>
      </c>
      <c r="AI630" s="152">
        <v>0</v>
      </c>
      <c r="AJ630" s="152">
        <v>0</v>
      </c>
      <c r="AK630" s="152">
        <v>0</v>
      </c>
      <c r="AL630" s="152">
        <v>0</v>
      </c>
      <c r="AM630" s="152">
        <v>0</v>
      </c>
      <c r="AN630" s="152">
        <v>0</v>
      </c>
      <c r="AO630" s="152">
        <v>0</v>
      </c>
      <c r="AP630" s="152">
        <v>0</v>
      </c>
      <c r="AQ630" s="152">
        <v>0</v>
      </c>
    </row>
    <row r="631" spans="1:43">
      <c r="A631" s="151">
        <v>604</v>
      </c>
      <c r="B631" s="150" t="s">
        <v>3249</v>
      </c>
      <c r="C631" s="150" t="s">
        <v>50</v>
      </c>
      <c r="D631" s="150" t="s">
        <v>50</v>
      </c>
      <c r="E631" s="150" t="s">
        <v>3247</v>
      </c>
      <c r="F631" s="150" t="s">
        <v>1961</v>
      </c>
      <c r="G631" s="150" t="s">
        <v>3253</v>
      </c>
      <c r="H631" s="150" t="s">
        <v>1991</v>
      </c>
      <c r="I631" s="150" t="s">
        <v>3247</v>
      </c>
      <c r="J631" s="150">
        <v>2025</v>
      </c>
      <c r="K631" s="150" t="s">
        <v>1871</v>
      </c>
      <c r="L631" s="150" t="s">
        <v>114</v>
      </c>
      <c r="M631" s="150" t="s">
        <v>88</v>
      </c>
      <c r="N631" s="150" t="s">
        <v>1872</v>
      </c>
      <c r="O631" s="150" t="s">
        <v>3259</v>
      </c>
      <c r="P631" s="150" t="s">
        <v>3258</v>
      </c>
      <c r="Q631" s="150" t="s">
        <v>47</v>
      </c>
      <c r="R631" s="150" t="s">
        <v>277</v>
      </c>
      <c r="S631" s="150" t="s">
        <v>3261</v>
      </c>
      <c r="T631" s="150" t="s">
        <v>3361</v>
      </c>
      <c r="U631" s="150" t="s">
        <v>1872</v>
      </c>
      <c r="V631" s="150" t="s">
        <v>3250</v>
      </c>
      <c r="W631" s="150" t="s">
        <v>3241</v>
      </c>
      <c r="X631" s="148">
        <v>6999700</v>
      </c>
      <c r="Y631" s="148">
        <v>0</v>
      </c>
      <c r="Z631" s="148">
        <v>6999700</v>
      </c>
      <c r="AA631" s="148">
        <v>0</v>
      </c>
      <c r="AB631" s="148">
        <v>0</v>
      </c>
      <c r="AC631" s="148">
        <v>6999700</v>
      </c>
      <c r="AD631" s="148">
        <v>0</v>
      </c>
      <c r="AE631" s="149">
        <v>0</v>
      </c>
      <c r="AF631" s="148">
        <v>0</v>
      </c>
      <c r="AG631" s="148">
        <v>0</v>
      </c>
      <c r="AH631" s="148">
        <v>0</v>
      </c>
      <c r="AI631" s="148">
        <v>0</v>
      </c>
      <c r="AJ631" s="148">
        <v>0</v>
      </c>
      <c r="AK631" s="148">
        <v>0</v>
      </c>
      <c r="AL631" s="148">
        <v>0</v>
      </c>
      <c r="AM631" s="148">
        <v>0</v>
      </c>
      <c r="AN631" s="148">
        <v>0</v>
      </c>
      <c r="AO631" s="148">
        <v>0</v>
      </c>
      <c r="AP631" s="148">
        <v>0</v>
      </c>
      <c r="AQ631" s="148">
        <v>0</v>
      </c>
    </row>
    <row r="632" spans="1:43">
      <c r="A632" s="151">
        <v>605</v>
      </c>
      <c r="B632" s="154" t="s">
        <v>3249</v>
      </c>
      <c r="C632" s="154" t="s">
        <v>50</v>
      </c>
      <c r="D632" s="154" t="s">
        <v>50</v>
      </c>
      <c r="E632" s="154" t="s">
        <v>3247</v>
      </c>
      <c r="F632" s="154" t="s">
        <v>1961</v>
      </c>
      <c r="G632" s="154" t="s">
        <v>3253</v>
      </c>
      <c r="H632" s="154" t="s">
        <v>1987</v>
      </c>
      <c r="I632" s="154" t="s">
        <v>3247</v>
      </c>
      <c r="J632" s="154">
        <v>2025</v>
      </c>
      <c r="K632" s="154" t="s">
        <v>1873</v>
      </c>
      <c r="L632" s="154" t="s">
        <v>114</v>
      </c>
      <c r="M632" s="154" t="s">
        <v>88</v>
      </c>
      <c r="N632" s="154" t="s">
        <v>3406</v>
      </c>
      <c r="O632" s="154" t="s">
        <v>3259</v>
      </c>
      <c r="P632" s="154" t="s">
        <v>3258</v>
      </c>
      <c r="Q632" s="154" t="s">
        <v>47</v>
      </c>
      <c r="R632" s="154" t="s">
        <v>277</v>
      </c>
      <c r="S632" s="154" t="s">
        <v>3407</v>
      </c>
      <c r="T632" s="154" t="s">
        <v>3361</v>
      </c>
      <c r="U632" s="154" t="s">
        <v>3406</v>
      </c>
      <c r="V632" s="154" t="s">
        <v>3250</v>
      </c>
      <c r="W632" s="154" t="s">
        <v>3241</v>
      </c>
      <c r="X632" s="152">
        <v>6632372</v>
      </c>
      <c r="Y632" s="152">
        <v>0</v>
      </c>
      <c r="Z632" s="152">
        <v>6632372</v>
      </c>
      <c r="AA632" s="152">
        <v>0</v>
      </c>
      <c r="AB632" s="152">
        <v>0</v>
      </c>
      <c r="AC632" s="152">
        <v>6632372</v>
      </c>
      <c r="AD632" s="152">
        <v>0</v>
      </c>
      <c r="AE632" s="153">
        <v>0</v>
      </c>
      <c r="AF632" s="152">
        <v>0</v>
      </c>
      <c r="AG632" s="152">
        <v>0</v>
      </c>
      <c r="AH632" s="152">
        <v>0</v>
      </c>
      <c r="AI632" s="152">
        <v>0</v>
      </c>
      <c r="AJ632" s="152">
        <v>0</v>
      </c>
      <c r="AK632" s="152">
        <v>0</v>
      </c>
      <c r="AL632" s="152">
        <v>0</v>
      </c>
      <c r="AM632" s="152">
        <v>0</v>
      </c>
      <c r="AN632" s="152">
        <v>0</v>
      </c>
      <c r="AO632" s="152">
        <v>0</v>
      </c>
      <c r="AP632" s="152">
        <v>0</v>
      </c>
      <c r="AQ632" s="152">
        <v>0</v>
      </c>
    </row>
    <row r="633" spans="1:43">
      <c r="A633" s="151">
        <v>606</v>
      </c>
      <c r="B633" s="150" t="s">
        <v>3249</v>
      </c>
      <c r="C633" s="150" t="s">
        <v>50</v>
      </c>
      <c r="D633" s="150" t="s">
        <v>50</v>
      </c>
      <c r="E633" s="150" t="s">
        <v>3247</v>
      </c>
      <c r="F633" s="150" t="s">
        <v>1961</v>
      </c>
      <c r="G633" s="150" t="s">
        <v>3253</v>
      </c>
      <c r="H633" s="150" t="s">
        <v>1967</v>
      </c>
      <c r="I633" s="150" t="s">
        <v>3247</v>
      </c>
      <c r="J633" s="150">
        <v>2025</v>
      </c>
      <c r="K633" s="150" t="s">
        <v>1875</v>
      </c>
      <c r="L633" s="150" t="s">
        <v>114</v>
      </c>
      <c r="M633" s="150" t="s">
        <v>88</v>
      </c>
      <c r="N633" s="150" t="s">
        <v>1876</v>
      </c>
      <c r="O633" s="150" t="s">
        <v>3259</v>
      </c>
      <c r="P633" s="150" t="s">
        <v>3258</v>
      </c>
      <c r="Q633" s="150" t="s">
        <v>47</v>
      </c>
      <c r="R633" s="150" t="s">
        <v>95</v>
      </c>
      <c r="S633" s="150" t="s">
        <v>3261</v>
      </c>
      <c r="T633" s="150" t="s">
        <v>3361</v>
      </c>
      <c r="U633" s="150" t="s">
        <v>1876</v>
      </c>
      <c r="V633" s="150" t="s">
        <v>3250</v>
      </c>
      <c r="W633" s="150" t="s">
        <v>3241</v>
      </c>
      <c r="X633" s="148">
        <v>5000000</v>
      </c>
      <c r="Y633" s="148">
        <v>0</v>
      </c>
      <c r="Z633" s="148">
        <v>5000000</v>
      </c>
      <c r="AA633" s="148">
        <v>0</v>
      </c>
      <c r="AB633" s="148">
        <v>0</v>
      </c>
      <c r="AC633" s="148">
        <v>5000000</v>
      </c>
      <c r="AD633" s="148">
        <v>0</v>
      </c>
      <c r="AE633" s="149">
        <v>0</v>
      </c>
      <c r="AF633" s="148">
        <v>0</v>
      </c>
      <c r="AG633" s="148">
        <v>0</v>
      </c>
      <c r="AH633" s="148">
        <v>0</v>
      </c>
      <c r="AI633" s="148">
        <v>0</v>
      </c>
      <c r="AJ633" s="148">
        <v>0</v>
      </c>
      <c r="AK633" s="148">
        <v>0</v>
      </c>
      <c r="AL633" s="148">
        <v>0</v>
      </c>
      <c r="AM633" s="148">
        <v>0</v>
      </c>
      <c r="AN633" s="148">
        <v>0</v>
      </c>
      <c r="AO633" s="148">
        <v>0</v>
      </c>
      <c r="AP633" s="148">
        <v>0</v>
      </c>
      <c r="AQ633" s="148">
        <v>0</v>
      </c>
    </row>
    <row r="634" spans="1:43">
      <c r="A634" s="151">
        <v>607</v>
      </c>
      <c r="B634" s="154" t="s">
        <v>3249</v>
      </c>
      <c r="C634" s="154" t="s">
        <v>50</v>
      </c>
      <c r="D634" s="154" t="s">
        <v>50</v>
      </c>
      <c r="E634" s="154" t="s">
        <v>3247</v>
      </c>
      <c r="F634" s="154" t="s">
        <v>1961</v>
      </c>
      <c r="G634" s="154" t="s">
        <v>3253</v>
      </c>
      <c r="H634" s="154" t="s">
        <v>1986</v>
      </c>
      <c r="I634" s="154" t="s">
        <v>3247</v>
      </c>
      <c r="J634" s="154">
        <v>2025</v>
      </c>
      <c r="K634" s="154" t="s">
        <v>1878</v>
      </c>
      <c r="L634" s="154" t="s">
        <v>114</v>
      </c>
      <c r="M634" s="154" t="s">
        <v>88</v>
      </c>
      <c r="N634" s="154" t="s">
        <v>1879</v>
      </c>
      <c r="O634" s="154" t="s">
        <v>3259</v>
      </c>
      <c r="P634" s="154" t="s">
        <v>3258</v>
      </c>
      <c r="Q634" s="154" t="s">
        <v>47</v>
      </c>
      <c r="R634" s="154" t="s">
        <v>95</v>
      </c>
      <c r="S634" s="154" t="s">
        <v>3261</v>
      </c>
      <c r="T634" s="154" t="s">
        <v>3361</v>
      </c>
      <c r="U634" s="154" t="s">
        <v>1879</v>
      </c>
      <c r="V634" s="154" t="s">
        <v>3250</v>
      </c>
      <c r="W634" s="154" t="s">
        <v>3241</v>
      </c>
      <c r="X634" s="152">
        <v>5000000</v>
      </c>
      <c r="Y634" s="152">
        <v>0</v>
      </c>
      <c r="Z634" s="152">
        <v>5000000</v>
      </c>
      <c r="AA634" s="152">
        <v>0</v>
      </c>
      <c r="AB634" s="152">
        <v>0</v>
      </c>
      <c r="AC634" s="152">
        <v>5000000</v>
      </c>
      <c r="AD634" s="152">
        <v>0</v>
      </c>
      <c r="AE634" s="153">
        <v>0</v>
      </c>
      <c r="AF634" s="152">
        <v>0</v>
      </c>
      <c r="AG634" s="152">
        <v>0</v>
      </c>
      <c r="AH634" s="152">
        <v>0</v>
      </c>
      <c r="AI634" s="152">
        <v>0</v>
      </c>
      <c r="AJ634" s="152">
        <v>0</v>
      </c>
      <c r="AK634" s="152">
        <v>0</v>
      </c>
      <c r="AL634" s="152">
        <v>0</v>
      </c>
      <c r="AM634" s="152">
        <v>0</v>
      </c>
      <c r="AN634" s="152">
        <v>0</v>
      </c>
      <c r="AO634" s="152">
        <v>0</v>
      </c>
      <c r="AP634" s="152">
        <v>0</v>
      </c>
      <c r="AQ634" s="152">
        <v>0</v>
      </c>
    </row>
    <row r="635" spans="1:43">
      <c r="A635" s="151">
        <v>608</v>
      </c>
      <c r="B635" s="150" t="s">
        <v>3249</v>
      </c>
      <c r="C635" s="150" t="s">
        <v>50</v>
      </c>
      <c r="D635" s="150" t="s">
        <v>50</v>
      </c>
      <c r="E635" s="150" t="s">
        <v>3247</v>
      </c>
      <c r="F635" s="150" t="s">
        <v>1961</v>
      </c>
      <c r="G635" s="150" t="s">
        <v>3285</v>
      </c>
      <c r="H635" s="150" t="s">
        <v>1983</v>
      </c>
      <c r="I635" s="150" t="s">
        <v>3247</v>
      </c>
      <c r="J635" s="150">
        <v>2025</v>
      </c>
      <c r="K635" s="150" t="s">
        <v>1880</v>
      </c>
      <c r="L635" s="150" t="s">
        <v>114</v>
      </c>
      <c r="M635" s="150" t="s">
        <v>88</v>
      </c>
      <c r="N635" s="150" t="s">
        <v>3405</v>
      </c>
      <c r="O635" s="150" t="s">
        <v>3259</v>
      </c>
      <c r="P635" s="150" t="s">
        <v>3258</v>
      </c>
      <c r="Q635" s="150" t="s">
        <v>47</v>
      </c>
      <c r="R635" s="150" t="s">
        <v>95</v>
      </c>
      <c r="S635" s="150" t="s">
        <v>3261</v>
      </c>
      <c r="T635" s="150" t="s">
        <v>3361</v>
      </c>
      <c r="U635" s="150" t="s">
        <v>3405</v>
      </c>
      <c r="V635" s="150" t="s">
        <v>3250</v>
      </c>
      <c r="W635" s="150" t="s">
        <v>3241</v>
      </c>
      <c r="X635" s="148">
        <v>4776746</v>
      </c>
      <c r="Y635" s="148">
        <v>0</v>
      </c>
      <c r="Z635" s="148">
        <v>4776746</v>
      </c>
      <c r="AA635" s="148">
        <v>0</v>
      </c>
      <c r="AB635" s="148">
        <v>0</v>
      </c>
      <c r="AC635" s="148">
        <v>4776746</v>
      </c>
      <c r="AD635" s="148">
        <v>0</v>
      </c>
      <c r="AE635" s="149">
        <v>0</v>
      </c>
      <c r="AF635" s="148">
        <v>0</v>
      </c>
      <c r="AG635" s="148">
        <v>0</v>
      </c>
      <c r="AH635" s="148">
        <v>0</v>
      </c>
      <c r="AI635" s="148">
        <v>0</v>
      </c>
      <c r="AJ635" s="148">
        <v>0</v>
      </c>
      <c r="AK635" s="148">
        <v>0</v>
      </c>
      <c r="AL635" s="148">
        <v>0</v>
      </c>
      <c r="AM635" s="148">
        <v>0</v>
      </c>
      <c r="AN635" s="148">
        <v>0</v>
      </c>
      <c r="AO635" s="148">
        <v>0</v>
      </c>
      <c r="AP635" s="148">
        <v>0</v>
      </c>
      <c r="AQ635" s="148">
        <v>0</v>
      </c>
    </row>
    <row r="636" spans="1:43">
      <c r="A636" s="151">
        <v>609</v>
      </c>
      <c r="B636" s="154" t="s">
        <v>3249</v>
      </c>
      <c r="C636" s="154" t="s">
        <v>50</v>
      </c>
      <c r="D636" s="154" t="s">
        <v>50</v>
      </c>
      <c r="E636" s="154" t="s">
        <v>3247</v>
      </c>
      <c r="F636" s="154" t="s">
        <v>1961</v>
      </c>
      <c r="G636" s="154" t="s">
        <v>3253</v>
      </c>
      <c r="H636" s="154" t="s">
        <v>1967</v>
      </c>
      <c r="I636" s="154" t="s">
        <v>3247</v>
      </c>
      <c r="J636" s="154">
        <v>2025</v>
      </c>
      <c r="K636" s="154" t="s">
        <v>1882</v>
      </c>
      <c r="L636" s="154" t="s">
        <v>114</v>
      </c>
      <c r="M636" s="154" t="s">
        <v>88</v>
      </c>
      <c r="N636" s="154" t="s">
        <v>3404</v>
      </c>
      <c r="O636" s="154" t="s">
        <v>3259</v>
      </c>
      <c r="P636" s="154" t="s">
        <v>3258</v>
      </c>
      <c r="Q636" s="154" t="s">
        <v>47</v>
      </c>
      <c r="R636" s="154" t="s">
        <v>95</v>
      </c>
      <c r="S636" s="154" t="s">
        <v>3261</v>
      </c>
      <c r="T636" s="154" t="s">
        <v>3361</v>
      </c>
      <c r="U636" s="154" t="s">
        <v>3404</v>
      </c>
      <c r="V636" s="154" t="s">
        <v>3250</v>
      </c>
      <c r="W636" s="154" t="s">
        <v>3241</v>
      </c>
      <c r="X636" s="152">
        <v>5000000</v>
      </c>
      <c r="Y636" s="152">
        <v>0</v>
      </c>
      <c r="Z636" s="152">
        <v>5000000</v>
      </c>
      <c r="AA636" s="152">
        <v>0</v>
      </c>
      <c r="AB636" s="152">
        <v>0</v>
      </c>
      <c r="AC636" s="152">
        <v>5000000</v>
      </c>
      <c r="AD636" s="152">
        <v>0</v>
      </c>
      <c r="AE636" s="153">
        <v>0</v>
      </c>
      <c r="AF636" s="152">
        <v>0</v>
      </c>
      <c r="AG636" s="152">
        <v>0</v>
      </c>
      <c r="AH636" s="152">
        <v>0</v>
      </c>
      <c r="AI636" s="152">
        <v>0</v>
      </c>
      <c r="AJ636" s="152">
        <v>0</v>
      </c>
      <c r="AK636" s="152">
        <v>0</v>
      </c>
      <c r="AL636" s="152">
        <v>0</v>
      </c>
      <c r="AM636" s="152">
        <v>0</v>
      </c>
      <c r="AN636" s="152">
        <v>0</v>
      </c>
      <c r="AO636" s="152">
        <v>0</v>
      </c>
      <c r="AP636" s="152">
        <v>0</v>
      </c>
      <c r="AQ636" s="152">
        <v>0</v>
      </c>
    </row>
    <row r="637" spans="1:43">
      <c r="A637" s="151">
        <v>610</v>
      </c>
      <c r="B637" s="150" t="s">
        <v>3249</v>
      </c>
      <c r="C637" s="150" t="s">
        <v>50</v>
      </c>
      <c r="D637" s="150" t="s">
        <v>50</v>
      </c>
      <c r="E637" s="150" t="s">
        <v>3247</v>
      </c>
      <c r="F637" s="150" t="s">
        <v>1961</v>
      </c>
      <c r="G637" s="150" t="s">
        <v>3253</v>
      </c>
      <c r="H637" s="150" t="s">
        <v>1967</v>
      </c>
      <c r="I637" s="150" t="s">
        <v>3247</v>
      </c>
      <c r="J637" s="150">
        <v>2025</v>
      </c>
      <c r="K637" s="150" t="s">
        <v>1884</v>
      </c>
      <c r="L637" s="150" t="s">
        <v>114</v>
      </c>
      <c r="M637" s="150" t="s">
        <v>88</v>
      </c>
      <c r="N637" s="150" t="s">
        <v>1885</v>
      </c>
      <c r="O637" s="150" t="s">
        <v>3259</v>
      </c>
      <c r="P637" s="150" t="s">
        <v>3258</v>
      </c>
      <c r="Q637" s="150" t="s">
        <v>47</v>
      </c>
      <c r="R637" s="150" t="s">
        <v>95</v>
      </c>
      <c r="S637" s="150" t="s">
        <v>3261</v>
      </c>
      <c r="T637" s="150" t="s">
        <v>3361</v>
      </c>
      <c r="U637" s="150" t="s">
        <v>1885</v>
      </c>
      <c r="V637" s="150" t="s">
        <v>3250</v>
      </c>
      <c r="W637" s="150" t="s">
        <v>3241</v>
      </c>
      <c r="X637" s="148">
        <v>4770500</v>
      </c>
      <c r="Y637" s="148">
        <v>0</v>
      </c>
      <c r="Z637" s="148">
        <v>4770500</v>
      </c>
      <c r="AA637" s="148">
        <v>0</v>
      </c>
      <c r="AB637" s="148">
        <v>0</v>
      </c>
      <c r="AC637" s="148">
        <v>4770500</v>
      </c>
      <c r="AD637" s="148">
        <v>0</v>
      </c>
      <c r="AE637" s="149">
        <v>0</v>
      </c>
      <c r="AF637" s="148">
        <v>0</v>
      </c>
      <c r="AG637" s="148">
        <v>0</v>
      </c>
      <c r="AH637" s="148">
        <v>0</v>
      </c>
      <c r="AI637" s="148">
        <v>0</v>
      </c>
      <c r="AJ637" s="148">
        <v>0</v>
      </c>
      <c r="AK637" s="148">
        <v>0</v>
      </c>
      <c r="AL637" s="148">
        <v>0</v>
      </c>
      <c r="AM637" s="148">
        <v>0</v>
      </c>
      <c r="AN637" s="148">
        <v>0</v>
      </c>
      <c r="AO637" s="148">
        <v>0</v>
      </c>
      <c r="AP637" s="148">
        <v>0</v>
      </c>
      <c r="AQ637" s="148">
        <v>0</v>
      </c>
    </row>
    <row r="638" spans="1:43">
      <c r="A638" s="151">
        <v>611</v>
      </c>
      <c r="B638" s="154" t="s">
        <v>3249</v>
      </c>
      <c r="C638" s="154" t="s">
        <v>50</v>
      </c>
      <c r="D638" s="154" t="s">
        <v>50</v>
      </c>
      <c r="E638" s="154" t="s">
        <v>3247</v>
      </c>
      <c r="F638" s="154" t="s">
        <v>1961</v>
      </c>
      <c r="G638" s="154" t="s">
        <v>3253</v>
      </c>
      <c r="H638" s="154" t="s">
        <v>1963</v>
      </c>
      <c r="I638" s="154" t="s">
        <v>3247</v>
      </c>
      <c r="J638" s="154">
        <v>2025</v>
      </c>
      <c r="K638" s="154" t="s">
        <v>1886</v>
      </c>
      <c r="L638" s="154" t="s">
        <v>114</v>
      </c>
      <c r="M638" s="154" t="s">
        <v>88</v>
      </c>
      <c r="N638" s="154" t="s">
        <v>3403</v>
      </c>
      <c r="O638" s="154" t="s">
        <v>3259</v>
      </c>
      <c r="P638" s="154" t="s">
        <v>3258</v>
      </c>
      <c r="Q638" s="154" t="s">
        <v>47</v>
      </c>
      <c r="R638" s="154" t="s">
        <v>165</v>
      </c>
      <c r="S638" s="154" t="s">
        <v>3261</v>
      </c>
      <c r="T638" s="154" t="s">
        <v>3361</v>
      </c>
      <c r="U638" s="154" t="s">
        <v>3403</v>
      </c>
      <c r="V638" s="154" t="s">
        <v>3250</v>
      </c>
      <c r="W638" s="154" t="s">
        <v>3241</v>
      </c>
      <c r="X638" s="152">
        <v>6999933</v>
      </c>
      <c r="Y638" s="152">
        <v>0</v>
      </c>
      <c r="Z638" s="152">
        <v>6999933</v>
      </c>
      <c r="AA638" s="152">
        <v>0</v>
      </c>
      <c r="AB638" s="152">
        <v>0</v>
      </c>
      <c r="AC638" s="152">
        <v>6999933</v>
      </c>
      <c r="AD638" s="152">
        <v>0</v>
      </c>
      <c r="AE638" s="153">
        <v>0</v>
      </c>
      <c r="AF638" s="152">
        <v>0</v>
      </c>
      <c r="AG638" s="152">
        <v>0</v>
      </c>
      <c r="AH638" s="152">
        <v>0</v>
      </c>
      <c r="AI638" s="152">
        <v>0</v>
      </c>
      <c r="AJ638" s="152">
        <v>0</v>
      </c>
      <c r="AK638" s="152">
        <v>0</v>
      </c>
      <c r="AL638" s="152">
        <v>0</v>
      </c>
      <c r="AM638" s="152">
        <v>0</v>
      </c>
      <c r="AN638" s="152">
        <v>0</v>
      </c>
      <c r="AO638" s="152">
        <v>0</v>
      </c>
      <c r="AP638" s="152">
        <v>0</v>
      </c>
      <c r="AQ638" s="152">
        <v>0</v>
      </c>
    </row>
    <row r="639" spans="1:43">
      <c r="A639" s="151">
        <v>612</v>
      </c>
      <c r="B639" s="150" t="s">
        <v>3249</v>
      </c>
      <c r="C639" s="150" t="s">
        <v>50</v>
      </c>
      <c r="D639" s="150" t="s">
        <v>50</v>
      </c>
      <c r="E639" s="150" t="s">
        <v>3247</v>
      </c>
      <c r="F639" s="150" t="s">
        <v>1961</v>
      </c>
      <c r="G639" s="150" t="s">
        <v>3285</v>
      </c>
      <c r="H639" s="150" t="s">
        <v>1983</v>
      </c>
      <c r="I639" s="150" t="s">
        <v>3247</v>
      </c>
      <c r="J639" s="150">
        <v>2025</v>
      </c>
      <c r="K639" s="150" t="s">
        <v>1888</v>
      </c>
      <c r="L639" s="150" t="s">
        <v>114</v>
      </c>
      <c r="M639" s="150" t="s">
        <v>88</v>
      </c>
      <c r="N639" s="150" t="s">
        <v>3402</v>
      </c>
      <c r="O639" s="150" t="s">
        <v>3259</v>
      </c>
      <c r="P639" s="150" t="s">
        <v>3258</v>
      </c>
      <c r="Q639" s="150" t="s">
        <v>47</v>
      </c>
      <c r="R639" s="150" t="s">
        <v>165</v>
      </c>
      <c r="S639" s="150" t="s">
        <v>3261</v>
      </c>
      <c r="T639" s="150" t="s">
        <v>3361</v>
      </c>
      <c r="U639" s="150" t="s">
        <v>3402</v>
      </c>
      <c r="V639" s="150" t="s">
        <v>3250</v>
      </c>
      <c r="W639" s="150" t="s">
        <v>3241</v>
      </c>
      <c r="X639" s="148">
        <v>6698072</v>
      </c>
      <c r="Y639" s="148">
        <v>0</v>
      </c>
      <c r="Z639" s="148">
        <v>6698072</v>
      </c>
      <c r="AA639" s="148">
        <v>0</v>
      </c>
      <c r="AB639" s="148">
        <v>0</v>
      </c>
      <c r="AC639" s="148">
        <v>6698072</v>
      </c>
      <c r="AD639" s="148">
        <v>0</v>
      </c>
      <c r="AE639" s="149">
        <v>0</v>
      </c>
      <c r="AF639" s="148">
        <v>0</v>
      </c>
      <c r="AG639" s="148">
        <v>0</v>
      </c>
      <c r="AH639" s="148">
        <v>0</v>
      </c>
      <c r="AI639" s="148">
        <v>0</v>
      </c>
      <c r="AJ639" s="148">
        <v>0</v>
      </c>
      <c r="AK639" s="148">
        <v>0</v>
      </c>
      <c r="AL639" s="148">
        <v>0</v>
      </c>
      <c r="AM639" s="148">
        <v>0</v>
      </c>
      <c r="AN639" s="148">
        <v>0</v>
      </c>
      <c r="AO639" s="148">
        <v>0</v>
      </c>
      <c r="AP639" s="148">
        <v>0</v>
      </c>
      <c r="AQ639" s="148">
        <v>0</v>
      </c>
    </row>
    <row r="640" spans="1:43">
      <c r="A640" s="151">
        <v>613</v>
      </c>
      <c r="B640" s="154" t="s">
        <v>3249</v>
      </c>
      <c r="C640" s="154" t="s">
        <v>50</v>
      </c>
      <c r="D640" s="154" t="s">
        <v>50</v>
      </c>
      <c r="E640" s="154" t="s">
        <v>3247</v>
      </c>
      <c r="F640" s="154" t="s">
        <v>1961</v>
      </c>
      <c r="G640" s="154" t="s">
        <v>3253</v>
      </c>
      <c r="H640" s="154" t="s">
        <v>1986</v>
      </c>
      <c r="I640" s="154" t="s">
        <v>3247</v>
      </c>
      <c r="J640" s="154">
        <v>2025</v>
      </c>
      <c r="K640" s="154" t="s">
        <v>1890</v>
      </c>
      <c r="L640" s="154" t="s">
        <v>114</v>
      </c>
      <c r="M640" s="154" t="s">
        <v>88</v>
      </c>
      <c r="N640" s="154" t="s">
        <v>1891</v>
      </c>
      <c r="O640" s="154" t="s">
        <v>3259</v>
      </c>
      <c r="P640" s="154" t="s">
        <v>3258</v>
      </c>
      <c r="Q640" s="154" t="s">
        <v>47</v>
      </c>
      <c r="R640" s="154" t="s">
        <v>165</v>
      </c>
      <c r="S640" s="154" t="s">
        <v>3261</v>
      </c>
      <c r="T640" s="154" t="s">
        <v>3361</v>
      </c>
      <c r="U640" s="154" t="s">
        <v>1891</v>
      </c>
      <c r="V640" s="154" t="s">
        <v>3250</v>
      </c>
      <c r="W640" s="154" t="s">
        <v>3241</v>
      </c>
      <c r="X640" s="152">
        <v>6525623</v>
      </c>
      <c r="Y640" s="152">
        <v>0</v>
      </c>
      <c r="Z640" s="152">
        <v>6525623</v>
      </c>
      <c r="AA640" s="152">
        <v>0</v>
      </c>
      <c r="AB640" s="152">
        <v>0</v>
      </c>
      <c r="AC640" s="152">
        <v>6525623</v>
      </c>
      <c r="AD640" s="152">
        <v>0</v>
      </c>
      <c r="AE640" s="153">
        <v>0</v>
      </c>
      <c r="AF640" s="152">
        <v>0</v>
      </c>
      <c r="AG640" s="152">
        <v>0</v>
      </c>
      <c r="AH640" s="152">
        <v>0</v>
      </c>
      <c r="AI640" s="152">
        <v>0</v>
      </c>
      <c r="AJ640" s="152">
        <v>0</v>
      </c>
      <c r="AK640" s="152">
        <v>0</v>
      </c>
      <c r="AL640" s="152">
        <v>0</v>
      </c>
      <c r="AM640" s="152">
        <v>0</v>
      </c>
      <c r="AN640" s="152">
        <v>0</v>
      </c>
      <c r="AO640" s="152">
        <v>0</v>
      </c>
      <c r="AP640" s="152">
        <v>0</v>
      </c>
      <c r="AQ640" s="152">
        <v>0</v>
      </c>
    </row>
    <row r="641" spans="1:43">
      <c r="A641" s="151">
        <v>614</v>
      </c>
      <c r="B641" s="150" t="s">
        <v>3249</v>
      </c>
      <c r="C641" s="150" t="s">
        <v>50</v>
      </c>
      <c r="D641" s="150" t="s">
        <v>50</v>
      </c>
      <c r="E641" s="150" t="s">
        <v>3247</v>
      </c>
      <c r="F641" s="150" t="s">
        <v>1961</v>
      </c>
      <c r="G641" s="150" t="s">
        <v>3253</v>
      </c>
      <c r="H641" s="150" t="s">
        <v>1973</v>
      </c>
      <c r="I641" s="150" t="s">
        <v>3247</v>
      </c>
      <c r="J641" s="150">
        <v>2025</v>
      </c>
      <c r="K641" s="150" t="s">
        <v>1455</v>
      </c>
      <c r="L641" s="150" t="s">
        <v>114</v>
      </c>
      <c r="M641" s="150" t="s">
        <v>88</v>
      </c>
      <c r="N641" s="150" t="s">
        <v>3401</v>
      </c>
      <c r="O641" s="150" t="s">
        <v>3259</v>
      </c>
      <c r="P641" s="150" t="s">
        <v>3258</v>
      </c>
      <c r="Q641" s="150" t="s">
        <v>47</v>
      </c>
      <c r="R641" s="150" t="s">
        <v>57</v>
      </c>
      <c r="S641" s="150" t="s">
        <v>57</v>
      </c>
      <c r="T641" s="150" t="s">
        <v>3361</v>
      </c>
      <c r="U641" s="150" t="s">
        <v>3401</v>
      </c>
      <c r="V641" s="150" t="s">
        <v>3250</v>
      </c>
      <c r="W641" s="150" t="s">
        <v>3241</v>
      </c>
      <c r="X641" s="148">
        <v>14393159</v>
      </c>
      <c r="Y641" s="148">
        <v>0</v>
      </c>
      <c r="Z641" s="148">
        <v>14393159</v>
      </c>
      <c r="AA641" s="148">
        <v>0</v>
      </c>
      <c r="AB641" s="148">
        <v>0</v>
      </c>
      <c r="AC641" s="148">
        <v>14393159</v>
      </c>
      <c r="AD641" s="148">
        <v>0</v>
      </c>
      <c r="AE641" s="149">
        <v>0</v>
      </c>
      <c r="AF641" s="148">
        <v>0</v>
      </c>
      <c r="AG641" s="148">
        <v>0</v>
      </c>
      <c r="AH641" s="148">
        <v>0</v>
      </c>
      <c r="AI641" s="148">
        <v>0</v>
      </c>
      <c r="AJ641" s="148">
        <v>0</v>
      </c>
      <c r="AK641" s="148">
        <v>0</v>
      </c>
      <c r="AL641" s="148">
        <v>0</v>
      </c>
      <c r="AM641" s="148">
        <v>0</v>
      </c>
      <c r="AN641" s="148">
        <v>0</v>
      </c>
      <c r="AO641" s="148">
        <v>0</v>
      </c>
      <c r="AP641" s="148">
        <v>0</v>
      </c>
      <c r="AQ641" s="148">
        <v>0</v>
      </c>
    </row>
    <row r="642" spans="1:43">
      <c r="A642" s="151">
        <v>615</v>
      </c>
      <c r="B642" s="154" t="s">
        <v>3249</v>
      </c>
      <c r="C642" s="154" t="s">
        <v>50</v>
      </c>
      <c r="D642" s="154" t="s">
        <v>50</v>
      </c>
      <c r="E642" s="154" t="s">
        <v>3247</v>
      </c>
      <c r="F642" s="154" t="s">
        <v>1961</v>
      </c>
      <c r="G642" s="154" t="s">
        <v>3253</v>
      </c>
      <c r="H642" s="154" t="s">
        <v>1974</v>
      </c>
      <c r="I642" s="154" t="s">
        <v>3247</v>
      </c>
      <c r="J642" s="154">
        <v>2025</v>
      </c>
      <c r="K642" s="154" t="s">
        <v>1892</v>
      </c>
      <c r="L642" s="154" t="s">
        <v>114</v>
      </c>
      <c r="M642" s="154" t="s">
        <v>88</v>
      </c>
      <c r="N642" s="154" t="s">
        <v>1893</v>
      </c>
      <c r="O642" s="154" t="s">
        <v>3259</v>
      </c>
      <c r="P642" s="154" t="s">
        <v>3258</v>
      </c>
      <c r="Q642" s="154" t="s">
        <v>47</v>
      </c>
      <c r="R642" s="154" t="s">
        <v>165</v>
      </c>
      <c r="S642" s="154" t="s">
        <v>3261</v>
      </c>
      <c r="T642" s="154" t="s">
        <v>3361</v>
      </c>
      <c r="U642" s="154" t="s">
        <v>1893</v>
      </c>
      <c r="V642" s="154" t="s">
        <v>3250</v>
      </c>
      <c r="W642" s="154" t="s">
        <v>3241</v>
      </c>
      <c r="X642" s="152">
        <v>4882311</v>
      </c>
      <c r="Y642" s="152">
        <v>0</v>
      </c>
      <c r="Z642" s="152">
        <v>4882311</v>
      </c>
      <c r="AA642" s="152">
        <v>0</v>
      </c>
      <c r="AB642" s="152">
        <v>0</v>
      </c>
      <c r="AC642" s="152">
        <v>4882311</v>
      </c>
      <c r="AD642" s="152">
        <v>0</v>
      </c>
      <c r="AE642" s="153">
        <v>0</v>
      </c>
      <c r="AF642" s="152">
        <v>0</v>
      </c>
      <c r="AG642" s="152">
        <v>0</v>
      </c>
      <c r="AH642" s="152">
        <v>0</v>
      </c>
      <c r="AI642" s="152">
        <v>0</v>
      </c>
      <c r="AJ642" s="152">
        <v>0</v>
      </c>
      <c r="AK642" s="152">
        <v>0</v>
      </c>
      <c r="AL642" s="152">
        <v>0</v>
      </c>
      <c r="AM642" s="152">
        <v>0</v>
      </c>
      <c r="AN642" s="152">
        <v>0</v>
      </c>
      <c r="AO642" s="152">
        <v>0</v>
      </c>
      <c r="AP642" s="152">
        <v>0</v>
      </c>
      <c r="AQ642" s="152">
        <v>0</v>
      </c>
    </row>
    <row r="643" spans="1:43">
      <c r="A643" s="151">
        <v>616</v>
      </c>
      <c r="B643" s="150" t="s">
        <v>3249</v>
      </c>
      <c r="C643" s="150" t="s">
        <v>50</v>
      </c>
      <c r="D643" s="150" t="s">
        <v>50</v>
      </c>
      <c r="E643" s="150" t="s">
        <v>3247</v>
      </c>
      <c r="F643" s="150" t="s">
        <v>1961</v>
      </c>
      <c r="G643" s="150" t="s">
        <v>3285</v>
      </c>
      <c r="H643" s="150" t="s">
        <v>1983</v>
      </c>
      <c r="I643" s="150" t="s">
        <v>3247</v>
      </c>
      <c r="J643" s="150">
        <v>2025</v>
      </c>
      <c r="K643" s="150" t="s">
        <v>1894</v>
      </c>
      <c r="L643" s="150" t="s">
        <v>114</v>
      </c>
      <c r="M643" s="150" t="s">
        <v>88</v>
      </c>
      <c r="N643" s="150" t="s">
        <v>3400</v>
      </c>
      <c r="O643" s="150" t="s">
        <v>3259</v>
      </c>
      <c r="P643" s="150" t="s">
        <v>3258</v>
      </c>
      <c r="Q643" s="150" t="s">
        <v>47</v>
      </c>
      <c r="R643" s="150" t="s">
        <v>165</v>
      </c>
      <c r="S643" s="150" t="s">
        <v>3261</v>
      </c>
      <c r="T643" s="150" t="s">
        <v>3361</v>
      </c>
      <c r="U643" s="150" t="s">
        <v>3400</v>
      </c>
      <c r="V643" s="150" t="s">
        <v>3250</v>
      </c>
      <c r="W643" s="150" t="s">
        <v>3241</v>
      </c>
      <c r="X643" s="148">
        <v>4599220</v>
      </c>
      <c r="Y643" s="148">
        <v>0</v>
      </c>
      <c r="Z643" s="148">
        <v>4599220</v>
      </c>
      <c r="AA643" s="148">
        <v>0</v>
      </c>
      <c r="AB643" s="148">
        <v>0</v>
      </c>
      <c r="AC643" s="148">
        <v>4599220</v>
      </c>
      <c r="AD643" s="148">
        <v>0</v>
      </c>
      <c r="AE643" s="149">
        <v>0</v>
      </c>
      <c r="AF643" s="148">
        <v>0</v>
      </c>
      <c r="AG643" s="148">
        <v>0</v>
      </c>
      <c r="AH643" s="148">
        <v>0</v>
      </c>
      <c r="AI643" s="148">
        <v>0</v>
      </c>
      <c r="AJ643" s="148">
        <v>0</v>
      </c>
      <c r="AK643" s="148">
        <v>0</v>
      </c>
      <c r="AL643" s="148">
        <v>0</v>
      </c>
      <c r="AM643" s="148">
        <v>0</v>
      </c>
      <c r="AN643" s="148">
        <v>0</v>
      </c>
      <c r="AO643" s="148">
        <v>0</v>
      </c>
      <c r="AP643" s="148">
        <v>0</v>
      </c>
      <c r="AQ643" s="148">
        <v>0</v>
      </c>
    </row>
    <row r="644" spans="1:43">
      <c r="A644" s="151">
        <v>617</v>
      </c>
      <c r="B644" s="154" t="s">
        <v>3249</v>
      </c>
      <c r="C644" s="154" t="s">
        <v>50</v>
      </c>
      <c r="D644" s="154" t="s">
        <v>50</v>
      </c>
      <c r="E644" s="154" t="s">
        <v>3247</v>
      </c>
      <c r="F644" s="154" t="s">
        <v>1961</v>
      </c>
      <c r="G644" s="154" t="s">
        <v>3253</v>
      </c>
      <c r="H644" s="154" t="s">
        <v>1973</v>
      </c>
      <c r="I644" s="154" t="s">
        <v>3247</v>
      </c>
      <c r="J644" s="154">
        <v>2025</v>
      </c>
      <c r="K644" s="154" t="s">
        <v>1896</v>
      </c>
      <c r="L644" s="154" t="s">
        <v>114</v>
      </c>
      <c r="M644" s="154" t="s">
        <v>88</v>
      </c>
      <c r="N644" s="154" t="s">
        <v>3399</v>
      </c>
      <c r="O644" s="154" t="s">
        <v>3259</v>
      </c>
      <c r="P644" s="154" t="s">
        <v>3258</v>
      </c>
      <c r="Q644" s="154" t="s">
        <v>47</v>
      </c>
      <c r="R644" s="154" t="s">
        <v>165</v>
      </c>
      <c r="S644" s="154" t="s">
        <v>3261</v>
      </c>
      <c r="T644" s="154" t="s">
        <v>3361</v>
      </c>
      <c r="U644" s="154" t="s">
        <v>3399</v>
      </c>
      <c r="V644" s="154" t="s">
        <v>3250</v>
      </c>
      <c r="W644" s="154" t="s">
        <v>3241</v>
      </c>
      <c r="X644" s="152">
        <v>6970436</v>
      </c>
      <c r="Y644" s="152">
        <v>0</v>
      </c>
      <c r="Z644" s="152">
        <v>6970436</v>
      </c>
      <c r="AA644" s="152">
        <v>0</v>
      </c>
      <c r="AB644" s="152">
        <v>0</v>
      </c>
      <c r="AC644" s="152">
        <v>6970436</v>
      </c>
      <c r="AD644" s="152">
        <v>0</v>
      </c>
      <c r="AE644" s="153">
        <v>0</v>
      </c>
      <c r="AF644" s="152">
        <v>0</v>
      </c>
      <c r="AG644" s="152">
        <v>0</v>
      </c>
      <c r="AH644" s="152">
        <v>0</v>
      </c>
      <c r="AI644" s="152">
        <v>0</v>
      </c>
      <c r="AJ644" s="152">
        <v>0</v>
      </c>
      <c r="AK644" s="152">
        <v>0</v>
      </c>
      <c r="AL644" s="152">
        <v>0</v>
      </c>
      <c r="AM644" s="152">
        <v>0</v>
      </c>
      <c r="AN644" s="152">
        <v>0</v>
      </c>
      <c r="AO644" s="152">
        <v>0</v>
      </c>
      <c r="AP644" s="152">
        <v>0</v>
      </c>
      <c r="AQ644" s="152">
        <v>0</v>
      </c>
    </row>
    <row r="645" spans="1:43">
      <c r="A645" s="151">
        <v>618</v>
      </c>
      <c r="B645" s="150" t="s">
        <v>3249</v>
      </c>
      <c r="C645" s="150" t="s">
        <v>50</v>
      </c>
      <c r="D645" s="150" t="s">
        <v>50</v>
      </c>
      <c r="E645" s="150" t="s">
        <v>3247</v>
      </c>
      <c r="F645" s="150" t="s">
        <v>1961</v>
      </c>
      <c r="G645" s="150" t="s">
        <v>3253</v>
      </c>
      <c r="H645" s="150" t="s">
        <v>1967</v>
      </c>
      <c r="I645" s="150" t="s">
        <v>3247</v>
      </c>
      <c r="J645" s="150">
        <v>2025</v>
      </c>
      <c r="K645" s="150" t="s">
        <v>1898</v>
      </c>
      <c r="L645" s="150" t="s">
        <v>114</v>
      </c>
      <c r="M645" s="150" t="s">
        <v>88</v>
      </c>
      <c r="N645" s="150" t="s">
        <v>1899</v>
      </c>
      <c r="O645" s="150" t="s">
        <v>3259</v>
      </c>
      <c r="P645" s="150" t="s">
        <v>3258</v>
      </c>
      <c r="Q645" s="150" t="s">
        <v>47</v>
      </c>
      <c r="R645" s="150" t="s">
        <v>165</v>
      </c>
      <c r="S645" s="150" t="s">
        <v>3261</v>
      </c>
      <c r="T645" s="150" t="s">
        <v>3361</v>
      </c>
      <c r="U645" s="150" t="s">
        <v>1899</v>
      </c>
      <c r="V645" s="150" t="s">
        <v>3250</v>
      </c>
      <c r="W645" s="150" t="s">
        <v>3241</v>
      </c>
      <c r="X645" s="148">
        <v>4812600</v>
      </c>
      <c r="Y645" s="148">
        <v>0</v>
      </c>
      <c r="Z645" s="148">
        <v>4812600</v>
      </c>
      <c r="AA645" s="148">
        <v>0</v>
      </c>
      <c r="AB645" s="148">
        <v>0</v>
      </c>
      <c r="AC645" s="148">
        <v>4812600</v>
      </c>
      <c r="AD645" s="148">
        <v>0</v>
      </c>
      <c r="AE645" s="149">
        <v>0</v>
      </c>
      <c r="AF645" s="148">
        <v>0</v>
      </c>
      <c r="AG645" s="148">
        <v>0</v>
      </c>
      <c r="AH645" s="148">
        <v>0</v>
      </c>
      <c r="AI645" s="148">
        <v>0</v>
      </c>
      <c r="AJ645" s="148">
        <v>0</v>
      </c>
      <c r="AK645" s="148">
        <v>0</v>
      </c>
      <c r="AL645" s="148">
        <v>0</v>
      </c>
      <c r="AM645" s="148">
        <v>0</v>
      </c>
      <c r="AN645" s="148">
        <v>0</v>
      </c>
      <c r="AO645" s="148">
        <v>0</v>
      </c>
      <c r="AP645" s="148">
        <v>0</v>
      </c>
      <c r="AQ645" s="148">
        <v>0</v>
      </c>
    </row>
    <row r="646" spans="1:43">
      <c r="A646" s="151">
        <v>619</v>
      </c>
      <c r="B646" s="154" t="s">
        <v>3249</v>
      </c>
      <c r="C646" s="154" t="s">
        <v>50</v>
      </c>
      <c r="D646" s="154" t="s">
        <v>50</v>
      </c>
      <c r="E646" s="154" t="s">
        <v>3247</v>
      </c>
      <c r="F646" s="154" t="s">
        <v>1961</v>
      </c>
      <c r="G646" s="154" t="s">
        <v>3253</v>
      </c>
      <c r="H646" s="154" t="s">
        <v>1987</v>
      </c>
      <c r="I646" s="154" t="s">
        <v>3247</v>
      </c>
      <c r="J646" s="154">
        <v>2025</v>
      </c>
      <c r="K646" s="154" t="s">
        <v>1900</v>
      </c>
      <c r="L646" s="154" t="s">
        <v>114</v>
      </c>
      <c r="M646" s="154" t="s">
        <v>88</v>
      </c>
      <c r="N646" s="154" t="s">
        <v>3398</v>
      </c>
      <c r="O646" s="154" t="s">
        <v>3259</v>
      </c>
      <c r="P646" s="154" t="s">
        <v>3258</v>
      </c>
      <c r="Q646" s="154" t="s">
        <v>47</v>
      </c>
      <c r="R646" s="154" t="s">
        <v>165</v>
      </c>
      <c r="S646" s="154" t="s">
        <v>3261</v>
      </c>
      <c r="T646" s="154" t="s">
        <v>3361</v>
      </c>
      <c r="U646" s="154" t="s">
        <v>3398</v>
      </c>
      <c r="V646" s="154" t="s">
        <v>3250</v>
      </c>
      <c r="W646" s="154" t="s">
        <v>3241</v>
      </c>
      <c r="X646" s="152">
        <v>6518000</v>
      </c>
      <c r="Y646" s="152">
        <v>0</v>
      </c>
      <c r="Z646" s="152">
        <v>6518000</v>
      </c>
      <c r="AA646" s="152">
        <v>0</v>
      </c>
      <c r="AB646" s="152">
        <v>0</v>
      </c>
      <c r="AC646" s="152">
        <v>6518000</v>
      </c>
      <c r="AD646" s="152">
        <v>0</v>
      </c>
      <c r="AE646" s="153">
        <v>0</v>
      </c>
      <c r="AF646" s="152">
        <v>0</v>
      </c>
      <c r="AG646" s="152">
        <v>0</v>
      </c>
      <c r="AH646" s="152">
        <v>0</v>
      </c>
      <c r="AI646" s="152">
        <v>0</v>
      </c>
      <c r="AJ646" s="152">
        <v>0</v>
      </c>
      <c r="AK646" s="152">
        <v>0</v>
      </c>
      <c r="AL646" s="152">
        <v>0</v>
      </c>
      <c r="AM646" s="152">
        <v>0</v>
      </c>
      <c r="AN646" s="152">
        <v>0</v>
      </c>
      <c r="AO646" s="152">
        <v>0</v>
      </c>
      <c r="AP646" s="152">
        <v>0</v>
      </c>
      <c r="AQ646" s="152">
        <v>0</v>
      </c>
    </row>
    <row r="647" spans="1:43">
      <c r="A647" s="151">
        <v>620</v>
      </c>
      <c r="B647" s="150" t="s">
        <v>3249</v>
      </c>
      <c r="C647" s="150" t="s">
        <v>50</v>
      </c>
      <c r="D647" s="150" t="s">
        <v>50</v>
      </c>
      <c r="E647" s="150" t="s">
        <v>3247</v>
      </c>
      <c r="F647" s="150" t="s">
        <v>1961</v>
      </c>
      <c r="G647" s="150" t="s">
        <v>3253</v>
      </c>
      <c r="H647" s="150" t="s">
        <v>1967</v>
      </c>
      <c r="I647" s="150" t="s">
        <v>3247</v>
      </c>
      <c r="J647" s="150">
        <v>2025</v>
      </c>
      <c r="K647" s="150" t="s">
        <v>1902</v>
      </c>
      <c r="L647" s="150" t="s">
        <v>114</v>
      </c>
      <c r="M647" s="150" t="s">
        <v>88</v>
      </c>
      <c r="N647" s="150" t="s">
        <v>1903</v>
      </c>
      <c r="O647" s="150" t="s">
        <v>3259</v>
      </c>
      <c r="P647" s="150" t="s">
        <v>3258</v>
      </c>
      <c r="Q647" s="150" t="s">
        <v>47</v>
      </c>
      <c r="R647" s="150" t="s">
        <v>165</v>
      </c>
      <c r="S647" s="150" t="s">
        <v>3261</v>
      </c>
      <c r="T647" s="150" t="s">
        <v>3361</v>
      </c>
      <c r="U647" s="150" t="s">
        <v>3397</v>
      </c>
      <c r="V647" s="150" t="s">
        <v>3250</v>
      </c>
      <c r="W647" s="150" t="s">
        <v>3241</v>
      </c>
      <c r="X647" s="148">
        <v>6385886</v>
      </c>
      <c r="Y647" s="148">
        <v>0</v>
      </c>
      <c r="Z647" s="148">
        <v>6385886</v>
      </c>
      <c r="AA647" s="148">
        <v>0</v>
      </c>
      <c r="AB647" s="148">
        <v>0</v>
      </c>
      <c r="AC647" s="148">
        <v>6385886</v>
      </c>
      <c r="AD647" s="148">
        <v>0</v>
      </c>
      <c r="AE647" s="149">
        <v>0</v>
      </c>
      <c r="AF647" s="148">
        <v>0</v>
      </c>
      <c r="AG647" s="148">
        <v>0</v>
      </c>
      <c r="AH647" s="148">
        <v>0</v>
      </c>
      <c r="AI647" s="148">
        <v>0</v>
      </c>
      <c r="AJ647" s="148">
        <v>0</v>
      </c>
      <c r="AK647" s="148">
        <v>0</v>
      </c>
      <c r="AL647" s="148">
        <v>0</v>
      </c>
      <c r="AM647" s="148">
        <v>0</v>
      </c>
      <c r="AN647" s="148">
        <v>0</v>
      </c>
      <c r="AO647" s="148">
        <v>0</v>
      </c>
      <c r="AP647" s="148">
        <v>0</v>
      </c>
      <c r="AQ647" s="148">
        <v>0</v>
      </c>
    </row>
    <row r="648" spans="1:43">
      <c r="A648" s="151">
        <v>621</v>
      </c>
      <c r="B648" s="154" t="s">
        <v>3249</v>
      </c>
      <c r="C648" s="154" t="s">
        <v>50</v>
      </c>
      <c r="D648" s="154" t="s">
        <v>50</v>
      </c>
      <c r="E648" s="154" t="s">
        <v>3247</v>
      </c>
      <c r="F648" s="154" t="s">
        <v>1961</v>
      </c>
      <c r="G648" s="154" t="s">
        <v>3248</v>
      </c>
      <c r="H648" s="154" t="s">
        <v>1976</v>
      </c>
      <c r="I648" s="154" t="s">
        <v>3247</v>
      </c>
      <c r="J648" s="154">
        <v>2025</v>
      </c>
      <c r="K648" s="154" t="s">
        <v>1904</v>
      </c>
      <c r="L648" s="154" t="s">
        <v>114</v>
      </c>
      <c r="M648" s="154" t="s">
        <v>88</v>
      </c>
      <c r="N648" s="154" t="s">
        <v>1905</v>
      </c>
      <c r="O648" s="154" t="s">
        <v>3259</v>
      </c>
      <c r="P648" s="154" t="s">
        <v>3258</v>
      </c>
      <c r="Q648" s="154" t="s">
        <v>47</v>
      </c>
      <c r="R648" s="154" t="s">
        <v>165</v>
      </c>
      <c r="S648" s="154" t="s">
        <v>3261</v>
      </c>
      <c r="T648" s="154" t="s">
        <v>3361</v>
      </c>
      <c r="U648" s="154" t="s">
        <v>1905</v>
      </c>
      <c r="V648" s="154" t="s">
        <v>3250</v>
      </c>
      <c r="W648" s="154" t="s">
        <v>3241</v>
      </c>
      <c r="X648" s="152">
        <v>5638525</v>
      </c>
      <c r="Y648" s="152">
        <v>0</v>
      </c>
      <c r="Z648" s="152">
        <v>5638525</v>
      </c>
      <c r="AA648" s="152">
        <v>0</v>
      </c>
      <c r="AB648" s="152">
        <v>0</v>
      </c>
      <c r="AC648" s="152">
        <v>5638525</v>
      </c>
      <c r="AD648" s="152">
        <v>0</v>
      </c>
      <c r="AE648" s="153">
        <v>0</v>
      </c>
      <c r="AF648" s="152">
        <v>0</v>
      </c>
      <c r="AG648" s="152">
        <v>0</v>
      </c>
      <c r="AH648" s="152">
        <v>0</v>
      </c>
      <c r="AI648" s="152">
        <v>0</v>
      </c>
      <c r="AJ648" s="152">
        <v>0</v>
      </c>
      <c r="AK648" s="152">
        <v>0</v>
      </c>
      <c r="AL648" s="152">
        <v>0</v>
      </c>
      <c r="AM648" s="152">
        <v>0</v>
      </c>
      <c r="AN648" s="152">
        <v>0</v>
      </c>
      <c r="AO648" s="152">
        <v>0</v>
      </c>
      <c r="AP648" s="152">
        <v>0</v>
      </c>
      <c r="AQ648" s="152">
        <v>0</v>
      </c>
    </row>
    <row r="649" spans="1:43">
      <c r="A649" s="151">
        <v>622</v>
      </c>
      <c r="B649" s="150" t="s">
        <v>3249</v>
      </c>
      <c r="C649" s="150" t="s">
        <v>50</v>
      </c>
      <c r="D649" s="150" t="s">
        <v>50</v>
      </c>
      <c r="E649" s="150" t="s">
        <v>3247</v>
      </c>
      <c r="F649" s="150" t="s">
        <v>1961</v>
      </c>
      <c r="G649" s="150" t="s">
        <v>3248</v>
      </c>
      <c r="H649" s="150" t="s">
        <v>1989</v>
      </c>
      <c r="I649" s="150" t="s">
        <v>3247</v>
      </c>
      <c r="J649" s="150">
        <v>2025</v>
      </c>
      <c r="K649" s="150" t="s">
        <v>1906</v>
      </c>
      <c r="L649" s="150" t="s">
        <v>114</v>
      </c>
      <c r="M649" s="150" t="s">
        <v>88</v>
      </c>
      <c r="N649" s="150" t="s">
        <v>1907</v>
      </c>
      <c r="O649" s="150" t="s">
        <v>3259</v>
      </c>
      <c r="P649" s="150" t="s">
        <v>3258</v>
      </c>
      <c r="Q649" s="150" t="s">
        <v>47</v>
      </c>
      <c r="R649" s="150" t="s">
        <v>165</v>
      </c>
      <c r="S649" s="150" t="s">
        <v>3261</v>
      </c>
      <c r="T649" s="150" t="s">
        <v>3361</v>
      </c>
      <c r="U649" s="150" t="s">
        <v>1907</v>
      </c>
      <c r="V649" s="150" t="s">
        <v>3250</v>
      </c>
      <c r="W649" s="150" t="s">
        <v>3241</v>
      </c>
      <c r="X649" s="148">
        <v>4698000</v>
      </c>
      <c r="Y649" s="148">
        <v>0</v>
      </c>
      <c r="Z649" s="148">
        <v>4698000</v>
      </c>
      <c r="AA649" s="148">
        <v>0</v>
      </c>
      <c r="AB649" s="148">
        <v>0</v>
      </c>
      <c r="AC649" s="148">
        <v>4698000</v>
      </c>
      <c r="AD649" s="148">
        <v>0</v>
      </c>
      <c r="AE649" s="149">
        <v>0</v>
      </c>
      <c r="AF649" s="148">
        <v>0</v>
      </c>
      <c r="AG649" s="148">
        <v>0</v>
      </c>
      <c r="AH649" s="148">
        <v>0</v>
      </c>
      <c r="AI649" s="148">
        <v>0</v>
      </c>
      <c r="AJ649" s="148">
        <v>0</v>
      </c>
      <c r="AK649" s="148">
        <v>0</v>
      </c>
      <c r="AL649" s="148">
        <v>0</v>
      </c>
      <c r="AM649" s="148">
        <v>0</v>
      </c>
      <c r="AN649" s="148">
        <v>0</v>
      </c>
      <c r="AO649" s="148">
        <v>0</v>
      </c>
      <c r="AP649" s="148">
        <v>0</v>
      </c>
      <c r="AQ649" s="148">
        <v>0</v>
      </c>
    </row>
    <row r="650" spans="1:43">
      <c r="A650" s="151">
        <v>623</v>
      </c>
      <c r="B650" s="154" t="s">
        <v>3249</v>
      </c>
      <c r="C650" s="154" t="s">
        <v>50</v>
      </c>
      <c r="D650" s="154" t="s">
        <v>50</v>
      </c>
      <c r="E650" s="154" t="s">
        <v>3247</v>
      </c>
      <c r="F650" s="154" t="s">
        <v>1961</v>
      </c>
      <c r="G650" s="154" t="s">
        <v>3253</v>
      </c>
      <c r="H650" s="154" t="s">
        <v>1963</v>
      </c>
      <c r="I650" s="154" t="s">
        <v>3247</v>
      </c>
      <c r="J650" s="154">
        <v>2025</v>
      </c>
      <c r="K650" s="154" t="s">
        <v>1908</v>
      </c>
      <c r="L650" s="154" t="s">
        <v>114</v>
      </c>
      <c r="M650" s="154" t="s">
        <v>88</v>
      </c>
      <c r="N650" s="154" t="s">
        <v>1909</v>
      </c>
      <c r="O650" s="154" t="s">
        <v>3259</v>
      </c>
      <c r="P650" s="154" t="s">
        <v>3258</v>
      </c>
      <c r="Q650" s="154" t="s">
        <v>47</v>
      </c>
      <c r="R650" s="154" t="s">
        <v>165</v>
      </c>
      <c r="S650" s="154" t="s">
        <v>3261</v>
      </c>
      <c r="T650" s="154" t="s">
        <v>3361</v>
      </c>
      <c r="U650" s="154" t="s">
        <v>1909</v>
      </c>
      <c r="V650" s="154" t="s">
        <v>3250</v>
      </c>
      <c r="W650" s="154" t="s">
        <v>3241</v>
      </c>
      <c r="X650" s="152">
        <v>6082300</v>
      </c>
      <c r="Y650" s="152">
        <v>0</v>
      </c>
      <c r="Z650" s="152">
        <v>6082300</v>
      </c>
      <c r="AA650" s="152">
        <v>0</v>
      </c>
      <c r="AB650" s="152">
        <v>0</v>
      </c>
      <c r="AC650" s="152">
        <v>6082300</v>
      </c>
      <c r="AD650" s="152">
        <v>0</v>
      </c>
      <c r="AE650" s="153">
        <v>0</v>
      </c>
      <c r="AF650" s="152">
        <v>0</v>
      </c>
      <c r="AG650" s="152">
        <v>0</v>
      </c>
      <c r="AH650" s="152">
        <v>0</v>
      </c>
      <c r="AI650" s="152">
        <v>0</v>
      </c>
      <c r="AJ650" s="152">
        <v>0</v>
      </c>
      <c r="AK650" s="152">
        <v>0</v>
      </c>
      <c r="AL650" s="152">
        <v>0</v>
      </c>
      <c r="AM650" s="152">
        <v>0</v>
      </c>
      <c r="AN650" s="152">
        <v>0</v>
      </c>
      <c r="AO650" s="152">
        <v>0</v>
      </c>
      <c r="AP650" s="152">
        <v>0</v>
      </c>
      <c r="AQ650" s="152">
        <v>0</v>
      </c>
    </row>
    <row r="651" spans="1:43">
      <c r="A651" s="151">
        <v>624</v>
      </c>
      <c r="B651" s="150" t="s">
        <v>3249</v>
      </c>
      <c r="C651" s="150" t="s">
        <v>50</v>
      </c>
      <c r="D651" s="150" t="s">
        <v>50</v>
      </c>
      <c r="E651" s="150" t="s">
        <v>3247</v>
      </c>
      <c r="F651" s="150" t="s">
        <v>1961</v>
      </c>
      <c r="G651" s="150" t="s">
        <v>3285</v>
      </c>
      <c r="H651" s="150" t="s">
        <v>1990</v>
      </c>
      <c r="I651" s="150" t="s">
        <v>3247</v>
      </c>
      <c r="J651" s="150">
        <v>2025</v>
      </c>
      <c r="K651" s="150" t="s">
        <v>1910</v>
      </c>
      <c r="L651" s="150" t="s">
        <v>114</v>
      </c>
      <c r="M651" s="150" t="s">
        <v>88</v>
      </c>
      <c r="N651" s="150" t="s">
        <v>1911</v>
      </c>
      <c r="O651" s="150" t="s">
        <v>3259</v>
      </c>
      <c r="P651" s="150" t="s">
        <v>3258</v>
      </c>
      <c r="Q651" s="150" t="s">
        <v>47</v>
      </c>
      <c r="R651" s="150" t="s">
        <v>165</v>
      </c>
      <c r="S651" s="150" t="s">
        <v>3261</v>
      </c>
      <c r="T651" s="150" t="s">
        <v>3361</v>
      </c>
      <c r="U651" s="150" t="s">
        <v>1911</v>
      </c>
      <c r="V651" s="150" t="s">
        <v>3250</v>
      </c>
      <c r="W651" s="150" t="s">
        <v>3241</v>
      </c>
      <c r="X651" s="148">
        <v>7000000</v>
      </c>
      <c r="Y651" s="148">
        <v>0</v>
      </c>
      <c r="Z651" s="148">
        <v>7000000</v>
      </c>
      <c r="AA651" s="148">
        <v>0</v>
      </c>
      <c r="AB651" s="148">
        <v>0</v>
      </c>
      <c r="AC651" s="148">
        <v>7000000</v>
      </c>
      <c r="AD651" s="148">
        <v>0</v>
      </c>
      <c r="AE651" s="149">
        <v>0</v>
      </c>
      <c r="AF651" s="148">
        <v>0</v>
      </c>
      <c r="AG651" s="148">
        <v>0</v>
      </c>
      <c r="AH651" s="148">
        <v>0</v>
      </c>
      <c r="AI651" s="148">
        <v>0</v>
      </c>
      <c r="AJ651" s="148">
        <v>0</v>
      </c>
      <c r="AK651" s="148">
        <v>0</v>
      </c>
      <c r="AL651" s="148">
        <v>0</v>
      </c>
      <c r="AM651" s="148">
        <v>0</v>
      </c>
      <c r="AN651" s="148">
        <v>0</v>
      </c>
      <c r="AO651" s="148">
        <v>0</v>
      </c>
      <c r="AP651" s="148">
        <v>0</v>
      </c>
      <c r="AQ651" s="148">
        <v>0</v>
      </c>
    </row>
    <row r="652" spans="1:43">
      <c r="A652" s="151">
        <v>625</v>
      </c>
      <c r="B652" s="154" t="s">
        <v>3249</v>
      </c>
      <c r="C652" s="154" t="s">
        <v>50</v>
      </c>
      <c r="D652" s="154" t="s">
        <v>50</v>
      </c>
      <c r="E652" s="154" t="s">
        <v>3247</v>
      </c>
      <c r="F652" s="154" t="s">
        <v>1961</v>
      </c>
      <c r="G652" s="154" t="s">
        <v>3285</v>
      </c>
      <c r="H652" s="154" t="s">
        <v>1983</v>
      </c>
      <c r="I652" s="154" t="s">
        <v>3247</v>
      </c>
      <c r="J652" s="154">
        <v>2025</v>
      </c>
      <c r="K652" s="154" t="s">
        <v>1457</v>
      </c>
      <c r="L652" s="154" t="s">
        <v>114</v>
      </c>
      <c r="M652" s="154" t="s">
        <v>88</v>
      </c>
      <c r="N652" s="154" t="s">
        <v>1458</v>
      </c>
      <c r="O652" s="154" t="s">
        <v>3259</v>
      </c>
      <c r="P652" s="154" t="s">
        <v>3258</v>
      </c>
      <c r="Q652" s="154" t="s">
        <v>47</v>
      </c>
      <c r="R652" s="154" t="s">
        <v>57</v>
      </c>
      <c r="S652" s="154" t="s">
        <v>57</v>
      </c>
      <c r="T652" s="154" t="s">
        <v>3361</v>
      </c>
      <c r="U652" s="154" t="s">
        <v>1458</v>
      </c>
      <c r="V652" s="154" t="s">
        <v>3250</v>
      </c>
      <c r="W652" s="154" t="s">
        <v>3241</v>
      </c>
      <c r="X652" s="152">
        <v>3398400</v>
      </c>
      <c r="Y652" s="152">
        <v>0</v>
      </c>
      <c r="Z652" s="152">
        <v>3398400</v>
      </c>
      <c r="AA652" s="152">
        <v>0</v>
      </c>
      <c r="AB652" s="152">
        <v>0</v>
      </c>
      <c r="AC652" s="152">
        <v>3398400</v>
      </c>
      <c r="AD652" s="152">
        <v>0</v>
      </c>
      <c r="AE652" s="153">
        <v>0</v>
      </c>
      <c r="AF652" s="152">
        <v>0</v>
      </c>
      <c r="AG652" s="152">
        <v>0</v>
      </c>
      <c r="AH652" s="152">
        <v>0</v>
      </c>
      <c r="AI652" s="152">
        <v>0</v>
      </c>
      <c r="AJ652" s="152">
        <v>0</v>
      </c>
      <c r="AK652" s="152">
        <v>0</v>
      </c>
      <c r="AL652" s="152">
        <v>0</v>
      </c>
      <c r="AM652" s="152">
        <v>0</v>
      </c>
      <c r="AN652" s="152">
        <v>0</v>
      </c>
      <c r="AO652" s="152">
        <v>0</v>
      </c>
      <c r="AP652" s="152">
        <v>0</v>
      </c>
      <c r="AQ652" s="152">
        <v>0</v>
      </c>
    </row>
    <row r="653" spans="1:43">
      <c r="A653" s="151">
        <v>626</v>
      </c>
      <c r="B653" s="150" t="s">
        <v>3249</v>
      </c>
      <c r="C653" s="150" t="s">
        <v>50</v>
      </c>
      <c r="D653" s="150" t="s">
        <v>50</v>
      </c>
      <c r="E653" s="150" t="s">
        <v>3247</v>
      </c>
      <c r="F653" s="150" t="s">
        <v>1961</v>
      </c>
      <c r="G653" s="150" t="s">
        <v>3285</v>
      </c>
      <c r="H653" s="150" t="s">
        <v>1983</v>
      </c>
      <c r="I653" s="150" t="s">
        <v>3247</v>
      </c>
      <c r="J653" s="150">
        <v>2025</v>
      </c>
      <c r="K653" s="150" t="s">
        <v>1912</v>
      </c>
      <c r="L653" s="150" t="s">
        <v>114</v>
      </c>
      <c r="M653" s="150" t="s">
        <v>88</v>
      </c>
      <c r="N653" s="150" t="s">
        <v>1913</v>
      </c>
      <c r="O653" s="150" t="s">
        <v>3259</v>
      </c>
      <c r="P653" s="150" t="s">
        <v>3258</v>
      </c>
      <c r="Q653" s="150" t="s">
        <v>47</v>
      </c>
      <c r="R653" s="150" t="s">
        <v>165</v>
      </c>
      <c r="S653" s="150" t="s">
        <v>3261</v>
      </c>
      <c r="T653" s="150" t="s">
        <v>3361</v>
      </c>
      <c r="U653" s="150" t="s">
        <v>1913</v>
      </c>
      <c r="V653" s="150" t="s">
        <v>3250</v>
      </c>
      <c r="W653" s="150" t="s">
        <v>3241</v>
      </c>
      <c r="X653" s="148">
        <v>3791608</v>
      </c>
      <c r="Y653" s="148">
        <v>0</v>
      </c>
      <c r="Z653" s="148">
        <v>3791608</v>
      </c>
      <c r="AA653" s="148">
        <v>0</v>
      </c>
      <c r="AB653" s="148">
        <v>0</v>
      </c>
      <c r="AC653" s="148">
        <v>3791608</v>
      </c>
      <c r="AD653" s="148">
        <v>0</v>
      </c>
      <c r="AE653" s="149">
        <v>0</v>
      </c>
      <c r="AF653" s="148">
        <v>0</v>
      </c>
      <c r="AG653" s="148">
        <v>0</v>
      </c>
      <c r="AH653" s="148">
        <v>0</v>
      </c>
      <c r="AI653" s="148">
        <v>0</v>
      </c>
      <c r="AJ653" s="148">
        <v>0</v>
      </c>
      <c r="AK653" s="148">
        <v>0</v>
      </c>
      <c r="AL653" s="148">
        <v>0</v>
      </c>
      <c r="AM653" s="148">
        <v>0</v>
      </c>
      <c r="AN653" s="148">
        <v>0</v>
      </c>
      <c r="AO653" s="148">
        <v>0</v>
      </c>
      <c r="AP653" s="148">
        <v>0</v>
      </c>
      <c r="AQ653" s="148">
        <v>0</v>
      </c>
    </row>
    <row r="654" spans="1:43">
      <c r="A654" s="151">
        <v>627</v>
      </c>
      <c r="B654" s="154" t="s">
        <v>3249</v>
      </c>
      <c r="C654" s="154" t="s">
        <v>50</v>
      </c>
      <c r="D654" s="154" t="s">
        <v>50</v>
      </c>
      <c r="E654" s="154" t="s">
        <v>3247</v>
      </c>
      <c r="F654" s="154" t="s">
        <v>1961</v>
      </c>
      <c r="G654" s="154" t="s">
        <v>3253</v>
      </c>
      <c r="H654" s="154" t="s">
        <v>1974</v>
      </c>
      <c r="I654" s="154" t="s">
        <v>3247</v>
      </c>
      <c r="J654" s="154">
        <v>2025</v>
      </c>
      <c r="K654" s="154" t="s">
        <v>1459</v>
      </c>
      <c r="L654" s="154" t="s">
        <v>114</v>
      </c>
      <c r="M654" s="154" t="s">
        <v>88</v>
      </c>
      <c r="N654" s="154" t="s">
        <v>3396</v>
      </c>
      <c r="O654" s="154" t="s">
        <v>3259</v>
      </c>
      <c r="P654" s="154" t="s">
        <v>3258</v>
      </c>
      <c r="Q654" s="154" t="s">
        <v>47</v>
      </c>
      <c r="R654" s="154" t="s">
        <v>57</v>
      </c>
      <c r="S654" s="154" t="s">
        <v>57</v>
      </c>
      <c r="T654" s="154" t="s">
        <v>3361</v>
      </c>
      <c r="U654" s="154" t="s">
        <v>3396</v>
      </c>
      <c r="V654" s="154" t="s">
        <v>3250</v>
      </c>
      <c r="W654" s="154" t="s">
        <v>3241</v>
      </c>
      <c r="X654" s="152">
        <v>13880000</v>
      </c>
      <c r="Y654" s="152">
        <v>0</v>
      </c>
      <c r="Z654" s="152">
        <v>13880000</v>
      </c>
      <c r="AA654" s="152">
        <v>0</v>
      </c>
      <c r="AB654" s="152">
        <v>0</v>
      </c>
      <c r="AC654" s="152">
        <v>13880000</v>
      </c>
      <c r="AD654" s="152">
        <v>0</v>
      </c>
      <c r="AE654" s="153">
        <v>0</v>
      </c>
      <c r="AF654" s="152">
        <v>0</v>
      </c>
      <c r="AG654" s="152">
        <v>0</v>
      </c>
      <c r="AH654" s="152">
        <v>0</v>
      </c>
      <c r="AI654" s="152">
        <v>0</v>
      </c>
      <c r="AJ654" s="152">
        <v>0</v>
      </c>
      <c r="AK654" s="152">
        <v>0</v>
      </c>
      <c r="AL654" s="152">
        <v>0</v>
      </c>
      <c r="AM654" s="152">
        <v>0</v>
      </c>
      <c r="AN654" s="152">
        <v>0</v>
      </c>
      <c r="AO654" s="152">
        <v>0</v>
      </c>
      <c r="AP654" s="152">
        <v>0</v>
      </c>
      <c r="AQ654" s="152">
        <v>0</v>
      </c>
    </row>
    <row r="655" spans="1:43">
      <c r="A655" s="151">
        <v>628</v>
      </c>
      <c r="B655" s="150" t="s">
        <v>3249</v>
      </c>
      <c r="C655" s="150" t="s">
        <v>50</v>
      </c>
      <c r="D655" s="150" t="s">
        <v>50</v>
      </c>
      <c r="E655" s="150" t="s">
        <v>3247</v>
      </c>
      <c r="F655" s="150" t="s">
        <v>1961</v>
      </c>
      <c r="G655" s="150" t="s">
        <v>3253</v>
      </c>
      <c r="H655" s="150" t="s">
        <v>1967</v>
      </c>
      <c r="I655" s="150" t="s">
        <v>3247</v>
      </c>
      <c r="J655" s="150">
        <v>2025</v>
      </c>
      <c r="K655" s="150" t="s">
        <v>1461</v>
      </c>
      <c r="L655" s="150" t="s">
        <v>114</v>
      </c>
      <c r="M655" s="150" t="s">
        <v>88</v>
      </c>
      <c r="N655" s="150" t="s">
        <v>1462</v>
      </c>
      <c r="O655" s="150" t="s">
        <v>3259</v>
      </c>
      <c r="P655" s="150" t="s">
        <v>3258</v>
      </c>
      <c r="Q655" s="150" t="s">
        <v>47</v>
      </c>
      <c r="R655" s="150" t="s">
        <v>57</v>
      </c>
      <c r="S655" s="150" t="s">
        <v>57</v>
      </c>
      <c r="T655" s="150" t="s">
        <v>3361</v>
      </c>
      <c r="U655" s="150" t="s">
        <v>1462</v>
      </c>
      <c r="V655" s="150" t="s">
        <v>3250</v>
      </c>
      <c r="W655" s="150" t="s">
        <v>3241</v>
      </c>
      <c r="X655" s="148">
        <v>3128750</v>
      </c>
      <c r="Y655" s="148">
        <v>0</v>
      </c>
      <c r="Z655" s="148">
        <v>3128750</v>
      </c>
      <c r="AA655" s="148">
        <v>0</v>
      </c>
      <c r="AB655" s="148">
        <v>0</v>
      </c>
      <c r="AC655" s="148">
        <v>3128750</v>
      </c>
      <c r="AD655" s="148">
        <v>0</v>
      </c>
      <c r="AE655" s="149">
        <v>0</v>
      </c>
      <c r="AF655" s="148">
        <v>0</v>
      </c>
      <c r="AG655" s="148">
        <v>0</v>
      </c>
      <c r="AH655" s="148">
        <v>0</v>
      </c>
      <c r="AI655" s="148">
        <v>0</v>
      </c>
      <c r="AJ655" s="148">
        <v>0</v>
      </c>
      <c r="AK655" s="148">
        <v>0</v>
      </c>
      <c r="AL655" s="148">
        <v>0</v>
      </c>
      <c r="AM655" s="148">
        <v>0</v>
      </c>
      <c r="AN655" s="148">
        <v>0</v>
      </c>
      <c r="AO655" s="148">
        <v>0</v>
      </c>
      <c r="AP655" s="148">
        <v>0</v>
      </c>
      <c r="AQ655" s="148">
        <v>0</v>
      </c>
    </row>
    <row r="656" spans="1:43">
      <c r="A656" s="151">
        <v>629</v>
      </c>
      <c r="B656" s="154" t="s">
        <v>3249</v>
      </c>
      <c r="C656" s="154" t="s">
        <v>50</v>
      </c>
      <c r="D656" s="154" t="s">
        <v>50</v>
      </c>
      <c r="E656" s="154" t="s">
        <v>3247</v>
      </c>
      <c r="F656" s="154" t="s">
        <v>1961</v>
      </c>
      <c r="G656" s="154" t="s">
        <v>3248</v>
      </c>
      <c r="H656" s="154" t="s">
        <v>1989</v>
      </c>
      <c r="I656" s="154" t="s">
        <v>3247</v>
      </c>
      <c r="J656" s="154">
        <v>2025</v>
      </c>
      <c r="K656" s="154" t="s">
        <v>1463</v>
      </c>
      <c r="L656" s="154" t="s">
        <v>114</v>
      </c>
      <c r="M656" s="154" t="s">
        <v>88</v>
      </c>
      <c r="N656" s="154" t="s">
        <v>3395</v>
      </c>
      <c r="O656" s="154" t="s">
        <v>3259</v>
      </c>
      <c r="P656" s="154" t="s">
        <v>3258</v>
      </c>
      <c r="Q656" s="154" t="s">
        <v>47</v>
      </c>
      <c r="R656" s="154" t="s">
        <v>57</v>
      </c>
      <c r="S656" s="154" t="s">
        <v>57</v>
      </c>
      <c r="T656" s="154" t="s">
        <v>3361</v>
      </c>
      <c r="U656" s="154" t="s">
        <v>3395</v>
      </c>
      <c r="V656" s="154" t="s">
        <v>3250</v>
      </c>
      <c r="W656" s="154" t="s">
        <v>3241</v>
      </c>
      <c r="X656" s="152">
        <v>24981494</v>
      </c>
      <c r="Y656" s="152">
        <v>0</v>
      </c>
      <c r="Z656" s="152">
        <v>24981494</v>
      </c>
      <c r="AA656" s="152">
        <v>0</v>
      </c>
      <c r="AB656" s="152">
        <v>0</v>
      </c>
      <c r="AC656" s="152">
        <v>24981494</v>
      </c>
      <c r="AD656" s="152">
        <v>0</v>
      </c>
      <c r="AE656" s="153">
        <v>0</v>
      </c>
      <c r="AF656" s="152">
        <v>0</v>
      </c>
      <c r="AG656" s="152">
        <v>0</v>
      </c>
      <c r="AH656" s="152">
        <v>0</v>
      </c>
      <c r="AI656" s="152">
        <v>0</v>
      </c>
      <c r="AJ656" s="152">
        <v>0</v>
      </c>
      <c r="AK656" s="152">
        <v>0</v>
      </c>
      <c r="AL656" s="152">
        <v>0</v>
      </c>
      <c r="AM656" s="152">
        <v>0</v>
      </c>
      <c r="AN656" s="152">
        <v>0</v>
      </c>
      <c r="AO656" s="152">
        <v>0</v>
      </c>
      <c r="AP656" s="152">
        <v>0</v>
      </c>
      <c r="AQ656" s="152">
        <v>0</v>
      </c>
    </row>
    <row r="657" spans="1:43">
      <c r="A657" s="151">
        <v>630</v>
      </c>
      <c r="B657" s="150" t="s">
        <v>3249</v>
      </c>
      <c r="C657" s="150" t="s">
        <v>50</v>
      </c>
      <c r="D657" s="150" t="s">
        <v>50</v>
      </c>
      <c r="E657" s="150" t="s">
        <v>3247</v>
      </c>
      <c r="F657" s="150" t="s">
        <v>1961</v>
      </c>
      <c r="G657" s="150" t="s">
        <v>3248</v>
      </c>
      <c r="H657" s="150" t="s">
        <v>1989</v>
      </c>
      <c r="I657" s="150" t="s">
        <v>3247</v>
      </c>
      <c r="J657" s="150">
        <v>2025</v>
      </c>
      <c r="K657" s="150" t="s">
        <v>1465</v>
      </c>
      <c r="L657" s="150" t="s">
        <v>114</v>
      </c>
      <c r="M657" s="150" t="s">
        <v>88</v>
      </c>
      <c r="N657" s="150" t="s">
        <v>3394</v>
      </c>
      <c r="O657" s="150" t="s">
        <v>3259</v>
      </c>
      <c r="P657" s="150" t="s">
        <v>3258</v>
      </c>
      <c r="Q657" s="150" t="s">
        <v>47</v>
      </c>
      <c r="R657" s="150" t="s">
        <v>57</v>
      </c>
      <c r="S657" s="150" t="s">
        <v>3261</v>
      </c>
      <c r="T657" s="150" t="s">
        <v>3361</v>
      </c>
      <c r="U657" s="150" t="s">
        <v>3394</v>
      </c>
      <c r="V657" s="150" t="s">
        <v>3250</v>
      </c>
      <c r="W657" s="150" t="s">
        <v>3241</v>
      </c>
      <c r="X657" s="148">
        <v>24427385</v>
      </c>
      <c r="Y657" s="148">
        <v>0</v>
      </c>
      <c r="Z657" s="148">
        <v>24427385</v>
      </c>
      <c r="AA657" s="148">
        <v>0</v>
      </c>
      <c r="AB657" s="148">
        <v>0</v>
      </c>
      <c r="AC657" s="148">
        <v>24427385</v>
      </c>
      <c r="AD657" s="148">
        <v>0</v>
      </c>
      <c r="AE657" s="149">
        <v>0</v>
      </c>
      <c r="AF657" s="148">
        <v>0</v>
      </c>
      <c r="AG657" s="148">
        <v>0</v>
      </c>
      <c r="AH657" s="148">
        <v>0</v>
      </c>
      <c r="AI657" s="148">
        <v>0</v>
      </c>
      <c r="AJ657" s="148">
        <v>0</v>
      </c>
      <c r="AK657" s="148">
        <v>0</v>
      </c>
      <c r="AL657" s="148">
        <v>0</v>
      </c>
      <c r="AM657" s="148">
        <v>0</v>
      </c>
      <c r="AN657" s="148">
        <v>0</v>
      </c>
      <c r="AO657" s="148">
        <v>0</v>
      </c>
      <c r="AP657" s="148">
        <v>0</v>
      </c>
      <c r="AQ657" s="148">
        <v>0</v>
      </c>
    </row>
    <row r="658" spans="1:43">
      <c r="A658" s="151">
        <v>631</v>
      </c>
      <c r="B658" s="154" t="s">
        <v>3249</v>
      </c>
      <c r="C658" s="154" t="s">
        <v>50</v>
      </c>
      <c r="D658" s="154" t="s">
        <v>50</v>
      </c>
      <c r="E658" s="154" t="s">
        <v>3247</v>
      </c>
      <c r="F658" s="154" t="s">
        <v>1961</v>
      </c>
      <c r="G658" s="154" t="s">
        <v>3253</v>
      </c>
      <c r="H658" s="154" t="s">
        <v>1987</v>
      </c>
      <c r="I658" s="154" t="s">
        <v>3247</v>
      </c>
      <c r="J658" s="154">
        <v>2025</v>
      </c>
      <c r="K658" s="154" t="s">
        <v>1412</v>
      </c>
      <c r="L658" s="154" t="s">
        <v>114</v>
      </c>
      <c r="M658" s="154" t="s">
        <v>88</v>
      </c>
      <c r="N658" s="154" t="s">
        <v>1413</v>
      </c>
      <c r="O658" s="154" t="s">
        <v>3259</v>
      </c>
      <c r="P658" s="154" t="s">
        <v>3258</v>
      </c>
      <c r="Q658" s="154" t="s">
        <v>47</v>
      </c>
      <c r="R658" s="154" t="s">
        <v>266</v>
      </c>
      <c r="S658" s="154" t="s">
        <v>3261</v>
      </c>
      <c r="T658" s="154" t="s">
        <v>3361</v>
      </c>
      <c r="U658" s="154" t="s">
        <v>1413</v>
      </c>
      <c r="V658" s="154" t="s">
        <v>3250</v>
      </c>
      <c r="W658" s="154" t="s">
        <v>3241</v>
      </c>
      <c r="X658" s="152">
        <v>9972355</v>
      </c>
      <c r="Y658" s="152">
        <v>0</v>
      </c>
      <c r="Z658" s="152">
        <v>9972355</v>
      </c>
      <c r="AA658" s="152">
        <v>0</v>
      </c>
      <c r="AB658" s="152">
        <v>0</v>
      </c>
      <c r="AC658" s="152">
        <v>9972355</v>
      </c>
      <c r="AD658" s="152">
        <v>0</v>
      </c>
      <c r="AE658" s="153">
        <v>0</v>
      </c>
      <c r="AF658" s="152">
        <v>0</v>
      </c>
      <c r="AG658" s="152">
        <v>0</v>
      </c>
      <c r="AH658" s="152">
        <v>0</v>
      </c>
      <c r="AI658" s="152">
        <v>0</v>
      </c>
      <c r="AJ658" s="152">
        <v>0</v>
      </c>
      <c r="AK658" s="152">
        <v>0</v>
      </c>
      <c r="AL658" s="152">
        <v>0</v>
      </c>
      <c r="AM658" s="152">
        <v>0</v>
      </c>
      <c r="AN658" s="152">
        <v>0</v>
      </c>
      <c r="AO658" s="152">
        <v>0</v>
      </c>
      <c r="AP658" s="152">
        <v>0</v>
      </c>
      <c r="AQ658" s="152">
        <v>0</v>
      </c>
    </row>
    <row r="659" spans="1:43">
      <c r="A659" s="151">
        <v>632</v>
      </c>
      <c r="B659" s="150" t="s">
        <v>3249</v>
      </c>
      <c r="C659" s="150" t="s">
        <v>50</v>
      </c>
      <c r="D659" s="150" t="s">
        <v>50</v>
      </c>
      <c r="E659" s="150" t="s">
        <v>3247</v>
      </c>
      <c r="F659" s="150" t="s">
        <v>1961</v>
      </c>
      <c r="G659" s="150" t="s">
        <v>3285</v>
      </c>
      <c r="H659" s="150" t="s">
        <v>1990</v>
      </c>
      <c r="I659" s="150" t="s">
        <v>3247</v>
      </c>
      <c r="J659" s="150">
        <v>2025</v>
      </c>
      <c r="K659" s="150" t="s">
        <v>1467</v>
      </c>
      <c r="L659" s="150" t="s">
        <v>114</v>
      </c>
      <c r="M659" s="150" t="s">
        <v>88</v>
      </c>
      <c r="N659" s="150" t="s">
        <v>3393</v>
      </c>
      <c r="O659" s="150" t="s">
        <v>3259</v>
      </c>
      <c r="P659" s="150" t="s">
        <v>3258</v>
      </c>
      <c r="Q659" s="150" t="s">
        <v>47</v>
      </c>
      <c r="R659" s="150" t="s">
        <v>57</v>
      </c>
      <c r="S659" s="150" t="s">
        <v>57</v>
      </c>
      <c r="T659" s="150" t="s">
        <v>3361</v>
      </c>
      <c r="U659" s="150" t="s">
        <v>3393</v>
      </c>
      <c r="V659" s="150" t="s">
        <v>3250</v>
      </c>
      <c r="W659" s="150" t="s">
        <v>3241</v>
      </c>
      <c r="X659" s="148">
        <v>12184650</v>
      </c>
      <c r="Y659" s="148">
        <v>0</v>
      </c>
      <c r="Z659" s="148">
        <v>12184650</v>
      </c>
      <c r="AA659" s="148">
        <v>0</v>
      </c>
      <c r="AB659" s="148">
        <v>0</v>
      </c>
      <c r="AC659" s="148">
        <v>12184650</v>
      </c>
      <c r="AD659" s="148">
        <v>0</v>
      </c>
      <c r="AE659" s="149">
        <v>0</v>
      </c>
      <c r="AF659" s="148">
        <v>0</v>
      </c>
      <c r="AG659" s="148">
        <v>0</v>
      </c>
      <c r="AH659" s="148">
        <v>0</v>
      </c>
      <c r="AI659" s="148">
        <v>0</v>
      </c>
      <c r="AJ659" s="148">
        <v>0</v>
      </c>
      <c r="AK659" s="148">
        <v>0</v>
      </c>
      <c r="AL659" s="148">
        <v>0</v>
      </c>
      <c r="AM659" s="148">
        <v>0</v>
      </c>
      <c r="AN659" s="148">
        <v>0</v>
      </c>
      <c r="AO659" s="148">
        <v>0</v>
      </c>
      <c r="AP659" s="148">
        <v>0</v>
      </c>
      <c r="AQ659" s="148">
        <v>0</v>
      </c>
    </row>
    <row r="660" spans="1:43">
      <c r="A660" s="151">
        <v>633</v>
      </c>
      <c r="B660" s="154" t="s">
        <v>3249</v>
      </c>
      <c r="C660" s="154" t="s">
        <v>50</v>
      </c>
      <c r="D660" s="154" t="s">
        <v>50</v>
      </c>
      <c r="E660" s="154" t="s">
        <v>3247</v>
      </c>
      <c r="F660" s="154" t="s">
        <v>1961</v>
      </c>
      <c r="G660" s="154" t="s">
        <v>3285</v>
      </c>
      <c r="H660" s="154" t="s">
        <v>1990</v>
      </c>
      <c r="I660" s="154" t="s">
        <v>3247</v>
      </c>
      <c r="J660" s="154">
        <v>2025</v>
      </c>
      <c r="K660" s="154" t="s">
        <v>1469</v>
      </c>
      <c r="L660" s="154" t="s">
        <v>114</v>
      </c>
      <c r="M660" s="154" t="s">
        <v>88</v>
      </c>
      <c r="N660" s="154" t="s">
        <v>3392</v>
      </c>
      <c r="O660" s="154" t="s">
        <v>3259</v>
      </c>
      <c r="P660" s="154" t="s">
        <v>3258</v>
      </c>
      <c r="Q660" s="154" t="s">
        <v>47</v>
      </c>
      <c r="R660" s="154" t="s">
        <v>57</v>
      </c>
      <c r="S660" s="154" t="s">
        <v>57</v>
      </c>
      <c r="T660" s="154" t="s">
        <v>3361</v>
      </c>
      <c r="U660" s="154" t="s">
        <v>3392</v>
      </c>
      <c r="V660" s="154" t="s">
        <v>3250</v>
      </c>
      <c r="W660" s="154" t="s">
        <v>3241</v>
      </c>
      <c r="X660" s="152">
        <v>13434150</v>
      </c>
      <c r="Y660" s="152">
        <v>0</v>
      </c>
      <c r="Z660" s="152">
        <v>13434150</v>
      </c>
      <c r="AA660" s="152">
        <v>0</v>
      </c>
      <c r="AB660" s="152">
        <v>0</v>
      </c>
      <c r="AC660" s="152">
        <v>13434150</v>
      </c>
      <c r="AD660" s="152">
        <v>0</v>
      </c>
      <c r="AE660" s="153">
        <v>0</v>
      </c>
      <c r="AF660" s="152">
        <v>0</v>
      </c>
      <c r="AG660" s="152">
        <v>0</v>
      </c>
      <c r="AH660" s="152">
        <v>0</v>
      </c>
      <c r="AI660" s="152">
        <v>0</v>
      </c>
      <c r="AJ660" s="152">
        <v>0</v>
      </c>
      <c r="AK660" s="152">
        <v>0</v>
      </c>
      <c r="AL660" s="152">
        <v>0</v>
      </c>
      <c r="AM660" s="152">
        <v>0</v>
      </c>
      <c r="AN660" s="152">
        <v>0</v>
      </c>
      <c r="AO660" s="152">
        <v>0</v>
      </c>
      <c r="AP660" s="152">
        <v>0</v>
      </c>
      <c r="AQ660" s="152">
        <v>0</v>
      </c>
    </row>
    <row r="661" spans="1:43">
      <c r="A661" s="151">
        <v>634</v>
      </c>
      <c r="B661" s="150" t="s">
        <v>3249</v>
      </c>
      <c r="C661" s="150" t="s">
        <v>50</v>
      </c>
      <c r="D661" s="150" t="s">
        <v>50</v>
      </c>
      <c r="E661" s="150" t="s">
        <v>3247</v>
      </c>
      <c r="F661" s="150" t="s">
        <v>1961</v>
      </c>
      <c r="G661" s="150" t="s">
        <v>3285</v>
      </c>
      <c r="H661" s="150" t="s">
        <v>1983</v>
      </c>
      <c r="I661" s="150" t="s">
        <v>3247</v>
      </c>
      <c r="J661" s="150">
        <v>2025</v>
      </c>
      <c r="K661" s="150" t="s">
        <v>1471</v>
      </c>
      <c r="L661" s="150" t="s">
        <v>114</v>
      </c>
      <c r="M661" s="150" t="s">
        <v>88</v>
      </c>
      <c r="N661" s="150" t="s">
        <v>1472</v>
      </c>
      <c r="O661" s="150" t="s">
        <v>3259</v>
      </c>
      <c r="P661" s="150" t="s">
        <v>3258</v>
      </c>
      <c r="Q661" s="150" t="s">
        <v>47</v>
      </c>
      <c r="R661" s="150" t="s">
        <v>57</v>
      </c>
      <c r="S661" s="150" t="s">
        <v>57</v>
      </c>
      <c r="T661" s="150" t="s">
        <v>3361</v>
      </c>
      <c r="U661" s="150" t="s">
        <v>1472</v>
      </c>
      <c r="V661" s="150" t="s">
        <v>3250</v>
      </c>
      <c r="W661" s="150" t="s">
        <v>3241</v>
      </c>
      <c r="X661" s="148">
        <v>12847540</v>
      </c>
      <c r="Y661" s="148">
        <v>0</v>
      </c>
      <c r="Z661" s="148">
        <v>12847540</v>
      </c>
      <c r="AA661" s="148">
        <v>0</v>
      </c>
      <c r="AB661" s="148">
        <v>0</v>
      </c>
      <c r="AC661" s="148">
        <v>12847540</v>
      </c>
      <c r="AD661" s="148">
        <v>0</v>
      </c>
      <c r="AE661" s="149">
        <v>0</v>
      </c>
      <c r="AF661" s="148">
        <v>0</v>
      </c>
      <c r="AG661" s="148">
        <v>0</v>
      </c>
      <c r="AH661" s="148">
        <v>0</v>
      </c>
      <c r="AI661" s="148">
        <v>0</v>
      </c>
      <c r="AJ661" s="148">
        <v>0</v>
      </c>
      <c r="AK661" s="148">
        <v>0</v>
      </c>
      <c r="AL661" s="148">
        <v>0</v>
      </c>
      <c r="AM661" s="148">
        <v>0</v>
      </c>
      <c r="AN661" s="148">
        <v>0</v>
      </c>
      <c r="AO661" s="148">
        <v>0</v>
      </c>
      <c r="AP661" s="148">
        <v>0</v>
      </c>
      <c r="AQ661" s="148">
        <v>0</v>
      </c>
    </row>
    <row r="662" spans="1:43">
      <c r="A662" s="151">
        <v>635</v>
      </c>
      <c r="B662" s="154" t="s">
        <v>3249</v>
      </c>
      <c r="C662" s="154" t="s">
        <v>50</v>
      </c>
      <c r="D662" s="154" t="s">
        <v>50</v>
      </c>
      <c r="E662" s="154" t="s">
        <v>3247</v>
      </c>
      <c r="F662" s="154" t="s">
        <v>1961</v>
      </c>
      <c r="G662" s="154" t="s">
        <v>3253</v>
      </c>
      <c r="H662" s="154" t="s">
        <v>1974</v>
      </c>
      <c r="I662" s="154" t="s">
        <v>3247</v>
      </c>
      <c r="J662" s="154">
        <v>2025</v>
      </c>
      <c r="K662" s="154" t="s">
        <v>1473</v>
      </c>
      <c r="L662" s="154" t="s">
        <v>114</v>
      </c>
      <c r="M662" s="154" t="s">
        <v>88</v>
      </c>
      <c r="N662" s="154" t="s">
        <v>1474</v>
      </c>
      <c r="O662" s="154" t="s">
        <v>3259</v>
      </c>
      <c r="P662" s="154" t="s">
        <v>3258</v>
      </c>
      <c r="Q662" s="154" t="s">
        <v>47</v>
      </c>
      <c r="R662" s="154" t="s">
        <v>57</v>
      </c>
      <c r="S662" s="154" t="s">
        <v>57</v>
      </c>
      <c r="T662" s="154" t="s">
        <v>3361</v>
      </c>
      <c r="U662" s="154" t="s">
        <v>1474</v>
      </c>
      <c r="V662" s="154" t="s">
        <v>3250</v>
      </c>
      <c r="W662" s="154" t="s">
        <v>3241</v>
      </c>
      <c r="X662" s="152">
        <v>20986600</v>
      </c>
      <c r="Y662" s="152">
        <v>0</v>
      </c>
      <c r="Z662" s="152">
        <v>20986600</v>
      </c>
      <c r="AA662" s="152">
        <v>0</v>
      </c>
      <c r="AB662" s="152">
        <v>0</v>
      </c>
      <c r="AC662" s="152">
        <v>20986600</v>
      </c>
      <c r="AD662" s="152">
        <v>0</v>
      </c>
      <c r="AE662" s="153">
        <v>0</v>
      </c>
      <c r="AF662" s="152">
        <v>0</v>
      </c>
      <c r="AG662" s="152">
        <v>0</v>
      </c>
      <c r="AH662" s="152">
        <v>0</v>
      </c>
      <c r="AI662" s="152">
        <v>0</v>
      </c>
      <c r="AJ662" s="152">
        <v>0</v>
      </c>
      <c r="AK662" s="152">
        <v>0</v>
      </c>
      <c r="AL662" s="152">
        <v>0</v>
      </c>
      <c r="AM662" s="152">
        <v>0</v>
      </c>
      <c r="AN662" s="152">
        <v>0</v>
      </c>
      <c r="AO662" s="152">
        <v>0</v>
      </c>
      <c r="AP662" s="152">
        <v>0</v>
      </c>
      <c r="AQ662" s="152">
        <v>0</v>
      </c>
    </row>
    <row r="663" spans="1:43">
      <c r="A663" s="151">
        <v>636</v>
      </c>
      <c r="B663" s="150" t="s">
        <v>3249</v>
      </c>
      <c r="C663" s="150" t="s">
        <v>50</v>
      </c>
      <c r="D663" s="150" t="s">
        <v>50</v>
      </c>
      <c r="E663" s="150" t="s">
        <v>3247</v>
      </c>
      <c r="F663" s="150" t="s">
        <v>1961</v>
      </c>
      <c r="G663" s="150" t="s">
        <v>3253</v>
      </c>
      <c r="H663" s="150" t="s">
        <v>1973</v>
      </c>
      <c r="I663" s="150" t="s">
        <v>3247</v>
      </c>
      <c r="J663" s="150">
        <v>2025</v>
      </c>
      <c r="K663" s="150" t="s">
        <v>1475</v>
      </c>
      <c r="L663" s="150" t="s">
        <v>114</v>
      </c>
      <c r="M663" s="150" t="s">
        <v>88</v>
      </c>
      <c r="N663" s="150" t="s">
        <v>1476</v>
      </c>
      <c r="O663" s="150" t="s">
        <v>3259</v>
      </c>
      <c r="P663" s="150" t="s">
        <v>3258</v>
      </c>
      <c r="Q663" s="150" t="s">
        <v>47</v>
      </c>
      <c r="R663" s="150" t="s">
        <v>57</v>
      </c>
      <c r="S663" s="150" t="s">
        <v>57</v>
      </c>
      <c r="T663" s="150" t="s">
        <v>3361</v>
      </c>
      <c r="U663" s="150" t="s">
        <v>1476</v>
      </c>
      <c r="V663" s="150" t="s">
        <v>3250</v>
      </c>
      <c r="W663" s="150" t="s">
        <v>3241</v>
      </c>
      <c r="X663" s="148">
        <v>14646466</v>
      </c>
      <c r="Y663" s="148">
        <v>0</v>
      </c>
      <c r="Z663" s="148">
        <v>14646466</v>
      </c>
      <c r="AA663" s="148">
        <v>0</v>
      </c>
      <c r="AB663" s="148">
        <v>0</v>
      </c>
      <c r="AC663" s="148">
        <v>14646466</v>
      </c>
      <c r="AD663" s="148">
        <v>0</v>
      </c>
      <c r="AE663" s="149">
        <v>0</v>
      </c>
      <c r="AF663" s="148">
        <v>0</v>
      </c>
      <c r="AG663" s="148">
        <v>0</v>
      </c>
      <c r="AH663" s="148">
        <v>0</v>
      </c>
      <c r="AI663" s="148">
        <v>0</v>
      </c>
      <c r="AJ663" s="148">
        <v>0</v>
      </c>
      <c r="AK663" s="148">
        <v>0</v>
      </c>
      <c r="AL663" s="148">
        <v>0</v>
      </c>
      <c r="AM663" s="148">
        <v>0</v>
      </c>
      <c r="AN663" s="148">
        <v>0</v>
      </c>
      <c r="AO663" s="148">
        <v>0</v>
      </c>
      <c r="AP663" s="148">
        <v>0</v>
      </c>
      <c r="AQ663" s="148">
        <v>0</v>
      </c>
    </row>
    <row r="664" spans="1:43">
      <c r="A664" s="151">
        <v>637</v>
      </c>
      <c r="B664" s="154" t="s">
        <v>3249</v>
      </c>
      <c r="C664" s="154" t="s">
        <v>50</v>
      </c>
      <c r="D664" s="154" t="s">
        <v>50</v>
      </c>
      <c r="E664" s="154" t="s">
        <v>3247</v>
      </c>
      <c r="F664" s="154" t="s">
        <v>1961</v>
      </c>
      <c r="G664" s="154" t="s">
        <v>3285</v>
      </c>
      <c r="H664" s="154" t="s">
        <v>1983</v>
      </c>
      <c r="I664" s="154" t="s">
        <v>3247</v>
      </c>
      <c r="J664" s="154">
        <v>2025</v>
      </c>
      <c r="K664" s="154" t="s">
        <v>1477</v>
      </c>
      <c r="L664" s="154" t="s">
        <v>114</v>
      </c>
      <c r="M664" s="154" t="s">
        <v>88</v>
      </c>
      <c r="N664" s="154" t="s">
        <v>3391</v>
      </c>
      <c r="O664" s="154" t="s">
        <v>3259</v>
      </c>
      <c r="P664" s="154" t="s">
        <v>3258</v>
      </c>
      <c r="Q664" s="154" t="s">
        <v>47</v>
      </c>
      <c r="R664" s="154" t="s">
        <v>57</v>
      </c>
      <c r="S664" s="154" t="s">
        <v>57</v>
      </c>
      <c r="T664" s="154" t="s">
        <v>3361</v>
      </c>
      <c r="U664" s="154" t="s">
        <v>3391</v>
      </c>
      <c r="V664" s="154" t="s">
        <v>3250</v>
      </c>
      <c r="W664" s="154" t="s">
        <v>3241</v>
      </c>
      <c r="X664" s="152">
        <v>24895049</v>
      </c>
      <c r="Y664" s="152">
        <v>0</v>
      </c>
      <c r="Z664" s="152">
        <v>24895049</v>
      </c>
      <c r="AA664" s="152">
        <v>0</v>
      </c>
      <c r="AB664" s="152">
        <v>0</v>
      </c>
      <c r="AC664" s="152">
        <v>24895049</v>
      </c>
      <c r="AD664" s="152">
        <v>0</v>
      </c>
      <c r="AE664" s="153">
        <v>0</v>
      </c>
      <c r="AF664" s="152">
        <v>0</v>
      </c>
      <c r="AG664" s="152">
        <v>0</v>
      </c>
      <c r="AH664" s="152">
        <v>0</v>
      </c>
      <c r="AI664" s="152">
        <v>0</v>
      </c>
      <c r="AJ664" s="152">
        <v>0</v>
      </c>
      <c r="AK664" s="152">
        <v>0</v>
      </c>
      <c r="AL664" s="152">
        <v>0</v>
      </c>
      <c r="AM664" s="152">
        <v>0</v>
      </c>
      <c r="AN664" s="152">
        <v>0</v>
      </c>
      <c r="AO664" s="152">
        <v>0</v>
      </c>
      <c r="AP664" s="152">
        <v>0</v>
      </c>
      <c r="AQ664" s="152">
        <v>0</v>
      </c>
    </row>
    <row r="665" spans="1:43">
      <c r="A665" s="151">
        <v>638</v>
      </c>
      <c r="B665" s="150" t="s">
        <v>3249</v>
      </c>
      <c r="C665" s="150" t="s">
        <v>50</v>
      </c>
      <c r="D665" s="150" t="s">
        <v>50</v>
      </c>
      <c r="E665" s="150" t="s">
        <v>3247</v>
      </c>
      <c r="F665" s="150" t="s">
        <v>1961</v>
      </c>
      <c r="G665" s="150" t="s">
        <v>3253</v>
      </c>
      <c r="H665" s="150" t="s">
        <v>1967</v>
      </c>
      <c r="I665" s="150" t="s">
        <v>3247</v>
      </c>
      <c r="J665" s="150">
        <v>2025</v>
      </c>
      <c r="K665" s="150" t="s">
        <v>1479</v>
      </c>
      <c r="L665" s="150" t="s">
        <v>114</v>
      </c>
      <c r="M665" s="150" t="s">
        <v>88</v>
      </c>
      <c r="N665" s="150" t="s">
        <v>1480</v>
      </c>
      <c r="O665" s="150" t="s">
        <v>3259</v>
      </c>
      <c r="P665" s="150" t="s">
        <v>3258</v>
      </c>
      <c r="Q665" s="150" t="s">
        <v>47</v>
      </c>
      <c r="R665" s="150" t="s">
        <v>57</v>
      </c>
      <c r="S665" s="150" t="s">
        <v>57</v>
      </c>
      <c r="T665" s="150" t="s">
        <v>3361</v>
      </c>
      <c r="U665" s="150" t="s">
        <v>1480</v>
      </c>
      <c r="V665" s="150" t="s">
        <v>3250</v>
      </c>
      <c r="W665" s="150" t="s">
        <v>3241</v>
      </c>
      <c r="X665" s="148">
        <v>24795977</v>
      </c>
      <c r="Y665" s="148">
        <v>0</v>
      </c>
      <c r="Z665" s="148">
        <v>24795977</v>
      </c>
      <c r="AA665" s="148">
        <v>0</v>
      </c>
      <c r="AB665" s="148">
        <v>0</v>
      </c>
      <c r="AC665" s="148">
        <v>24795977</v>
      </c>
      <c r="AD665" s="148">
        <v>0</v>
      </c>
      <c r="AE665" s="149">
        <v>0</v>
      </c>
      <c r="AF665" s="148">
        <v>0</v>
      </c>
      <c r="AG665" s="148">
        <v>0</v>
      </c>
      <c r="AH665" s="148">
        <v>0</v>
      </c>
      <c r="AI665" s="148">
        <v>0</v>
      </c>
      <c r="AJ665" s="148">
        <v>0</v>
      </c>
      <c r="AK665" s="148">
        <v>0</v>
      </c>
      <c r="AL665" s="148">
        <v>0</v>
      </c>
      <c r="AM665" s="148">
        <v>0</v>
      </c>
      <c r="AN665" s="148">
        <v>0</v>
      </c>
      <c r="AO665" s="148">
        <v>0</v>
      </c>
      <c r="AP665" s="148">
        <v>0</v>
      </c>
      <c r="AQ665" s="148">
        <v>0</v>
      </c>
    </row>
    <row r="666" spans="1:43">
      <c r="A666" s="151">
        <v>639</v>
      </c>
      <c r="B666" s="154" t="s">
        <v>3249</v>
      </c>
      <c r="C666" s="154" t="s">
        <v>50</v>
      </c>
      <c r="D666" s="154" t="s">
        <v>50</v>
      </c>
      <c r="E666" s="154" t="s">
        <v>3247</v>
      </c>
      <c r="F666" s="154" t="s">
        <v>1961</v>
      </c>
      <c r="G666" s="154" t="s">
        <v>3253</v>
      </c>
      <c r="H666" s="154" t="s">
        <v>1987</v>
      </c>
      <c r="I666" s="154" t="s">
        <v>3247</v>
      </c>
      <c r="J666" s="154">
        <v>2025</v>
      </c>
      <c r="K666" s="154" t="s">
        <v>1481</v>
      </c>
      <c r="L666" s="154" t="s">
        <v>114</v>
      </c>
      <c r="M666" s="154" t="s">
        <v>88</v>
      </c>
      <c r="N666" s="154" t="s">
        <v>1482</v>
      </c>
      <c r="O666" s="154" t="s">
        <v>3259</v>
      </c>
      <c r="P666" s="154" t="s">
        <v>3258</v>
      </c>
      <c r="Q666" s="154" t="s">
        <v>47</v>
      </c>
      <c r="R666" s="154" t="s">
        <v>57</v>
      </c>
      <c r="S666" s="154" t="s">
        <v>57</v>
      </c>
      <c r="T666" s="154" t="s">
        <v>3361</v>
      </c>
      <c r="U666" s="154" t="s">
        <v>1482</v>
      </c>
      <c r="V666" s="154" t="s">
        <v>3250</v>
      </c>
      <c r="W666" s="154" t="s">
        <v>3241</v>
      </c>
      <c r="X666" s="152">
        <v>5000000</v>
      </c>
      <c r="Y666" s="152">
        <v>0</v>
      </c>
      <c r="Z666" s="152">
        <v>5000000</v>
      </c>
      <c r="AA666" s="152">
        <v>0</v>
      </c>
      <c r="AB666" s="152">
        <v>0</v>
      </c>
      <c r="AC666" s="152">
        <v>5000000</v>
      </c>
      <c r="AD666" s="152">
        <v>0</v>
      </c>
      <c r="AE666" s="153">
        <v>0</v>
      </c>
      <c r="AF666" s="152">
        <v>0</v>
      </c>
      <c r="AG666" s="152">
        <v>0</v>
      </c>
      <c r="AH666" s="152">
        <v>0</v>
      </c>
      <c r="AI666" s="152">
        <v>0</v>
      </c>
      <c r="AJ666" s="152">
        <v>0</v>
      </c>
      <c r="AK666" s="152">
        <v>0</v>
      </c>
      <c r="AL666" s="152">
        <v>0</v>
      </c>
      <c r="AM666" s="152">
        <v>0</v>
      </c>
      <c r="AN666" s="152">
        <v>0</v>
      </c>
      <c r="AO666" s="152">
        <v>0</v>
      </c>
      <c r="AP666" s="152">
        <v>0</v>
      </c>
      <c r="AQ666" s="152">
        <v>0</v>
      </c>
    </row>
    <row r="667" spans="1:43">
      <c r="A667" s="151">
        <v>640</v>
      </c>
      <c r="B667" s="150" t="s">
        <v>3249</v>
      </c>
      <c r="C667" s="150" t="s">
        <v>50</v>
      </c>
      <c r="D667" s="150" t="s">
        <v>50</v>
      </c>
      <c r="E667" s="150" t="s">
        <v>3247</v>
      </c>
      <c r="F667" s="150" t="s">
        <v>1961</v>
      </c>
      <c r="G667" s="150" t="s">
        <v>3248</v>
      </c>
      <c r="H667" s="150" t="s">
        <v>1989</v>
      </c>
      <c r="I667" s="150" t="s">
        <v>3247</v>
      </c>
      <c r="J667" s="150">
        <v>2025</v>
      </c>
      <c r="K667" s="150" t="s">
        <v>1483</v>
      </c>
      <c r="L667" s="150" t="s">
        <v>114</v>
      </c>
      <c r="M667" s="150" t="s">
        <v>88</v>
      </c>
      <c r="N667" s="150" t="s">
        <v>3390</v>
      </c>
      <c r="O667" s="150" t="s">
        <v>3259</v>
      </c>
      <c r="P667" s="150" t="s">
        <v>3258</v>
      </c>
      <c r="Q667" s="150" t="s">
        <v>47</v>
      </c>
      <c r="R667" s="150" t="s">
        <v>57</v>
      </c>
      <c r="S667" s="150" t="s">
        <v>57</v>
      </c>
      <c r="T667" s="150" t="s">
        <v>3361</v>
      </c>
      <c r="U667" s="150" t="s">
        <v>3390</v>
      </c>
      <c r="V667" s="150" t="s">
        <v>3250</v>
      </c>
      <c r="W667" s="150" t="s">
        <v>3241</v>
      </c>
      <c r="X667" s="148">
        <v>24991222</v>
      </c>
      <c r="Y667" s="148">
        <v>0</v>
      </c>
      <c r="Z667" s="148">
        <v>24991222</v>
      </c>
      <c r="AA667" s="148">
        <v>0</v>
      </c>
      <c r="AB667" s="148">
        <v>0</v>
      </c>
      <c r="AC667" s="148">
        <v>24991222</v>
      </c>
      <c r="AD667" s="148">
        <v>0</v>
      </c>
      <c r="AE667" s="149">
        <v>0</v>
      </c>
      <c r="AF667" s="148">
        <v>0</v>
      </c>
      <c r="AG667" s="148">
        <v>0</v>
      </c>
      <c r="AH667" s="148">
        <v>0</v>
      </c>
      <c r="AI667" s="148">
        <v>0</v>
      </c>
      <c r="AJ667" s="148">
        <v>0</v>
      </c>
      <c r="AK667" s="148">
        <v>0</v>
      </c>
      <c r="AL667" s="148">
        <v>0</v>
      </c>
      <c r="AM667" s="148">
        <v>0</v>
      </c>
      <c r="AN667" s="148">
        <v>0</v>
      </c>
      <c r="AO667" s="148">
        <v>0</v>
      </c>
      <c r="AP667" s="148">
        <v>0</v>
      </c>
      <c r="AQ667" s="148">
        <v>0</v>
      </c>
    </row>
    <row r="668" spans="1:43">
      <c r="A668" s="151">
        <v>641</v>
      </c>
      <c r="B668" s="154" t="s">
        <v>3249</v>
      </c>
      <c r="C668" s="154" t="s">
        <v>50</v>
      </c>
      <c r="D668" s="154" t="s">
        <v>50</v>
      </c>
      <c r="E668" s="154" t="s">
        <v>3247</v>
      </c>
      <c r="F668" s="154" t="s">
        <v>1961</v>
      </c>
      <c r="G668" s="154" t="s">
        <v>3248</v>
      </c>
      <c r="H668" s="154" t="s">
        <v>1989</v>
      </c>
      <c r="I668" s="154" t="s">
        <v>3247</v>
      </c>
      <c r="J668" s="154">
        <v>2025</v>
      </c>
      <c r="K668" s="154" t="s">
        <v>1485</v>
      </c>
      <c r="L668" s="154" t="s">
        <v>114</v>
      </c>
      <c r="M668" s="154" t="s">
        <v>88</v>
      </c>
      <c r="N668" s="154" t="s">
        <v>1486</v>
      </c>
      <c r="O668" s="154" t="s">
        <v>3259</v>
      </c>
      <c r="P668" s="154" t="s">
        <v>3258</v>
      </c>
      <c r="Q668" s="154" t="s">
        <v>47</v>
      </c>
      <c r="R668" s="154" t="s">
        <v>57</v>
      </c>
      <c r="S668" s="154" t="s">
        <v>3261</v>
      </c>
      <c r="T668" s="154" t="s">
        <v>3361</v>
      </c>
      <c r="U668" s="154" t="s">
        <v>1486</v>
      </c>
      <c r="V668" s="154" t="s">
        <v>3250</v>
      </c>
      <c r="W668" s="154" t="s">
        <v>3241</v>
      </c>
      <c r="X668" s="152">
        <v>24589364</v>
      </c>
      <c r="Y668" s="152">
        <v>0</v>
      </c>
      <c r="Z668" s="152">
        <v>24589364</v>
      </c>
      <c r="AA668" s="152">
        <v>0</v>
      </c>
      <c r="AB668" s="152">
        <v>0</v>
      </c>
      <c r="AC668" s="152">
        <v>24589364</v>
      </c>
      <c r="AD668" s="152">
        <v>0</v>
      </c>
      <c r="AE668" s="153">
        <v>0</v>
      </c>
      <c r="AF668" s="152">
        <v>0</v>
      </c>
      <c r="AG668" s="152">
        <v>0</v>
      </c>
      <c r="AH668" s="152">
        <v>0</v>
      </c>
      <c r="AI668" s="152">
        <v>0</v>
      </c>
      <c r="AJ668" s="152">
        <v>0</v>
      </c>
      <c r="AK668" s="152">
        <v>0</v>
      </c>
      <c r="AL668" s="152">
        <v>0</v>
      </c>
      <c r="AM668" s="152">
        <v>0</v>
      </c>
      <c r="AN668" s="152">
        <v>0</v>
      </c>
      <c r="AO668" s="152">
        <v>0</v>
      </c>
      <c r="AP668" s="152">
        <v>0</v>
      </c>
      <c r="AQ668" s="152">
        <v>0</v>
      </c>
    </row>
    <row r="669" spans="1:43">
      <c r="A669" s="151">
        <v>642</v>
      </c>
      <c r="B669" s="150" t="s">
        <v>3249</v>
      </c>
      <c r="C669" s="150" t="s">
        <v>50</v>
      </c>
      <c r="D669" s="150" t="s">
        <v>50</v>
      </c>
      <c r="E669" s="150" t="s">
        <v>3247</v>
      </c>
      <c r="F669" s="150" t="s">
        <v>1961</v>
      </c>
      <c r="G669" s="150" t="s">
        <v>3248</v>
      </c>
      <c r="H669" s="150" t="s">
        <v>1969</v>
      </c>
      <c r="I669" s="150" t="s">
        <v>3247</v>
      </c>
      <c r="J669" s="150">
        <v>2025</v>
      </c>
      <c r="K669" s="150" t="s">
        <v>1414</v>
      </c>
      <c r="L669" s="150" t="s">
        <v>114</v>
      </c>
      <c r="M669" s="150" t="s">
        <v>88</v>
      </c>
      <c r="N669" s="150" t="s">
        <v>1415</v>
      </c>
      <c r="O669" s="150" t="s">
        <v>3259</v>
      </c>
      <c r="P669" s="150" t="s">
        <v>3258</v>
      </c>
      <c r="Q669" s="150" t="s">
        <v>47</v>
      </c>
      <c r="R669" s="150" t="s">
        <v>266</v>
      </c>
      <c r="S669" s="150" t="s">
        <v>3261</v>
      </c>
      <c r="T669" s="150" t="s">
        <v>3361</v>
      </c>
      <c r="U669" s="150" t="s">
        <v>1415</v>
      </c>
      <c r="V669" s="150" t="s">
        <v>3250</v>
      </c>
      <c r="W669" s="150" t="s">
        <v>3241</v>
      </c>
      <c r="X669" s="148">
        <v>11999999</v>
      </c>
      <c r="Y669" s="148">
        <v>0</v>
      </c>
      <c r="Z669" s="148">
        <v>11999999</v>
      </c>
      <c r="AA669" s="148">
        <v>0</v>
      </c>
      <c r="AB669" s="148">
        <v>0</v>
      </c>
      <c r="AC669" s="148">
        <v>11999999</v>
      </c>
      <c r="AD669" s="148">
        <v>0</v>
      </c>
      <c r="AE669" s="149">
        <v>0</v>
      </c>
      <c r="AF669" s="148">
        <v>0</v>
      </c>
      <c r="AG669" s="148">
        <v>0</v>
      </c>
      <c r="AH669" s="148">
        <v>0</v>
      </c>
      <c r="AI669" s="148">
        <v>0</v>
      </c>
      <c r="AJ669" s="148">
        <v>0</v>
      </c>
      <c r="AK669" s="148">
        <v>0</v>
      </c>
      <c r="AL669" s="148">
        <v>0</v>
      </c>
      <c r="AM669" s="148">
        <v>0</v>
      </c>
      <c r="AN669" s="148">
        <v>0</v>
      </c>
      <c r="AO669" s="148">
        <v>0</v>
      </c>
      <c r="AP669" s="148">
        <v>0</v>
      </c>
      <c r="AQ669" s="148">
        <v>0</v>
      </c>
    </row>
    <row r="670" spans="1:43">
      <c r="A670" s="151">
        <v>643</v>
      </c>
      <c r="B670" s="154" t="s">
        <v>3249</v>
      </c>
      <c r="C670" s="154" t="s">
        <v>50</v>
      </c>
      <c r="D670" s="154" t="s">
        <v>50</v>
      </c>
      <c r="E670" s="154" t="s">
        <v>3247</v>
      </c>
      <c r="F670" s="154" t="s">
        <v>1961</v>
      </c>
      <c r="G670" s="154" t="s">
        <v>3248</v>
      </c>
      <c r="H670" s="154" t="s">
        <v>1989</v>
      </c>
      <c r="I670" s="154" t="s">
        <v>3247</v>
      </c>
      <c r="J670" s="154">
        <v>2025</v>
      </c>
      <c r="K670" s="154" t="s">
        <v>1487</v>
      </c>
      <c r="L670" s="154" t="s">
        <v>114</v>
      </c>
      <c r="M670" s="154" t="s">
        <v>88</v>
      </c>
      <c r="N670" s="154" t="s">
        <v>3389</v>
      </c>
      <c r="O670" s="154" t="s">
        <v>3259</v>
      </c>
      <c r="P670" s="154" t="s">
        <v>3258</v>
      </c>
      <c r="Q670" s="154" t="s">
        <v>47</v>
      </c>
      <c r="R670" s="154" t="s">
        <v>57</v>
      </c>
      <c r="S670" s="154" t="s">
        <v>3261</v>
      </c>
      <c r="T670" s="154" t="s">
        <v>3361</v>
      </c>
      <c r="U670" s="154" t="s">
        <v>3389</v>
      </c>
      <c r="V670" s="154" t="s">
        <v>3250</v>
      </c>
      <c r="W670" s="154" t="s">
        <v>3241</v>
      </c>
      <c r="X670" s="152">
        <v>24971498</v>
      </c>
      <c r="Y670" s="152">
        <v>0</v>
      </c>
      <c r="Z670" s="152">
        <v>24971498</v>
      </c>
      <c r="AA670" s="152">
        <v>0</v>
      </c>
      <c r="AB670" s="152">
        <v>0</v>
      </c>
      <c r="AC670" s="152">
        <v>24971498</v>
      </c>
      <c r="AD670" s="152">
        <v>0</v>
      </c>
      <c r="AE670" s="153">
        <v>0</v>
      </c>
      <c r="AF670" s="152">
        <v>0</v>
      </c>
      <c r="AG670" s="152">
        <v>0</v>
      </c>
      <c r="AH670" s="152">
        <v>0</v>
      </c>
      <c r="AI670" s="152">
        <v>0</v>
      </c>
      <c r="AJ670" s="152">
        <v>0</v>
      </c>
      <c r="AK670" s="152">
        <v>0</v>
      </c>
      <c r="AL670" s="152">
        <v>0</v>
      </c>
      <c r="AM670" s="152">
        <v>0</v>
      </c>
      <c r="AN670" s="152">
        <v>0</v>
      </c>
      <c r="AO670" s="152">
        <v>0</v>
      </c>
      <c r="AP670" s="152">
        <v>0</v>
      </c>
      <c r="AQ670" s="152">
        <v>0</v>
      </c>
    </row>
    <row r="671" spans="1:43">
      <c r="A671" s="151">
        <v>644</v>
      </c>
      <c r="B671" s="150" t="s">
        <v>3249</v>
      </c>
      <c r="C671" s="150" t="s">
        <v>50</v>
      </c>
      <c r="D671" s="150" t="s">
        <v>50</v>
      </c>
      <c r="E671" s="150" t="s">
        <v>3247</v>
      </c>
      <c r="F671" s="150" t="s">
        <v>1961</v>
      </c>
      <c r="G671" s="150" t="s">
        <v>3253</v>
      </c>
      <c r="H671" s="150" t="s">
        <v>1974</v>
      </c>
      <c r="I671" s="150" t="s">
        <v>3247</v>
      </c>
      <c r="J671" s="150">
        <v>2025</v>
      </c>
      <c r="K671" s="150" t="s">
        <v>1489</v>
      </c>
      <c r="L671" s="150" t="s">
        <v>114</v>
      </c>
      <c r="M671" s="150" t="s">
        <v>88</v>
      </c>
      <c r="N671" s="150" t="s">
        <v>1490</v>
      </c>
      <c r="O671" s="150" t="s">
        <v>3259</v>
      </c>
      <c r="P671" s="150" t="s">
        <v>3258</v>
      </c>
      <c r="Q671" s="150" t="s">
        <v>47</v>
      </c>
      <c r="R671" s="150" t="s">
        <v>57</v>
      </c>
      <c r="S671" s="150" t="s">
        <v>3261</v>
      </c>
      <c r="T671" s="150" t="s">
        <v>3361</v>
      </c>
      <c r="U671" s="150" t="s">
        <v>1490</v>
      </c>
      <c r="V671" s="150" t="s">
        <v>3250</v>
      </c>
      <c r="W671" s="150" t="s">
        <v>3241</v>
      </c>
      <c r="X671" s="148">
        <v>22091000</v>
      </c>
      <c r="Y671" s="148">
        <v>0</v>
      </c>
      <c r="Z671" s="148">
        <v>22091000</v>
      </c>
      <c r="AA671" s="148">
        <v>0</v>
      </c>
      <c r="AB671" s="148">
        <v>0</v>
      </c>
      <c r="AC671" s="148">
        <v>22091000</v>
      </c>
      <c r="AD671" s="148">
        <v>0</v>
      </c>
      <c r="AE671" s="149">
        <v>0</v>
      </c>
      <c r="AF671" s="148">
        <v>0</v>
      </c>
      <c r="AG671" s="148">
        <v>0</v>
      </c>
      <c r="AH671" s="148">
        <v>0</v>
      </c>
      <c r="AI671" s="148">
        <v>0</v>
      </c>
      <c r="AJ671" s="148">
        <v>0</v>
      </c>
      <c r="AK671" s="148">
        <v>0</v>
      </c>
      <c r="AL671" s="148">
        <v>0</v>
      </c>
      <c r="AM671" s="148">
        <v>0</v>
      </c>
      <c r="AN671" s="148">
        <v>0</v>
      </c>
      <c r="AO671" s="148">
        <v>0</v>
      </c>
      <c r="AP671" s="148">
        <v>0</v>
      </c>
      <c r="AQ671" s="148">
        <v>0</v>
      </c>
    </row>
    <row r="672" spans="1:43">
      <c r="A672" s="151">
        <v>645</v>
      </c>
      <c r="B672" s="154" t="s">
        <v>3249</v>
      </c>
      <c r="C672" s="154" t="s">
        <v>50</v>
      </c>
      <c r="D672" s="154" t="s">
        <v>50</v>
      </c>
      <c r="E672" s="154" t="s">
        <v>3247</v>
      </c>
      <c r="F672" s="154" t="s">
        <v>1961</v>
      </c>
      <c r="G672" s="154" t="s">
        <v>3253</v>
      </c>
      <c r="H672" s="154" t="s">
        <v>1974</v>
      </c>
      <c r="I672" s="154" t="s">
        <v>3247</v>
      </c>
      <c r="J672" s="154">
        <v>2025</v>
      </c>
      <c r="K672" s="154" t="s">
        <v>1491</v>
      </c>
      <c r="L672" s="154" t="s">
        <v>114</v>
      </c>
      <c r="M672" s="154" t="s">
        <v>88</v>
      </c>
      <c r="N672" s="154" t="s">
        <v>1492</v>
      </c>
      <c r="O672" s="154" t="s">
        <v>3259</v>
      </c>
      <c r="P672" s="154" t="s">
        <v>3258</v>
      </c>
      <c r="Q672" s="154" t="s">
        <v>47</v>
      </c>
      <c r="R672" s="154" t="s">
        <v>57</v>
      </c>
      <c r="S672" s="154" t="s">
        <v>3261</v>
      </c>
      <c r="T672" s="154" t="s">
        <v>3361</v>
      </c>
      <c r="U672" s="154" t="s">
        <v>1492</v>
      </c>
      <c r="V672" s="154" t="s">
        <v>3250</v>
      </c>
      <c r="W672" s="154" t="s">
        <v>3241</v>
      </c>
      <c r="X672" s="152">
        <v>22091000</v>
      </c>
      <c r="Y672" s="152">
        <v>0</v>
      </c>
      <c r="Z672" s="152">
        <v>22091000</v>
      </c>
      <c r="AA672" s="152">
        <v>0</v>
      </c>
      <c r="AB672" s="152">
        <v>0</v>
      </c>
      <c r="AC672" s="152">
        <v>22091000</v>
      </c>
      <c r="AD672" s="152">
        <v>0</v>
      </c>
      <c r="AE672" s="153">
        <v>0</v>
      </c>
      <c r="AF672" s="152">
        <v>0</v>
      </c>
      <c r="AG672" s="152">
        <v>0</v>
      </c>
      <c r="AH672" s="152">
        <v>0</v>
      </c>
      <c r="AI672" s="152">
        <v>0</v>
      </c>
      <c r="AJ672" s="152">
        <v>0</v>
      </c>
      <c r="AK672" s="152">
        <v>0</v>
      </c>
      <c r="AL672" s="152">
        <v>0</v>
      </c>
      <c r="AM672" s="152">
        <v>0</v>
      </c>
      <c r="AN672" s="152">
        <v>0</v>
      </c>
      <c r="AO672" s="152">
        <v>0</v>
      </c>
      <c r="AP672" s="152">
        <v>0</v>
      </c>
      <c r="AQ672" s="152">
        <v>0</v>
      </c>
    </row>
    <row r="673" spans="1:43">
      <c r="A673" s="151">
        <v>646</v>
      </c>
      <c r="B673" s="150" t="s">
        <v>3249</v>
      </c>
      <c r="C673" s="150" t="s">
        <v>50</v>
      </c>
      <c r="D673" s="150" t="s">
        <v>50</v>
      </c>
      <c r="E673" s="150" t="s">
        <v>3247</v>
      </c>
      <c r="F673" s="150" t="s">
        <v>1961</v>
      </c>
      <c r="G673" s="150" t="s">
        <v>3253</v>
      </c>
      <c r="H673" s="150" t="s">
        <v>1962</v>
      </c>
      <c r="I673" s="150" t="s">
        <v>3247</v>
      </c>
      <c r="J673" s="150">
        <v>2025</v>
      </c>
      <c r="K673" s="150" t="s">
        <v>1493</v>
      </c>
      <c r="L673" s="150" t="s">
        <v>114</v>
      </c>
      <c r="M673" s="150" t="s">
        <v>88</v>
      </c>
      <c r="N673" s="150" t="s">
        <v>1494</v>
      </c>
      <c r="O673" s="150" t="s">
        <v>3259</v>
      </c>
      <c r="P673" s="150" t="s">
        <v>3258</v>
      </c>
      <c r="Q673" s="150" t="s">
        <v>47</v>
      </c>
      <c r="R673" s="150" t="s">
        <v>57</v>
      </c>
      <c r="S673" s="150" t="s">
        <v>3261</v>
      </c>
      <c r="T673" s="150" t="s">
        <v>3361</v>
      </c>
      <c r="U673" s="150" t="s">
        <v>1494</v>
      </c>
      <c r="V673" s="150" t="s">
        <v>3250</v>
      </c>
      <c r="W673" s="150" t="s">
        <v>3241</v>
      </c>
      <c r="X673" s="148">
        <v>24625257</v>
      </c>
      <c r="Y673" s="148">
        <v>0</v>
      </c>
      <c r="Z673" s="148">
        <v>24625257</v>
      </c>
      <c r="AA673" s="148">
        <v>0</v>
      </c>
      <c r="AB673" s="148">
        <v>0</v>
      </c>
      <c r="AC673" s="148">
        <v>24625257</v>
      </c>
      <c r="AD673" s="148">
        <v>0</v>
      </c>
      <c r="AE673" s="149">
        <v>0</v>
      </c>
      <c r="AF673" s="148">
        <v>0</v>
      </c>
      <c r="AG673" s="148">
        <v>0</v>
      </c>
      <c r="AH673" s="148">
        <v>0</v>
      </c>
      <c r="AI673" s="148">
        <v>0</v>
      </c>
      <c r="AJ673" s="148">
        <v>0</v>
      </c>
      <c r="AK673" s="148">
        <v>0</v>
      </c>
      <c r="AL673" s="148">
        <v>0</v>
      </c>
      <c r="AM673" s="148">
        <v>0</v>
      </c>
      <c r="AN673" s="148">
        <v>0</v>
      </c>
      <c r="AO673" s="148">
        <v>0</v>
      </c>
      <c r="AP673" s="148">
        <v>0</v>
      </c>
      <c r="AQ673" s="148">
        <v>0</v>
      </c>
    </row>
    <row r="674" spans="1:43">
      <c r="A674" s="151">
        <v>647</v>
      </c>
      <c r="B674" s="154" t="s">
        <v>3249</v>
      </c>
      <c r="C674" s="154" t="s">
        <v>50</v>
      </c>
      <c r="D674" s="154" t="s">
        <v>50</v>
      </c>
      <c r="E674" s="154" t="s">
        <v>3247</v>
      </c>
      <c r="F674" s="154" t="s">
        <v>1961</v>
      </c>
      <c r="G674" s="154" t="s">
        <v>3253</v>
      </c>
      <c r="H674" s="154" t="s">
        <v>1962</v>
      </c>
      <c r="I674" s="154" t="s">
        <v>3247</v>
      </c>
      <c r="J674" s="154">
        <v>2025</v>
      </c>
      <c r="K674" s="154" t="s">
        <v>1495</v>
      </c>
      <c r="L674" s="154" t="s">
        <v>114</v>
      </c>
      <c r="M674" s="154" t="s">
        <v>88</v>
      </c>
      <c r="N674" s="154" t="s">
        <v>1496</v>
      </c>
      <c r="O674" s="154" t="s">
        <v>3259</v>
      </c>
      <c r="P674" s="154" t="s">
        <v>3258</v>
      </c>
      <c r="Q674" s="154" t="s">
        <v>47</v>
      </c>
      <c r="R674" s="154" t="s">
        <v>57</v>
      </c>
      <c r="S674" s="154" t="s">
        <v>3261</v>
      </c>
      <c r="T674" s="154" t="s">
        <v>3361</v>
      </c>
      <c r="U674" s="154" t="s">
        <v>1496</v>
      </c>
      <c r="V674" s="154" t="s">
        <v>3250</v>
      </c>
      <c r="W674" s="154" t="s">
        <v>3241</v>
      </c>
      <c r="X674" s="152">
        <v>24917115</v>
      </c>
      <c r="Y674" s="152">
        <v>0</v>
      </c>
      <c r="Z674" s="152">
        <v>24917115</v>
      </c>
      <c r="AA674" s="152">
        <v>0</v>
      </c>
      <c r="AB674" s="152">
        <v>0</v>
      </c>
      <c r="AC674" s="152">
        <v>24917115</v>
      </c>
      <c r="AD674" s="152">
        <v>0</v>
      </c>
      <c r="AE674" s="153">
        <v>0</v>
      </c>
      <c r="AF674" s="152">
        <v>0</v>
      </c>
      <c r="AG674" s="152">
        <v>0</v>
      </c>
      <c r="AH674" s="152">
        <v>0</v>
      </c>
      <c r="AI674" s="152">
        <v>0</v>
      </c>
      <c r="AJ674" s="152">
        <v>0</v>
      </c>
      <c r="AK674" s="152">
        <v>0</v>
      </c>
      <c r="AL674" s="152">
        <v>0</v>
      </c>
      <c r="AM674" s="152">
        <v>0</v>
      </c>
      <c r="AN674" s="152">
        <v>0</v>
      </c>
      <c r="AO674" s="152">
        <v>0</v>
      </c>
      <c r="AP674" s="152">
        <v>0</v>
      </c>
      <c r="AQ674" s="152">
        <v>0</v>
      </c>
    </row>
    <row r="675" spans="1:43">
      <c r="A675" s="151">
        <v>648</v>
      </c>
      <c r="B675" s="150" t="s">
        <v>3249</v>
      </c>
      <c r="C675" s="150" t="s">
        <v>50</v>
      </c>
      <c r="D675" s="150" t="s">
        <v>50</v>
      </c>
      <c r="E675" s="150" t="s">
        <v>3247</v>
      </c>
      <c r="F675" s="150" t="s">
        <v>1961</v>
      </c>
      <c r="G675" s="150" t="s">
        <v>3253</v>
      </c>
      <c r="H675" s="150" t="s">
        <v>1962</v>
      </c>
      <c r="I675" s="150" t="s">
        <v>3247</v>
      </c>
      <c r="J675" s="150">
        <v>2025</v>
      </c>
      <c r="K675" s="150" t="s">
        <v>1497</v>
      </c>
      <c r="L675" s="150" t="s">
        <v>114</v>
      </c>
      <c r="M675" s="150" t="s">
        <v>88</v>
      </c>
      <c r="N675" s="150" t="s">
        <v>1498</v>
      </c>
      <c r="O675" s="150" t="s">
        <v>3259</v>
      </c>
      <c r="P675" s="150" t="s">
        <v>3258</v>
      </c>
      <c r="Q675" s="150" t="s">
        <v>47</v>
      </c>
      <c r="R675" s="150" t="s">
        <v>57</v>
      </c>
      <c r="S675" s="150" t="s">
        <v>3261</v>
      </c>
      <c r="T675" s="150" t="s">
        <v>3361</v>
      </c>
      <c r="U675" s="150" t="s">
        <v>1498</v>
      </c>
      <c r="V675" s="150" t="s">
        <v>3250</v>
      </c>
      <c r="W675" s="150" t="s">
        <v>3241</v>
      </c>
      <c r="X675" s="148">
        <v>23661729</v>
      </c>
      <c r="Y675" s="148">
        <v>0</v>
      </c>
      <c r="Z675" s="148">
        <v>23661729</v>
      </c>
      <c r="AA675" s="148">
        <v>0</v>
      </c>
      <c r="AB675" s="148">
        <v>0</v>
      </c>
      <c r="AC675" s="148">
        <v>23661729</v>
      </c>
      <c r="AD675" s="148">
        <v>0</v>
      </c>
      <c r="AE675" s="149">
        <v>0</v>
      </c>
      <c r="AF675" s="148">
        <v>0</v>
      </c>
      <c r="AG675" s="148">
        <v>0</v>
      </c>
      <c r="AH675" s="148">
        <v>0</v>
      </c>
      <c r="AI675" s="148">
        <v>0</v>
      </c>
      <c r="AJ675" s="148">
        <v>0</v>
      </c>
      <c r="AK675" s="148">
        <v>0</v>
      </c>
      <c r="AL675" s="148">
        <v>0</v>
      </c>
      <c r="AM675" s="148">
        <v>0</v>
      </c>
      <c r="AN675" s="148">
        <v>0</v>
      </c>
      <c r="AO675" s="148">
        <v>0</v>
      </c>
      <c r="AP675" s="148">
        <v>0</v>
      </c>
      <c r="AQ675" s="148">
        <v>0</v>
      </c>
    </row>
    <row r="676" spans="1:43">
      <c r="A676" s="151">
        <v>649</v>
      </c>
      <c r="B676" s="154" t="s">
        <v>3249</v>
      </c>
      <c r="C676" s="154" t="s">
        <v>50</v>
      </c>
      <c r="D676" s="154" t="s">
        <v>50</v>
      </c>
      <c r="E676" s="154" t="s">
        <v>3247</v>
      </c>
      <c r="F676" s="154" t="s">
        <v>1961</v>
      </c>
      <c r="G676" s="154" t="s">
        <v>3253</v>
      </c>
      <c r="H676" s="154" t="s">
        <v>1962</v>
      </c>
      <c r="I676" s="154" t="s">
        <v>3247</v>
      </c>
      <c r="J676" s="154">
        <v>2025</v>
      </c>
      <c r="K676" s="154" t="s">
        <v>1499</v>
      </c>
      <c r="L676" s="154" t="s">
        <v>114</v>
      </c>
      <c r="M676" s="154" t="s">
        <v>88</v>
      </c>
      <c r="N676" s="154" t="s">
        <v>1500</v>
      </c>
      <c r="O676" s="154" t="s">
        <v>3259</v>
      </c>
      <c r="P676" s="154" t="s">
        <v>3258</v>
      </c>
      <c r="Q676" s="154" t="s">
        <v>47</v>
      </c>
      <c r="R676" s="154" t="s">
        <v>57</v>
      </c>
      <c r="S676" s="154" t="s">
        <v>3261</v>
      </c>
      <c r="T676" s="154" t="s">
        <v>3361</v>
      </c>
      <c r="U676" s="154" t="s">
        <v>1500</v>
      </c>
      <c r="V676" s="154" t="s">
        <v>3250</v>
      </c>
      <c r="W676" s="154" t="s">
        <v>3241</v>
      </c>
      <c r="X676" s="152">
        <v>18876204</v>
      </c>
      <c r="Y676" s="152">
        <v>0</v>
      </c>
      <c r="Z676" s="152">
        <v>18876204</v>
      </c>
      <c r="AA676" s="152">
        <v>0</v>
      </c>
      <c r="AB676" s="152">
        <v>0</v>
      </c>
      <c r="AC676" s="152">
        <v>18876204</v>
      </c>
      <c r="AD676" s="152">
        <v>0</v>
      </c>
      <c r="AE676" s="153">
        <v>0</v>
      </c>
      <c r="AF676" s="152">
        <v>0</v>
      </c>
      <c r="AG676" s="152">
        <v>0</v>
      </c>
      <c r="AH676" s="152">
        <v>0</v>
      </c>
      <c r="AI676" s="152">
        <v>0</v>
      </c>
      <c r="AJ676" s="152">
        <v>0</v>
      </c>
      <c r="AK676" s="152">
        <v>0</v>
      </c>
      <c r="AL676" s="152">
        <v>0</v>
      </c>
      <c r="AM676" s="152">
        <v>0</v>
      </c>
      <c r="AN676" s="152">
        <v>0</v>
      </c>
      <c r="AO676" s="152">
        <v>0</v>
      </c>
      <c r="AP676" s="152">
        <v>0</v>
      </c>
      <c r="AQ676" s="152">
        <v>0</v>
      </c>
    </row>
    <row r="677" spans="1:43">
      <c r="A677" s="151">
        <v>650</v>
      </c>
      <c r="B677" s="150" t="s">
        <v>3249</v>
      </c>
      <c r="C677" s="150" t="s">
        <v>50</v>
      </c>
      <c r="D677" s="150" t="s">
        <v>50</v>
      </c>
      <c r="E677" s="150" t="s">
        <v>3247</v>
      </c>
      <c r="F677" s="150" t="s">
        <v>1961</v>
      </c>
      <c r="G677" s="150" t="s">
        <v>3248</v>
      </c>
      <c r="H677" s="150" t="s">
        <v>1972</v>
      </c>
      <c r="I677" s="150" t="s">
        <v>3247</v>
      </c>
      <c r="J677" s="150">
        <v>2025</v>
      </c>
      <c r="K677" s="150" t="s">
        <v>1501</v>
      </c>
      <c r="L677" s="150" t="s">
        <v>114</v>
      </c>
      <c r="M677" s="150" t="s">
        <v>88</v>
      </c>
      <c r="N677" s="150" t="s">
        <v>1502</v>
      </c>
      <c r="O677" s="150" t="s">
        <v>3259</v>
      </c>
      <c r="P677" s="150" t="s">
        <v>3258</v>
      </c>
      <c r="Q677" s="150" t="s">
        <v>47</v>
      </c>
      <c r="R677" s="150" t="s">
        <v>57</v>
      </c>
      <c r="S677" s="150" t="s">
        <v>3261</v>
      </c>
      <c r="T677" s="150" t="s">
        <v>3361</v>
      </c>
      <c r="U677" s="150" t="s">
        <v>1502</v>
      </c>
      <c r="V677" s="150" t="s">
        <v>3250</v>
      </c>
      <c r="W677" s="150" t="s">
        <v>3241</v>
      </c>
      <c r="X677" s="148">
        <v>2620620</v>
      </c>
      <c r="Y677" s="148">
        <v>0</v>
      </c>
      <c r="Z677" s="148">
        <v>2620620</v>
      </c>
      <c r="AA677" s="148">
        <v>0</v>
      </c>
      <c r="AB677" s="148">
        <v>0</v>
      </c>
      <c r="AC677" s="148">
        <v>2620620</v>
      </c>
      <c r="AD677" s="148">
        <v>0</v>
      </c>
      <c r="AE677" s="149">
        <v>0</v>
      </c>
      <c r="AF677" s="148">
        <v>0</v>
      </c>
      <c r="AG677" s="148">
        <v>0</v>
      </c>
      <c r="AH677" s="148">
        <v>0</v>
      </c>
      <c r="AI677" s="148">
        <v>0</v>
      </c>
      <c r="AJ677" s="148">
        <v>0</v>
      </c>
      <c r="AK677" s="148">
        <v>0</v>
      </c>
      <c r="AL677" s="148">
        <v>0</v>
      </c>
      <c r="AM677" s="148">
        <v>0</v>
      </c>
      <c r="AN677" s="148">
        <v>0</v>
      </c>
      <c r="AO677" s="148">
        <v>0</v>
      </c>
      <c r="AP677" s="148">
        <v>0</v>
      </c>
      <c r="AQ677" s="148">
        <v>0</v>
      </c>
    </row>
    <row r="678" spans="1:43">
      <c r="A678" s="151">
        <v>651</v>
      </c>
      <c r="B678" s="154" t="s">
        <v>3249</v>
      </c>
      <c r="C678" s="154" t="s">
        <v>50</v>
      </c>
      <c r="D678" s="154" t="s">
        <v>50</v>
      </c>
      <c r="E678" s="154" t="s">
        <v>3247</v>
      </c>
      <c r="F678" s="154" t="s">
        <v>1961</v>
      </c>
      <c r="G678" s="154" t="s">
        <v>3253</v>
      </c>
      <c r="H678" s="154" t="s">
        <v>1963</v>
      </c>
      <c r="I678" s="154" t="s">
        <v>3247</v>
      </c>
      <c r="J678" s="154">
        <v>2025</v>
      </c>
      <c r="K678" s="154" t="s">
        <v>1503</v>
      </c>
      <c r="L678" s="154" t="s">
        <v>114</v>
      </c>
      <c r="M678" s="154" t="s">
        <v>88</v>
      </c>
      <c r="N678" s="154" t="s">
        <v>3388</v>
      </c>
      <c r="O678" s="154" t="s">
        <v>3259</v>
      </c>
      <c r="P678" s="154" t="s">
        <v>3258</v>
      </c>
      <c r="Q678" s="154" t="s">
        <v>47</v>
      </c>
      <c r="R678" s="154" t="s">
        <v>57</v>
      </c>
      <c r="S678" s="154" t="s">
        <v>3261</v>
      </c>
      <c r="T678" s="154" t="s">
        <v>3361</v>
      </c>
      <c r="U678" s="154" t="s">
        <v>3388</v>
      </c>
      <c r="V678" s="154" t="s">
        <v>3250</v>
      </c>
      <c r="W678" s="154" t="s">
        <v>3241</v>
      </c>
      <c r="X678" s="152">
        <v>24573740</v>
      </c>
      <c r="Y678" s="152">
        <v>0</v>
      </c>
      <c r="Z678" s="152">
        <v>24573740</v>
      </c>
      <c r="AA678" s="152">
        <v>0</v>
      </c>
      <c r="AB678" s="152">
        <v>0</v>
      </c>
      <c r="AC678" s="152">
        <v>24573740</v>
      </c>
      <c r="AD678" s="152">
        <v>0</v>
      </c>
      <c r="AE678" s="153">
        <v>0</v>
      </c>
      <c r="AF678" s="152">
        <v>0</v>
      </c>
      <c r="AG678" s="152">
        <v>0</v>
      </c>
      <c r="AH678" s="152">
        <v>0</v>
      </c>
      <c r="AI678" s="152">
        <v>0</v>
      </c>
      <c r="AJ678" s="152">
        <v>0</v>
      </c>
      <c r="AK678" s="152">
        <v>0</v>
      </c>
      <c r="AL678" s="152">
        <v>0</v>
      </c>
      <c r="AM678" s="152">
        <v>0</v>
      </c>
      <c r="AN678" s="152">
        <v>0</v>
      </c>
      <c r="AO678" s="152">
        <v>0</v>
      </c>
      <c r="AP678" s="152">
        <v>0</v>
      </c>
      <c r="AQ678" s="152">
        <v>0</v>
      </c>
    </row>
    <row r="679" spans="1:43">
      <c r="A679" s="151">
        <v>652</v>
      </c>
      <c r="B679" s="150" t="s">
        <v>3249</v>
      </c>
      <c r="C679" s="150" t="s">
        <v>50</v>
      </c>
      <c r="D679" s="150" t="s">
        <v>50</v>
      </c>
      <c r="E679" s="150" t="s">
        <v>3247</v>
      </c>
      <c r="F679" s="150" t="s">
        <v>1961</v>
      </c>
      <c r="G679" s="150" t="s">
        <v>3285</v>
      </c>
      <c r="H679" s="150" t="s">
        <v>1983</v>
      </c>
      <c r="I679" s="150" t="s">
        <v>3247</v>
      </c>
      <c r="J679" s="150">
        <v>2025</v>
      </c>
      <c r="K679" s="150" t="s">
        <v>1505</v>
      </c>
      <c r="L679" s="150" t="s">
        <v>114</v>
      </c>
      <c r="M679" s="150" t="s">
        <v>88</v>
      </c>
      <c r="N679" s="150" t="s">
        <v>3387</v>
      </c>
      <c r="O679" s="150" t="s">
        <v>3259</v>
      </c>
      <c r="P679" s="150" t="s">
        <v>3258</v>
      </c>
      <c r="Q679" s="150" t="s">
        <v>47</v>
      </c>
      <c r="R679" s="150" t="s">
        <v>57</v>
      </c>
      <c r="S679" s="150" t="s">
        <v>3261</v>
      </c>
      <c r="T679" s="150" t="s">
        <v>3361</v>
      </c>
      <c r="U679" s="150" t="s">
        <v>3387</v>
      </c>
      <c r="V679" s="150" t="s">
        <v>3250</v>
      </c>
      <c r="W679" s="150" t="s">
        <v>3241</v>
      </c>
      <c r="X679" s="148">
        <v>3753651</v>
      </c>
      <c r="Y679" s="148">
        <v>0</v>
      </c>
      <c r="Z679" s="148">
        <v>3753651</v>
      </c>
      <c r="AA679" s="148">
        <v>0</v>
      </c>
      <c r="AB679" s="148">
        <v>0</v>
      </c>
      <c r="AC679" s="148">
        <v>3753651</v>
      </c>
      <c r="AD679" s="148">
        <v>0</v>
      </c>
      <c r="AE679" s="149">
        <v>0</v>
      </c>
      <c r="AF679" s="148">
        <v>0</v>
      </c>
      <c r="AG679" s="148">
        <v>0</v>
      </c>
      <c r="AH679" s="148">
        <v>0</v>
      </c>
      <c r="AI679" s="148">
        <v>0</v>
      </c>
      <c r="AJ679" s="148">
        <v>0</v>
      </c>
      <c r="AK679" s="148">
        <v>0</v>
      </c>
      <c r="AL679" s="148">
        <v>0</v>
      </c>
      <c r="AM679" s="148">
        <v>0</v>
      </c>
      <c r="AN679" s="148">
        <v>0</v>
      </c>
      <c r="AO679" s="148">
        <v>0</v>
      </c>
      <c r="AP679" s="148">
        <v>0</v>
      </c>
      <c r="AQ679" s="148">
        <v>0</v>
      </c>
    </row>
    <row r="680" spans="1:43">
      <c r="A680" s="151">
        <v>653</v>
      </c>
      <c r="B680" s="154" t="s">
        <v>3249</v>
      </c>
      <c r="C680" s="154" t="s">
        <v>50</v>
      </c>
      <c r="D680" s="154" t="s">
        <v>50</v>
      </c>
      <c r="E680" s="154" t="s">
        <v>3247</v>
      </c>
      <c r="F680" s="154" t="s">
        <v>1961</v>
      </c>
      <c r="G680" s="154" t="s">
        <v>3248</v>
      </c>
      <c r="H680" s="154" t="s">
        <v>1977</v>
      </c>
      <c r="I680" s="154" t="s">
        <v>3247</v>
      </c>
      <c r="J680" s="154">
        <v>2025</v>
      </c>
      <c r="K680" s="154" t="s">
        <v>1416</v>
      </c>
      <c r="L680" s="154" t="s">
        <v>114</v>
      </c>
      <c r="M680" s="154" t="s">
        <v>88</v>
      </c>
      <c r="N680" s="154" t="s">
        <v>1417</v>
      </c>
      <c r="O680" s="154" t="s">
        <v>3259</v>
      </c>
      <c r="P680" s="154" t="s">
        <v>3258</v>
      </c>
      <c r="Q680" s="154" t="s">
        <v>47</v>
      </c>
      <c r="R680" s="154" t="s">
        <v>266</v>
      </c>
      <c r="S680" s="154" t="s">
        <v>3261</v>
      </c>
      <c r="T680" s="154" t="s">
        <v>3361</v>
      </c>
      <c r="U680" s="154" t="s">
        <v>1417</v>
      </c>
      <c r="V680" s="154" t="s">
        <v>3250</v>
      </c>
      <c r="W680" s="154" t="s">
        <v>3241</v>
      </c>
      <c r="X680" s="152">
        <v>7067815</v>
      </c>
      <c r="Y680" s="152">
        <v>0</v>
      </c>
      <c r="Z680" s="152">
        <v>7067815</v>
      </c>
      <c r="AA680" s="152">
        <v>0</v>
      </c>
      <c r="AB680" s="152">
        <v>0</v>
      </c>
      <c r="AC680" s="152">
        <v>7067815</v>
      </c>
      <c r="AD680" s="152">
        <v>0</v>
      </c>
      <c r="AE680" s="153">
        <v>0</v>
      </c>
      <c r="AF680" s="152">
        <v>0</v>
      </c>
      <c r="AG680" s="152">
        <v>0</v>
      </c>
      <c r="AH680" s="152">
        <v>0</v>
      </c>
      <c r="AI680" s="152">
        <v>0</v>
      </c>
      <c r="AJ680" s="152">
        <v>0</v>
      </c>
      <c r="AK680" s="152">
        <v>0</v>
      </c>
      <c r="AL680" s="152">
        <v>0</v>
      </c>
      <c r="AM680" s="152">
        <v>0</v>
      </c>
      <c r="AN680" s="152">
        <v>0</v>
      </c>
      <c r="AO680" s="152">
        <v>0</v>
      </c>
      <c r="AP680" s="152">
        <v>0</v>
      </c>
      <c r="AQ680" s="152">
        <v>0</v>
      </c>
    </row>
    <row r="681" spans="1:43">
      <c r="A681" s="151">
        <v>654</v>
      </c>
      <c r="B681" s="150" t="s">
        <v>3249</v>
      </c>
      <c r="C681" s="150" t="s">
        <v>50</v>
      </c>
      <c r="D681" s="150" t="s">
        <v>50</v>
      </c>
      <c r="E681" s="150" t="s">
        <v>3247</v>
      </c>
      <c r="F681" s="150" t="s">
        <v>1961</v>
      </c>
      <c r="G681" s="150" t="s">
        <v>3253</v>
      </c>
      <c r="H681" s="150" t="s">
        <v>1978</v>
      </c>
      <c r="I681" s="150" t="s">
        <v>3247</v>
      </c>
      <c r="J681" s="150">
        <v>2025</v>
      </c>
      <c r="K681" s="150" t="s">
        <v>1507</v>
      </c>
      <c r="L681" s="150" t="s">
        <v>114</v>
      </c>
      <c r="M681" s="150" t="s">
        <v>88</v>
      </c>
      <c r="N681" s="150" t="s">
        <v>1508</v>
      </c>
      <c r="O681" s="150" t="s">
        <v>3259</v>
      </c>
      <c r="P681" s="150" t="s">
        <v>3258</v>
      </c>
      <c r="Q681" s="150" t="s">
        <v>47</v>
      </c>
      <c r="R681" s="150" t="s">
        <v>57</v>
      </c>
      <c r="S681" s="150" t="s">
        <v>3261</v>
      </c>
      <c r="T681" s="150" t="s">
        <v>3361</v>
      </c>
      <c r="U681" s="150" t="s">
        <v>1508</v>
      </c>
      <c r="V681" s="150" t="s">
        <v>3250</v>
      </c>
      <c r="W681" s="150" t="s">
        <v>3241</v>
      </c>
      <c r="X681" s="148">
        <v>2533886</v>
      </c>
      <c r="Y681" s="148">
        <v>0</v>
      </c>
      <c r="Z681" s="148">
        <v>2533886</v>
      </c>
      <c r="AA681" s="148">
        <v>0</v>
      </c>
      <c r="AB681" s="148">
        <v>0</v>
      </c>
      <c r="AC681" s="148">
        <v>2533886</v>
      </c>
      <c r="AD681" s="148">
        <v>0</v>
      </c>
      <c r="AE681" s="149">
        <v>0</v>
      </c>
      <c r="AF681" s="148">
        <v>0</v>
      </c>
      <c r="AG681" s="148">
        <v>0</v>
      </c>
      <c r="AH681" s="148">
        <v>0</v>
      </c>
      <c r="AI681" s="148">
        <v>0</v>
      </c>
      <c r="AJ681" s="148">
        <v>0</v>
      </c>
      <c r="AK681" s="148">
        <v>0</v>
      </c>
      <c r="AL681" s="148">
        <v>0</v>
      </c>
      <c r="AM681" s="148">
        <v>0</v>
      </c>
      <c r="AN681" s="148">
        <v>0</v>
      </c>
      <c r="AO681" s="148">
        <v>0</v>
      </c>
      <c r="AP681" s="148">
        <v>0</v>
      </c>
      <c r="AQ681" s="148">
        <v>0</v>
      </c>
    </row>
    <row r="682" spans="1:43">
      <c r="A682" s="151">
        <v>655</v>
      </c>
      <c r="B682" s="154" t="s">
        <v>3249</v>
      </c>
      <c r="C682" s="154" t="s">
        <v>50</v>
      </c>
      <c r="D682" s="154" t="s">
        <v>50</v>
      </c>
      <c r="E682" s="154" t="s">
        <v>3247</v>
      </c>
      <c r="F682" s="154" t="s">
        <v>1961</v>
      </c>
      <c r="G682" s="154" t="s">
        <v>3253</v>
      </c>
      <c r="H682" s="154" t="s">
        <v>1967</v>
      </c>
      <c r="I682" s="154" t="s">
        <v>3247</v>
      </c>
      <c r="J682" s="154">
        <v>2025</v>
      </c>
      <c r="K682" s="154" t="s">
        <v>1509</v>
      </c>
      <c r="L682" s="154" t="s">
        <v>114</v>
      </c>
      <c r="M682" s="154" t="s">
        <v>88</v>
      </c>
      <c r="N682" s="154" t="s">
        <v>1510</v>
      </c>
      <c r="O682" s="154" t="s">
        <v>3259</v>
      </c>
      <c r="P682" s="154" t="s">
        <v>3258</v>
      </c>
      <c r="Q682" s="154" t="s">
        <v>47</v>
      </c>
      <c r="R682" s="154" t="s">
        <v>57</v>
      </c>
      <c r="S682" s="154" t="s">
        <v>3261</v>
      </c>
      <c r="T682" s="154" t="s">
        <v>3361</v>
      </c>
      <c r="U682" s="154" t="s">
        <v>1510</v>
      </c>
      <c r="V682" s="154" t="s">
        <v>3250</v>
      </c>
      <c r="W682" s="154" t="s">
        <v>3241</v>
      </c>
      <c r="X682" s="152">
        <v>15553540</v>
      </c>
      <c r="Y682" s="152">
        <v>0</v>
      </c>
      <c r="Z682" s="152">
        <v>15553540</v>
      </c>
      <c r="AA682" s="152">
        <v>0</v>
      </c>
      <c r="AB682" s="152">
        <v>0</v>
      </c>
      <c r="AC682" s="152">
        <v>15553540</v>
      </c>
      <c r="AD682" s="152">
        <v>0</v>
      </c>
      <c r="AE682" s="153">
        <v>0</v>
      </c>
      <c r="AF682" s="152">
        <v>0</v>
      </c>
      <c r="AG682" s="152">
        <v>0</v>
      </c>
      <c r="AH682" s="152">
        <v>0</v>
      </c>
      <c r="AI682" s="152">
        <v>0</v>
      </c>
      <c r="AJ682" s="152">
        <v>0</v>
      </c>
      <c r="AK682" s="152">
        <v>0</v>
      </c>
      <c r="AL682" s="152">
        <v>0</v>
      </c>
      <c r="AM682" s="152">
        <v>0</v>
      </c>
      <c r="AN682" s="152">
        <v>0</v>
      </c>
      <c r="AO682" s="152">
        <v>0</v>
      </c>
      <c r="AP682" s="152">
        <v>0</v>
      </c>
      <c r="AQ682" s="152">
        <v>0</v>
      </c>
    </row>
    <row r="683" spans="1:43">
      <c r="A683" s="151">
        <v>656</v>
      </c>
      <c r="B683" s="150" t="s">
        <v>3249</v>
      </c>
      <c r="C683" s="150" t="s">
        <v>50</v>
      </c>
      <c r="D683" s="150" t="s">
        <v>50</v>
      </c>
      <c r="E683" s="150" t="s">
        <v>3247</v>
      </c>
      <c r="F683" s="150" t="s">
        <v>1961</v>
      </c>
      <c r="G683" s="150" t="s">
        <v>3253</v>
      </c>
      <c r="H683" s="150" t="s">
        <v>1967</v>
      </c>
      <c r="I683" s="150" t="s">
        <v>3247</v>
      </c>
      <c r="J683" s="150">
        <v>2025</v>
      </c>
      <c r="K683" s="150" t="s">
        <v>1511</v>
      </c>
      <c r="L683" s="150" t="s">
        <v>114</v>
      </c>
      <c r="M683" s="150" t="s">
        <v>88</v>
      </c>
      <c r="N683" s="150" t="s">
        <v>3386</v>
      </c>
      <c r="O683" s="150" t="s">
        <v>3259</v>
      </c>
      <c r="P683" s="150" t="s">
        <v>3258</v>
      </c>
      <c r="Q683" s="150" t="s">
        <v>47</v>
      </c>
      <c r="R683" s="150" t="s">
        <v>57</v>
      </c>
      <c r="S683" s="150" t="s">
        <v>3261</v>
      </c>
      <c r="T683" s="150" t="s">
        <v>3361</v>
      </c>
      <c r="U683" s="150" t="s">
        <v>3386</v>
      </c>
      <c r="V683" s="150" t="s">
        <v>3250</v>
      </c>
      <c r="W683" s="150" t="s">
        <v>3241</v>
      </c>
      <c r="X683" s="148">
        <v>7986097</v>
      </c>
      <c r="Y683" s="148">
        <v>0</v>
      </c>
      <c r="Z683" s="148">
        <v>7986097</v>
      </c>
      <c r="AA683" s="148">
        <v>0</v>
      </c>
      <c r="AB683" s="148">
        <v>0</v>
      </c>
      <c r="AC683" s="148">
        <v>7986097</v>
      </c>
      <c r="AD683" s="148">
        <v>0</v>
      </c>
      <c r="AE683" s="149">
        <v>0</v>
      </c>
      <c r="AF683" s="148">
        <v>0</v>
      </c>
      <c r="AG683" s="148">
        <v>0</v>
      </c>
      <c r="AH683" s="148">
        <v>0</v>
      </c>
      <c r="AI683" s="148">
        <v>0</v>
      </c>
      <c r="AJ683" s="148">
        <v>0</v>
      </c>
      <c r="AK683" s="148">
        <v>0</v>
      </c>
      <c r="AL683" s="148">
        <v>0</v>
      </c>
      <c r="AM683" s="148">
        <v>0</v>
      </c>
      <c r="AN683" s="148">
        <v>0</v>
      </c>
      <c r="AO683" s="148">
        <v>0</v>
      </c>
      <c r="AP683" s="148">
        <v>0</v>
      </c>
      <c r="AQ683" s="148">
        <v>0</v>
      </c>
    </row>
    <row r="684" spans="1:43">
      <c r="A684" s="151">
        <v>657</v>
      </c>
      <c r="B684" s="154" t="s">
        <v>3249</v>
      </c>
      <c r="C684" s="154" t="s">
        <v>50</v>
      </c>
      <c r="D684" s="154" t="s">
        <v>50</v>
      </c>
      <c r="E684" s="154" t="s">
        <v>3247</v>
      </c>
      <c r="F684" s="154" t="s">
        <v>1961</v>
      </c>
      <c r="G684" s="154" t="s">
        <v>3248</v>
      </c>
      <c r="H684" s="154" t="s">
        <v>1988</v>
      </c>
      <c r="I684" s="154" t="s">
        <v>3247</v>
      </c>
      <c r="J684" s="154">
        <v>2025</v>
      </c>
      <c r="K684" s="154" t="s">
        <v>1513</v>
      </c>
      <c r="L684" s="154" t="s">
        <v>114</v>
      </c>
      <c r="M684" s="154" t="s">
        <v>88</v>
      </c>
      <c r="N684" s="154" t="s">
        <v>1514</v>
      </c>
      <c r="O684" s="154" t="s">
        <v>3259</v>
      </c>
      <c r="P684" s="154" t="s">
        <v>3258</v>
      </c>
      <c r="Q684" s="154" t="s">
        <v>47</v>
      </c>
      <c r="R684" s="154" t="s">
        <v>57</v>
      </c>
      <c r="S684" s="154" t="s">
        <v>3261</v>
      </c>
      <c r="T684" s="154" t="s">
        <v>3361</v>
      </c>
      <c r="U684" s="154" t="s">
        <v>1514</v>
      </c>
      <c r="V684" s="154" t="s">
        <v>3250</v>
      </c>
      <c r="W684" s="154" t="s">
        <v>3241</v>
      </c>
      <c r="X684" s="152">
        <v>14598018</v>
      </c>
      <c r="Y684" s="152">
        <v>0</v>
      </c>
      <c r="Z684" s="152">
        <v>14598018</v>
      </c>
      <c r="AA684" s="152">
        <v>0</v>
      </c>
      <c r="AB684" s="152">
        <v>0</v>
      </c>
      <c r="AC684" s="152">
        <v>14598018</v>
      </c>
      <c r="AD684" s="152">
        <v>0</v>
      </c>
      <c r="AE684" s="153">
        <v>0</v>
      </c>
      <c r="AF684" s="152">
        <v>0</v>
      </c>
      <c r="AG684" s="152">
        <v>0</v>
      </c>
      <c r="AH684" s="152">
        <v>0</v>
      </c>
      <c r="AI684" s="152">
        <v>0</v>
      </c>
      <c r="AJ684" s="152">
        <v>0</v>
      </c>
      <c r="AK684" s="152">
        <v>0</v>
      </c>
      <c r="AL684" s="152">
        <v>0</v>
      </c>
      <c r="AM684" s="152">
        <v>0</v>
      </c>
      <c r="AN684" s="152">
        <v>0</v>
      </c>
      <c r="AO684" s="152">
        <v>0</v>
      </c>
      <c r="AP684" s="152">
        <v>0</v>
      </c>
      <c r="AQ684" s="152">
        <v>0</v>
      </c>
    </row>
    <row r="685" spans="1:43">
      <c r="A685" s="151">
        <v>658</v>
      </c>
      <c r="B685" s="150" t="s">
        <v>3249</v>
      </c>
      <c r="C685" s="150" t="s">
        <v>50</v>
      </c>
      <c r="D685" s="150" t="s">
        <v>50</v>
      </c>
      <c r="E685" s="150" t="s">
        <v>3247</v>
      </c>
      <c r="F685" s="150" t="s">
        <v>1961</v>
      </c>
      <c r="G685" s="150" t="s">
        <v>3253</v>
      </c>
      <c r="H685" s="150" t="s">
        <v>1967</v>
      </c>
      <c r="I685" s="150" t="s">
        <v>3247</v>
      </c>
      <c r="J685" s="150">
        <v>2025</v>
      </c>
      <c r="K685" s="150" t="s">
        <v>1515</v>
      </c>
      <c r="L685" s="150" t="s">
        <v>114</v>
      </c>
      <c r="M685" s="150" t="s">
        <v>88</v>
      </c>
      <c r="N685" s="150" t="s">
        <v>3385</v>
      </c>
      <c r="O685" s="150" t="s">
        <v>3259</v>
      </c>
      <c r="P685" s="150" t="s">
        <v>3258</v>
      </c>
      <c r="Q685" s="150" t="s">
        <v>47</v>
      </c>
      <c r="R685" s="150" t="s">
        <v>57</v>
      </c>
      <c r="S685" s="150" t="s">
        <v>3261</v>
      </c>
      <c r="T685" s="150" t="s">
        <v>3361</v>
      </c>
      <c r="U685" s="150" t="s">
        <v>3385</v>
      </c>
      <c r="V685" s="150" t="s">
        <v>3250</v>
      </c>
      <c r="W685" s="150" t="s">
        <v>3241</v>
      </c>
      <c r="X685" s="148">
        <v>4825000</v>
      </c>
      <c r="Y685" s="148">
        <v>0</v>
      </c>
      <c r="Z685" s="148">
        <v>4825000</v>
      </c>
      <c r="AA685" s="148">
        <v>0</v>
      </c>
      <c r="AB685" s="148">
        <v>0</v>
      </c>
      <c r="AC685" s="148">
        <v>4825000</v>
      </c>
      <c r="AD685" s="148">
        <v>0</v>
      </c>
      <c r="AE685" s="149">
        <v>0</v>
      </c>
      <c r="AF685" s="148">
        <v>0</v>
      </c>
      <c r="AG685" s="148">
        <v>0</v>
      </c>
      <c r="AH685" s="148">
        <v>0</v>
      </c>
      <c r="AI685" s="148">
        <v>0</v>
      </c>
      <c r="AJ685" s="148">
        <v>0</v>
      </c>
      <c r="AK685" s="148">
        <v>0</v>
      </c>
      <c r="AL685" s="148">
        <v>0</v>
      </c>
      <c r="AM685" s="148">
        <v>0</v>
      </c>
      <c r="AN685" s="148">
        <v>0</v>
      </c>
      <c r="AO685" s="148">
        <v>0</v>
      </c>
      <c r="AP685" s="148">
        <v>0</v>
      </c>
      <c r="AQ685" s="148">
        <v>0</v>
      </c>
    </row>
    <row r="686" spans="1:43">
      <c r="A686" s="151">
        <v>659</v>
      </c>
      <c r="B686" s="154" t="s">
        <v>3249</v>
      </c>
      <c r="C686" s="154" t="s">
        <v>50</v>
      </c>
      <c r="D686" s="154" t="s">
        <v>50</v>
      </c>
      <c r="E686" s="154" t="s">
        <v>3247</v>
      </c>
      <c r="F686" s="154" t="s">
        <v>1961</v>
      </c>
      <c r="G686" s="154" t="s">
        <v>3253</v>
      </c>
      <c r="H686" s="154" t="s">
        <v>1987</v>
      </c>
      <c r="I686" s="154" t="s">
        <v>3247</v>
      </c>
      <c r="J686" s="154">
        <v>2025</v>
      </c>
      <c r="K686" s="154" t="s">
        <v>1517</v>
      </c>
      <c r="L686" s="154" t="s">
        <v>114</v>
      </c>
      <c r="M686" s="154" t="s">
        <v>88</v>
      </c>
      <c r="N686" s="154" t="s">
        <v>3384</v>
      </c>
      <c r="O686" s="154" t="s">
        <v>3259</v>
      </c>
      <c r="P686" s="154" t="s">
        <v>3258</v>
      </c>
      <c r="Q686" s="154" t="s">
        <v>47</v>
      </c>
      <c r="R686" s="154" t="s">
        <v>57</v>
      </c>
      <c r="S686" s="154" t="s">
        <v>3261</v>
      </c>
      <c r="T686" s="154" t="s">
        <v>3361</v>
      </c>
      <c r="U686" s="154" t="s">
        <v>3384</v>
      </c>
      <c r="V686" s="154" t="s">
        <v>3250</v>
      </c>
      <c r="W686" s="154" t="s">
        <v>3241</v>
      </c>
      <c r="X686" s="152">
        <v>22571863</v>
      </c>
      <c r="Y686" s="152">
        <v>0</v>
      </c>
      <c r="Z686" s="152">
        <v>22571863</v>
      </c>
      <c r="AA686" s="152">
        <v>0</v>
      </c>
      <c r="AB686" s="152">
        <v>0</v>
      </c>
      <c r="AC686" s="152">
        <v>22571863</v>
      </c>
      <c r="AD686" s="152">
        <v>0</v>
      </c>
      <c r="AE686" s="153">
        <v>0</v>
      </c>
      <c r="AF686" s="152">
        <v>0</v>
      </c>
      <c r="AG686" s="152">
        <v>0</v>
      </c>
      <c r="AH686" s="152">
        <v>0</v>
      </c>
      <c r="AI686" s="152">
        <v>0</v>
      </c>
      <c r="AJ686" s="152">
        <v>0</v>
      </c>
      <c r="AK686" s="152">
        <v>0</v>
      </c>
      <c r="AL686" s="152">
        <v>0</v>
      </c>
      <c r="AM686" s="152">
        <v>0</v>
      </c>
      <c r="AN686" s="152">
        <v>0</v>
      </c>
      <c r="AO686" s="152">
        <v>0</v>
      </c>
      <c r="AP686" s="152">
        <v>0</v>
      </c>
      <c r="AQ686" s="152">
        <v>0</v>
      </c>
    </row>
    <row r="687" spans="1:43">
      <c r="A687" s="151">
        <v>660</v>
      </c>
      <c r="B687" s="150" t="s">
        <v>3249</v>
      </c>
      <c r="C687" s="150" t="s">
        <v>50</v>
      </c>
      <c r="D687" s="150" t="s">
        <v>50</v>
      </c>
      <c r="E687" s="150" t="s">
        <v>3247</v>
      </c>
      <c r="F687" s="150" t="s">
        <v>1961</v>
      </c>
      <c r="G687" s="150" t="s">
        <v>3253</v>
      </c>
      <c r="H687" s="150" t="s">
        <v>1974</v>
      </c>
      <c r="I687" s="150" t="s">
        <v>3247</v>
      </c>
      <c r="J687" s="150">
        <v>2025</v>
      </c>
      <c r="K687" s="150" t="s">
        <v>1519</v>
      </c>
      <c r="L687" s="150" t="s">
        <v>114</v>
      </c>
      <c r="M687" s="150" t="s">
        <v>88</v>
      </c>
      <c r="N687" s="150" t="s">
        <v>3383</v>
      </c>
      <c r="O687" s="150" t="s">
        <v>3259</v>
      </c>
      <c r="P687" s="150" t="s">
        <v>3258</v>
      </c>
      <c r="Q687" s="150" t="s">
        <v>47</v>
      </c>
      <c r="R687" s="150" t="s">
        <v>57</v>
      </c>
      <c r="S687" s="150" t="s">
        <v>3261</v>
      </c>
      <c r="T687" s="150" t="s">
        <v>3361</v>
      </c>
      <c r="U687" s="150" t="s">
        <v>3383</v>
      </c>
      <c r="V687" s="150" t="s">
        <v>3250</v>
      </c>
      <c r="W687" s="150" t="s">
        <v>3241</v>
      </c>
      <c r="X687" s="148">
        <v>22375172</v>
      </c>
      <c r="Y687" s="148">
        <v>0</v>
      </c>
      <c r="Z687" s="148">
        <v>22375172</v>
      </c>
      <c r="AA687" s="148">
        <v>0</v>
      </c>
      <c r="AB687" s="148">
        <v>0</v>
      </c>
      <c r="AC687" s="148">
        <v>22375172</v>
      </c>
      <c r="AD687" s="148">
        <v>0</v>
      </c>
      <c r="AE687" s="149">
        <v>0</v>
      </c>
      <c r="AF687" s="148">
        <v>0</v>
      </c>
      <c r="AG687" s="148">
        <v>0</v>
      </c>
      <c r="AH687" s="148">
        <v>0</v>
      </c>
      <c r="AI687" s="148">
        <v>0</v>
      </c>
      <c r="AJ687" s="148">
        <v>0</v>
      </c>
      <c r="AK687" s="148">
        <v>0</v>
      </c>
      <c r="AL687" s="148">
        <v>0</v>
      </c>
      <c r="AM687" s="148">
        <v>0</v>
      </c>
      <c r="AN687" s="148">
        <v>0</v>
      </c>
      <c r="AO687" s="148">
        <v>0</v>
      </c>
      <c r="AP687" s="148">
        <v>0</v>
      </c>
      <c r="AQ687" s="148">
        <v>0</v>
      </c>
    </row>
    <row r="688" spans="1:43">
      <c r="A688" s="151">
        <v>661</v>
      </c>
      <c r="B688" s="154" t="s">
        <v>3249</v>
      </c>
      <c r="C688" s="154" t="s">
        <v>50</v>
      </c>
      <c r="D688" s="154" t="s">
        <v>50</v>
      </c>
      <c r="E688" s="154" t="s">
        <v>3247</v>
      </c>
      <c r="F688" s="154" t="s">
        <v>1961</v>
      </c>
      <c r="G688" s="154" t="s">
        <v>3253</v>
      </c>
      <c r="H688" s="154" t="s">
        <v>1962</v>
      </c>
      <c r="I688" s="154" t="s">
        <v>3247</v>
      </c>
      <c r="J688" s="154">
        <v>2025</v>
      </c>
      <c r="K688" s="154" t="s">
        <v>1521</v>
      </c>
      <c r="L688" s="154" t="s">
        <v>114</v>
      </c>
      <c r="M688" s="154" t="s">
        <v>88</v>
      </c>
      <c r="N688" s="154" t="s">
        <v>3382</v>
      </c>
      <c r="O688" s="154" t="s">
        <v>3259</v>
      </c>
      <c r="P688" s="154" t="s">
        <v>3258</v>
      </c>
      <c r="Q688" s="154" t="s">
        <v>47</v>
      </c>
      <c r="R688" s="154" t="s">
        <v>57</v>
      </c>
      <c r="S688" s="154" t="s">
        <v>3261</v>
      </c>
      <c r="T688" s="154" t="s">
        <v>3361</v>
      </c>
      <c r="U688" s="154" t="s">
        <v>3382</v>
      </c>
      <c r="V688" s="154" t="s">
        <v>3250</v>
      </c>
      <c r="W688" s="154" t="s">
        <v>3241</v>
      </c>
      <c r="X688" s="152">
        <v>22289778</v>
      </c>
      <c r="Y688" s="152">
        <v>0</v>
      </c>
      <c r="Z688" s="152">
        <v>22289778</v>
      </c>
      <c r="AA688" s="152">
        <v>0</v>
      </c>
      <c r="AB688" s="152">
        <v>0</v>
      </c>
      <c r="AC688" s="152">
        <v>22289778</v>
      </c>
      <c r="AD688" s="152">
        <v>0</v>
      </c>
      <c r="AE688" s="153">
        <v>0</v>
      </c>
      <c r="AF688" s="152">
        <v>0</v>
      </c>
      <c r="AG688" s="152">
        <v>0</v>
      </c>
      <c r="AH688" s="152">
        <v>0</v>
      </c>
      <c r="AI688" s="152">
        <v>0</v>
      </c>
      <c r="AJ688" s="152">
        <v>0</v>
      </c>
      <c r="AK688" s="152">
        <v>0</v>
      </c>
      <c r="AL688" s="152">
        <v>0</v>
      </c>
      <c r="AM688" s="152">
        <v>0</v>
      </c>
      <c r="AN688" s="152">
        <v>0</v>
      </c>
      <c r="AO688" s="152">
        <v>0</v>
      </c>
      <c r="AP688" s="152">
        <v>0</v>
      </c>
      <c r="AQ688" s="152">
        <v>0</v>
      </c>
    </row>
    <row r="689" spans="1:43">
      <c r="A689" s="151">
        <v>662</v>
      </c>
      <c r="B689" s="150" t="s">
        <v>3249</v>
      </c>
      <c r="C689" s="150" t="s">
        <v>50</v>
      </c>
      <c r="D689" s="150" t="s">
        <v>50</v>
      </c>
      <c r="E689" s="150" t="s">
        <v>3247</v>
      </c>
      <c r="F689" s="150" t="s">
        <v>1961</v>
      </c>
      <c r="G689" s="150" t="s">
        <v>3253</v>
      </c>
      <c r="H689" s="150" t="s">
        <v>1973</v>
      </c>
      <c r="I689" s="150" t="s">
        <v>3247</v>
      </c>
      <c r="J689" s="150">
        <v>2025</v>
      </c>
      <c r="K689" s="150" t="s">
        <v>1523</v>
      </c>
      <c r="L689" s="150" t="s">
        <v>114</v>
      </c>
      <c r="M689" s="150" t="s">
        <v>88</v>
      </c>
      <c r="N689" s="150" t="s">
        <v>3381</v>
      </c>
      <c r="O689" s="150" t="s">
        <v>3259</v>
      </c>
      <c r="P689" s="150" t="s">
        <v>3258</v>
      </c>
      <c r="Q689" s="150" t="s">
        <v>47</v>
      </c>
      <c r="R689" s="150" t="s">
        <v>57</v>
      </c>
      <c r="S689" s="150" t="s">
        <v>3261</v>
      </c>
      <c r="T689" s="150" t="s">
        <v>3361</v>
      </c>
      <c r="U689" s="150" t="s">
        <v>3381</v>
      </c>
      <c r="V689" s="150" t="s">
        <v>3250</v>
      </c>
      <c r="W689" s="150" t="s">
        <v>3241</v>
      </c>
      <c r="X689" s="148">
        <v>13186035</v>
      </c>
      <c r="Y689" s="148">
        <v>0</v>
      </c>
      <c r="Z689" s="148">
        <v>13186035</v>
      </c>
      <c r="AA689" s="148">
        <v>0</v>
      </c>
      <c r="AB689" s="148">
        <v>0</v>
      </c>
      <c r="AC689" s="148">
        <v>13186035</v>
      </c>
      <c r="AD689" s="148">
        <v>0</v>
      </c>
      <c r="AE689" s="149">
        <v>0</v>
      </c>
      <c r="AF689" s="148">
        <v>0</v>
      </c>
      <c r="AG689" s="148">
        <v>0</v>
      </c>
      <c r="AH689" s="148">
        <v>0</v>
      </c>
      <c r="AI689" s="148">
        <v>0</v>
      </c>
      <c r="AJ689" s="148">
        <v>0</v>
      </c>
      <c r="AK689" s="148">
        <v>0</v>
      </c>
      <c r="AL689" s="148">
        <v>0</v>
      </c>
      <c r="AM689" s="148">
        <v>0</v>
      </c>
      <c r="AN689" s="148">
        <v>0</v>
      </c>
      <c r="AO689" s="148">
        <v>0</v>
      </c>
      <c r="AP689" s="148">
        <v>0</v>
      </c>
      <c r="AQ689" s="148">
        <v>0</v>
      </c>
    </row>
    <row r="690" spans="1:43">
      <c r="A690" s="151">
        <v>663</v>
      </c>
      <c r="B690" s="154" t="s">
        <v>3249</v>
      </c>
      <c r="C690" s="154" t="s">
        <v>50</v>
      </c>
      <c r="D690" s="154" t="s">
        <v>50</v>
      </c>
      <c r="E690" s="154" t="s">
        <v>3247</v>
      </c>
      <c r="F690" s="154" t="s">
        <v>1961</v>
      </c>
      <c r="G690" s="154" t="s">
        <v>3253</v>
      </c>
      <c r="H690" s="154" t="s">
        <v>1973</v>
      </c>
      <c r="I690" s="154" t="s">
        <v>3247</v>
      </c>
      <c r="J690" s="154">
        <v>2025</v>
      </c>
      <c r="K690" s="154" t="s">
        <v>1525</v>
      </c>
      <c r="L690" s="154" t="s">
        <v>114</v>
      </c>
      <c r="M690" s="154" t="s">
        <v>88</v>
      </c>
      <c r="N690" s="154" t="s">
        <v>3380</v>
      </c>
      <c r="O690" s="154" t="s">
        <v>3259</v>
      </c>
      <c r="P690" s="154" t="s">
        <v>3258</v>
      </c>
      <c r="Q690" s="154" t="s">
        <v>47</v>
      </c>
      <c r="R690" s="154" t="s">
        <v>57</v>
      </c>
      <c r="S690" s="154" t="s">
        <v>57</v>
      </c>
      <c r="T690" s="154" t="s">
        <v>3361</v>
      </c>
      <c r="U690" s="154" t="s">
        <v>3380</v>
      </c>
      <c r="V690" s="154" t="s">
        <v>3250</v>
      </c>
      <c r="W690" s="154" t="s">
        <v>3241</v>
      </c>
      <c r="X690" s="152">
        <v>12579623</v>
      </c>
      <c r="Y690" s="152">
        <v>0</v>
      </c>
      <c r="Z690" s="152">
        <v>12579623</v>
      </c>
      <c r="AA690" s="152">
        <v>0</v>
      </c>
      <c r="AB690" s="152">
        <v>0</v>
      </c>
      <c r="AC690" s="152">
        <v>12579623</v>
      </c>
      <c r="AD690" s="152">
        <v>0</v>
      </c>
      <c r="AE690" s="153">
        <v>0</v>
      </c>
      <c r="AF690" s="152">
        <v>0</v>
      </c>
      <c r="AG690" s="152">
        <v>0</v>
      </c>
      <c r="AH690" s="152">
        <v>0</v>
      </c>
      <c r="AI690" s="152">
        <v>0</v>
      </c>
      <c r="AJ690" s="152">
        <v>0</v>
      </c>
      <c r="AK690" s="152">
        <v>0</v>
      </c>
      <c r="AL690" s="152">
        <v>0</v>
      </c>
      <c r="AM690" s="152">
        <v>0</v>
      </c>
      <c r="AN690" s="152">
        <v>0</v>
      </c>
      <c r="AO690" s="152">
        <v>0</v>
      </c>
      <c r="AP690" s="152">
        <v>0</v>
      </c>
      <c r="AQ690" s="152">
        <v>0</v>
      </c>
    </row>
    <row r="691" spans="1:43">
      <c r="A691" s="151">
        <v>664</v>
      </c>
      <c r="B691" s="150" t="s">
        <v>3249</v>
      </c>
      <c r="C691" s="150" t="s">
        <v>50</v>
      </c>
      <c r="D691" s="150" t="s">
        <v>50</v>
      </c>
      <c r="E691" s="150" t="s">
        <v>3247</v>
      </c>
      <c r="F691" s="150" t="s">
        <v>1961</v>
      </c>
      <c r="G691" s="150" t="s">
        <v>3285</v>
      </c>
      <c r="H691" s="150" t="s">
        <v>1970</v>
      </c>
      <c r="I691" s="150" t="s">
        <v>3247</v>
      </c>
      <c r="J691" s="150">
        <v>2025</v>
      </c>
      <c r="K691" s="150" t="s">
        <v>1418</v>
      </c>
      <c r="L691" s="150" t="s">
        <v>114</v>
      </c>
      <c r="M691" s="150" t="s">
        <v>88</v>
      </c>
      <c r="N691" s="150" t="s">
        <v>3379</v>
      </c>
      <c r="O691" s="150" t="s">
        <v>3259</v>
      </c>
      <c r="P691" s="150" t="s">
        <v>3258</v>
      </c>
      <c r="Q691" s="150" t="s">
        <v>47</v>
      </c>
      <c r="R691" s="150" t="s">
        <v>266</v>
      </c>
      <c r="S691" s="150" t="s">
        <v>3261</v>
      </c>
      <c r="T691" s="150" t="s">
        <v>3361</v>
      </c>
      <c r="U691" s="150" t="s">
        <v>3379</v>
      </c>
      <c r="V691" s="150" t="s">
        <v>3250</v>
      </c>
      <c r="W691" s="150" t="s">
        <v>3241</v>
      </c>
      <c r="X691" s="148">
        <v>3231660</v>
      </c>
      <c r="Y691" s="148">
        <v>0</v>
      </c>
      <c r="Z691" s="148">
        <v>3231660</v>
      </c>
      <c r="AA691" s="148">
        <v>0</v>
      </c>
      <c r="AB691" s="148">
        <v>0</v>
      </c>
      <c r="AC691" s="148">
        <v>3231660</v>
      </c>
      <c r="AD691" s="148">
        <v>0</v>
      </c>
      <c r="AE691" s="149">
        <v>0</v>
      </c>
      <c r="AF691" s="148">
        <v>0</v>
      </c>
      <c r="AG691" s="148">
        <v>0</v>
      </c>
      <c r="AH691" s="148">
        <v>0</v>
      </c>
      <c r="AI691" s="148">
        <v>0</v>
      </c>
      <c r="AJ691" s="148">
        <v>0</v>
      </c>
      <c r="AK691" s="148">
        <v>0</v>
      </c>
      <c r="AL691" s="148">
        <v>0</v>
      </c>
      <c r="AM691" s="148">
        <v>0</v>
      </c>
      <c r="AN691" s="148">
        <v>0</v>
      </c>
      <c r="AO691" s="148">
        <v>0</v>
      </c>
      <c r="AP691" s="148">
        <v>0</v>
      </c>
      <c r="AQ691" s="148">
        <v>0</v>
      </c>
    </row>
    <row r="692" spans="1:43">
      <c r="A692" s="151">
        <v>665</v>
      </c>
      <c r="B692" s="154" t="s">
        <v>3249</v>
      </c>
      <c r="C692" s="154" t="s">
        <v>50</v>
      </c>
      <c r="D692" s="154" t="s">
        <v>50</v>
      </c>
      <c r="E692" s="154" t="s">
        <v>3247</v>
      </c>
      <c r="F692" s="154" t="s">
        <v>1961</v>
      </c>
      <c r="G692" s="154" t="s">
        <v>3248</v>
      </c>
      <c r="H692" s="154" t="s">
        <v>1988</v>
      </c>
      <c r="I692" s="154" t="s">
        <v>3247</v>
      </c>
      <c r="J692" s="154">
        <v>2025</v>
      </c>
      <c r="K692" s="154" t="s">
        <v>1527</v>
      </c>
      <c r="L692" s="154" t="s">
        <v>114</v>
      </c>
      <c r="M692" s="154" t="s">
        <v>88</v>
      </c>
      <c r="N692" s="154" t="s">
        <v>3378</v>
      </c>
      <c r="O692" s="154" t="s">
        <v>3259</v>
      </c>
      <c r="P692" s="154" t="s">
        <v>3258</v>
      </c>
      <c r="Q692" s="154" t="s">
        <v>47</v>
      </c>
      <c r="R692" s="154" t="s">
        <v>57</v>
      </c>
      <c r="S692" s="154" t="s">
        <v>57</v>
      </c>
      <c r="T692" s="154" t="s">
        <v>3361</v>
      </c>
      <c r="U692" s="154" t="s">
        <v>3378</v>
      </c>
      <c r="V692" s="154" t="s">
        <v>3250</v>
      </c>
      <c r="W692" s="154" t="s">
        <v>3241</v>
      </c>
      <c r="X692" s="152">
        <v>24999882</v>
      </c>
      <c r="Y692" s="152">
        <v>0</v>
      </c>
      <c r="Z692" s="152">
        <v>24999882</v>
      </c>
      <c r="AA692" s="152">
        <v>0</v>
      </c>
      <c r="AB692" s="152">
        <v>0</v>
      </c>
      <c r="AC692" s="152">
        <v>24999882</v>
      </c>
      <c r="AD692" s="152">
        <v>0</v>
      </c>
      <c r="AE692" s="153">
        <v>0</v>
      </c>
      <c r="AF692" s="152">
        <v>0</v>
      </c>
      <c r="AG692" s="152">
        <v>0</v>
      </c>
      <c r="AH692" s="152">
        <v>0</v>
      </c>
      <c r="AI692" s="152">
        <v>0</v>
      </c>
      <c r="AJ692" s="152">
        <v>0</v>
      </c>
      <c r="AK692" s="152">
        <v>0</v>
      </c>
      <c r="AL692" s="152">
        <v>0</v>
      </c>
      <c r="AM692" s="152">
        <v>0</v>
      </c>
      <c r="AN692" s="152">
        <v>0</v>
      </c>
      <c r="AO692" s="152">
        <v>0</v>
      </c>
      <c r="AP692" s="152">
        <v>0</v>
      </c>
      <c r="AQ692" s="152">
        <v>0</v>
      </c>
    </row>
    <row r="693" spans="1:43">
      <c r="A693" s="151">
        <v>666</v>
      </c>
      <c r="B693" s="150" t="s">
        <v>3249</v>
      </c>
      <c r="C693" s="150" t="s">
        <v>50</v>
      </c>
      <c r="D693" s="150" t="s">
        <v>50</v>
      </c>
      <c r="E693" s="150" t="s">
        <v>3247</v>
      </c>
      <c r="F693" s="150" t="s">
        <v>1961</v>
      </c>
      <c r="G693" s="150" t="s">
        <v>3253</v>
      </c>
      <c r="H693" s="150" t="s">
        <v>1987</v>
      </c>
      <c r="I693" s="150" t="s">
        <v>3247</v>
      </c>
      <c r="J693" s="150">
        <v>2025</v>
      </c>
      <c r="K693" s="150" t="s">
        <v>1529</v>
      </c>
      <c r="L693" s="150" t="s">
        <v>114</v>
      </c>
      <c r="M693" s="150" t="s">
        <v>88</v>
      </c>
      <c r="N693" s="150" t="s">
        <v>1530</v>
      </c>
      <c r="O693" s="150" t="s">
        <v>3259</v>
      </c>
      <c r="P693" s="150" t="s">
        <v>3258</v>
      </c>
      <c r="Q693" s="150" t="s">
        <v>47</v>
      </c>
      <c r="R693" s="150" t="s">
        <v>57</v>
      </c>
      <c r="S693" s="150" t="s">
        <v>57</v>
      </c>
      <c r="T693" s="150" t="s">
        <v>3361</v>
      </c>
      <c r="U693" s="150" t="s">
        <v>1530</v>
      </c>
      <c r="V693" s="150" t="s">
        <v>3250</v>
      </c>
      <c r="W693" s="150" t="s">
        <v>3241</v>
      </c>
      <c r="X693" s="148">
        <v>4973371</v>
      </c>
      <c r="Y693" s="148">
        <v>0</v>
      </c>
      <c r="Z693" s="148">
        <v>4973371</v>
      </c>
      <c r="AA693" s="148">
        <v>0</v>
      </c>
      <c r="AB693" s="148">
        <v>0</v>
      </c>
      <c r="AC693" s="148">
        <v>4973371</v>
      </c>
      <c r="AD693" s="148">
        <v>0</v>
      </c>
      <c r="AE693" s="149">
        <v>0</v>
      </c>
      <c r="AF693" s="148">
        <v>0</v>
      </c>
      <c r="AG693" s="148">
        <v>0</v>
      </c>
      <c r="AH693" s="148">
        <v>0</v>
      </c>
      <c r="AI693" s="148">
        <v>0</v>
      </c>
      <c r="AJ693" s="148">
        <v>0</v>
      </c>
      <c r="AK693" s="148">
        <v>0</v>
      </c>
      <c r="AL693" s="148">
        <v>0</v>
      </c>
      <c r="AM693" s="148">
        <v>0</v>
      </c>
      <c r="AN693" s="148">
        <v>0</v>
      </c>
      <c r="AO693" s="148">
        <v>0</v>
      </c>
      <c r="AP693" s="148">
        <v>0</v>
      </c>
      <c r="AQ693" s="148">
        <v>0</v>
      </c>
    </row>
    <row r="694" spans="1:43">
      <c r="A694" s="151">
        <v>667</v>
      </c>
      <c r="B694" s="154" t="s">
        <v>3249</v>
      </c>
      <c r="C694" s="154" t="s">
        <v>50</v>
      </c>
      <c r="D694" s="154" t="s">
        <v>50</v>
      </c>
      <c r="E694" s="154" t="s">
        <v>3247</v>
      </c>
      <c r="F694" s="154" t="s">
        <v>1961</v>
      </c>
      <c r="G694" s="154" t="s">
        <v>3253</v>
      </c>
      <c r="H694" s="154" t="s">
        <v>1963</v>
      </c>
      <c r="I694" s="154" t="s">
        <v>3247</v>
      </c>
      <c r="J694" s="154">
        <v>2025</v>
      </c>
      <c r="K694" s="154" t="s">
        <v>1531</v>
      </c>
      <c r="L694" s="154" t="s">
        <v>114</v>
      </c>
      <c r="M694" s="154" t="s">
        <v>88</v>
      </c>
      <c r="N694" s="154" t="s">
        <v>1532</v>
      </c>
      <c r="O694" s="154" t="s">
        <v>3259</v>
      </c>
      <c r="P694" s="154" t="s">
        <v>3258</v>
      </c>
      <c r="Q694" s="154" t="s">
        <v>47</v>
      </c>
      <c r="R694" s="154" t="s">
        <v>57</v>
      </c>
      <c r="S694" s="154" t="s">
        <v>57</v>
      </c>
      <c r="T694" s="154" t="s">
        <v>3361</v>
      </c>
      <c r="U694" s="154" t="s">
        <v>1532</v>
      </c>
      <c r="V694" s="154" t="s">
        <v>3250</v>
      </c>
      <c r="W694" s="154" t="s">
        <v>3241</v>
      </c>
      <c r="X694" s="152">
        <v>14599969</v>
      </c>
      <c r="Y694" s="152">
        <v>0</v>
      </c>
      <c r="Z694" s="152">
        <v>14599969</v>
      </c>
      <c r="AA694" s="152">
        <v>0</v>
      </c>
      <c r="AB694" s="152">
        <v>0</v>
      </c>
      <c r="AC694" s="152">
        <v>14599969</v>
      </c>
      <c r="AD694" s="152">
        <v>0</v>
      </c>
      <c r="AE694" s="153">
        <v>0</v>
      </c>
      <c r="AF694" s="152">
        <v>0</v>
      </c>
      <c r="AG694" s="152">
        <v>0</v>
      </c>
      <c r="AH694" s="152">
        <v>0</v>
      </c>
      <c r="AI694" s="152">
        <v>0</v>
      </c>
      <c r="AJ694" s="152">
        <v>0</v>
      </c>
      <c r="AK694" s="152">
        <v>0</v>
      </c>
      <c r="AL694" s="152">
        <v>0</v>
      </c>
      <c r="AM694" s="152">
        <v>0</v>
      </c>
      <c r="AN694" s="152">
        <v>0</v>
      </c>
      <c r="AO694" s="152">
        <v>0</v>
      </c>
      <c r="AP694" s="152">
        <v>0</v>
      </c>
      <c r="AQ694" s="152">
        <v>0</v>
      </c>
    </row>
    <row r="695" spans="1:43">
      <c r="A695" s="151">
        <v>668</v>
      </c>
      <c r="B695" s="150" t="s">
        <v>3249</v>
      </c>
      <c r="C695" s="150" t="s">
        <v>50</v>
      </c>
      <c r="D695" s="150" t="s">
        <v>50</v>
      </c>
      <c r="E695" s="150" t="s">
        <v>3247</v>
      </c>
      <c r="F695" s="150" t="s">
        <v>1961</v>
      </c>
      <c r="G695" s="150" t="s">
        <v>3285</v>
      </c>
      <c r="H695" s="150" t="s">
        <v>1983</v>
      </c>
      <c r="I695" s="150" t="s">
        <v>3247</v>
      </c>
      <c r="J695" s="150">
        <v>2025</v>
      </c>
      <c r="K695" s="150" t="s">
        <v>1533</v>
      </c>
      <c r="L695" s="150" t="s">
        <v>114</v>
      </c>
      <c r="M695" s="150" t="s">
        <v>88</v>
      </c>
      <c r="N695" s="150" t="s">
        <v>1534</v>
      </c>
      <c r="O695" s="150" t="s">
        <v>3259</v>
      </c>
      <c r="P695" s="150" t="s">
        <v>3258</v>
      </c>
      <c r="Q695" s="150" t="s">
        <v>47</v>
      </c>
      <c r="R695" s="150" t="s">
        <v>57</v>
      </c>
      <c r="S695" s="150" t="s">
        <v>57</v>
      </c>
      <c r="T695" s="150" t="s">
        <v>3361</v>
      </c>
      <c r="U695" s="150" t="s">
        <v>1534</v>
      </c>
      <c r="V695" s="150" t="s">
        <v>3250</v>
      </c>
      <c r="W695" s="150" t="s">
        <v>3241</v>
      </c>
      <c r="X695" s="148">
        <v>14690400</v>
      </c>
      <c r="Y695" s="148">
        <v>0</v>
      </c>
      <c r="Z695" s="148">
        <v>14690400</v>
      </c>
      <c r="AA695" s="148">
        <v>0</v>
      </c>
      <c r="AB695" s="148">
        <v>0</v>
      </c>
      <c r="AC695" s="148">
        <v>14690400</v>
      </c>
      <c r="AD695" s="148">
        <v>0</v>
      </c>
      <c r="AE695" s="149">
        <v>0</v>
      </c>
      <c r="AF695" s="148">
        <v>0</v>
      </c>
      <c r="AG695" s="148">
        <v>0</v>
      </c>
      <c r="AH695" s="148">
        <v>0</v>
      </c>
      <c r="AI695" s="148">
        <v>0</v>
      </c>
      <c r="AJ695" s="148">
        <v>0</v>
      </c>
      <c r="AK695" s="148">
        <v>0</v>
      </c>
      <c r="AL695" s="148">
        <v>0</v>
      </c>
      <c r="AM695" s="148">
        <v>0</v>
      </c>
      <c r="AN695" s="148">
        <v>0</v>
      </c>
      <c r="AO695" s="148">
        <v>0</v>
      </c>
      <c r="AP695" s="148">
        <v>0</v>
      </c>
      <c r="AQ695" s="148">
        <v>0</v>
      </c>
    </row>
    <row r="696" spans="1:43">
      <c r="A696" s="151">
        <v>669</v>
      </c>
      <c r="B696" s="154" t="s">
        <v>3249</v>
      </c>
      <c r="C696" s="154" t="s">
        <v>50</v>
      </c>
      <c r="D696" s="154" t="s">
        <v>50</v>
      </c>
      <c r="E696" s="154" t="s">
        <v>3247</v>
      </c>
      <c r="F696" s="154" t="s">
        <v>1961</v>
      </c>
      <c r="G696" s="154" t="s">
        <v>3248</v>
      </c>
      <c r="H696" s="154" t="s">
        <v>1969</v>
      </c>
      <c r="I696" s="154" t="s">
        <v>3247</v>
      </c>
      <c r="J696" s="154">
        <v>2025</v>
      </c>
      <c r="K696" s="154" t="s">
        <v>1535</v>
      </c>
      <c r="L696" s="154" t="s">
        <v>114</v>
      </c>
      <c r="M696" s="154" t="s">
        <v>88</v>
      </c>
      <c r="N696" s="154" t="s">
        <v>3377</v>
      </c>
      <c r="O696" s="154" t="s">
        <v>3259</v>
      </c>
      <c r="P696" s="154" t="s">
        <v>3258</v>
      </c>
      <c r="Q696" s="154" t="s">
        <v>47</v>
      </c>
      <c r="R696" s="154" t="s">
        <v>57</v>
      </c>
      <c r="S696" s="154" t="s">
        <v>57</v>
      </c>
      <c r="T696" s="154" t="s">
        <v>3361</v>
      </c>
      <c r="U696" s="154" t="s">
        <v>3377</v>
      </c>
      <c r="V696" s="154" t="s">
        <v>3250</v>
      </c>
      <c r="W696" s="154" t="s">
        <v>3241</v>
      </c>
      <c r="X696" s="152">
        <v>14599160</v>
      </c>
      <c r="Y696" s="152">
        <v>0</v>
      </c>
      <c r="Z696" s="152">
        <v>14599160</v>
      </c>
      <c r="AA696" s="152">
        <v>0</v>
      </c>
      <c r="AB696" s="152">
        <v>0</v>
      </c>
      <c r="AC696" s="152">
        <v>14599160</v>
      </c>
      <c r="AD696" s="152">
        <v>0</v>
      </c>
      <c r="AE696" s="153">
        <v>0</v>
      </c>
      <c r="AF696" s="152">
        <v>0</v>
      </c>
      <c r="AG696" s="152">
        <v>0</v>
      </c>
      <c r="AH696" s="152">
        <v>0</v>
      </c>
      <c r="AI696" s="152">
        <v>0</v>
      </c>
      <c r="AJ696" s="152">
        <v>0</v>
      </c>
      <c r="AK696" s="152">
        <v>0</v>
      </c>
      <c r="AL696" s="152">
        <v>0</v>
      </c>
      <c r="AM696" s="152">
        <v>0</v>
      </c>
      <c r="AN696" s="152">
        <v>0</v>
      </c>
      <c r="AO696" s="152">
        <v>0</v>
      </c>
      <c r="AP696" s="152">
        <v>0</v>
      </c>
      <c r="AQ696" s="152">
        <v>0</v>
      </c>
    </row>
    <row r="697" spans="1:43">
      <c r="A697" s="151">
        <v>670</v>
      </c>
      <c r="B697" s="150" t="s">
        <v>3249</v>
      </c>
      <c r="C697" s="150" t="s">
        <v>50</v>
      </c>
      <c r="D697" s="150" t="s">
        <v>50</v>
      </c>
      <c r="E697" s="150" t="s">
        <v>3247</v>
      </c>
      <c r="F697" s="150" t="s">
        <v>1961</v>
      </c>
      <c r="G697" s="150" t="s">
        <v>3253</v>
      </c>
      <c r="H697" s="150" t="s">
        <v>1975</v>
      </c>
      <c r="I697" s="150" t="s">
        <v>3247</v>
      </c>
      <c r="J697" s="150">
        <v>2025</v>
      </c>
      <c r="K697" s="150" t="s">
        <v>1537</v>
      </c>
      <c r="L697" s="150" t="s">
        <v>114</v>
      </c>
      <c r="M697" s="150" t="s">
        <v>88</v>
      </c>
      <c r="N697" s="150" t="s">
        <v>1538</v>
      </c>
      <c r="O697" s="150" t="s">
        <v>3259</v>
      </c>
      <c r="P697" s="150" t="s">
        <v>3258</v>
      </c>
      <c r="Q697" s="150" t="s">
        <v>47</v>
      </c>
      <c r="R697" s="150" t="s">
        <v>57</v>
      </c>
      <c r="S697" s="150" t="s">
        <v>57</v>
      </c>
      <c r="T697" s="150" t="s">
        <v>3361</v>
      </c>
      <c r="U697" s="150" t="s">
        <v>1538</v>
      </c>
      <c r="V697" s="150" t="s">
        <v>3250</v>
      </c>
      <c r="W697" s="150" t="s">
        <v>3241</v>
      </c>
      <c r="X697" s="148">
        <v>4997050</v>
      </c>
      <c r="Y697" s="148">
        <v>0</v>
      </c>
      <c r="Z697" s="148">
        <v>4997050</v>
      </c>
      <c r="AA697" s="148">
        <v>0</v>
      </c>
      <c r="AB697" s="148">
        <v>0</v>
      </c>
      <c r="AC697" s="148">
        <v>4997050</v>
      </c>
      <c r="AD697" s="148">
        <v>0</v>
      </c>
      <c r="AE697" s="149">
        <v>0</v>
      </c>
      <c r="AF697" s="148">
        <v>0</v>
      </c>
      <c r="AG697" s="148">
        <v>0</v>
      </c>
      <c r="AH697" s="148">
        <v>0</v>
      </c>
      <c r="AI697" s="148">
        <v>0</v>
      </c>
      <c r="AJ697" s="148">
        <v>0</v>
      </c>
      <c r="AK697" s="148">
        <v>0</v>
      </c>
      <c r="AL697" s="148">
        <v>0</v>
      </c>
      <c r="AM697" s="148">
        <v>0</v>
      </c>
      <c r="AN697" s="148">
        <v>0</v>
      </c>
      <c r="AO697" s="148">
        <v>0</v>
      </c>
      <c r="AP697" s="148">
        <v>0</v>
      </c>
      <c r="AQ697" s="148">
        <v>0</v>
      </c>
    </row>
    <row r="698" spans="1:43">
      <c r="A698" s="151">
        <v>671</v>
      </c>
      <c r="B698" s="154" t="s">
        <v>3249</v>
      </c>
      <c r="C698" s="154" t="s">
        <v>50</v>
      </c>
      <c r="D698" s="154" t="s">
        <v>50</v>
      </c>
      <c r="E698" s="154" t="s">
        <v>3247</v>
      </c>
      <c r="F698" s="154" t="s">
        <v>1961</v>
      </c>
      <c r="G698" s="154" t="s">
        <v>3253</v>
      </c>
      <c r="H698" s="154" t="s">
        <v>1975</v>
      </c>
      <c r="I698" s="154" t="s">
        <v>3247</v>
      </c>
      <c r="J698" s="154">
        <v>2025</v>
      </c>
      <c r="K698" s="154" t="s">
        <v>1539</v>
      </c>
      <c r="L698" s="154" t="s">
        <v>114</v>
      </c>
      <c r="M698" s="154" t="s">
        <v>88</v>
      </c>
      <c r="N698" s="154" t="s">
        <v>3376</v>
      </c>
      <c r="O698" s="154" t="s">
        <v>3259</v>
      </c>
      <c r="P698" s="154" t="s">
        <v>3258</v>
      </c>
      <c r="Q698" s="154" t="s">
        <v>47</v>
      </c>
      <c r="R698" s="154" t="s">
        <v>57</v>
      </c>
      <c r="S698" s="154" t="s">
        <v>57</v>
      </c>
      <c r="T698" s="154" t="s">
        <v>3361</v>
      </c>
      <c r="U698" s="154" t="s">
        <v>3375</v>
      </c>
      <c r="V698" s="154" t="s">
        <v>3250</v>
      </c>
      <c r="W698" s="154" t="s">
        <v>3241</v>
      </c>
      <c r="X698" s="152">
        <v>19950000</v>
      </c>
      <c r="Y698" s="152">
        <v>0</v>
      </c>
      <c r="Z698" s="152">
        <v>19950000</v>
      </c>
      <c r="AA698" s="152">
        <v>0</v>
      </c>
      <c r="AB698" s="152">
        <v>0</v>
      </c>
      <c r="AC698" s="152">
        <v>19950000</v>
      </c>
      <c r="AD698" s="152">
        <v>0</v>
      </c>
      <c r="AE698" s="153">
        <v>0</v>
      </c>
      <c r="AF698" s="152">
        <v>0</v>
      </c>
      <c r="AG698" s="152">
        <v>0</v>
      </c>
      <c r="AH698" s="152">
        <v>0</v>
      </c>
      <c r="AI698" s="152">
        <v>0</v>
      </c>
      <c r="AJ698" s="152">
        <v>0</v>
      </c>
      <c r="AK698" s="152">
        <v>0</v>
      </c>
      <c r="AL698" s="152">
        <v>0</v>
      </c>
      <c r="AM698" s="152">
        <v>0</v>
      </c>
      <c r="AN698" s="152">
        <v>0</v>
      </c>
      <c r="AO698" s="152">
        <v>0</v>
      </c>
      <c r="AP698" s="152">
        <v>0</v>
      </c>
      <c r="AQ698" s="152">
        <v>0</v>
      </c>
    </row>
    <row r="699" spans="1:43">
      <c r="A699" s="151">
        <v>672</v>
      </c>
      <c r="B699" s="150" t="s">
        <v>3249</v>
      </c>
      <c r="C699" s="150" t="s">
        <v>50</v>
      </c>
      <c r="D699" s="150" t="s">
        <v>50</v>
      </c>
      <c r="E699" s="150" t="s">
        <v>3247</v>
      </c>
      <c r="F699" s="150" t="s">
        <v>1961</v>
      </c>
      <c r="G699" s="150" t="s">
        <v>3253</v>
      </c>
      <c r="H699" s="150" t="s">
        <v>1986</v>
      </c>
      <c r="I699" s="150" t="s">
        <v>3247</v>
      </c>
      <c r="J699" s="150">
        <v>2025</v>
      </c>
      <c r="K699" s="150" t="s">
        <v>1541</v>
      </c>
      <c r="L699" s="150" t="s">
        <v>114</v>
      </c>
      <c r="M699" s="150" t="s">
        <v>88</v>
      </c>
      <c r="N699" s="150" t="s">
        <v>1542</v>
      </c>
      <c r="O699" s="150" t="s">
        <v>3259</v>
      </c>
      <c r="P699" s="150" t="s">
        <v>3258</v>
      </c>
      <c r="Q699" s="150" t="s">
        <v>47</v>
      </c>
      <c r="R699" s="150" t="s">
        <v>57</v>
      </c>
      <c r="S699" s="150" t="s">
        <v>57</v>
      </c>
      <c r="T699" s="150" t="s">
        <v>3361</v>
      </c>
      <c r="U699" s="150" t="s">
        <v>1542</v>
      </c>
      <c r="V699" s="150" t="s">
        <v>3250</v>
      </c>
      <c r="W699" s="150" t="s">
        <v>3241</v>
      </c>
      <c r="X699" s="148">
        <v>24397920</v>
      </c>
      <c r="Y699" s="148">
        <v>0</v>
      </c>
      <c r="Z699" s="148">
        <v>24397920</v>
      </c>
      <c r="AA699" s="148">
        <v>0</v>
      </c>
      <c r="AB699" s="148">
        <v>0</v>
      </c>
      <c r="AC699" s="148">
        <v>24397920</v>
      </c>
      <c r="AD699" s="148">
        <v>0</v>
      </c>
      <c r="AE699" s="149">
        <v>0</v>
      </c>
      <c r="AF699" s="148">
        <v>0</v>
      </c>
      <c r="AG699" s="148">
        <v>0</v>
      </c>
      <c r="AH699" s="148">
        <v>0</v>
      </c>
      <c r="AI699" s="148">
        <v>0</v>
      </c>
      <c r="AJ699" s="148">
        <v>0</v>
      </c>
      <c r="AK699" s="148">
        <v>0</v>
      </c>
      <c r="AL699" s="148">
        <v>0</v>
      </c>
      <c r="AM699" s="148">
        <v>0</v>
      </c>
      <c r="AN699" s="148">
        <v>0</v>
      </c>
      <c r="AO699" s="148">
        <v>0</v>
      </c>
      <c r="AP699" s="148">
        <v>0</v>
      </c>
      <c r="AQ699" s="148">
        <v>0</v>
      </c>
    </row>
    <row r="700" spans="1:43">
      <c r="A700" s="151">
        <v>673</v>
      </c>
      <c r="B700" s="154" t="s">
        <v>3249</v>
      </c>
      <c r="C700" s="154" t="s">
        <v>50</v>
      </c>
      <c r="D700" s="154" t="s">
        <v>50</v>
      </c>
      <c r="E700" s="154" t="s">
        <v>3247</v>
      </c>
      <c r="F700" s="154" t="s">
        <v>1961</v>
      </c>
      <c r="G700" s="154" t="s">
        <v>3253</v>
      </c>
      <c r="H700" s="154" t="s">
        <v>1967</v>
      </c>
      <c r="I700" s="154" t="s">
        <v>3247</v>
      </c>
      <c r="J700" s="154">
        <v>2025</v>
      </c>
      <c r="K700" s="154" t="s">
        <v>1543</v>
      </c>
      <c r="L700" s="154" t="s">
        <v>114</v>
      </c>
      <c r="M700" s="154" t="s">
        <v>88</v>
      </c>
      <c r="N700" s="154" t="s">
        <v>3374</v>
      </c>
      <c r="O700" s="154" t="s">
        <v>3259</v>
      </c>
      <c r="P700" s="154" t="s">
        <v>3258</v>
      </c>
      <c r="Q700" s="154" t="s">
        <v>47</v>
      </c>
      <c r="R700" s="154" t="s">
        <v>57</v>
      </c>
      <c r="S700" s="154" t="s">
        <v>57</v>
      </c>
      <c r="T700" s="154" t="s">
        <v>3361</v>
      </c>
      <c r="U700" s="154" t="s">
        <v>3374</v>
      </c>
      <c r="V700" s="154" t="s">
        <v>3250</v>
      </c>
      <c r="W700" s="154" t="s">
        <v>3241</v>
      </c>
      <c r="X700" s="152">
        <v>24490440</v>
      </c>
      <c r="Y700" s="152">
        <v>0</v>
      </c>
      <c r="Z700" s="152">
        <v>24490440</v>
      </c>
      <c r="AA700" s="152">
        <v>0</v>
      </c>
      <c r="AB700" s="152">
        <v>0</v>
      </c>
      <c r="AC700" s="152">
        <v>24490440</v>
      </c>
      <c r="AD700" s="152">
        <v>0</v>
      </c>
      <c r="AE700" s="153">
        <v>0</v>
      </c>
      <c r="AF700" s="152">
        <v>0</v>
      </c>
      <c r="AG700" s="152">
        <v>0</v>
      </c>
      <c r="AH700" s="152">
        <v>0</v>
      </c>
      <c r="AI700" s="152">
        <v>0</v>
      </c>
      <c r="AJ700" s="152">
        <v>0</v>
      </c>
      <c r="AK700" s="152">
        <v>0</v>
      </c>
      <c r="AL700" s="152">
        <v>0</v>
      </c>
      <c r="AM700" s="152">
        <v>0</v>
      </c>
      <c r="AN700" s="152">
        <v>0</v>
      </c>
      <c r="AO700" s="152">
        <v>0</v>
      </c>
      <c r="AP700" s="152">
        <v>0</v>
      </c>
      <c r="AQ700" s="152">
        <v>0</v>
      </c>
    </row>
    <row r="701" spans="1:43">
      <c r="A701" s="151">
        <v>674</v>
      </c>
      <c r="B701" s="150" t="s">
        <v>3249</v>
      </c>
      <c r="C701" s="150" t="s">
        <v>50</v>
      </c>
      <c r="D701" s="150" t="s">
        <v>50</v>
      </c>
      <c r="E701" s="150" t="s">
        <v>3247</v>
      </c>
      <c r="F701" s="150" t="s">
        <v>1961</v>
      </c>
      <c r="G701" s="150" t="s">
        <v>3253</v>
      </c>
      <c r="H701" s="150" t="s">
        <v>1967</v>
      </c>
      <c r="I701" s="150" t="s">
        <v>3247</v>
      </c>
      <c r="J701" s="150">
        <v>2025</v>
      </c>
      <c r="K701" s="150" t="s">
        <v>1545</v>
      </c>
      <c r="L701" s="150" t="s">
        <v>114</v>
      </c>
      <c r="M701" s="150" t="s">
        <v>88</v>
      </c>
      <c r="N701" s="150" t="s">
        <v>3373</v>
      </c>
      <c r="O701" s="150" t="s">
        <v>3259</v>
      </c>
      <c r="P701" s="150" t="s">
        <v>3258</v>
      </c>
      <c r="Q701" s="150" t="s">
        <v>47</v>
      </c>
      <c r="R701" s="150" t="s">
        <v>57</v>
      </c>
      <c r="S701" s="150" t="s">
        <v>57</v>
      </c>
      <c r="T701" s="150" t="s">
        <v>3361</v>
      </c>
      <c r="U701" s="150" t="s">
        <v>3373</v>
      </c>
      <c r="V701" s="150" t="s">
        <v>3250</v>
      </c>
      <c r="W701" s="150" t="s">
        <v>3241</v>
      </c>
      <c r="X701" s="148">
        <v>2758474</v>
      </c>
      <c r="Y701" s="148">
        <v>0</v>
      </c>
      <c r="Z701" s="148">
        <v>2758474</v>
      </c>
      <c r="AA701" s="148">
        <v>0</v>
      </c>
      <c r="AB701" s="148">
        <v>0</v>
      </c>
      <c r="AC701" s="148">
        <v>2758474</v>
      </c>
      <c r="AD701" s="148">
        <v>0</v>
      </c>
      <c r="AE701" s="149">
        <v>0</v>
      </c>
      <c r="AF701" s="148">
        <v>0</v>
      </c>
      <c r="AG701" s="148">
        <v>0</v>
      </c>
      <c r="AH701" s="148">
        <v>0</v>
      </c>
      <c r="AI701" s="148">
        <v>0</v>
      </c>
      <c r="AJ701" s="148">
        <v>0</v>
      </c>
      <c r="AK701" s="148">
        <v>0</v>
      </c>
      <c r="AL701" s="148">
        <v>0</v>
      </c>
      <c r="AM701" s="148">
        <v>0</v>
      </c>
      <c r="AN701" s="148">
        <v>0</v>
      </c>
      <c r="AO701" s="148">
        <v>0</v>
      </c>
      <c r="AP701" s="148">
        <v>0</v>
      </c>
      <c r="AQ701" s="148">
        <v>0</v>
      </c>
    </row>
    <row r="702" spans="1:43">
      <c r="A702" s="151">
        <v>675</v>
      </c>
      <c r="B702" s="154" t="s">
        <v>3249</v>
      </c>
      <c r="C702" s="154" t="s">
        <v>50</v>
      </c>
      <c r="D702" s="154" t="s">
        <v>50</v>
      </c>
      <c r="E702" s="154" t="s">
        <v>3247</v>
      </c>
      <c r="F702" s="154" t="s">
        <v>1961</v>
      </c>
      <c r="G702" s="154" t="s">
        <v>3248</v>
      </c>
      <c r="H702" s="154" t="s">
        <v>1969</v>
      </c>
      <c r="I702" s="154" t="s">
        <v>3247</v>
      </c>
      <c r="J702" s="154">
        <v>2025</v>
      </c>
      <c r="K702" s="154" t="s">
        <v>1420</v>
      </c>
      <c r="L702" s="154" t="s">
        <v>114</v>
      </c>
      <c r="M702" s="154" t="s">
        <v>88</v>
      </c>
      <c r="N702" s="154" t="s">
        <v>3372</v>
      </c>
      <c r="O702" s="154" t="s">
        <v>3259</v>
      </c>
      <c r="P702" s="154" t="s">
        <v>3258</v>
      </c>
      <c r="Q702" s="154" t="s">
        <v>47</v>
      </c>
      <c r="R702" s="154" t="s">
        <v>266</v>
      </c>
      <c r="S702" s="154" t="s">
        <v>3261</v>
      </c>
      <c r="T702" s="154" t="s">
        <v>3361</v>
      </c>
      <c r="U702" s="154" t="s">
        <v>3372</v>
      </c>
      <c r="V702" s="154" t="s">
        <v>3250</v>
      </c>
      <c r="W702" s="154" t="s">
        <v>3241</v>
      </c>
      <c r="X702" s="152">
        <v>9949472</v>
      </c>
      <c r="Y702" s="152">
        <v>0</v>
      </c>
      <c r="Z702" s="152">
        <v>9949472</v>
      </c>
      <c r="AA702" s="152">
        <v>0</v>
      </c>
      <c r="AB702" s="152">
        <v>0</v>
      </c>
      <c r="AC702" s="152">
        <v>9949472</v>
      </c>
      <c r="AD702" s="152">
        <v>0</v>
      </c>
      <c r="AE702" s="153">
        <v>0</v>
      </c>
      <c r="AF702" s="152">
        <v>0</v>
      </c>
      <c r="AG702" s="152">
        <v>0</v>
      </c>
      <c r="AH702" s="152">
        <v>0</v>
      </c>
      <c r="AI702" s="152">
        <v>0</v>
      </c>
      <c r="AJ702" s="152">
        <v>0</v>
      </c>
      <c r="AK702" s="152">
        <v>0</v>
      </c>
      <c r="AL702" s="152">
        <v>0</v>
      </c>
      <c r="AM702" s="152">
        <v>0</v>
      </c>
      <c r="AN702" s="152">
        <v>0</v>
      </c>
      <c r="AO702" s="152">
        <v>0</v>
      </c>
      <c r="AP702" s="152">
        <v>0</v>
      </c>
      <c r="AQ702" s="152">
        <v>0</v>
      </c>
    </row>
    <row r="703" spans="1:43">
      <c r="A703" s="151">
        <v>676</v>
      </c>
      <c r="B703" s="150" t="s">
        <v>3249</v>
      </c>
      <c r="C703" s="150" t="s">
        <v>50</v>
      </c>
      <c r="D703" s="150" t="s">
        <v>50</v>
      </c>
      <c r="E703" s="150" t="s">
        <v>3247</v>
      </c>
      <c r="F703" s="150" t="s">
        <v>1961</v>
      </c>
      <c r="G703" s="150" t="s">
        <v>3253</v>
      </c>
      <c r="H703" s="150" t="s">
        <v>1967</v>
      </c>
      <c r="I703" s="150" t="s">
        <v>3247</v>
      </c>
      <c r="J703" s="150">
        <v>2025</v>
      </c>
      <c r="K703" s="150" t="s">
        <v>1547</v>
      </c>
      <c r="L703" s="150" t="s">
        <v>114</v>
      </c>
      <c r="M703" s="150" t="s">
        <v>88</v>
      </c>
      <c r="N703" s="150" t="s">
        <v>1548</v>
      </c>
      <c r="O703" s="150" t="s">
        <v>3259</v>
      </c>
      <c r="P703" s="150" t="s">
        <v>3258</v>
      </c>
      <c r="Q703" s="150" t="s">
        <v>47</v>
      </c>
      <c r="R703" s="150" t="s">
        <v>57</v>
      </c>
      <c r="S703" s="150" t="s">
        <v>3261</v>
      </c>
      <c r="T703" s="150" t="s">
        <v>3361</v>
      </c>
      <c r="U703" s="150" t="s">
        <v>1548</v>
      </c>
      <c r="V703" s="150" t="s">
        <v>3250</v>
      </c>
      <c r="W703" s="150" t="s">
        <v>3241</v>
      </c>
      <c r="X703" s="148">
        <v>23965030</v>
      </c>
      <c r="Y703" s="148">
        <v>0</v>
      </c>
      <c r="Z703" s="148">
        <v>23965030</v>
      </c>
      <c r="AA703" s="148">
        <v>0</v>
      </c>
      <c r="AB703" s="148">
        <v>0</v>
      </c>
      <c r="AC703" s="148">
        <v>23965030</v>
      </c>
      <c r="AD703" s="148">
        <v>0</v>
      </c>
      <c r="AE703" s="149">
        <v>0</v>
      </c>
      <c r="AF703" s="148">
        <v>0</v>
      </c>
      <c r="AG703" s="148">
        <v>0</v>
      </c>
      <c r="AH703" s="148">
        <v>0</v>
      </c>
      <c r="AI703" s="148">
        <v>0</v>
      </c>
      <c r="AJ703" s="148">
        <v>0</v>
      </c>
      <c r="AK703" s="148">
        <v>0</v>
      </c>
      <c r="AL703" s="148">
        <v>0</v>
      </c>
      <c r="AM703" s="148">
        <v>0</v>
      </c>
      <c r="AN703" s="148">
        <v>0</v>
      </c>
      <c r="AO703" s="148">
        <v>0</v>
      </c>
      <c r="AP703" s="148">
        <v>0</v>
      </c>
      <c r="AQ703" s="148">
        <v>0</v>
      </c>
    </row>
    <row r="704" spans="1:43">
      <c r="A704" s="151">
        <v>677</v>
      </c>
      <c r="B704" s="154" t="s">
        <v>3249</v>
      </c>
      <c r="C704" s="154" t="s">
        <v>50</v>
      </c>
      <c r="D704" s="154" t="s">
        <v>50</v>
      </c>
      <c r="E704" s="154" t="s">
        <v>3247</v>
      </c>
      <c r="F704" s="154" t="s">
        <v>1961</v>
      </c>
      <c r="G704" s="154" t="s">
        <v>3253</v>
      </c>
      <c r="H704" s="154" t="s">
        <v>1973</v>
      </c>
      <c r="I704" s="154" t="s">
        <v>3247</v>
      </c>
      <c r="J704" s="154">
        <v>2025</v>
      </c>
      <c r="K704" s="154" t="s">
        <v>1549</v>
      </c>
      <c r="L704" s="154" t="s">
        <v>114</v>
      </c>
      <c r="M704" s="154" t="s">
        <v>88</v>
      </c>
      <c r="N704" s="154" t="s">
        <v>1550</v>
      </c>
      <c r="O704" s="154" t="s">
        <v>3259</v>
      </c>
      <c r="P704" s="154" t="s">
        <v>3258</v>
      </c>
      <c r="Q704" s="154" t="s">
        <v>47</v>
      </c>
      <c r="R704" s="154" t="s">
        <v>57</v>
      </c>
      <c r="S704" s="154" t="s">
        <v>3261</v>
      </c>
      <c r="T704" s="154" t="s">
        <v>3361</v>
      </c>
      <c r="U704" s="154" t="s">
        <v>1550</v>
      </c>
      <c r="V704" s="154" t="s">
        <v>3250</v>
      </c>
      <c r="W704" s="154" t="s">
        <v>3241</v>
      </c>
      <c r="X704" s="152">
        <v>14698149</v>
      </c>
      <c r="Y704" s="152">
        <v>0</v>
      </c>
      <c r="Z704" s="152">
        <v>14698149</v>
      </c>
      <c r="AA704" s="152">
        <v>0</v>
      </c>
      <c r="AB704" s="152">
        <v>0</v>
      </c>
      <c r="AC704" s="152">
        <v>14698149</v>
      </c>
      <c r="AD704" s="152">
        <v>0</v>
      </c>
      <c r="AE704" s="153">
        <v>0</v>
      </c>
      <c r="AF704" s="152">
        <v>0</v>
      </c>
      <c r="AG704" s="152">
        <v>0</v>
      </c>
      <c r="AH704" s="152">
        <v>0</v>
      </c>
      <c r="AI704" s="152">
        <v>0</v>
      </c>
      <c r="AJ704" s="152">
        <v>0</v>
      </c>
      <c r="AK704" s="152">
        <v>0</v>
      </c>
      <c r="AL704" s="152">
        <v>0</v>
      </c>
      <c r="AM704" s="152">
        <v>0</v>
      </c>
      <c r="AN704" s="152">
        <v>0</v>
      </c>
      <c r="AO704" s="152">
        <v>0</v>
      </c>
      <c r="AP704" s="152">
        <v>0</v>
      </c>
      <c r="AQ704" s="152">
        <v>0</v>
      </c>
    </row>
    <row r="705" spans="1:43">
      <c r="A705" s="151">
        <v>678</v>
      </c>
      <c r="B705" s="150" t="s">
        <v>3249</v>
      </c>
      <c r="C705" s="150" t="s">
        <v>50</v>
      </c>
      <c r="D705" s="150" t="s">
        <v>50</v>
      </c>
      <c r="E705" s="150" t="s">
        <v>3247</v>
      </c>
      <c r="F705" s="150" t="s">
        <v>1961</v>
      </c>
      <c r="G705" s="150" t="s">
        <v>3253</v>
      </c>
      <c r="H705" s="150" t="s">
        <v>1963</v>
      </c>
      <c r="I705" s="150" t="s">
        <v>3247</v>
      </c>
      <c r="J705" s="150">
        <v>2025</v>
      </c>
      <c r="K705" s="150" t="s">
        <v>1551</v>
      </c>
      <c r="L705" s="150" t="s">
        <v>114</v>
      </c>
      <c r="M705" s="150" t="s">
        <v>88</v>
      </c>
      <c r="N705" s="150" t="s">
        <v>3371</v>
      </c>
      <c r="O705" s="150" t="s">
        <v>3259</v>
      </c>
      <c r="P705" s="150" t="s">
        <v>3258</v>
      </c>
      <c r="Q705" s="150" t="s">
        <v>47</v>
      </c>
      <c r="R705" s="150" t="s">
        <v>57</v>
      </c>
      <c r="S705" s="150" t="s">
        <v>3261</v>
      </c>
      <c r="T705" s="150" t="s">
        <v>3361</v>
      </c>
      <c r="U705" s="150" t="s">
        <v>3371</v>
      </c>
      <c r="V705" s="150" t="s">
        <v>3250</v>
      </c>
      <c r="W705" s="150" t="s">
        <v>3241</v>
      </c>
      <c r="X705" s="148">
        <v>14451410</v>
      </c>
      <c r="Y705" s="148">
        <v>0</v>
      </c>
      <c r="Z705" s="148">
        <v>14451410</v>
      </c>
      <c r="AA705" s="148">
        <v>0</v>
      </c>
      <c r="AB705" s="148">
        <v>0</v>
      </c>
      <c r="AC705" s="148">
        <v>14451410</v>
      </c>
      <c r="AD705" s="148">
        <v>0</v>
      </c>
      <c r="AE705" s="149">
        <v>0</v>
      </c>
      <c r="AF705" s="148">
        <v>0</v>
      </c>
      <c r="AG705" s="148">
        <v>0</v>
      </c>
      <c r="AH705" s="148">
        <v>0</v>
      </c>
      <c r="AI705" s="148">
        <v>0</v>
      </c>
      <c r="AJ705" s="148">
        <v>0</v>
      </c>
      <c r="AK705" s="148">
        <v>0</v>
      </c>
      <c r="AL705" s="148">
        <v>0</v>
      </c>
      <c r="AM705" s="148">
        <v>0</v>
      </c>
      <c r="AN705" s="148">
        <v>0</v>
      </c>
      <c r="AO705" s="148">
        <v>0</v>
      </c>
      <c r="AP705" s="148">
        <v>0</v>
      </c>
      <c r="AQ705" s="148">
        <v>0</v>
      </c>
    </row>
    <row r="706" spans="1:43">
      <c r="A706" s="151">
        <v>679</v>
      </c>
      <c r="B706" s="154" t="s">
        <v>3249</v>
      </c>
      <c r="C706" s="154" t="s">
        <v>50</v>
      </c>
      <c r="D706" s="154" t="s">
        <v>50</v>
      </c>
      <c r="E706" s="154" t="s">
        <v>3247</v>
      </c>
      <c r="F706" s="154" t="s">
        <v>1961</v>
      </c>
      <c r="G706" s="154" t="s">
        <v>3253</v>
      </c>
      <c r="H706" s="154" t="s">
        <v>1963</v>
      </c>
      <c r="I706" s="154" t="s">
        <v>3247</v>
      </c>
      <c r="J706" s="154">
        <v>2025</v>
      </c>
      <c r="K706" s="154" t="s">
        <v>1553</v>
      </c>
      <c r="L706" s="154" t="s">
        <v>114</v>
      </c>
      <c r="M706" s="154" t="s">
        <v>88</v>
      </c>
      <c r="N706" s="154" t="s">
        <v>3370</v>
      </c>
      <c r="O706" s="154" t="s">
        <v>3259</v>
      </c>
      <c r="P706" s="154" t="s">
        <v>3258</v>
      </c>
      <c r="Q706" s="154" t="s">
        <v>47</v>
      </c>
      <c r="R706" s="154" t="s">
        <v>57</v>
      </c>
      <c r="S706" s="154" t="s">
        <v>3261</v>
      </c>
      <c r="T706" s="154" t="s">
        <v>3361</v>
      </c>
      <c r="U706" s="154" t="s">
        <v>3370</v>
      </c>
      <c r="V706" s="154" t="s">
        <v>3250</v>
      </c>
      <c r="W706" s="154" t="s">
        <v>3241</v>
      </c>
      <c r="X706" s="152">
        <v>24798880</v>
      </c>
      <c r="Y706" s="152">
        <v>0</v>
      </c>
      <c r="Z706" s="152">
        <v>24798880</v>
      </c>
      <c r="AA706" s="152">
        <v>0</v>
      </c>
      <c r="AB706" s="152">
        <v>0</v>
      </c>
      <c r="AC706" s="152">
        <v>24798880</v>
      </c>
      <c r="AD706" s="152">
        <v>0</v>
      </c>
      <c r="AE706" s="153">
        <v>0</v>
      </c>
      <c r="AF706" s="152">
        <v>0</v>
      </c>
      <c r="AG706" s="152">
        <v>0</v>
      </c>
      <c r="AH706" s="152">
        <v>0</v>
      </c>
      <c r="AI706" s="152">
        <v>0</v>
      </c>
      <c r="AJ706" s="152">
        <v>0</v>
      </c>
      <c r="AK706" s="152">
        <v>0</v>
      </c>
      <c r="AL706" s="152">
        <v>0</v>
      </c>
      <c r="AM706" s="152">
        <v>0</v>
      </c>
      <c r="AN706" s="152">
        <v>0</v>
      </c>
      <c r="AO706" s="152">
        <v>0</v>
      </c>
      <c r="AP706" s="152">
        <v>0</v>
      </c>
      <c r="AQ706" s="152">
        <v>0</v>
      </c>
    </row>
    <row r="707" spans="1:43">
      <c r="A707" s="151">
        <v>680</v>
      </c>
      <c r="B707" s="150" t="s">
        <v>3249</v>
      </c>
      <c r="C707" s="150" t="s">
        <v>50</v>
      </c>
      <c r="D707" s="150" t="s">
        <v>50</v>
      </c>
      <c r="E707" s="150" t="s">
        <v>3247</v>
      </c>
      <c r="F707" s="150" t="s">
        <v>1961</v>
      </c>
      <c r="G707" s="150" t="s">
        <v>3253</v>
      </c>
      <c r="H707" s="150" t="s">
        <v>1963</v>
      </c>
      <c r="I707" s="150" t="s">
        <v>3247</v>
      </c>
      <c r="J707" s="150">
        <v>2025</v>
      </c>
      <c r="K707" s="150" t="s">
        <v>1555</v>
      </c>
      <c r="L707" s="150" t="s">
        <v>114</v>
      </c>
      <c r="M707" s="150" t="s">
        <v>88</v>
      </c>
      <c r="N707" s="150" t="s">
        <v>1556</v>
      </c>
      <c r="O707" s="150" t="s">
        <v>3259</v>
      </c>
      <c r="P707" s="150" t="s">
        <v>3258</v>
      </c>
      <c r="Q707" s="150" t="s">
        <v>47</v>
      </c>
      <c r="R707" s="150" t="s">
        <v>57</v>
      </c>
      <c r="S707" s="150" t="s">
        <v>3261</v>
      </c>
      <c r="T707" s="150" t="s">
        <v>3361</v>
      </c>
      <c r="U707" s="150" t="s">
        <v>1556</v>
      </c>
      <c r="V707" s="150" t="s">
        <v>3250</v>
      </c>
      <c r="W707" s="150" t="s">
        <v>3241</v>
      </c>
      <c r="X707" s="148">
        <v>3902250</v>
      </c>
      <c r="Y707" s="148">
        <v>0</v>
      </c>
      <c r="Z707" s="148">
        <v>3902250</v>
      </c>
      <c r="AA707" s="148">
        <v>0</v>
      </c>
      <c r="AB707" s="148">
        <v>0</v>
      </c>
      <c r="AC707" s="148">
        <v>3902250</v>
      </c>
      <c r="AD707" s="148">
        <v>0</v>
      </c>
      <c r="AE707" s="149">
        <v>0</v>
      </c>
      <c r="AF707" s="148">
        <v>0</v>
      </c>
      <c r="AG707" s="148">
        <v>0</v>
      </c>
      <c r="AH707" s="148">
        <v>0</v>
      </c>
      <c r="AI707" s="148">
        <v>0</v>
      </c>
      <c r="AJ707" s="148">
        <v>0</v>
      </c>
      <c r="AK707" s="148">
        <v>0</v>
      </c>
      <c r="AL707" s="148">
        <v>0</v>
      </c>
      <c r="AM707" s="148">
        <v>0</v>
      </c>
      <c r="AN707" s="148">
        <v>0</v>
      </c>
      <c r="AO707" s="148">
        <v>0</v>
      </c>
      <c r="AP707" s="148">
        <v>0</v>
      </c>
      <c r="AQ707" s="148">
        <v>0</v>
      </c>
    </row>
    <row r="708" spans="1:43">
      <c r="A708" s="151">
        <v>681</v>
      </c>
      <c r="B708" s="154" t="s">
        <v>3249</v>
      </c>
      <c r="C708" s="154" t="s">
        <v>50</v>
      </c>
      <c r="D708" s="154" t="s">
        <v>50</v>
      </c>
      <c r="E708" s="154" t="s">
        <v>3247</v>
      </c>
      <c r="F708" s="154" t="s">
        <v>1961</v>
      </c>
      <c r="G708" s="154" t="s">
        <v>3253</v>
      </c>
      <c r="H708" s="154" t="s">
        <v>1985</v>
      </c>
      <c r="I708" s="154" t="s">
        <v>3247</v>
      </c>
      <c r="J708" s="154">
        <v>2025</v>
      </c>
      <c r="K708" s="154" t="s">
        <v>1557</v>
      </c>
      <c r="L708" s="154" t="s">
        <v>114</v>
      </c>
      <c r="M708" s="154" t="s">
        <v>88</v>
      </c>
      <c r="N708" s="154" t="s">
        <v>1558</v>
      </c>
      <c r="O708" s="154" t="s">
        <v>3259</v>
      </c>
      <c r="P708" s="154" t="s">
        <v>3258</v>
      </c>
      <c r="Q708" s="154" t="s">
        <v>47</v>
      </c>
      <c r="R708" s="154" t="s">
        <v>57</v>
      </c>
      <c r="S708" s="154" t="s">
        <v>3261</v>
      </c>
      <c r="T708" s="154" t="s">
        <v>3361</v>
      </c>
      <c r="U708" s="154" t="s">
        <v>1558</v>
      </c>
      <c r="V708" s="154" t="s">
        <v>3250</v>
      </c>
      <c r="W708" s="154" t="s">
        <v>3241</v>
      </c>
      <c r="X708" s="152">
        <v>2897919</v>
      </c>
      <c r="Y708" s="152">
        <v>0</v>
      </c>
      <c r="Z708" s="152">
        <v>2897919</v>
      </c>
      <c r="AA708" s="152">
        <v>0</v>
      </c>
      <c r="AB708" s="152">
        <v>0</v>
      </c>
      <c r="AC708" s="152">
        <v>2897919</v>
      </c>
      <c r="AD708" s="152">
        <v>0</v>
      </c>
      <c r="AE708" s="153">
        <v>0</v>
      </c>
      <c r="AF708" s="152">
        <v>0</v>
      </c>
      <c r="AG708" s="152">
        <v>0</v>
      </c>
      <c r="AH708" s="152">
        <v>0</v>
      </c>
      <c r="AI708" s="152">
        <v>0</v>
      </c>
      <c r="AJ708" s="152">
        <v>0</v>
      </c>
      <c r="AK708" s="152">
        <v>0</v>
      </c>
      <c r="AL708" s="152">
        <v>0</v>
      </c>
      <c r="AM708" s="152">
        <v>0</v>
      </c>
      <c r="AN708" s="152">
        <v>0</v>
      </c>
      <c r="AO708" s="152">
        <v>0</v>
      </c>
      <c r="AP708" s="152">
        <v>0</v>
      </c>
      <c r="AQ708" s="152">
        <v>0</v>
      </c>
    </row>
    <row r="709" spans="1:43">
      <c r="A709" s="151">
        <v>682</v>
      </c>
      <c r="B709" s="150" t="s">
        <v>3249</v>
      </c>
      <c r="C709" s="150" t="s">
        <v>50</v>
      </c>
      <c r="D709" s="150" t="s">
        <v>50</v>
      </c>
      <c r="E709" s="150" t="s">
        <v>3247</v>
      </c>
      <c r="F709" s="150" t="s">
        <v>1961</v>
      </c>
      <c r="G709" s="150" t="s">
        <v>3253</v>
      </c>
      <c r="H709" s="150" t="s">
        <v>1984</v>
      </c>
      <c r="I709" s="150" t="s">
        <v>3247</v>
      </c>
      <c r="J709" s="150">
        <v>2025</v>
      </c>
      <c r="K709" s="150" t="s">
        <v>1559</v>
      </c>
      <c r="L709" s="150" t="s">
        <v>114</v>
      </c>
      <c r="M709" s="150" t="s">
        <v>88</v>
      </c>
      <c r="N709" s="150" t="s">
        <v>1560</v>
      </c>
      <c r="O709" s="150" t="s">
        <v>3259</v>
      </c>
      <c r="P709" s="150" t="s">
        <v>3258</v>
      </c>
      <c r="Q709" s="150" t="s">
        <v>47</v>
      </c>
      <c r="R709" s="150" t="s">
        <v>57</v>
      </c>
      <c r="S709" s="150" t="s">
        <v>3261</v>
      </c>
      <c r="T709" s="150" t="s">
        <v>3361</v>
      </c>
      <c r="U709" s="150" t="s">
        <v>1560</v>
      </c>
      <c r="V709" s="150" t="s">
        <v>3250</v>
      </c>
      <c r="W709" s="150" t="s">
        <v>3241</v>
      </c>
      <c r="X709" s="148">
        <v>14997576</v>
      </c>
      <c r="Y709" s="148">
        <v>0</v>
      </c>
      <c r="Z709" s="148">
        <v>14997576</v>
      </c>
      <c r="AA709" s="148">
        <v>0</v>
      </c>
      <c r="AB709" s="148">
        <v>0</v>
      </c>
      <c r="AC709" s="148">
        <v>14997576</v>
      </c>
      <c r="AD709" s="148">
        <v>0</v>
      </c>
      <c r="AE709" s="149">
        <v>0</v>
      </c>
      <c r="AF709" s="148">
        <v>0</v>
      </c>
      <c r="AG709" s="148">
        <v>0</v>
      </c>
      <c r="AH709" s="148">
        <v>0</v>
      </c>
      <c r="AI709" s="148">
        <v>0</v>
      </c>
      <c r="AJ709" s="148">
        <v>0</v>
      </c>
      <c r="AK709" s="148">
        <v>0</v>
      </c>
      <c r="AL709" s="148">
        <v>0</v>
      </c>
      <c r="AM709" s="148">
        <v>0</v>
      </c>
      <c r="AN709" s="148">
        <v>0</v>
      </c>
      <c r="AO709" s="148">
        <v>0</v>
      </c>
      <c r="AP709" s="148">
        <v>0</v>
      </c>
      <c r="AQ709" s="148">
        <v>0</v>
      </c>
    </row>
    <row r="710" spans="1:43">
      <c r="A710" s="151">
        <v>683</v>
      </c>
      <c r="B710" s="154" t="s">
        <v>3249</v>
      </c>
      <c r="C710" s="154" t="s">
        <v>50</v>
      </c>
      <c r="D710" s="154" t="s">
        <v>50</v>
      </c>
      <c r="E710" s="154" t="s">
        <v>3247</v>
      </c>
      <c r="F710" s="154" t="s">
        <v>1961</v>
      </c>
      <c r="G710" s="154" t="s">
        <v>3253</v>
      </c>
      <c r="H710" s="154" t="s">
        <v>1973</v>
      </c>
      <c r="I710" s="154" t="s">
        <v>3247</v>
      </c>
      <c r="J710" s="154">
        <v>2025</v>
      </c>
      <c r="K710" s="154" t="s">
        <v>1561</v>
      </c>
      <c r="L710" s="154" t="s">
        <v>114</v>
      </c>
      <c r="M710" s="154" t="s">
        <v>88</v>
      </c>
      <c r="N710" s="154" t="s">
        <v>1562</v>
      </c>
      <c r="O710" s="154" t="s">
        <v>3259</v>
      </c>
      <c r="P710" s="154" t="s">
        <v>3258</v>
      </c>
      <c r="Q710" s="154" t="s">
        <v>47</v>
      </c>
      <c r="R710" s="154" t="s">
        <v>57</v>
      </c>
      <c r="S710" s="154" t="s">
        <v>3261</v>
      </c>
      <c r="T710" s="154" t="s">
        <v>3361</v>
      </c>
      <c r="U710" s="154" t="s">
        <v>1562</v>
      </c>
      <c r="V710" s="154" t="s">
        <v>3250</v>
      </c>
      <c r="W710" s="154" t="s">
        <v>3241</v>
      </c>
      <c r="X710" s="152">
        <v>14660236</v>
      </c>
      <c r="Y710" s="152">
        <v>0</v>
      </c>
      <c r="Z710" s="152">
        <v>14660236</v>
      </c>
      <c r="AA710" s="152">
        <v>0</v>
      </c>
      <c r="AB710" s="152">
        <v>0</v>
      </c>
      <c r="AC710" s="152">
        <v>14660236</v>
      </c>
      <c r="AD710" s="152">
        <v>0</v>
      </c>
      <c r="AE710" s="153">
        <v>0</v>
      </c>
      <c r="AF710" s="152">
        <v>0</v>
      </c>
      <c r="AG710" s="152">
        <v>0</v>
      </c>
      <c r="AH710" s="152">
        <v>0</v>
      </c>
      <c r="AI710" s="152">
        <v>0</v>
      </c>
      <c r="AJ710" s="152">
        <v>0</v>
      </c>
      <c r="AK710" s="152">
        <v>0</v>
      </c>
      <c r="AL710" s="152">
        <v>0</v>
      </c>
      <c r="AM710" s="152">
        <v>0</v>
      </c>
      <c r="AN710" s="152">
        <v>0</v>
      </c>
      <c r="AO710" s="152">
        <v>0</v>
      </c>
      <c r="AP710" s="152">
        <v>0</v>
      </c>
      <c r="AQ710" s="152">
        <v>0</v>
      </c>
    </row>
    <row r="711" spans="1:43">
      <c r="A711" s="151">
        <v>684</v>
      </c>
      <c r="B711" s="150" t="s">
        <v>3249</v>
      </c>
      <c r="C711" s="150" t="s">
        <v>50</v>
      </c>
      <c r="D711" s="150" t="s">
        <v>50</v>
      </c>
      <c r="E711" s="150" t="s">
        <v>3247</v>
      </c>
      <c r="F711" s="150" t="s">
        <v>1961</v>
      </c>
      <c r="G711" s="150" t="s">
        <v>3253</v>
      </c>
      <c r="H711" s="150" t="s">
        <v>1973</v>
      </c>
      <c r="I711" s="150" t="s">
        <v>3247</v>
      </c>
      <c r="J711" s="150">
        <v>2025</v>
      </c>
      <c r="K711" s="150" t="s">
        <v>1563</v>
      </c>
      <c r="L711" s="150" t="s">
        <v>114</v>
      </c>
      <c r="M711" s="150" t="s">
        <v>88</v>
      </c>
      <c r="N711" s="150" t="s">
        <v>1564</v>
      </c>
      <c r="O711" s="150" t="s">
        <v>3259</v>
      </c>
      <c r="P711" s="150" t="s">
        <v>3258</v>
      </c>
      <c r="Q711" s="150" t="s">
        <v>47</v>
      </c>
      <c r="R711" s="150" t="s">
        <v>57</v>
      </c>
      <c r="S711" s="150" t="s">
        <v>3261</v>
      </c>
      <c r="T711" s="150" t="s">
        <v>3361</v>
      </c>
      <c r="U711" s="150" t="s">
        <v>1564</v>
      </c>
      <c r="V711" s="150" t="s">
        <v>3250</v>
      </c>
      <c r="W711" s="150" t="s">
        <v>3241</v>
      </c>
      <c r="X711" s="148">
        <v>13621456</v>
      </c>
      <c r="Y711" s="148">
        <v>0</v>
      </c>
      <c r="Z711" s="148">
        <v>13621456</v>
      </c>
      <c r="AA711" s="148">
        <v>0</v>
      </c>
      <c r="AB711" s="148">
        <v>0</v>
      </c>
      <c r="AC711" s="148">
        <v>13621456</v>
      </c>
      <c r="AD711" s="148">
        <v>0</v>
      </c>
      <c r="AE711" s="149">
        <v>0</v>
      </c>
      <c r="AF711" s="148">
        <v>0</v>
      </c>
      <c r="AG711" s="148">
        <v>0</v>
      </c>
      <c r="AH711" s="148">
        <v>0</v>
      </c>
      <c r="AI711" s="148">
        <v>0</v>
      </c>
      <c r="AJ711" s="148">
        <v>0</v>
      </c>
      <c r="AK711" s="148">
        <v>0</v>
      </c>
      <c r="AL711" s="148">
        <v>0</v>
      </c>
      <c r="AM711" s="148">
        <v>0</v>
      </c>
      <c r="AN711" s="148">
        <v>0</v>
      </c>
      <c r="AO711" s="148">
        <v>0</v>
      </c>
      <c r="AP711" s="148">
        <v>0</v>
      </c>
      <c r="AQ711" s="148">
        <v>0</v>
      </c>
    </row>
    <row r="712" spans="1:43">
      <c r="A712" s="151">
        <v>685</v>
      </c>
      <c r="B712" s="154" t="s">
        <v>3249</v>
      </c>
      <c r="C712" s="154" t="s">
        <v>50</v>
      </c>
      <c r="D712" s="154" t="s">
        <v>50</v>
      </c>
      <c r="E712" s="154" t="s">
        <v>3247</v>
      </c>
      <c r="F712" s="154" t="s">
        <v>1961</v>
      </c>
      <c r="G712" s="154" t="s">
        <v>3285</v>
      </c>
      <c r="H712" s="154" t="s">
        <v>1983</v>
      </c>
      <c r="I712" s="154" t="s">
        <v>3247</v>
      </c>
      <c r="J712" s="154">
        <v>2025</v>
      </c>
      <c r="K712" s="154" t="s">
        <v>1565</v>
      </c>
      <c r="L712" s="154" t="s">
        <v>114</v>
      </c>
      <c r="M712" s="154" t="s">
        <v>88</v>
      </c>
      <c r="N712" s="154" t="s">
        <v>3369</v>
      </c>
      <c r="O712" s="154" t="s">
        <v>3259</v>
      </c>
      <c r="P712" s="154" t="s">
        <v>3258</v>
      </c>
      <c r="Q712" s="154" t="s">
        <v>47</v>
      </c>
      <c r="R712" s="154" t="s">
        <v>57</v>
      </c>
      <c r="S712" s="154" t="s">
        <v>3261</v>
      </c>
      <c r="T712" s="154" t="s">
        <v>3361</v>
      </c>
      <c r="U712" s="154" t="s">
        <v>3369</v>
      </c>
      <c r="V712" s="154" t="s">
        <v>3250</v>
      </c>
      <c r="W712" s="154" t="s">
        <v>3241</v>
      </c>
      <c r="X712" s="152">
        <v>14872550</v>
      </c>
      <c r="Y712" s="152">
        <v>0</v>
      </c>
      <c r="Z712" s="152">
        <v>14872550</v>
      </c>
      <c r="AA712" s="152">
        <v>0</v>
      </c>
      <c r="AB712" s="152">
        <v>0</v>
      </c>
      <c r="AC712" s="152">
        <v>14872550</v>
      </c>
      <c r="AD712" s="152">
        <v>0</v>
      </c>
      <c r="AE712" s="153">
        <v>0</v>
      </c>
      <c r="AF712" s="152">
        <v>0</v>
      </c>
      <c r="AG712" s="152">
        <v>0</v>
      </c>
      <c r="AH712" s="152">
        <v>0</v>
      </c>
      <c r="AI712" s="152">
        <v>0</v>
      </c>
      <c r="AJ712" s="152">
        <v>0</v>
      </c>
      <c r="AK712" s="152">
        <v>0</v>
      </c>
      <c r="AL712" s="152">
        <v>0</v>
      </c>
      <c r="AM712" s="152">
        <v>0</v>
      </c>
      <c r="AN712" s="152">
        <v>0</v>
      </c>
      <c r="AO712" s="152">
        <v>0</v>
      </c>
      <c r="AP712" s="152">
        <v>0</v>
      </c>
      <c r="AQ712" s="152">
        <v>0</v>
      </c>
    </row>
    <row r="713" spans="1:43">
      <c r="A713" s="151">
        <v>686</v>
      </c>
      <c r="B713" s="150" t="s">
        <v>3249</v>
      </c>
      <c r="C713" s="150" t="s">
        <v>50</v>
      </c>
      <c r="D713" s="150" t="s">
        <v>50</v>
      </c>
      <c r="E713" s="150" t="s">
        <v>3247</v>
      </c>
      <c r="F713" s="150" t="s">
        <v>1961</v>
      </c>
      <c r="G713" s="150" t="s">
        <v>3253</v>
      </c>
      <c r="H713" s="150" t="s">
        <v>1963</v>
      </c>
      <c r="I713" s="150" t="s">
        <v>3247</v>
      </c>
      <c r="J713" s="150">
        <v>2025</v>
      </c>
      <c r="K713" s="150" t="s">
        <v>1422</v>
      </c>
      <c r="L713" s="150" t="s">
        <v>114</v>
      </c>
      <c r="M713" s="150" t="s">
        <v>88</v>
      </c>
      <c r="N713" s="150" t="s">
        <v>3368</v>
      </c>
      <c r="O713" s="150" t="s">
        <v>3259</v>
      </c>
      <c r="P713" s="150" t="s">
        <v>3258</v>
      </c>
      <c r="Q713" s="150" t="s">
        <v>47</v>
      </c>
      <c r="R713" s="150" t="s">
        <v>266</v>
      </c>
      <c r="S713" s="150" t="s">
        <v>3261</v>
      </c>
      <c r="T713" s="150" t="s">
        <v>3361</v>
      </c>
      <c r="U713" s="150" t="s">
        <v>3367</v>
      </c>
      <c r="V713" s="150" t="s">
        <v>3250</v>
      </c>
      <c r="W713" s="150" t="s">
        <v>3241</v>
      </c>
      <c r="X713" s="148">
        <v>5974759</v>
      </c>
      <c r="Y713" s="148">
        <v>0</v>
      </c>
      <c r="Z713" s="148">
        <v>5974759</v>
      </c>
      <c r="AA713" s="148">
        <v>0</v>
      </c>
      <c r="AB713" s="148">
        <v>0</v>
      </c>
      <c r="AC713" s="148">
        <v>5974759</v>
      </c>
      <c r="AD713" s="148">
        <v>0</v>
      </c>
      <c r="AE713" s="149">
        <v>0</v>
      </c>
      <c r="AF713" s="148">
        <v>0</v>
      </c>
      <c r="AG713" s="148">
        <v>0</v>
      </c>
      <c r="AH713" s="148">
        <v>0</v>
      </c>
      <c r="AI713" s="148">
        <v>0</v>
      </c>
      <c r="AJ713" s="148">
        <v>0</v>
      </c>
      <c r="AK713" s="148">
        <v>0</v>
      </c>
      <c r="AL713" s="148">
        <v>0</v>
      </c>
      <c r="AM713" s="148">
        <v>0</v>
      </c>
      <c r="AN713" s="148">
        <v>0</v>
      </c>
      <c r="AO713" s="148">
        <v>0</v>
      </c>
      <c r="AP713" s="148">
        <v>0</v>
      </c>
      <c r="AQ713" s="148">
        <v>0</v>
      </c>
    </row>
    <row r="714" spans="1:43">
      <c r="A714" s="151">
        <v>687</v>
      </c>
      <c r="B714" s="154" t="s">
        <v>3249</v>
      </c>
      <c r="C714" s="154" t="s">
        <v>50</v>
      </c>
      <c r="D714" s="154" t="s">
        <v>50</v>
      </c>
      <c r="E714" s="154" t="s">
        <v>3247</v>
      </c>
      <c r="F714" s="154" t="s">
        <v>1961</v>
      </c>
      <c r="G714" s="154" t="s">
        <v>3253</v>
      </c>
      <c r="H714" s="154" t="s">
        <v>1967</v>
      </c>
      <c r="I714" s="154" t="s">
        <v>3247</v>
      </c>
      <c r="J714" s="154">
        <v>2025</v>
      </c>
      <c r="K714" s="154" t="s">
        <v>1567</v>
      </c>
      <c r="L714" s="154" t="s">
        <v>114</v>
      </c>
      <c r="M714" s="154" t="s">
        <v>88</v>
      </c>
      <c r="N714" s="154" t="s">
        <v>1568</v>
      </c>
      <c r="O714" s="154" t="s">
        <v>3259</v>
      </c>
      <c r="P714" s="154" t="s">
        <v>3258</v>
      </c>
      <c r="Q714" s="154" t="s">
        <v>47</v>
      </c>
      <c r="R714" s="154" t="s">
        <v>57</v>
      </c>
      <c r="S714" s="154" t="s">
        <v>3261</v>
      </c>
      <c r="T714" s="154" t="s">
        <v>3361</v>
      </c>
      <c r="U714" s="154" t="s">
        <v>1568</v>
      </c>
      <c r="V714" s="154" t="s">
        <v>3250</v>
      </c>
      <c r="W714" s="154" t="s">
        <v>3241</v>
      </c>
      <c r="X714" s="152">
        <v>4294950</v>
      </c>
      <c r="Y714" s="152">
        <v>0</v>
      </c>
      <c r="Z714" s="152">
        <v>4294950</v>
      </c>
      <c r="AA714" s="152">
        <v>0</v>
      </c>
      <c r="AB714" s="152">
        <v>0</v>
      </c>
      <c r="AC714" s="152">
        <v>4294950</v>
      </c>
      <c r="AD714" s="152">
        <v>0</v>
      </c>
      <c r="AE714" s="153">
        <v>0</v>
      </c>
      <c r="AF714" s="152">
        <v>0</v>
      </c>
      <c r="AG714" s="152">
        <v>0</v>
      </c>
      <c r="AH714" s="152">
        <v>0</v>
      </c>
      <c r="AI714" s="152">
        <v>0</v>
      </c>
      <c r="AJ714" s="152">
        <v>0</v>
      </c>
      <c r="AK714" s="152">
        <v>0</v>
      </c>
      <c r="AL714" s="152">
        <v>0</v>
      </c>
      <c r="AM714" s="152">
        <v>0</v>
      </c>
      <c r="AN714" s="152">
        <v>0</v>
      </c>
      <c r="AO714" s="152">
        <v>0</v>
      </c>
      <c r="AP714" s="152">
        <v>0</v>
      </c>
      <c r="AQ714" s="152">
        <v>0</v>
      </c>
    </row>
    <row r="715" spans="1:43">
      <c r="A715" s="151">
        <v>688</v>
      </c>
      <c r="B715" s="150" t="s">
        <v>3249</v>
      </c>
      <c r="C715" s="150" t="s">
        <v>50</v>
      </c>
      <c r="D715" s="150" t="s">
        <v>50</v>
      </c>
      <c r="E715" s="150" t="s">
        <v>3247</v>
      </c>
      <c r="F715" s="150" t="s">
        <v>1961</v>
      </c>
      <c r="G715" s="150" t="s">
        <v>3285</v>
      </c>
      <c r="H715" s="150" t="s">
        <v>1983</v>
      </c>
      <c r="I715" s="150" t="s">
        <v>3247</v>
      </c>
      <c r="J715" s="150">
        <v>2025</v>
      </c>
      <c r="K715" s="150" t="s">
        <v>1569</v>
      </c>
      <c r="L715" s="150" t="s">
        <v>114</v>
      </c>
      <c r="M715" s="150" t="s">
        <v>88</v>
      </c>
      <c r="N715" s="150" t="s">
        <v>1570</v>
      </c>
      <c r="O715" s="150" t="s">
        <v>3259</v>
      </c>
      <c r="P715" s="150" t="s">
        <v>3258</v>
      </c>
      <c r="Q715" s="150" t="s">
        <v>47</v>
      </c>
      <c r="R715" s="150" t="s">
        <v>1571</v>
      </c>
      <c r="S715" s="150" t="s">
        <v>3261</v>
      </c>
      <c r="T715" s="150" t="s">
        <v>3361</v>
      </c>
      <c r="U715" s="150" t="s">
        <v>1570</v>
      </c>
      <c r="V715" s="150" t="s">
        <v>3250</v>
      </c>
      <c r="W715" s="150" t="s">
        <v>3241</v>
      </c>
      <c r="X715" s="148">
        <v>6997000</v>
      </c>
      <c r="Y715" s="148">
        <v>0</v>
      </c>
      <c r="Z715" s="148">
        <v>6997000</v>
      </c>
      <c r="AA715" s="148">
        <v>0</v>
      </c>
      <c r="AB715" s="148">
        <v>0</v>
      </c>
      <c r="AC715" s="148">
        <v>6997000</v>
      </c>
      <c r="AD715" s="148">
        <v>0</v>
      </c>
      <c r="AE715" s="149">
        <v>0</v>
      </c>
      <c r="AF715" s="148">
        <v>0</v>
      </c>
      <c r="AG715" s="148">
        <v>0</v>
      </c>
      <c r="AH715" s="148">
        <v>0</v>
      </c>
      <c r="AI715" s="148">
        <v>0</v>
      </c>
      <c r="AJ715" s="148">
        <v>0</v>
      </c>
      <c r="AK715" s="148">
        <v>0</v>
      </c>
      <c r="AL715" s="148">
        <v>0</v>
      </c>
      <c r="AM715" s="148">
        <v>0</v>
      </c>
      <c r="AN715" s="148">
        <v>0</v>
      </c>
      <c r="AO715" s="148">
        <v>0</v>
      </c>
      <c r="AP715" s="148">
        <v>0</v>
      </c>
      <c r="AQ715" s="148">
        <v>0</v>
      </c>
    </row>
    <row r="716" spans="1:43">
      <c r="A716" s="151">
        <v>689</v>
      </c>
      <c r="B716" s="154" t="s">
        <v>3249</v>
      </c>
      <c r="C716" s="154" t="s">
        <v>50</v>
      </c>
      <c r="D716" s="154" t="s">
        <v>50</v>
      </c>
      <c r="E716" s="154" t="s">
        <v>3247</v>
      </c>
      <c r="F716" s="154" t="s">
        <v>1961</v>
      </c>
      <c r="G716" s="154" t="s">
        <v>3253</v>
      </c>
      <c r="H716" s="154" t="s">
        <v>1982</v>
      </c>
      <c r="I716" s="154" t="s">
        <v>3247</v>
      </c>
      <c r="J716" s="154">
        <v>2025</v>
      </c>
      <c r="K716" s="154" t="s">
        <v>1573</v>
      </c>
      <c r="L716" s="154" t="s">
        <v>114</v>
      </c>
      <c r="M716" s="154" t="s">
        <v>88</v>
      </c>
      <c r="N716" s="154" t="s">
        <v>1574</v>
      </c>
      <c r="O716" s="154" t="s">
        <v>3259</v>
      </c>
      <c r="P716" s="154" t="s">
        <v>3258</v>
      </c>
      <c r="Q716" s="154" t="s">
        <v>47</v>
      </c>
      <c r="R716" s="154" t="s">
        <v>1571</v>
      </c>
      <c r="S716" s="154" t="s">
        <v>3261</v>
      </c>
      <c r="T716" s="154" t="s">
        <v>3361</v>
      </c>
      <c r="U716" s="154" t="s">
        <v>1574</v>
      </c>
      <c r="V716" s="154" t="s">
        <v>3250</v>
      </c>
      <c r="W716" s="154" t="s">
        <v>3241</v>
      </c>
      <c r="X716" s="152">
        <v>4900700</v>
      </c>
      <c r="Y716" s="152">
        <v>0</v>
      </c>
      <c r="Z716" s="152">
        <v>4900700</v>
      </c>
      <c r="AA716" s="152">
        <v>0</v>
      </c>
      <c r="AB716" s="152">
        <v>0</v>
      </c>
      <c r="AC716" s="152">
        <v>4900700</v>
      </c>
      <c r="AD716" s="152">
        <v>0</v>
      </c>
      <c r="AE716" s="153">
        <v>0</v>
      </c>
      <c r="AF716" s="152">
        <v>0</v>
      </c>
      <c r="AG716" s="152">
        <v>0</v>
      </c>
      <c r="AH716" s="152">
        <v>0</v>
      </c>
      <c r="AI716" s="152">
        <v>0</v>
      </c>
      <c r="AJ716" s="152">
        <v>0</v>
      </c>
      <c r="AK716" s="152">
        <v>0</v>
      </c>
      <c r="AL716" s="152">
        <v>0</v>
      </c>
      <c r="AM716" s="152">
        <v>0</v>
      </c>
      <c r="AN716" s="152">
        <v>0</v>
      </c>
      <c r="AO716" s="152">
        <v>0</v>
      </c>
      <c r="AP716" s="152">
        <v>0</v>
      </c>
      <c r="AQ716" s="152">
        <v>0</v>
      </c>
    </row>
    <row r="717" spans="1:43">
      <c r="A717" s="151">
        <v>690</v>
      </c>
      <c r="B717" s="150" t="s">
        <v>3249</v>
      </c>
      <c r="C717" s="150" t="s">
        <v>50</v>
      </c>
      <c r="D717" s="150" t="s">
        <v>50</v>
      </c>
      <c r="E717" s="150" t="s">
        <v>3247</v>
      </c>
      <c r="F717" s="150" t="s">
        <v>1961</v>
      </c>
      <c r="G717" s="150" t="s">
        <v>3248</v>
      </c>
      <c r="H717" s="150" t="s">
        <v>1981</v>
      </c>
      <c r="I717" s="150" t="s">
        <v>3247</v>
      </c>
      <c r="J717" s="150">
        <v>2025</v>
      </c>
      <c r="K717" s="150" t="s">
        <v>1575</v>
      </c>
      <c r="L717" s="150" t="s">
        <v>114</v>
      </c>
      <c r="M717" s="150" t="s">
        <v>88</v>
      </c>
      <c r="N717" s="150" t="s">
        <v>1576</v>
      </c>
      <c r="O717" s="150" t="s">
        <v>3259</v>
      </c>
      <c r="P717" s="150" t="s">
        <v>3258</v>
      </c>
      <c r="Q717" s="150" t="s">
        <v>47</v>
      </c>
      <c r="R717" s="150" t="s">
        <v>1571</v>
      </c>
      <c r="S717" s="150" t="s">
        <v>3261</v>
      </c>
      <c r="T717" s="150" t="s">
        <v>3361</v>
      </c>
      <c r="U717" s="150" t="s">
        <v>1576</v>
      </c>
      <c r="V717" s="150" t="s">
        <v>3250</v>
      </c>
      <c r="W717" s="150" t="s">
        <v>3241</v>
      </c>
      <c r="X717" s="148">
        <v>6818720</v>
      </c>
      <c r="Y717" s="148">
        <v>0</v>
      </c>
      <c r="Z717" s="148">
        <v>6818720</v>
      </c>
      <c r="AA717" s="148">
        <v>0</v>
      </c>
      <c r="AB717" s="148">
        <v>0</v>
      </c>
      <c r="AC717" s="148">
        <v>6818720</v>
      </c>
      <c r="AD717" s="148">
        <v>0</v>
      </c>
      <c r="AE717" s="149">
        <v>0</v>
      </c>
      <c r="AF717" s="148">
        <v>0</v>
      </c>
      <c r="AG717" s="148">
        <v>0</v>
      </c>
      <c r="AH717" s="148">
        <v>0</v>
      </c>
      <c r="AI717" s="148">
        <v>0</v>
      </c>
      <c r="AJ717" s="148">
        <v>0</v>
      </c>
      <c r="AK717" s="148">
        <v>0</v>
      </c>
      <c r="AL717" s="148">
        <v>0</v>
      </c>
      <c r="AM717" s="148">
        <v>0</v>
      </c>
      <c r="AN717" s="148">
        <v>0</v>
      </c>
      <c r="AO717" s="148">
        <v>0</v>
      </c>
      <c r="AP717" s="148">
        <v>0</v>
      </c>
      <c r="AQ717" s="148">
        <v>0</v>
      </c>
    </row>
    <row r="718" spans="1:43">
      <c r="A718" s="151">
        <v>691</v>
      </c>
      <c r="B718" s="154" t="s">
        <v>3249</v>
      </c>
      <c r="C718" s="154" t="s">
        <v>50</v>
      </c>
      <c r="D718" s="154" t="s">
        <v>50</v>
      </c>
      <c r="E718" s="154" t="s">
        <v>3247</v>
      </c>
      <c r="F718" s="154" t="s">
        <v>1961</v>
      </c>
      <c r="G718" s="154" t="s">
        <v>3253</v>
      </c>
      <c r="H718" s="154" t="s">
        <v>1967</v>
      </c>
      <c r="I718" s="154" t="s">
        <v>3247</v>
      </c>
      <c r="J718" s="154">
        <v>2025</v>
      </c>
      <c r="K718" s="154" t="s">
        <v>1577</v>
      </c>
      <c r="L718" s="154" t="s">
        <v>114</v>
      </c>
      <c r="M718" s="154" t="s">
        <v>88</v>
      </c>
      <c r="N718" s="154" t="s">
        <v>3366</v>
      </c>
      <c r="O718" s="154" t="s">
        <v>3259</v>
      </c>
      <c r="P718" s="154" t="s">
        <v>3258</v>
      </c>
      <c r="Q718" s="154" t="s">
        <v>47</v>
      </c>
      <c r="R718" s="154" t="s">
        <v>1571</v>
      </c>
      <c r="S718" s="154" t="s">
        <v>3261</v>
      </c>
      <c r="T718" s="154" t="s">
        <v>3361</v>
      </c>
      <c r="U718" s="154" t="s">
        <v>3366</v>
      </c>
      <c r="V718" s="154" t="s">
        <v>3250</v>
      </c>
      <c r="W718" s="154" t="s">
        <v>3241</v>
      </c>
      <c r="X718" s="152">
        <v>6924070</v>
      </c>
      <c r="Y718" s="152">
        <v>0</v>
      </c>
      <c r="Z718" s="152">
        <v>6924070</v>
      </c>
      <c r="AA718" s="152">
        <v>0</v>
      </c>
      <c r="AB718" s="152">
        <v>0</v>
      </c>
      <c r="AC718" s="152">
        <v>6924070</v>
      </c>
      <c r="AD718" s="152">
        <v>0</v>
      </c>
      <c r="AE718" s="153">
        <v>0</v>
      </c>
      <c r="AF718" s="152">
        <v>0</v>
      </c>
      <c r="AG718" s="152">
        <v>0</v>
      </c>
      <c r="AH718" s="152">
        <v>0</v>
      </c>
      <c r="AI718" s="152">
        <v>0</v>
      </c>
      <c r="AJ718" s="152">
        <v>0</v>
      </c>
      <c r="AK718" s="152">
        <v>0</v>
      </c>
      <c r="AL718" s="152">
        <v>0</v>
      </c>
      <c r="AM718" s="152">
        <v>0</v>
      </c>
      <c r="AN718" s="152">
        <v>0</v>
      </c>
      <c r="AO718" s="152">
        <v>0</v>
      </c>
      <c r="AP718" s="152">
        <v>0</v>
      </c>
      <c r="AQ718" s="152">
        <v>0</v>
      </c>
    </row>
    <row r="719" spans="1:43">
      <c r="A719" s="151">
        <v>692</v>
      </c>
      <c r="B719" s="150" t="s">
        <v>3249</v>
      </c>
      <c r="C719" s="150" t="s">
        <v>50</v>
      </c>
      <c r="D719" s="150" t="s">
        <v>50</v>
      </c>
      <c r="E719" s="150" t="s">
        <v>3247</v>
      </c>
      <c r="F719" s="150" t="s">
        <v>1961</v>
      </c>
      <c r="G719" s="150" t="s">
        <v>3253</v>
      </c>
      <c r="H719" s="150" t="s">
        <v>1980</v>
      </c>
      <c r="I719" s="150" t="s">
        <v>3247</v>
      </c>
      <c r="J719" s="150">
        <v>2025</v>
      </c>
      <c r="K719" s="150" t="s">
        <v>1579</v>
      </c>
      <c r="L719" s="150" t="s">
        <v>114</v>
      </c>
      <c r="M719" s="150" t="s">
        <v>88</v>
      </c>
      <c r="N719" s="150" t="s">
        <v>1580</v>
      </c>
      <c r="O719" s="150" t="s">
        <v>3259</v>
      </c>
      <c r="P719" s="150" t="s">
        <v>3258</v>
      </c>
      <c r="Q719" s="150" t="s">
        <v>47</v>
      </c>
      <c r="R719" s="150" t="s">
        <v>1571</v>
      </c>
      <c r="S719" s="150" t="s">
        <v>3261</v>
      </c>
      <c r="T719" s="150" t="s">
        <v>3361</v>
      </c>
      <c r="U719" s="150" t="s">
        <v>1580</v>
      </c>
      <c r="V719" s="150" t="s">
        <v>3250</v>
      </c>
      <c r="W719" s="150" t="s">
        <v>3241</v>
      </c>
      <c r="X719" s="148">
        <v>6009004</v>
      </c>
      <c r="Y719" s="148">
        <v>0</v>
      </c>
      <c r="Z719" s="148">
        <v>6009004</v>
      </c>
      <c r="AA719" s="148">
        <v>0</v>
      </c>
      <c r="AB719" s="148">
        <v>0</v>
      </c>
      <c r="AC719" s="148">
        <v>6009004</v>
      </c>
      <c r="AD719" s="148">
        <v>0</v>
      </c>
      <c r="AE719" s="149">
        <v>0</v>
      </c>
      <c r="AF719" s="148">
        <v>0</v>
      </c>
      <c r="AG719" s="148">
        <v>0</v>
      </c>
      <c r="AH719" s="148">
        <v>0</v>
      </c>
      <c r="AI719" s="148">
        <v>0</v>
      </c>
      <c r="AJ719" s="148">
        <v>0</v>
      </c>
      <c r="AK719" s="148">
        <v>0</v>
      </c>
      <c r="AL719" s="148">
        <v>0</v>
      </c>
      <c r="AM719" s="148">
        <v>0</v>
      </c>
      <c r="AN719" s="148">
        <v>0</v>
      </c>
      <c r="AO719" s="148">
        <v>0</v>
      </c>
      <c r="AP719" s="148">
        <v>0</v>
      </c>
      <c r="AQ719" s="148">
        <v>0</v>
      </c>
    </row>
    <row r="720" spans="1:43">
      <c r="A720" s="151">
        <v>693</v>
      </c>
      <c r="B720" s="154" t="s">
        <v>3249</v>
      </c>
      <c r="C720" s="154" t="s">
        <v>50</v>
      </c>
      <c r="D720" s="154" t="s">
        <v>50</v>
      </c>
      <c r="E720" s="154" t="s">
        <v>3247</v>
      </c>
      <c r="F720" s="154" t="s">
        <v>1961</v>
      </c>
      <c r="G720" s="154" t="s">
        <v>3285</v>
      </c>
      <c r="H720" s="154" t="s">
        <v>1979</v>
      </c>
      <c r="I720" s="154" t="s">
        <v>3247</v>
      </c>
      <c r="J720" s="154">
        <v>2025</v>
      </c>
      <c r="K720" s="154" t="s">
        <v>1581</v>
      </c>
      <c r="L720" s="154" t="s">
        <v>114</v>
      </c>
      <c r="M720" s="154" t="s">
        <v>88</v>
      </c>
      <c r="N720" s="154" t="s">
        <v>3365</v>
      </c>
      <c r="O720" s="154" t="s">
        <v>3259</v>
      </c>
      <c r="P720" s="154" t="s">
        <v>3258</v>
      </c>
      <c r="Q720" s="154" t="s">
        <v>47</v>
      </c>
      <c r="R720" s="154" t="s">
        <v>1571</v>
      </c>
      <c r="S720" s="154" t="s">
        <v>3261</v>
      </c>
      <c r="T720" s="154" t="s">
        <v>3361</v>
      </c>
      <c r="U720" s="154" t="s">
        <v>3365</v>
      </c>
      <c r="V720" s="154" t="s">
        <v>3250</v>
      </c>
      <c r="W720" s="154" t="s">
        <v>3241</v>
      </c>
      <c r="X720" s="152">
        <v>7000000</v>
      </c>
      <c r="Y720" s="152">
        <v>0</v>
      </c>
      <c r="Z720" s="152">
        <v>7000000</v>
      </c>
      <c r="AA720" s="152">
        <v>0</v>
      </c>
      <c r="AB720" s="152">
        <v>0</v>
      </c>
      <c r="AC720" s="152">
        <v>7000000</v>
      </c>
      <c r="AD720" s="152">
        <v>0</v>
      </c>
      <c r="AE720" s="153">
        <v>0</v>
      </c>
      <c r="AF720" s="152">
        <v>0</v>
      </c>
      <c r="AG720" s="152">
        <v>0</v>
      </c>
      <c r="AH720" s="152">
        <v>0</v>
      </c>
      <c r="AI720" s="152">
        <v>0</v>
      </c>
      <c r="AJ720" s="152">
        <v>0</v>
      </c>
      <c r="AK720" s="152">
        <v>0</v>
      </c>
      <c r="AL720" s="152">
        <v>0</v>
      </c>
      <c r="AM720" s="152">
        <v>0</v>
      </c>
      <c r="AN720" s="152">
        <v>0</v>
      </c>
      <c r="AO720" s="152">
        <v>0</v>
      </c>
      <c r="AP720" s="152">
        <v>0</v>
      </c>
      <c r="AQ720" s="152">
        <v>0</v>
      </c>
    </row>
    <row r="721" spans="1:43">
      <c r="A721" s="151">
        <v>694</v>
      </c>
      <c r="B721" s="150" t="s">
        <v>3249</v>
      </c>
      <c r="C721" s="150" t="s">
        <v>50</v>
      </c>
      <c r="D721" s="150" t="s">
        <v>50</v>
      </c>
      <c r="E721" s="150" t="s">
        <v>3247</v>
      </c>
      <c r="F721" s="150" t="s">
        <v>1961</v>
      </c>
      <c r="G721" s="150" t="s">
        <v>3285</v>
      </c>
      <c r="H721" s="150" t="s">
        <v>1966</v>
      </c>
      <c r="I721" s="150" t="s">
        <v>3247</v>
      </c>
      <c r="J721" s="150">
        <v>2025</v>
      </c>
      <c r="K721" s="150" t="s">
        <v>1583</v>
      </c>
      <c r="L721" s="150" t="s">
        <v>114</v>
      </c>
      <c r="M721" s="150" t="s">
        <v>88</v>
      </c>
      <c r="N721" s="150" t="s">
        <v>1584</v>
      </c>
      <c r="O721" s="150" t="s">
        <v>3259</v>
      </c>
      <c r="P721" s="150" t="s">
        <v>3258</v>
      </c>
      <c r="Q721" s="150" t="s">
        <v>47</v>
      </c>
      <c r="R721" s="150" t="s">
        <v>1571</v>
      </c>
      <c r="S721" s="150" t="s">
        <v>3261</v>
      </c>
      <c r="T721" s="150" t="s">
        <v>3361</v>
      </c>
      <c r="U721" s="150" t="s">
        <v>1584</v>
      </c>
      <c r="V721" s="150" t="s">
        <v>3250</v>
      </c>
      <c r="W721" s="150" t="s">
        <v>3241</v>
      </c>
      <c r="X721" s="148">
        <v>5598000</v>
      </c>
      <c r="Y721" s="148">
        <v>0</v>
      </c>
      <c r="Z721" s="148">
        <v>5598000</v>
      </c>
      <c r="AA721" s="148">
        <v>0</v>
      </c>
      <c r="AB721" s="148">
        <v>0</v>
      </c>
      <c r="AC721" s="148">
        <v>5598000</v>
      </c>
      <c r="AD721" s="148">
        <v>0</v>
      </c>
      <c r="AE721" s="149">
        <v>0</v>
      </c>
      <c r="AF721" s="148">
        <v>0</v>
      </c>
      <c r="AG721" s="148">
        <v>0</v>
      </c>
      <c r="AH721" s="148">
        <v>0</v>
      </c>
      <c r="AI721" s="148">
        <v>0</v>
      </c>
      <c r="AJ721" s="148">
        <v>0</v>
      </c>
      <c r="AK721" s="148">
        <v>0</v>
      </c>
      <c r="AL721" s="148">
        <v>0</v>
      </c>
      <c r="AM721" s="148">
        <v>0</v>
      </c>
      <c r="AN721" s="148">
        <v>0</v>
      </c>
      <c r="AO721" s="148">
        <v>0</v>
      </c>
      <c r="AP721" s="148">
        <v>0</v>
      </c>
      <c r="AQ721" s="148">
        <v>0</v>
      </c>
    </row>
    <row r="722" spans="1:43">
      <c r="A722" s="151">
        <v>695</v>
      </c>
      <c r="B722" s="154" t="s">
        <v>3249</v>
      </c>
      <c r="C722" s="154" t="s">
        <v>50</v>
      </c>
      <c r="D722" s="154" t="s">
        <v>50</v>
      </c>
      <c r="E722" s="154" t="s">
        <v>3247</v>
      </c>
      <c r="F722" s="154" t="s">
        <v>1961</v>
      </c>
      <c r="G722" s="154" t="s">
        <v>3248</v>
      </c>
      <c r="H722" s="154" t="s">
        <v>1977</v>
      </c>
      <c r="I722" s="154" t="s">
        <v>3247</v>
      </c>
      <c r="J722" s="154">
        <v>2025</v>
      </c>
      <c r="K722" s="154" t="s">
        <v>1585</v>
      </c>
      <c r="L722" s="154" t="s">
        <v>114</v>
      </c>
      <c r="M722" s="154" t="s">
        <v>88</v>
      </c>
      <c r="N722" s="154" t="s">
        <v>1586</v>
      </c>
      <c r="O722" s="154" t="s">
        <v>3259</v>
      </c>
      <c r="P722" s="154" t="s">
        <v>3258</v>
      </c>
      <c r="Q722" s="154" t="s">
        <v>47</v>
      </c>
      <c r="R722" s="154" t="s">
        <v>1571</v>
      </c>
      <c r="S722" s="154" t="s">
        <v>3261</v>
      </c>
      <c r="T722" s="154" t="s">
        <v>3361</v>
      </c>
      <c r="U722" s="154" t="s">
        <v>1586</v>
      </c>
      <c r="V722" s="154" t="s">
        <v>3250</v>
      </c>
      <c r="W722" s="154" t="s">
        <v>3241</v>
      </c>
      <c r="X722" s="152">
        <v>6982560</v>
      </c>
      <c r="Y722" s="152">
        <v>0</v>
      </c>
      <c r="Z722" s="152">
        <v>6982560</v>
      </c>
      <c r="AA722" s="152">
        <v>0</v>
      </c>
      <c r="AB722" s="152">
        <v>0</v>
      </c>
      <c r="AC722" s="152">
        <v>6982560</v>
      </c>
      <c r="AD722" s="152">
        <v>0</v>
      </c>
      <c r="AE722" s="153">
        <v>0</v>
      </c>
      <c r="AF722" s="152">
        <v>0</v>
      </c>
      <c r="AG722" s="152">
        <v>0</v>
      </c>
      <c r="AH722" s="152">
        <v>0</v>
      </c>
      <c r="AI722" s="152">
        <v>0</v>
      </c>
      <c r="AJ722" s="152">
        <v>0</v>
      </c>
      <c r="AK722" s="152">
        <v>0</v>
      </c>
      <c r="AL722" s="152">
        <v>0</v>
      </c>
      <c r="AM722" s="152">
        <v>0</v>
      </c>
      <c r="AN722" s="152">
        <v>0</v>
      </c>
      <c r="AO722" s="152">
        <v>0</v>
      </c>
      <c r="AP722" s="152">
        <v>0</v>
      </c>
      <c r="AQ722" s="152">
        <v>0</v>
      </c>
    </row>
    <row r="723" spans="1:43">
      <c r="A723" s="151">
        <v>696</v>
      </c>
      <c r="B723" s="150" t="s">
        <v>3249</v>
      </c>
      <c r="C723" s="150" t="s">
        <v>50</v>
      </c>
      <c r="D723" s="150" t="s">
        <v>50</v>
      </c>
      <c r="E723" s="150" t="s">
        <v>3247</v>
      </c>
      <c r="F723" s="150" t="s">
        <v>1961</v>
      </c>
      <c r="G723" s="150" t="s">
        <v>3253</v>
      </c>
      <c r="H723" s="150" t="s">
        <v>1971</v>
      </c>
      <c r="I723" s="150" t="s">
        <v>3247</v>
      </c>
      <c r="J723" s="150">
        <v>2025</v>
      </c>
      <c r="K723" s="150" t="s">
        <v>1587</v>
      </c>
      <c r="L723" s="150" t="s">
        <v>114</v>
      </c>
      <c r="M723" s="150" t="s">
        <v>88</v>
      </c>
      <c r="N723" s="150" t="s">
        <v>1588</v>
      </c>
      <c r="O723" s="150" t="s">
        <v>3259</v>
      </c>
      <c r="P723" s="150" t="s">
        <v>3258</v>
      </c>
      <c r="Q723" s="150" t="s">
        <v>47</v>
      </c>
      <c r="R723" s="150" t="s">
        <v>1571</v>
      </c>
      <c r="S723" s="150" t="s">
        <v>3261</v>
      </c>
      <c r="T723" s="150" t="s">
        <v>3361</v>
      </c>
      <c r="U723" s="150" t="s">
        <v>1588</v>
      </c>
      <c r="V723" s="150" t="s">
        <v>3250</v>
      </c>
      <c r="W723" s="150" t="s">
        <v>3241</v>
      </c>
      <c r="X723" s="148">
        <v>6614316</v>
      </c>
      <c r="Y723" s="148">
        <v>0</v>
      </c>
      <c r="Z723" s="148">
        <v>6614316</v>
      </c>
      <c r="AA723" s="148">
        <v>0</v>
      </c>
      <c r="AB723" s="148">
        <v>0</v>
      </c>
      <c r="AC723" s="148">
        <v>6614316</v>
      </c>
      <c r="AD723" s="148">
        <v>0</v>
      </c>
      <c r="AE723" s="149">
        <v>0</v>
      </c>
      <c r="AF723" s="148">
        <v>0</v>
      </c>
      <c r="AG723" s="148">
        <v>0</v>
      </c>
      <c r="AH723" s="148">
        <v>0</v>
      </c>
      <c r="AI723" s="148">
        <v>0</v>
      </c>
      <c r="AJ723" s="148">
        <v>0</v>
      </c>
      <c r="AK723" s="148">
        <v>0</v>
      </c>
      <c r="AL723" s="148">
        <v>0</v>
      </c>
      <c r="AM723" s="148">
        <v>0</v>
      </c>
      <c r="AN723" s="148">
        <v>0</v>
      </c>
      <c r="AO723" s="148">
        <v>0</v>
      </c>
      <c r="AP723" s="148">
        <v>0</v>
      </c>
      <c r="AQ723" s="148">
        <v>0</v>
      </c>
    </row>
    <row r="724" spans="1:43">
      <c r="A724" s="151">
        <v>697</v>
      </c>
      <c r="B724" s="154" t="s">
        <v>3249</v>
      </c>
      <c r="C724" s="154" t="s">
        <v>50</v>
      </c>
      <c r="D724" s="154" t="s">
        <v>50</v>
      </c>
      <c r="E724" s="154" t="s">
        <v>3247</v>
      </c>
      <c r="F724" s="154" t="s">
        <v>1961</v>
      </c>
      <c r="G724" s="154" t="s">
        <v>3253</v>
      </c>
      <c r="H724" s="154" t="s">
        <v>1974</v>
      </c>
      <c r="I724" s="154" t="s">
        <v>3247</v>
      </c>
      <c r="J724" s="154">
        <v>2025</v>
      </c>
      <c r="K724" s="154" t="s">
        <v>1424</v>
      </c>
      <c r="L724" s="154" t="s">
        <v>114</v>
      </c>
      <c r="M724" s="154" t="s">
        <v>88</v>
      </c>
      <c r="N724" s="154" t="s">
        <v>3364</v>
      </c>
      <c r="O724" s="154" t="s">
        <v>3259</v>
      </c>
      <c r="P724" s="154" t="s">
        <v>3258</v>
      </c>
      <c r="Q724" s="154" t="s">
        <v>47</v>
      </c>
      <c r="R724" s="154" t="s">
        <v>266</v>
      </c>
      <c r="S724" s="154" t="s">
        <v>3261</v>
      </c>
      <c r="T724" s="154" t="s">
        <v>3361</v>
      </c>
      <c r="U724" s="154" t="s">
        <v>3364</v>
      </c>
      <c r="V724" s="154" t="s">
        <v>3250</v>
      </c>
      <c r="W724" s="154" t="s">
        <v>3241</v>
      </c>
      <c r="X724" s="152">
        <v>5045969</v>
      </c>
      <c r="Y724" s="152">
        <v>0</v>
      </c>
      <c r="Z724" s="152">
        <v>5045969</v>
      </c>
      <c r="AA724" s="152">
        <v>0</v>
      </c>
      <c r="AB724" s="152">
        <v>0</v>
      </c>
      <c r="AC724" s="152">
        <v>5045969</v>
      </c>
      <c r="AD724" s="152">
        <v>0</v>
      </c>
      <c r="AE724" s="153">
        <v>0</v>
      </c>
      <c r="AF724" s="152">
        <v>0</v>
      </c>
      <c r="AG724" s="152">
        <v>0</v>
      </c>
      <c r="AH724" s="152">
        <v>0</v>
      </c>
      <c r="AI724" s="152">
        <v>0</v>
      </c>
      <c r="AJ724" s="152">
        <v>0</v>
      </c>
      <c r="AK724" s="152">
        <v>0</v>
      </c>
      <c r="AL724" s="152">
        <v>0</v>
      </c>
      <c r="AM724" s="152">
        <v>0</v>
      </c>
      <c r="AN724" s="152">
        <v>0</v>
      </c>
      <c r="AO724" s="152">
        <v>0</v>
      </c>
      <c r="AP724" s="152">
        <v>0</v>
      </c>
      <c r="AQ724" s="152">
        <v>0</v>
      </c>
    </row>
    <row r="725" spans="1:43">
      <c r="A725" s="151">
        <v>698</v>
      </c>
      <c r="B725" s="150" t="s">
        <v>3249</v>
      </c>
      <c r="C725" s="150" t="s">
        <v>50</v>
      </c>
      <c r="D725" s="150" t="s">
        <v>50</v>
      </c>
      <c r="E725" s="150" t="s">
        <v>3247</v>
      </c>
      <c r="F725" s="150" t="s">
        <v>1961</v>
      </c>
      <c r="G725" s="150" t="s">
        <v>3253</v>
      </c>
      <c r="H725" s="150" t="s">
        <v>1967</v>
      </c>
      <c r="I725" s="150" t="s">
        <v>3247</v>
      </c>
      <c r="J725" s="150">
        <v>2025</v>
      </c>
      <c r="K725" s="150" t="s">
        <v>1589</v>
      </c>
      <c r="L725" s="150" t="s">
        <v>114</v>
      </c>
      <c r="M725" s="150" t="s">
        <v>88</v>
      </c>
      <c r="N725" s="150" t="s">
        <v>1590</v>
      </c>
      <c r="O725" s="150" t="s">
        <v>3259</v>
      </c>
      <c r="P725" s="150" t="s">
        <v>3258</v>
      </c>
      <c r="Q725" s="150" t="s">
        <v>47</v>
      </c>
      <c r="R725" s="150" t="s">
        <v>1571</v>
      </c>
      <c r="S725" s="150" t="s">
        <v>3261</v>
      </c>
      <c r="T725" s="150" t="s">
        <v>3361</v>
      </c>
      <c r="U725" s="150" t="s">
        <v>1590</v>
      </c>
      <c r="V725" s="150" t="s">
        <v>3250</v>
      </c>
      <c r="W725" s="150" t="s">
        <v>3241</v>
      </c>
      <c r="X725" s="148">
        <v>6731100</v>
      </c>
      <c r="Y725" s="148">
        <v>0</v>
      </c>
      <c r="Z725" s="148">
        <v>6731100</v>
      </c>
      <c r="AA725" s="148">
        <v>0</v>
      </c>
      <c r="AB725" s="148">
        <v>0</v>
      </c>
      <c r="AC725" s="148">
        <v>6731100</v>
      </c>
      <c r="AD725" s="148">
        <v>0</v>
      </c>
      <c r="AE725" s="149">
        <v>0</v>
      </c>
      <c r="AF725" s="148">
        <v>0</v>
      </c>
      <c r="AG725" s="148">
        <v>0</v>
      </c>
      <c r="AH725" s="148">
        <v>0</v>
      </c>
      <c r="AI725" s="148">
        <v>0</v>
      </c>
      <c r="AJ725" s="148">
        <v>0</v>
      </c>
      <c r="AK725" s="148">
        <v>0</v>
      </c>
      <c r="AL725" s="148">
        <v>0</v>
      </c>
      <c r="AM725" s="148">
        <v>0</v>
      </c>
      <c r="AN725" s="148">
        <v>0</v>
      </c>
      <c r="AO725" s="148">
        <v>0</v>
      </c>
      <c r="AP725" s="148">
        <v>0</v>
      </c>
      <c r="AQ725" s="148">
        <v>0</v>
      </c>
    </row>
    <row r="726" spans="1:43">
      <c r="A726" s="151">
        <v>699</v>
      </c>
      <c r="B726" s="154" t="s">
        <v>3249</v>
      </c>
      <c r="C726" s="154" t="s">
        <v>50</v>
      </c>
      <c r="D726" s="154" t="s">
        <v>50</v>
      </c>
      <c r="E726" s="154" t="s">
        <v>3247</v>
      </c>
      <c r="F726" s="154" t="s">
        <v>1961</v>
      </c>
      <c r="G726" s="154" t="s">
        <v>3253</v>
      </c>
      <c r="H726" s="154" t="s">
        <v>1978</v>
      </c>
      <c r="I726" s="154" t="s">
        <v>3247</v>
      </c>
      <c r="J726" s="154">
        <v>2025</v>
      </c>
      <c r="K726" s="154" t="s">
        <v>1591</v>
      </c>
      <c r="L726" s="154" t="s">
        <v>114</v>
      </c>
      <c r="M726" s="154" t="s">
        <v>88</v>
      </c>
      <c r="N726" s="154" t="s">
        <v>1592</v>
      </c>
      <c r="O726" s="154" t="s">
        <v>3259</v>
      </c>
      <c r="P726" s="154" t="s">
        <v>3258</v>
      </c>
      <c r="Q726" s="154" t="s">
        <v>47</v>
      </c>
      <c r="R726" s="154" t="s">
        <v>1571</v>
      </c>
      <c r="S726" s="154" t="s">
        <v>3261</v>
      </c>
      <c r="T726" s="154" t="s">
        <v>3361</v>
      </c>
      <c r="U726" s="154" t="s">
        <v>1592</v>
      </c>
      <c r="V726" s="154" t="s">
        <v>3250</v>
      </c>
      <c r="W726" s="154" t="s">
        <v>3241</v>
      </c>
      <c r="X726" s="152">
        <v>5886000</v>
      </c>
      <c r="Y726" s="152">
        <v>0</v>
      </c>
      <c r="Z726" s="152">
        <v>5886000</v>
      </c>
      <c r="AA726" s="152">
        <v>0</v>
      </c>
      <c r="AB726" s="152">
        <v>0</v>
      </c>
      <c r="AC726" s="152">
        <v>5886000</v>
      </c>
      <c r="AD726" s="152">
        <v>0</v>
      </c>
      <c r="AE726" s="153">
        <v>0</v>
      </c>
      <c r="AF726" s="152">
        <v>0</v>
      </c>
      <c r="AG726" s="152">
        <v>0</v>
      </c>
      <c r="AH726" s="152">
        <v>0</v>
      </c>
      <c r="AI726" s="152">
        <v>0</v>
      </c>
      <c r="AJ726" s="152">
        <v>0</v>
      </c>
      <c r="AK726" s="152">
        <v>0</v>
      </c>
      <c r="AL726" s="152">
        <v>0</v>
      </c>
      <c r="AM726" s="152">
        <v>0</v>
      </c>
      <c r="AN726" s="152">
        <v>0</v>
      </c>
      <c r="AO726" s="152">
        <v>0</v>
      </c>
      <c r="AP726" s="152">
        <v>0</v>
      </c>
      <c r="AQ726" s="152">
        <v>0</v>
      </c>
    </row>
    <row r="727" spans="1:43">
      <c r="A727" s="151">
        <v>700</v>
      </c>
      <c r="B727" s="150" t="s">
        <v>3249</v>
      </c>
      <c r="C727" s="150" t="s">
        <v>50</v>
      </c>
      <c r="D727" s="150" t="s">
        <v>50</v>
      </c>
      <c r="E727" s="150" t="s">
        <v>3247</v>
      </c>
      <c r="F727" s="150" t="s">
        <v>1961</v>
      </c>
      <c r="G727" s="150" t="s">
        <v>3248</v>
      </c>
      <c r="H727" s="150" t="s">
        <v>1977</v>
      </c>
      <c r="I727" s="150" t="s">
        <v>3247</v>
      </c>
      <c r="J727" s="150">
        <v>2025</v>
      </c>
      <c r="K727" s="150" t="s">
        <v>1593</v>
      </c>
      <c r="L727" s="150" t="s">
        <v>114</v>
      </c>
      <c r="M727" s="150" t="s">
        <v>88</v>
      </c>
      <c r="N727" s="150" t="s">
        <v>3363</v>
      </c>
      <c r="O727" s="150" t="s">
        <v>3259</v>
      </c>
      <c r="P727" s="150" t="s">
        <v>3258</v>
      </c>
      <c r="Q727" s="150" t="s">
        <v>47</v>
      </c>
      <c r="R727" s="150" t="s">
        <v>1571</v>
      </c>
      <c r="S727" s="150" t="s">
        <v>3261</v>
      </c>
      <c r="T727" s="150" t="s">
        <v>3361</v>
      </c>
      <c r="U727" s="150" t="s">
        <v>3363</v>
      </c>
      <c r="V727" s="150" t="s">
        <v>3250</v>
      </c>
      <c r="W727" s="150" t="s">
        <v>3241</v>
      </c>
      <c r="X727" s="148">
        <v>6543850</v>
      </c>
      <c r="Y727" s="148">
        <v>0</v>
      </c>
      <c r="Z727" s="148">
        <v>6543850</v>
      </c>
      <c r="AA727" s="148">
        <v>0</v>
      </c>
      <c r="AB727" s="148">
        <v>0</v>
      </c>
      <c r="AC727" s="148">
        <v>6543850</v>
      </c>
      <c r="AD727" s="148">
        <v>0</v>
      </c>
      <c r="AE727" s="149">
        <v>0</v>
      </c>
      <c r="AF727" s="148">
        <v>0</v>
      </c>
      <c r="AG727" s="148">
        <v>0</v>
      </c>
      <c r="AH727" s="148">
        <v>0</v>
      </c>
      <c r="AI727" s="148">
        <v>0</v>
      </c>
      <c r="AJ727" s="148">
        <v>0</v>
      </c>
      <c r="AK727" s="148">
        <v>0</v>
      </c>
      <c r="AL727" s="148">
        <v>0</v>
      </c>
      <c r="AM727" s="148">
        <v>0</v>
      </c>
      <c r="AN727" s="148">
        <v>0</v>
      </c>
      <c r="AO727" s="148">
        <v>0</v>
      </c>
      <c r="AP727" s="148">
        <v>0</v>
      </c>
      <c r="AQ727" s="148">
        <v>0</v>
      </c>
    </row>
    <row r="728" spans="1:43">
      <c r="A728" s="151">
        <v>701</v>
      </c>
      <c r="B728" s="154" t="s">
        <v>3249</v>
      </c>
      <c r="C728" s="154" t="s">
        <v>50</v>
      </c>
      <c r="D728" s="154" t="s">
        <v>50</v>
      </c>
      <c r="E728" s="154" t="s">
        <v>3247</v>
      </c>
      <c r="F728" s="154" t="s">
        <v>1961</v>
      </c>
      <c r="G728" s="154" t="s">
        <v>3248</v>
      </c>
      <c r="H728" s="154" t="s">
        <v>1976</v>
      </c>
      <c r="I728" s="154" t="s">
        <v>3247</v>
      </c>
      <c r="J728" s="154">
        <v>2025</v>
      </c>
      <c r="K728" s="154" t="s">
        <v>1595</v>
      </c>
      <c r="L728" s="154" t="s">
        <v>114</v>
      </c>
      <c r="M728" s="154" t="s">
        <v>88</v>
      </c>
      <c r="N728" s="154" t="s">
        <v>1596</v>
      </c>
      <c r="O728" s="154" t="s">
        <v>3259</v>
      </c>
      <c r="P728" s="154" t="s">
        <v>3258</v>
      </c>
      <c r="Q728" s="154" t="s">
        <v>47</v>
      </c>
      <c r="R728" s="154" t="s">
        <v>1571</v>
      </c>
      <c r="S728" s="154" t="s">
        <v>3261</v>
      </c>
      <c r="T728" s="154" t="s">
        <v>3361</v>
      </c>
      <c r="U728" s="154" t="s">
        <v>1596</v>
      </c>
      <c r="V728" s="154" t="s">
        <v>3250</v>
      </c>
      <c r="W728" s="154" t="s">
        <v>3241</v>
      </c>
      <c r="X728" s="152">
        <v>6922888</v>
      </c>
      <c r="Y728" s="152">
        <v>0</v>
      </c>
      <c r="Z728" s="152">
        <v>6922888</v>
      </c>
      <c r="AA728" s="152">
        <v>0</v>
      </c>
      <c r="AB728" s="152">
        <v>0</v>
      </c>
      <c r="AC728" s="152">
        <v>6922888</v>
      </c>
      <c r="AD728" s="152">
        <v>0</v>
      </c>
      <c r="AE728" s="153">
        <v>0</v>
      </c>
      <c r="AF728" s="152">
        <v>0</v>
      </c>
      <c r="AG728" s="152">
        <v>0</v>
      </c>
      <c r="AH728" s="152">
        <v>0</v>
      </c>
      <c r="AI728" s="152">
        <v>0</v>
      </c>
      <c r="AJ728" s="152">
        <v>0</v>
      </c>
      <c r="AK728" s="152">
        <v>0</v>
      </c>
      <c r="AL728" s="152">
        <v>0</v>
      </c>
      <c r="AM728" s="152">
        <v>0</v>
      </c>
      <c r="AN728" s="152">
        <v>0</v>
      </c>
      <c r="AO728" s="152">
        <v>0</v>
      </c>
      <c r="AP728" s="152">
        <v>0</v>
      </c>
      <c r="AQ728" s="152">
        <v>0</v>
      </c>
    </row>
    <row r="729" spans="1:43">
      <c r="A729" s="151">
        <v>702</v>
      </c>
      <c r="B729" s="150" t="s">
        <v>3249</v>
      </c>
      <c r="C729" s="150" t="s">
        <v>50</v>
      </c>
      <c r="D729" s="150" t="s">
        <v>50</v>
      </c>
      <c r="E729" s="150" t="s">
        <v>3247</v>
      </c>
      <c r="F729" s="150" t="s">
        <v>1961</v>
      </c>
      <c r="G729" s="150" t="s">
        <v>3253</v>
      </c>
      <c r="H729" s="150" t="s">
        <v>1975</v>
      </c>
      <c r="I729" s="150" t="s">
        <v>3247</v>
      </c>
      <c r="J729" s="150">
        <v>2025</v>
      </c>
      <c r="K729" s="150" t="s">
        <v>1597</v>
      </c>
      <c r="L729" s="150" t="s">
        <v>114</v>
      </c>
      <c r="M729" s="150" t="s">
        <v>88</v>
      </c>
      <c r="N729" s="150" t="s">
        <v>3362</v>
      </c>
      <c r="O729" s="150" t="s">
        <v>3259</v>
      </c>
      <c r="P729" s="150" t="s">
        <v>3258</v>
      </c>
      <c r="Q729" s="150" t="s">
        <v>47</v>
      </c>
      <c r="R729" s="150" t="s">
        <v>1571</v>
      </c>
      <c r="S729" s="150" t="s">
        <v>3261</v>
      </c>
      <c r="T729" s="150" t="s">
        <v>3361</v>
      </c>
      <c r="U729" s="150" t="s">
        <v>3362</v>
      </c>
      <c r="V729" s="150" t="s">
        <v>3250</v>
      </c>
      <c r="W729" s="150" t="s">
        <v>3241</v>
      </c>
      <c r="X729" s="148">
        <v>6966500</v>
      </c>
      <c r="Y729" s="148">
        <v>0</v>
      </c>
      <c r="Z729" s="148">
        <v>6966500</v>
      </c>
      <c r="AA729" s="148">
        <v>0</v>
      </c>
      <c r="AB729" s="148">
        <v>0</v>
      </c>
      <c r="AC729" s="148">
        <v>6966500</v>
      </c>
      <c r="AD729" s="148">
        <v>0</v>
      </c>
      <c r="AE729" s="149">
        <v>0</v>
      </c>
      <c r="AF729" s="148">
        <v>0</v>
      </c>
      <c r="AG729" s="148">
        <v>0</v>
      </c>
      <c r="AH729" s="148">
        <v>0</v>
      </c>
      <c r="AI729" s="148">
        <v>0</v>
      </c>
      <c r="AJ729" s="148">
        <v>0</v>
      </c>
      <c r="AK729" s="148">
        <v>0</v>
      </c>
      <c r="AL729" s="148">
        <v>0</v>
      </c>
      <c r="AM729" s="148">
        <v>0</v>
      </c>
      <c r="AN729" s="148">
        <v>0</v>
      </c>
      <c r="AO729" s="148">
        <v>0</v>
      </c>
      <c r="AP729" s="148">
        <v>0</v>
      </c>
      <c r="AQ729" s="148">
        <v>0</v>
      </c>
    </row>
    <row r="730" spans="1:43">
      <c r="A730" s="151">
        <v>703</v>
      </c>
      <c r="B730" s="154" t="s">
        <v>3249</v>
      </c>
      <c r="C730" s="154" t="s">
        <v>50</v>
      </c>
      <c r="D730" s="154" t="s">
        <v>50</v>
      </c>
      <c r="E730" s="154" t="s">
        <v>3247</v>
      </c>
      <c r="F730" s="154" t="s">
        <v>1961</v>
      </c>
      <c r="G730" s="154" t="s">
        <v>3253</v>
      </c>
      <c r="H730" s="154" t="s">
        <v>1974</v>
      </c>
      <c r="I730" s="154" t="s">
        <v>3247</v>
      </c>
      <c r="J730" s="154">
        <v>2025</v>
      </c>
      <c r="K730" s="154" t="s">
        <v>1599</v>
      </c>
      <c r="L730" s="154" t="s">
        <v>114</v>
      </c>
      <c r="M730" s="154" t="s">
        <v>88</v>
      </c>
      <c r="N730" s="154" t="s">
        <v>1600</v>
      </c>
      <c r="O730" s="154" t="s">
        <v>3259</v>
      </c>
      <c r="P730" s="154" t="s">
        <v>3258</v>
      </c>
      <c r="Q730" s="154" t="s">
        <v>47</v>
      </c>
      <c r="R730" s="154" t="s">
        <v>1571</v>
      </c>
      <c r="S730" s="154" t="s">
        <v>3261</v>
      </c>
      <c r="T730" s="154" t="s">
        <v>3361</v>
      </c>
      <c r="U730" s="154" t="s">
        <v>1600</v>
      </c>
      <c r="V730" s="154" t="s">
        <v>3250</v>
      </c>
      <c r="W730" s="154" t="s">
        <v>3241</v>
      </c>
      <c r="X730" s="152">
        <v>1168000</v>
      </c>
      <c r="Y730" s="152">
        <v>0</v>
      </c>
      <c r="Z730" s="152">
        <v>1168000</v>
      </c>
      <c r="AA730" s="152">
        <v>0</v>
      </c>
      <c r="AB730" s="152">
        <v>0</v>
      </c>
      <c r="AC730" s="152">
        <v>1168000</v>
      </c>
      <c r="AD730" s="152">
        <v>0</v>
      </c>
      <c r="AE730" s="153">
        <v>0</v>
      </c>
      <c r="AF730" s="152">
        <v>0</v>
      </c>
      <c r="AG730" s="152">
        <v>0</v>
      </c>
      <c r="AH730" s="152">
        <v>0</v>
      </c>
      <c r="AI730" s="152">
        <v>0</v>
      </c>
      <c r="AJ730" s="152">
        <v>0</v>
      </c>
      <c r="AK730" s="152">
        <v>0</v>
      </c>
      <c r="AL730" s="152">
        <v>0</v>
      </c>
      <c r="AM730" s="152">
        <v>0</v>
      </c>
      <c r="AN730" s="152">
        <v>0</v>
      </c>
      <c r="AO730" s="152">
        <v>0</v>
      </c>
      <c r="AP730" s="152">
        <v>0</v>
      </c>
      <c r="AQ730" s="152">
        <v>0</v>
      </c>
    </row>
    <row r="731" spans="1:43">
      <c r="A731" s="151">
        <v>704</v>
      </c>
      <c r="B731" s="150" t="s">
        <v>3249</v>
      </c>
      <c r="C731" s="150" t="s">
        <v>50</v>
      </c>
      <c r="D731" s="150" t="s">
        <v>50</v>
      </c>
      <c r="E731" s="150" t="s">
        <v>3247</v>
      </c>
      <c r="F731" s="150" t="s">
        <v>1961</v>
      </c>
      <c r="G731" s="150" t="s">
        <v>3253</v>
      </c>
      <c r="H731" s="150" t="s">
        <v>1974</v>
      </c>
      <c r="I731" s="150" t="s">
        <v>3247</v>
      </c>
      <c r="J731" s="150">
        <v>2025</v>
      </c>
      <c r="K731" s="150" t="s">
        <v>1601</v>
      </c>
      <c r="L731" s="150" t="s">
        <v>114</v>
      </c>
      <c r="M731" s="150" t="s">
        <v>88</v>
      </c>
      <c r="N731" s="150" t="s">
        <v>1602</v>
      </c>
      <c r="O731" s="150" t="s">
        <v>3259</v>
      </c>
      <c r="P731" s="150" t="s">
        <v>3258</v>
      </c>
      <c r="Q731" s="150" t="s">
        <v>47</v>
      </c>
      <c r="R731" s="150" t="s">
        <v>1571</v>
      </c>
      <c r="S731" s="150" t="s">
        <v>3261</v>
      </c>
      <c r="T731" s="150" t="s">
        <v>3361</v>
      </c>
      <c r="U731" s="150" t="s">
        <v>1602</v>
      </c>
      <c r="V731" s="150" t="s">
        <v>3250</v>
      </c>
      <c r="W731" s="150" t="s">
        <v>3241</v>
      </c>
      <c r="X731" s="148">
        <v>4998230</v>
      </c>
      <c r="Y731" s="148">
        <v>0</v>
      </c>
      <c r="Z731" s="148">
        <v>4998230</v>
      </c>
      <c r="AA731" s="148">
        <v>0</v>
      </c>
      <c r="AB731" s="148">
        <v>0</v>
      </c>
      <c r="AC731" s="148">
        <v>4998230</v>
      </c>
      <c r="AD731" s="148">
        <v>0</v>
      </c>
      <c r="AE731" s="149">
        <v>0</v>
      </c>
      <c r="AF731" s="148">
        <v>0</v>
      </c>
      <c r="AG731" s="148">
        <v>0</v>
      </c>
      <c r="AH731" s="148">
        <v>0</v>
      </c>
      <c r="AI731" s="148">
        <v>0</v>
      </c>
      <c r="AJ731" s="148">
        <v>0</v>
      </c>
      <c r="AK731" s="148">
        <v>0</v>
      </c>
      <c r="AL731" s="148">
        <v>0</v>
      </c>
      <c r="AM731" s="148">
        <v>0</v>
      </c>
      <c r="AN731" s="148">
        <v>0</v>
      </c>
      <c r="AO731" s="148">
        <v>0</v>
      </c>
      <c r="AP731" s="148">
        <v>0</v>
      </c>
      <c r="AQ731" s="148">
        <v>0</v>
      </c>
    </row>
    <row r="732" spans="1:43">
      <c r="A732" s="151">
        <v>705</v>
      </c>
      <c r="B732" s="154" t="s">
        <v>3249</v>
      </c>
      <c r="C732" s="154" t="s">
        <v>50</v>
      </c>
      <c r="D732" s="154" t="s">
        <v>50</v>
      </c>
      <c r="E732" s="154" t="s">
        <v>3247</v>
      </c>
      <c r="F732" s="154" t="s">
        <v>1961</v>
      </c>
      <c r="G732" s="154" t="s">
        <v>3285</v>
      </c>
      <c r="H732" s="154" t="s">
        <v>1968</v>
      </c>
      <c r="I732" s="154" t="s">
        <v>3247</v>
      </c>
      <c r="J732" s="154">
        <v>2025</v>
      </c>
      <c r="K732" s="154" t="s">
        <v>1603</v>
      </c>
      <c r="L732" s="154" t="s">
        <v>114</v>
      </c>
      <c r="M732" s="154" t="s">
        <v>88</v>
      </c>
      <c r="N732" s="154" t="s">
        <v>1604</v>
      </c>
      <c r="O732" s="154" t="s">
        <v>3259</v>
      </c>
      <c r="P732" s="154" t="s">
        <v>3258</v>
      </c>
      <c r="Q732" s="154" t="s">
        <v>47</v>
      </c>
      <c r="R732" s="154" t="s">
        <v>1571</v>
      </c>
      <c r="S732" s="154" t="s">
        <v>3261</v>
      </c>
      <c r="T732" s="154" t="s">
        <v>3361</v>
      </c>
      <c r="U732" s="154" t="s">
        <v>1604</v>
      </c>
      <c r="V732" s="154" t="s">
        <v>3250</v>
      </c>
      <c r="W732" s="154" t="s">
        <v>3241</v>
      </c>
      <c r="X732" s="152">
        <v>6992690</v>
      </c>
      <c r="Y732" s="152">
        <v>0</v>
      </c>
      <c r="Z732" s="152">
        <v>6992690</v>
      </c>
      <c r="AA732" s="152">
        <v>0</v>
      </c>
      <c r="AB732" s="152">
        <v>0</v>
      </c>
      <c r="AC732" s="152">
        <v>6992690</v>
      </c>
      <c r="AD732" s="152">
        <v>0</v>
      </c>
      <c r="AE732" s="153">
        <v>0</v>
      </c>
      <c r="AF732" s="152">
        <v>0</v>
      </c>
      <c r="AG732" s="152">
        <v>0</v>
      </c>
      <c r="AH732" s="152">
        <v>0</v>
      </c>
      <c r="AI732" s="152">
        <v>0</v>
      </c>
      <c r="AJ732" s="152">
        <v>0</v>
      </c>
      <c r="AK732" s="152">
        <v>0</v>
      </c>
      <c r="AL732" s="152">
        <v>0</v>
      </c>
      <c r="AM732" s="152">
        <v>0</v>
      </c>
      <c r="AN732" s="152">
        <v>0</v>
      </c>
      <c r="AO732" s="152">
        <v>0</v>
      </c>
      <c r="AP732" s="152">
        <v>0</v>
      </c>
      <c r="AQ732" s="152">
        <v>0</v>
      </c>
    </row>
    <row r="733" spans="1:43">
      <c r="A733" s="151">
        <v>706</v>
      </c>
      <c r="B733" s="150" t="s">
        <v>3249</v>
      </c>
      <c r="C733" s="150" t="s">
        <v>50</v>
      </c>
      <c r="D733" s="150" t="s">
        <v>50</v>
      </c>
      <c r="E733" s="150" t="s">
        <v>3247</v>
      </c>
      <c r="F733" s="150" t="s">
        <v>1961</v>
      </c>
      <c r="G733" s="150" t="s">
        <v>3253</v>
      </c>
      <c r="H733" s="150" t="s">
        <v>1973</v>
      </c>
      <c r="I733" s="150" t="s">
        <v>3247</v>
      </c>
      <c r="J733" s="150">
        <v>2025</v>
      </c>
      <c r="K733" s="150" t="s">
        <v>1605</v>
      </c>
      <c r="L733" s="150" t="s">
        <v>114</v>
      </c>
      <c r="M733" s="150" t="s">
        <v>88</v>
      </c>
      <c r="N733" s="150" t="s">
        <v>1606</v>
      </c>
      <c r="O733" s="150" t="s">
        <v>3259</v>
      </c>
      <c r="P733" s="150" t="s">
        <v>3258</v>
      </c>
      <c r="Q733" s="150" t="s">
        <v>47</v>
      </c>
      <c r="R733" s="150" t="s">
        <v>1571</v>
      </c>
      <c r="S733" s="150" t="s">
        <v>3261</v>
      </c>
      <c r="T733" s="150" t="s">
        <v>3361</v>
      </c>
      <c r="U733" s="150" t="s">
        <v>1606</v>
      </c>
      <c r="V733" s="150" t="s">
        <v>3250</v>
      </c>
      <c r="W733" s="150" t="s">
        <v>3241</v>
      </c>
      <c r="X733" s="148">
        <v>5900000</v>
      </c>
      <c r="Y733" s="148">
        <v>0</v>
      </c>
      <c r="Z733" s="148">
        <v>5900000</v>
      </c>
      <c r="AA733" s="148">
        <v>0</v>
      </c>
      <c r="AB733" s="148">
        <v>0</v>
      </c>
      <c r="AC733" s="148">
        <v>5900000</v>
      </c>
      <c r="AD733" s="148">
        <v>0</v>
      </c>
      <c r="AE733" s="149">
        <v>0</v>
      </c>
      <c r="AF733" s="148">
        <v>0</v>
      </c>
      <c r="AG733" s="148">
        <v>0</v>
      </c>
      <c r="AH733" s="148">
        <v>0</v>
      </c>
      <c r="AI733" s="148">
        <v>0</v>
      </c>
      <c r="AJ733" s="148">
        <v>0</v>
      </c>
      <c r="AK733" s="148">
        <v>0</v>
      </c>
      <c r="AL733" s="148">
        <v>0</v>
      </c>
      <c r="AM733" s="148">
        <v>0</v>
      </c>
      <c r="AN733" s="148">
        <v>0</v>
      </c>
      <c r="AO733" s="148">
        <v>0</v>
      </c>
      <c r="AP733" s="148">
        <v>0</v>
      </c>
      <c r="AQ733" s="148">
        <v>0</v>
      </c>
    </row>
    <row r="734" spans="1:43">
      <c r="A734" s="151">
        <v>707</v>
      </c>
      <c r="B734" s="154" t="s">
        <v>3249</v>
      </c>
      <c r="C734" s="154" t="s">
        <v>50</v>
      </c>
      <c r="D734" s="154" t="s">
        <v>50</v>
      </c>
      <c r="E734" s="154" t="s">
        <v>3247</v>
      </c>
      <c r="F734" s="154" t="s">
        <v>1961</v>
      </c>
      <c r="G734" s="154" t="s">
        <v>3248</v>
      </c>
      <c r="H734" s="154" t="s">
        <v>1972</v>
      </c>
      <c r="I734" s="154" t="s">
        <v>3247</v>
      </c>
      <c r="J734" s="154">
        <v>2025</v>
      </c>
      <c r="K734" s="154" t="s">
        <v>1607</v>
      </c>
      <c r="L734" s="154" t="s">
        <v>114</v>
      </c>
      <c r="M734" s="154" t="s">
        <v>88</v>
      </c>
      <c r="N734" s="154" t="s">
        <v>1608</v>
      </c>
      <c r="O734" s="154" t="s">
        <v>3259</v>
      </c>
      <c r="P734" s="154" t="s">
        <v>3258</v>
      </c>
      <c r="Q734" s="154" t="s">
        <v>47</v>
      </c>
      <c r="R734" s="154" t="s">
        <v>1571</v>
      </c>
      <c r="S734" s="154" t="s">
        <v>3261</v>
      </c>
      <c r="T734" s="154" t="s">
        <v>3361</v>
      </c>
      <c r="U734" s="154" t="s">
        <v>1608</v>
      </c>
      <c r="V734" s="154" t="s">
        <v>3250</v>
      </c>
      <c r="W734" s="154" t="s">
        <v>3241</v>
      </c>
      <c r="X734" s="152">
        <v>6474655</v>
      </c>
      <c r="Y734" s="152">
        <v>0</v>
      </c>
      <c r="Z734" s="152">
        <v>6474655</v>
      </c>
      <c r="AA734" s="152">
        <v>0</v>
      </c>
      <c r="AB734" s="152">
        <v>0</v>
      </c>
      <c r="AC734" s="152">
        <v>6474655</v>
      </c>
      <c r="AD734" s="152">
        <v>0</v>
      </c>
      <c r="AE734" s="153">
        <v>0</v>
      </c>
      <c r="AF734" s="152">
        <v>0</v>
      </c>
      <c r="AG734" s="152">
        <v>0</v>
      </c>
      <c r="AH734" s="152">
        <v>0</v>
      </c>
      <c r="AI734" s="152">
        <v>0</v>
      </c>
      <c r="AJ734" s="152">
        <v>0</v>
      </c>
      <c r="AK734" s="152">
        <v>0</v>
      </c>
      <c r="AL734" s="152">
        <v>0</v>
      </c>
      <c r="AM734" s="152">
        <v>0</v>
      </c>
      <c r="AN734" s="152">
        <v>0</v>
      </c>
      <c r="AO734" s="152">
        <v>0</v>
      </c>
      <c r="AP734" s="152">
        <v>0</v>
      </c>
      <c r="AQ734" s="152">
        <v>0</v>
      </c>
    </row>
    <row r="735" spans="1:43">
      <c r="A735" s="151">
        <v>708</v>
      </c>
      <c r="B735" s="150" t="s">
        <v>3249</v>
      </c>
      <c r="C735" s="150" t="s">
        <v>50</v>
      </c>
      <c r="D735" s="150" t="s">
        <v>765</v>
      </c>
      <c r="E735" s="150" t="s">
        <v>3247</v>
      </c>
      <c r="F735" s="150" t="s">
        <v>1961</v>
      </c>
      <c r="G735" s="150" t="s">
        <v>3253</v>
      </c>
      <c r="H735" s="150" t="s">
        <v>1962</v>
      </c>
      <c r="I735" s="150" t="s">
        <v>94</v>
      </c>
      <c r="J735" s="150">
        <v>2025</v>
      </c>
      <c r="K735" s="150" t="s">
        <v>1916</v>
      </c>
      <c r="L735" s="150" t="s">
        <v>43</v>
      </c>
      <c r="M735" s="150" t="s">
        <v>91</v>
      </c>
      <c r="N735" s="150" t="s">
        <v>3360</v>
      </c>
      <c r="O735" s="150" t="s">
        <v>3246</v>
      </c>
      <c r="P735" s="150" t="s">
        <v>3245</v>
      </c>
      <c r="Q735" s="150" t="s">
        <v>47</v>
      </c>
      <c r="R735" s="150" t="s">
        <v>90</v>
      </c>
      <c r="S735" s="150" t="s">
        <v>3359</v>
      </c>
      <c r="T735" s="150" t="s">
        <v>91</v>
      </c>
      <c r="U735" s="150" t="s">
        <v>3358</v>
      </c>
      <c r="V735" s="150" t="s">
        <v>3250</v>
      </c>
      <c r="W735" s="150" t="s">
        <v>3241</v>
      </c>
      <c r="X735" s="148">
        <v>103975000</v>
      </c>
      <c r="Y735" s="148">
        <v>0</v>
      </c>
      <c r="Z735" s="148">
        <v>103975000</v>
      </c>
      <c r="AA735" s="148">
        <v>0</v>
      </c>
      <c r="AB735" s="148">
        <v>0</v>
      </c>
      <c r="AC735" s="148">
        <v>103975000</v>
      </c>
      <c r="AD735" s="148">
        <v>0</v>
      </c>
      <c r="AE735" s="149">
        <v>0</v>
      </c>
      <c r="AF735" s="148">
        <v>0</v>
      </c>
      <c r="AG735" s="148">
        <v>0</v>
      </c>
      <c r="AH735" s="148">
        <v>0</v>
      </c>
      <c r="AI735" s="148">
        <v>0</v>
      </c>
      <c r="AJ735" s="148">
        <v>0</v>
      </c>
      <c r="AK735" s="148">
        <v>0</v>
      </c>
      <c r="AL735" s="148">
        <v>0</v>
      </c>
      <c r="AM735" s="148">
        <v>0</v>
      </c>
      <c r="AN735" s="148">
        <v>0</v>
      </c>
      <c r="AO735" s="148">
        <v>0</v>
      </c>
      <c r="AP735" s="148">
        <v>0</v>
      </c>
      <c r="AQ735" s="148">
        <v>0</v>
      </c>
    </row>
    <row r="736" spans="1:43">
      <c r="A736" s="151">
        <v>709</v>
      </c>
      <c r="B736" s="154" t="s">
        <v>3249</v>
      </c>
      <c r="C736" s="154" t="s">
        <v>50</v>
      </c>
      <c r="D736" s="154" t="s">
        <v>50</v>
      </c>
      <c r="E736" s="154" t="s">
        <v>3247</v>
      </c>
      <c r="F736" s="154" t="s">
        <v>1961</v>
      </c>
      <c r="G736" s="154" t="s">
        <v>3253</v>
      </c>
      <c r="H736" s="154" t="s">
        <v>1967</v>
      </c>
      <c r="I736" s="154" t="s">
        <v>94</v>
      </c>
      <c r="J736" s="154">
        <v>2025</v>
      </c>
      <c r="K736" s="154" t="s">
        <v>1918</v>
      </c>
      <c r="L736" s="154" t="s">
        <v>114</v>
      </c>
      <c r="M736" s="154" t="s">
        <v>88</v>
      </c>
      <c r="N736" s="154" t="s">
        <v>1919</v>
      </c>
      <c r="O736" s="154" t="s">
        <v>3259</v>
      </c>
      <c r="P736" s="154" t="s">
        <v>3258</v>
      </c>
      <c r="Q736" s="154" t="s">
        <v>47</v>
      </c>
      <c r="R736" s="154" t="s">
        <v>277</v>
      </c>
      <c r="S736" s="154" t="s">
        <v>3357</v>
      </c>
      <c r="T736" s="154" t="s">
        <v>3356</v>
      </c>
      <c r="U736" s="154" t="s">
        <v>3356</v>
      </c>
      <c r="V736" s="154" t="s">
        <v>3250</v>
      </c>
      <c r="W736" s="154" t="s">
        <v>3241</v>
      </c>
      <c r="X736" s="152">
        <v>2583000</v>
      </c>
      <c r="Y736" s="152">
        <v>0</v>
      </c>
      <c r="Z736" s="152">
        <v>2583000</v>
      </c>
      <c r="AA736" s="152">
        <v>0</v>
      </c>
      <c r="AB736" s="152">
        <v>0</v>
      </c>
      <c r="AC736" s="152">
        <v>2583000</v>
      </c>
      <c r="AD736" s="152">
        <v>0</v>
      </c>
      <c r="AE736" s="153">
        <v>0</v>
      </c>
      <c r="AF736" s="152">
        <v>0</v>
      </c>
      <c r="AG736" s="152">
        <v>0</v>
      </c>
      <c r="AH736" s="152">
        <v>0</v>
      </c>
      <c r="AI736" s="152">
        <v>0</v>
      </c>
      <c r="AJ736" s="152">
        <v>0</v>
      </c>
      <c r="AK736" s="152">
        <v>0</v>
      </c>
      <c r="AL736" s="152">
        <v>0</v>
      </c>
      <c r="AM736" s="152">
        <v>0</v>
      </c>
      <c r="AN736" s="152">
        <v>0</v>
      </c>
      <c r="AO736" s="152">
        <v>0</v>
      </c>
      <c r="AP736" s="152">
        <v>0</v>
      </c>
      <c r="AQ736" s="152">
        <v>0</v>
      </c>
    </row>
    <row r="737" spans="1:43">
      <c r="A737" s="151">
        <v>710</v>
      </c>
      <c r="B737" s="150" t="s">
        <v>3249</v>
      </c>
      <c r="C737" s="150" t="s">
        <v>50</v>
      </c>
      <c r="D737" s="150" t="s">
        <v>50</v>
      </c>
      <c r="E737" s="150" t="s">
        <v>3247</v>
      </c>
      <c r="F737" s="150" t="s">
        <v>1961</v>
      </c>
      <c r="G737" s="150" t="s">
        <v>3253</v>
      </c>
      <c r="H737" s="150" t="s">
        <v>1971</v>
      </c>
      <c r="I737" s="150" t="s">
        <v>3247</v>
      </c>
      <c r="J737" s="150">
        <v>2025</v>
      </c>
      <c r="K737" s="150" t="s">
        <v>611</v>
      </c>
      <c r="L737" s="150" t="s">
        <v>43</v>
      </c>
      <c r="M737" s="150" t="s">
        <v>91</v>
      </c>
      <c r="N737" s="150" t="s">
        <v>612</v>
      </c>
      <c r="O737" s="150" t="s">
        <v>3283</v>
      </c>
      <c r="P737" s="150" t="s">
        <v>3258</v>
      </c>
      <c r="Q737" s="150" t="s">
        <v>47</v>
      </c>
      <c r="R737" s="150" t="s">
        <v>165</v>
      </c>
      <c r="S737" s="150" t="s">
        <v>3257</v>
      </c>
      <c r="T737" s="150" t="s">
        <v>91</v>
      </c>
      <c r="U737" s="150" t="s">
        <v>3355</v>
      </c>
      <c r="V737" s="150" t="s">
        <v>3242</v>
      </c>
      <c r="W737" s="150" t="s">
        <v>614</v>
      </c>
      <c r="X737" s="148">
        <v>164103020</v>
      </c>
      <c r="Y737" s="148">
        <v>86848000</v>
      </c>
      <c r="Z737" s="148">
        <v>45000000</v>
      </c>
      <c r="AA737" s="148">
        <v>0</v>
      </c>
      <c r="AB737" s="148">
        <v>32255020</v>
      </c>
      <c r="AC737" s="148">
        <v>45000000</v>
      </c>
      <c r="AD737" s="148">
        <v>44611234</v>
      </c>
      <c r="AE737" s="149">
        <v>0.99136075555555558</v>
      </c>
      <c r="AF737" s="148">
        <v>0</v>
      </c>
      <c r="AG737" s="148">
        <v>0</v>
      </c>
      <c r="AH737" s="148">
        <v>0</v>
      </c>
      <c r="AI737" s="148">
        <v>0</v>
      </c>
      <c r="AJ737" s="148">
        <v>0</v>
      </c>
      <c r="AK737" s="148">
        <v>38114388</v>
      </c>
      <c r="AL737" s="148">
        <v>2327535</v>
      </c>
      <c r="AM737" s="148">
        <v>0</v>
      </c>
      <c r="AN737" s="148">
        <v>4169311</v>
      </c>
      <c r="AO737" s="148">
        <v>0</v>
      </c>
      <c r="AP737" s="148">
        <v>0</v>
      </c>
      <c r="AQ737" s="148">
        <v>0</v>
      </c>
    </row>
    <row r="738" spans="1:43">
      <c r="A738" s="151">
        <v>711</v>
      </c>
      <c r="B738" s="154" t="s">
        <v>3249</v>
      </c>
      <c r="C738" s="154" t="s">
        <v>50</v>
      </c>
      <c r="D738" s="154" t="s">
        <v>50</v>
      </c>
      <c r="E738" s="154" t="s">
        <v>3247</v>
      </c>
      <c r="F738" s="154" t="s">
        <v>1961</v>
      </c>
      <c r="G738" s="154" t="s">
        <v>3285</v>
      </c>
      <c r="H738" s="154" t="s">
        <v>1965</v>
      </c>
      <c r="I738" s="154" t="s">
        <v>3271</v>
      </c>
      <c r="J738" s="154">
        <v>2025</v>
      </c>
      <c r="K738" s="154" t="s">
        <v>616</v>
      </c>
      <c r="L738" s="154" t="s">
        <v>43</v>
      </c>
      <c r="M738" s="154" t="s">
        <v>91</v>
      </c>
      <c r="N738" s="154" t="s">
        <v>3354</v>
      </c>
      <c r="O738" s="154" t="s">
        <v>3246</v>
      </c>
      <c r="P738" s="154" t="s">
        <v>3245</v>
      </c>
      <c r="Q738" s="154" t="s">
        <v>47</v>
      </c>
      <c r="R738" s="154" t="s">
        <v>619</v>
      </c>
      <c r="S738" s="154" t="s">
        <v>3353</v>
      </c>
      <c r="T738" s="154" t="s">
        <v>91</v>
      </c>
      <c r="U738" s="154" t="s">
        <v>3352</v>
      </c>
      <c r="V738" s="154" t="s">
        <v>3242</v>
      </c>
      <c r="W738" s="154" t="s">
        <v>3241</v>
      </c>
      <c r="X738" s="152">
        <v>565730000</v>
      </c>
      <c r="Y738" s="152">
        <v>374413000</v>
      </c>
      <c r="Z738" s="152">
        <v>191317000</v>
      </c>
      <c r="AA738" s="152">
        <v>0</v>
      </c>
      <c r="AB738" s="152">
        <v>0</v>
      </c>
      <c r="AC738" s="152">
        <v>191317000</v>
      </c>
      <c r="AD738" s="152">
        <v>16761485</v>
      </c>
      <c r="AE738" s="153">
        <v>8.7611059132225569E-2</v>
      </c>
      <c r="AF738" s="152">
        <v>0</v>
      </c>
      <c r="AG738" s="152">
        <v>0</v>
      </c>
      <c r="AH738" s="152">
        <v>0</v>
      </c>
      <c r="AI738" s="152">
        <v>0</v>
      </c>
      <c r="AJ738" s="152">
        <v>0</v>
      </c>
      <c r="AK738" s="152">
        <v>0</v>
      </c>
      <c r="AL738" s="152">
        <v>14202642</v>
      </c>
      <c r="AM738" s="152">
        <v>0</v>
      </c>
      <c r="AN738" s="152">
        <v>2558843</v>
      </c>
      <c r="AO738" s="152">
        <v>0</v>
      </c>
      <c r="AP738" s="152">
        <v>0</v>
      </c>
      <c r="AQ738" s="152">
        <v>0</v>
      </c>
    </row>
    <row r="739" spans="1:43">
      <c r="A739" s="151">
        <v>712</v>
      </c>
      <c r="B739" s="150" t="s">
        <v>3249</v>
      </c>
      <c r="C739" s="150" t="s">
        <v>50</v>
      </c>
      <c r="D739" s="150" t="s">
        <v>50</v>
      </c>
      <c r="E739" s="150" t="s">
        <v>94</v>
      </c>
      <c r="F739" s="150" t="s">
        <v>1961</v>
      </c>
      <c r="G739" s="150" t="s">
        <v>3262</v>
      </c>
      <c r="H739" s="150" t="s">
        <v>1965</v>
      </c>
      <c r="I739" s="150" t="s">
        <v>94</v>
      </c>
      <c r="J739" s="150">
        <v>2025</v>
      </c>
      <c r="K739" s="150" t="s">
        <v>620</v>
      </c>
      <c r="L739" s="150" t="s">
        <v>43</v>
      </c>
      <c r="M739" s="150" t="s">
        <v>91</v>
      </c>
      <c r="N739" s="150" t="s">
        <v>3351</v>
      </c>
      <c r="O739" s="150" t="s">
        <v>3283</v>
      </c>
      <c r="P739" s="150" t="s">
        <v>3258</v>
      </c>
      <c r="Q739" s="150" t="s">
        <v>47</v>
      </c>
      <c r="R739" s="150" t="s">
        <v>117</v>
      </c>
      <c r="S739" s="150" t="s">
        <v>3328</v>
      </c>
      <c r="T739" s="150" t="s">
        <v>91</v>
      </c>
      <c r="U739" s="150" t="s">
        <v>3350</v>
      </c>
      <c r="V739" s="150" t="s">
        <v>3242</v>
      </c>
      <c r="W739" s="150" t="s">
        <v>614</v>
      </c>
      <c r="X739" s="148">
        <v>300000000</v>
      </c>
      <c r="Y739" s="148">
        <v>180429580</v>
      </c>
      <c r="Z739" s="148">
        <v>92800000</v>
      </c>
      <c r="AA739" s="148">
        <v>13570420</v>
      </c>
      <c r="AB739" s="148">
        <v>13200000</v>
      </c>
      <c r="AC739" s="148">
        <v>92800000</v>
      </c>
      <c r="AD739" s="148">
        <v>92729580</v>
      </c>
      <c r="AE739" s="149">
        <v>0.99924116379310346</v>
      </c>
      <c r="AF739" s="148">
        <v>0</v>
      </c>
      <c r="AG739" s="148">
        <v>0</v>
      </c>
      <c r="AH739" s="148">
        <v>92729580</v>
      </c>
      <c r="AI739" s="148">
        <v>0</v>
      </c>
      <c r="AJ739" s="148">
        <v>0</v>
      </c>
      <c r="AK739" s="148">
        <v>0</v>
      </c>
      <c r="AL739" s="148">
        <v>0</v>
      </c>
      <c r="AM739" s="148">
        <v>0</v>
      </c>
      <c r="AN739" s="148">
        <v>0</v>
      </c>
      <c r="AO739" s="148">
        <v>0</v>
      </c>
      <c r="AP739" s="148">
        <v>0</v>
      </c>
      <c r="AQ739" s="148">
        <v>0</v>
      </c>
    </row>
    <row r="740" spans="1:43">
      <c r="A740" s="151">
        <v>713</v>
      </c>
      <c r="B740" s="154" t="s">
        <v>3249</v>
      </c>
      <c r="C740" s="154" t="s">
        <v>50</v>
      </c>
      <c r="D740" s="154" t="s">
        <v>50</v>
      </c>
      <c r="E740" s="154" t="s">
        <v>94</v>
      </c>
      <c r="F740" s="154" t="s">
        <v>1961</v>
      </c>
      <c r="G740" s="154" t="s">
        <v>3262</v>
      </c>
      <c r="H740" s="154" t="s">
        <v>1965</v>
      </c>
      <c r="I740" s="154" t="s">
        <v>94</v>
      </c>
      <c r="J740" s="154">
        <v>2025</v>
      </c>
      <c r="K740" s="154" t="s">
        <v>623</v>
      </c>
      <c r="L740" s="154" t="s">
        <v>43</v>
      </c>
      <c r="M740" s="154" t="s">
        <v>91</v>
      </c>
      <c r="N740" s="154" t="s">
        <v>3349</v>
      </c>
      <c r="O740" s="154" t="s">
        <v>3246</v>
      </c>
      <c r="P740" s="154" t="s">
        <v>3245</v>
      </c>
      <c r="Q740" s="154" t="s">
        <v>47</v>
      </c>
      <c r="R740" s="154" t="s">
        <v>625</v>
      </c>
      <c r="S740" s="154" t="s">
        <v>3275</v>
      </c>
      <c r="T740" s="154" t="s">
        <v>91</v>
      </c>
      <c r="U740" s="154" t="s">
        <v>3348</v>
      </c>
      <c r="V740" s="154" t="s">
        <v>3242</v>
      </c>
      <c r="W740" s="154" t="s">
        <v>614</v>
      </c>
      <c r="X740" s="152">
        <v>334000000</v>
      </c>
      <c r="Y740" s="152">
        <v>167450781</v>
      </c>
      <c r="Z740" s="152">
        <v>166000000</v>
      </c>
      <c r="AA740" s="152">
        <v>549219</v>
      </c>
      <c r="AB740" s="152">
        <v>0</v>
      </c>
      <c r="AC740" s="152">
        <v>166000000</v>
      </c>
      <c r="AD740" s="152">
        <v>71701624</v>
      </c>
      <c r="AE740" s="153">
        <v>0.43193749397590364</v>
      </c>
      <c r="AF740" s="152">
        <v>0</v>
      </c>
      <c r="AG740" s="152">
        <v>0</v>
      </c>
      <c r="AH740" s="152">
        <v>0</v>
      </c>
      <c r="AI740" s="152">
        <v>0</v>
      </c>
      <c r="AJ740" s="152">
        <v>0</v>
      </c>
      <c r="AK740" s="152">
        <v>0</v>
      </c>
      <c r="AL740" s="152">
        <v>0</v>
      </c>
      <c r="AM740" s="152">
        <v>0</v>
      </c>
      <c r="AN740" s="152">
        <v>71701624</v>
      </c>
      <c r="AO740" s="152">
        <v>0</v>
      </c>
      <c r="AP740" s="152">
        <v>0</v>
      </c>
      <c r="AQ740" s="152">
        <v>0</v>
      </c>
    </row>
    <row r="741" spans="1:43">
      <c r="A741" s="151">
        <v>714</v>
      </c>
      <c r="B741" s="150" t="s">
        <v>3249</v>
      </c>
      <c r="C741" s="150" t="s">
        <v>50</v>
      </c>
      <c r="D741" s="150" t="s">
        <v>50</v>
      </c>
      <c r="E741" s="150" t="s">
        <v>3247</v>
      </c>
      <c r="F741" s="150" t="s">
        <v>1961</v>
      </c>
      <c r="G741" s="150" t="s">
        <v>3262</v>
      </c>
      <c r="H741" s="150" t="s">
        <v>1965</v>
      </c>
      <c r="I741" s="150" t="s">
        <v>94</v>
      </c>
      <c r="J741" s="150">
        <v>2025</v>
      </c>
      <c r="K741" s="150" t="s">
        <v>626</v>
      </c>
      <c r="L741" s="150" t="s">
        <v>43</v>
      </c>
      <c r="M741" s="150" t="s">
        <v>91</v>
      </c>
      <c r="N741" s="150" t="s">
        <v>627</v>
      </c>
      <c r="O741" s="150" t="s">
        <v>3246</v>
      </c>
      <c r="P741" s="150" t="s">
        <v>3245</v>
      </c>
      <c r="Q741" s="150" t="s">
        <v>47</v>
      </c>
      <c r="R741" s="150" t="s">
        <v>117</v>
      </c>
      <c r="S741" s="150" t="s">
        <v>3267</v>
      </c>
      <c r="T741" s="150" t="s">
        <v>91</v>
      </c>
      <c r="U741" s="150" t="s">
        <v>3347</v>
      </c>
      <c r="V741" s="150" t="s">
        <v>3242</v>
      </c>
      <c r="W741" s="150" t="s">
        <v>3241</v>
      </c>
      <c r="X741" s="148">
        <v>2597981000</v>
      </c>
      <c r="Y741" s="148">
        <v>1014706000</v>
      </c>
      <c r="Z741" s="148">
        <v>1553280000</v>
      </c>
      <c r="AA741" s="148">
        <v>29995000</v>
      </c>
      <c r="AB741" s="148">
        <v>0</v>
      </c>
      <c r="AC741" s="148">
        <v>1553280000</v>
      </c>
      <c r="AD741" s="148">
        <v>73219151</v>
      </c>
      <c r="AE741" s="149">
        <v>4.7138410975484137E-2</v>
      </c>
      <c r="AF741" s="148">
        <v>0</v>
      </c>
      <c r="AG741" s="148">
        <v>0</v>
      </c>
      <c r="AH741" s="148">
        <v>0</v>
      </c>
      <c r="AI741" s="148">
        <v>0</v>
      </c>
      <c r="AJ741" s="148">
        <v>0</v>
      </c>
      <c r="AK741" s="148">
        <v>0</v>
      </c>
      <c r="AL741" s="148">
        <v>0</v>
      </c>
      <c r="AM741" s="148">
        <v>0</v>
      </c>
      <c r="AN741" s="148">
        <v>73219151</v>
      </c>
      <c r="AO741" s="148">
        <v>0</v>
      </c>
      <c r="AP741" s="148">
        <v>0</v>
      </c>
      <c r="AQ741" s="148">
        <v>0</v>
      </c>
    </row>
    <row r="742" spans="1:43">
      <c r="A742" s="151">
        <v>715</v>
      </c>
      <c r="B742" s="154" t="s">
        <v>3249</v>
      </c>
      <c r="C742" s="154" t="s">
        <v>50</v>
      </c>
      <c r="D742" s="154" t="s">
        <v>50</v>
      </c>
      <c r="E742" s="154" t="s">
        <v>3247</v>
      </c>
      <c r="F742" s="154" t="s">
        <v>1961</v>
      </c>
      <c r="G742" s="154" t="s">
        <v>3262</v>
      </c>
      <c r="H742" s="154" t="s">
        <v>1965</v>
      </c>
      <c r="I742" s="154" t="s">
        <v>94</v>
      </c>
      <c r="J742" s="154">
        <v>2025</v>
      </c>
      <c r="K742" s="154" t="s">
        <v>629</v>
      </c>
      <c r="L742" s="154" t="s">
        <v>43</v>
      </c>
      <c r="M742" s="154" t="s">
        <v>91</v>
      </c>
      <c r="N742" s="154" t="s">
        <v>630</v>
      </c>
      <c r="O742" s="154" t="s">
        <v>3246</v>
      </c>
      <c r="P742" s="154" t="s">
        <v>3245</v>
      </c>
      <c r="Q742" s="154" t="s">
        <v>47</v>
      </c>
      <c r="R742" s="154" t="s">
        <v>165</v>
      </c>
      <c r="S742" s="154" t="s">
        <v>3288</v>
      </c>
      <c r="T742" s="154" t="s">
        <v>91</v>
      </c>
      <c r="U742" s="154" t="s">
        <v>3346</v>
      </c>
      <c r="V742" s="154" t="s">
        <v>3242</v>
      </c>
      <c r="W742" s="154" t="s">
        <v>614</v>
      </c>
      <c r="X742" s="152">
        <v>260000000</v>
      </c>
      <c r="Y742" s="152">
        <v>133194240</v>
      </c>
      <c r="Z742" s="152">
        <v>37480000</v>
      </c>
      <c r="AA742" s="152">
        <v>0</v>
      </c>
      <c r="AB742" s="152">
        <v>89325760</v>
      </c>
      <c r="AC742" s="152">
        <v>37480000</v>
      </c>
      <c r="AD742" s="152">
        <v>0</v>
      </c>
      <c r="AE742" s="153">
        <v>0</v>
      </c>
      <c r="AF742" s="152">
        <v>0</v>
      </c>
      <c r="AG742" s="152">
        <v>0</v>
      </c>
      <c r="AH742" s="152">
        <v>0</v>
      </c>
      <c r="AI742" s="152">
        <v>0</v>
      </c>
      <c r="AJ742" s="152">
        <v>0</v>
      </c>
      <c r="AK742" s="152">
        <v>0</v>
      </c>
      <c r="AL742" s="152">
        <v>0</v>
      </c>
      <c r="AM742" s="152">
        <v>0</v>
      </c>
      <c r="AN742" s="152">
        <v>0</v>
      </c>
      <c r="AO742" s="152">
        <v>0</v>
      </c>
      <c r="AP742" s="152">
        <v>0</v>
      </c>
      <c r="AQ742" s="152">
        <v>0</v>
      </c>
    </row>
    <row r="743" spans="1:43">
      <c r="A743" s="151">
        <v>716</v>
      </c>
      <c r="B743" s="150" t="s">
        <v>3249</v>
      </c>
      <c r="C743" s="150" t="s">
        <v>50</v>
      </c>
      <c r="D743" s="150" t="s">
        <v>50</v>
      </c>
      <c r="E743" s="150" t="s">
        <v>3247</v>
      </c>
      <c r="F743" s="150" t="s">
        <v>1961</v>
      </c>
      <c r="G743" s="150" t="s">
        <v>3285</v>
      </c>
      <c r="H743" s="150" t="s">
        <v>1970</v>
      </c>
      <c r="I743" s="150" t="s">
        <v>3247</v>
      </c>
      <c r="J743" s="150">
        <v>2025</v>
      </c>
      <c r="K743" s="150" t="s">
        <v>633</v>
      </c>
      <c r="L743" s="150" t="s">
        <v>43</v>
      </c>
      <c r="M743" s="150" t="s">
        <v>91</v>
      </c>
      <c r="N743" s="150" t="s">
        <v>3345</v>
      </c>
      <c r="O743" s="150" t="s">
        <v>3246</v>
      </c>
      <c r="P743" s="150" t="s">
        <v>3245</v>
      </c>
      <c r="Q743" s="150" t="s">
        <v>47</v>
      </c>
      <c r="R743" s="150" t="s">
        <v>108</v>
      </c>
      <c r="S743" s="150" t="s">
        <v>3344</v>
      </c>
      <c r="T743" s="150" t="s">
        <v>91</v>
      </c>
      <c r="U743" s="150" t="s">
        <v>3343</v>
      </c>
      <c r="V743" s="150" t="s">
        <v>3242</v>
      </c>
      <c r="W743" s="150" t="s">
        <v>614</v>
      </c>
      <c r="X743" s="148">
        <v>252000000</v>
      </c>
      <c r="Y743" s="148">
        <v>113015000</v>
      </c>
      <c r="Z743" s="148">
        <v>138985000</v>
      </c>
      <c r="AA743" s="148">
        <v>0</v>
      </c>
      <c r="AB743" s="148">
        <v>0</v>
      </c>
      <c r="AC743" s="148">
        <v>138985000</v>
      </c>
      <c r="AD743" s="148">
        <v>45162664</v>
      </c>
      <c r="AE743" s="149">
        <v>0.32494631794798001</v>
      </c>
      <c r="AF743" s="148">
        <v>0</v>
      </c>
      <c r="AG743" s="148">
        <v>0</v>
      </c>
      <c r="AH743" s="148">
        <v>45162664</v>
      </c>
      <c r="AI743" s="148">
        <v>0</v>
      </c>
      <c r="AJ743" s="148">
        <v>0</v>
      </c>
      <c r="AK743" s="148">
        <v>0</v>
      </c>
      <c r="AL743" s="148">
        <v>0</v>
      </c>
      <c r="AM743" s="148">
        <v>0</v>
      </c>
      <c r="AN743" s="148">
        <v>0</v>
      </c>
      <c r="AO743" s="148">
        <v>0</v>
      </c>
      <c r="AP743" s="148">
        <v>0</v>
      </c>
      <c r="AQ743" s="148">
        <v>0</v>
      </c>
    </row>
    <row r="744" spans="1:43">
      <c r="A744" s="151">
        <v>717</v>
      </c>
      <c r="B744" s="154" t="s">
        <v>3249</v>
      </c>
      <c r="C744" s="154" t="s">
        <v>50</v>
      </c>
      <c r="D744" s="154" t="s">
        <v>50</v>
      </c>
      <c r="E744" s="154" t="s">
        <v>3247</v>
      </c>
      <c r="F744" s="154" t="s">
        <v>1961</v>
      </c>
      <c r="G744" s="154" t="s">
        <v>3248</v>
      </c>
      <c r="H744" s="154" t="s">
        <v>1969</v>
      </c>
      <c r="I744" s="154" t="s">
        <v>3247</v>
      </c>
      <c r="J744" s="154">
        <v>2025</v>
      </c>
      <c r="K744" s="154" t="s">
        <v>636</v>
      </c>
      <c r="L744" s="154" t="s">
        <v>43</v>
      </c>
      <c r="M744" s="154" t="s">
        <v>91</v>
      </c>
      <c r="N744" s="154" t="s">
        <v>637</v>
      </c>
      <c r="O744" s="154" t="s">
        <v>3246</v>
      </c>
      <c r="P744" s="154" t="s">
        <v>3245</v>
      </c>
      <c r="Q744" s="154" t="s">
        <v>47</v>
      </c>
      <c r="R744" s="154" t="s">
        <v>165</v>
      </c>
      <c r="S744" s="154" t="s">
        <v>3257</v>
      </c>
      <c r="T744" s="154" t="s">
        <v>91</v>
      </c>
      <c r="U744" s="154" t="s">
        <v>3342</v>
      </c>
      <c r="V744" s="154" t="s">
        <v>3242</v>
      </c>
      <c r="W744" s="154" t="s">
        <v>614</v>
      </c>
      <c r="X744" s="152">
        <v>260000000</v>
      </c>
      <c r="Y744" s="152">
        <v>200047000</v>
      </c>
      <c r="Z744" s="152">
        <v>44000000</v>
      </c>
      <c r="AA744" s="152">
        <v>0</v>
      </c>
      <c r="AB744" s="152">
        <v>15953000</v>
      </c>
      <c r="AC744" s="152">
        <v>44000000</v>
      </c>
      <c r="AD744" s="152">
        <v>0</v>
      </c>
      <c r="AE744" s="153">
        <v>0</v>
      </c>
      <c r="AF744" s="152">
        <v>0</v>
      </c>
      <c r="AG744" s="152">
        <v>0</v>
      </c>
      <c r="AH744" s="152">
        <v>0</v>
      </c>
      <c r="AI744" s="152">
        <v>0</v>
      </c>
      <c r="AJ744" s="152">
        <v>0</v>
      </c>
      <c r="AK744" s="152">
        <v>0</v>
      </c>
      <c r="AL744" s="152">
        <v>0</v>
      </c>
      <c r="AM744" s="152">
        <v>0</v>
      </c>
      <c r="AN744" s="152">
        <v>0</v>
      </c>
      <c r="AO744" s="152">
        <v>0</v>
      </c>
      <c r="AP744" s="152">
        <v>0</v>
      </c>
      <c r="AQ744" s="152">
        <v>0</v>
      </c>
    </row>
    <row r="745" spans="1:43">
      <c r="A745" s="151">
        <v>718</v>
      </c>
      <c r="B745" s="150" t="s">
        <v>3249</v>
      </c>
      <c r="C745" s="150" t="s">
        <v>50</v>
      </c>
      <c r="D745" s="150" t="s">
        <v>50</v>
      </c>
      <c r="E745" s="150" t="s">
        <v>3247</v>
      </c>
      <c r="F745" s="150" t="s">
        <v>1961</v>
      </c>
      <c r="G745" s="150" t="s">
        <v>3285</v>
      </c>
      <c r="H745" s="150" t="s">
        <v>1968</v>
      </c>
      <c r="I745" s="150" t="s">
        <v>3247</v>
      </c>
      <c r="J745" s="150">
        <v>2025</v>
      </c>
      <c r="K745" s="150" t="s">
        <v>638</v>
      </c>
      <c r="L745" s="150" t="s">
        <v>43</v>
      </c>
      <c r="M745" s="150" t="s">
        <v>91</v>
      </c>
      <c r="N745" s="150" t="s">
        <v>639</v>
      </c>
      <c r="O745" s="150" t="s">
        <v>3246</v>
      </c>
      <c r="P745" s="150" t="s">
        <v>3245</v>
      </c>
      <c r="Q745" s="150" t="s">
        <v>47</v>
      </c>
      <c r="R745" s="150" t="s">
        <v>640</v>
      </c>
      <c r="S745" s="150" t="s">
        <v>3282</v>
      </c>
      <c r="T745" s="150" t="s">
        <v>91</v>
      </c>
      <c r="U745" s="150" t="s">
        <v>3341</v>
      </c>
      <c r="V745" s="150" t="s">
        <v>3242</v>
      </c>
      <c r="W745" s="150" t="s">
        <v>614</v>
      </c>
      <c r="X745" s="148">
        <v>260000000</v>
      </c>
      <c r="Y745" s="148">
        <v>126464000</v>
      </c>
      <c r="Z745" s="148">
        <v>133536000</v>
      </c>
      <c r="AA745" s="148">
        <v>0</v>
      </c>
      <c r="AB745" s="148">
        <v>0</v>
      </c>
      <c r="AC745" s="148">
        <v>133536000</v>
      </c>
      <c r="AD745" s="148">
        <v>0</v>
      </c>
      <c r="AE745" s="149">
        <v>0</v>
      </c>
      <c r="AF745" s="148">
        <v>0</v>
      </c>
      <c r="AG745" s="148">
        <v>0</v>
      </c>
      <c r="AH745" s="148">
        <v>0</v>
      </c>
      <c r="AI745" s="148">
        <v>0</v>
      </c>
      <c r="AJ745" s="148">
        <v>0</v>
      </c>
      <c r="AK745" s="148">
        <v>0</v>
      </c>
      <c r="AL745" s="148">
        <v>0</v>
      </c>
      <c r="AM745" s="148">
        <v>0</v>
      </c>
      <c r="AN745" s="148">
        <v>0</v>
      </c>
      <c r="AO745" s="148">
        <v>0</v>
      </c>
      <c r="AP745" s="148">
        <v>0</v>
      </c>
      <c r="AQ745" s="148">
        <v>0</v>
      </c>
    </row>
    <row r="746" spans="1:43">
      <c r="A746" s="151">
        <v>719</v>
      </c>
      <c r="B746" s="154" t="s">
        <v>3249</v>
      </c>
      <c r="C746" s="154" t="s">
        <v>50</v>
      </c>
      <c r="D746" s="154" t="s">
        <v>50</v>
      </c>
      <c r="E746" s="154" t="s">
        <v>3247</v>
      </c>
      <c r="F746" s="154" t="s">
        <v>1961</v>
      </c>
      <c r="G746" s="154" t="s">
        <v>3262</v>
      </c>
      <c r="H746" s="154" t="s">
        <v>1965</v>
      </c>
      <c r="I746" s="154" t="s">
        <v>94</v>
      </c>
      <c r="J746" s="154">
        <v>2025</v>
      </c>
      <c r="K746" s="154" t="s">
        <v>641</v>
      </c>
      <c r="L746" s="154" t="s">
        <v>43</v>
      </c>
      <c r="M746" s="154" t="s">
        <v>91</v>
      </c>
      <c r="N746" s="154" t="s">
        <v>642</v>
      </c>
      <c r="O746" s="154" t="s">
        <v>3246</v>
      </c>
      <c r="P746" s="154" t="s">
        <v>3245</v>
      </c>
      <c r="Q746" s="154" t="s">
        <v>47</v>
      </c>
      <c r="R746" s="154" t="s">
        <v>165</v>
      </c>
      <c r="S746" s="154" t="s">
        <v>3257</v>
      </c>
      <c r="T746" s="154" t="s">
        <v>91</v>
      </c>
      <c r="U746" s="154" t="s">
        <v>3340</v>
      </c>
      <c r="V746" s="154" t="s">
        <v>3242</v>
      </c>
      <c r="W746" s="154" t="s">
        <v>614</v>
      </c>
      <c r="X746" s="152">
        <v>260000000</v>
      </c>
      <c r="Y746" s="152">
        <v>78260000</v>
      </c>
      <c r="Z746" s="152">
        <v>181740000</v>
      </c>
      <c r="AA746" s="152">
        <v>0</v>
      </c>
      <c r="AB746" s="152">
        <v>0</v>
      </c>
      <c r="AC746" s="152">
        <v>181740000</v>
      </c>
      <c r="AD746" s="152">
        <v>0</v>
      </c>
      <c r="AE746" s="153">
        <v>0</v>
      </c>
      <c r="AF746" s="152">
        <v>0</v>
      </c>
      <c r="AG746" s="152">
        <v>0</v>
      </c>
      <c r="AH746" s="152">
        <v>0</v>
      </c>
      <c r="AI746" s="152">
        <v>0</v>
      </c>
      <c r="AJ746" s="152">
        <v>0</v>
      </c>
      <c r="AK746" s="152">
        <v>0</v>
      </c>
      <c r="AL746" s="152">
        <v>0</v>
      </c>
      <c r="AM746" s="152">
        <v>0</v>
      </c>
      <c r="AN746" s="152">
        <v>0</v>
      </c>
      <c r="AO746" s="152">
        <v>0</v>
      </c>
      <c r="AP746" s="152">
        <v>0</v>
      </c>
      <c r="AQ746" s="152">
        <v>0</v>
      </c>
    </row>
    <row r="747" spans="1:43">
      <c r="A747" s="151">
        <v>720</v>
      </c>
      <c r="B747" s="150" t="s">
        <v>3249</v>
      </c>
      <c r="C747" s="150" t="s">
        <v>50</v>
      </c>
      <c r="D747" s="150" t="s">
        <v>50</v>
      </c>
      <c r="E747" s="150" t="s">
        <v>94</v>
      </c>
      <c r="F747" s="150" t="s">
        <v>1961</v>
      </c>
      <c r="G747" s="150" t="s">
        <v>3262</v>
      </c>
      <c r="H747" s="150" t="s">
        <v>1965</v>
      </c>
      <c r="I747" s="150" t="s">
        <v>94</v>
      </c>
      <c r="J747" s="150">
        <v>2025</v>
      </c>
      <c r="K747" s="150" t="s">
        <v>644</v>
      </c>
      <c r="L747" s="150" t="s">
        <v>43</v>
      </c>
      <c r="M747" s="150" t="s">
        <v>91</v>
      </c>
      <c r="N747" s="150" t="s">
        <v>645</v>
      </c>
      <c r="O747" s="150" t="s">
        <v>3246</v>
      </c>
      <c r="P747" s="150" t="s">
        <v>3245</v>
      </c>
      <c r="Q747" s="150" t="s">
        <v>47</v>
      </c>
      <c r="R747" s="150" t="s">
        <v>117</v>
      </c>
      <c r="S747" s="150" t="s">
        <v>3328</v>
      </c>
      <c r="T747" s="150" t="s">
        <v>91</v>
      </c>
      <c r="U747" s="150" t="s">
        <v>3339</v>
      </c>
      <c r="V747" s="150" t="s">
        <v>3242</v>
      </c>
      <c r="W747" s="150" t="s">
        <v>614</v>
      </c>
      <c r="X747" s="148">
        <v>260000000</v>
      </c>
      <c r="Y747" s="148">
        <v>87438000</v>
      </c>
      <c r="Z747" s="148">
        <v>116144000</v>
      </c>
      <c r="AA747" s="148">
        <v>56418000</v>
      </c>
      <c r="AB747" s="148">
        <v>0</v>
      </c>
      <c r="AC747" s="148">
        <v>116144000</v>
      </c>
      <c r="AD747" s="148">
        <v>21254526</v>
      </c>
      <c r="AE747" s="149">
        <v>0.18300149814023969</v>
      </c>
      <c r="AF747" s="148">
        <v>0</v>
      </c>
      <c r="AG747" s="148">
        <v>0</v>
      </c>
      <c r="AH747" s="148">
        <v>0</v>
      </c>
      <c r="AI747" s="148">
        <v>0</v>
      </c>
      <c r="AJ747" s="148">
        <v>0</v>
      </c>
      <c r="AK747" s="148">
        <v>0</v>
      </c>
      <c r="AL747" s="148">
        <v>12743381</v>
      </c>
      <c r="AM747" s="148">
        <v>0</v>
      </c>
      <c r="AN747" s="148">
        <v>8511145</v>
      </c>
      <c r="AO747" s="148">
        <v>0</v>
      </c>
      <c r="AP747" s="148">
        <v>0</v>
      </c>
      <c r="AQ747" s="148">
        <v>0</v>
      </c>
    </row>
    <row r="748" spans="1:43">
      <c r="A748" s="151">
        <v>721</v>
      </c>
      <c r="B748" s="154" t="s">
        <v>3249</v>
      </c>
      <c r="C748" s="154" t="s">
        <v>50</v>
      </c>
      <c r="D748" s="154" t="s">
        <v>50</v>
      </c>
      <c r="E748" s="154" t="s">
        <v>3247</v>
      </c>
      <c r="F748" s="154" t="s">
        <v>1961</v>
      </c>
      <c r="G748" s="154" t="s">
        <v>3285</v>
      </c>
      <c r="H748" s="154" t="s">
        <v>1968</v>
      </c>
      <c r="I748" s="154" t="s">
        <v>3247</v>
      </c>
      <c r="J748" s="154">
        <v>2025</v>
      </c>
      <c r="K748" s="154" t="s">
        <v>646</v>
      </c>
      <c r="L748" s="154" t="s">
        <v>43</v>
      </c>
      <c r="M748" s="154" t="s">
        <v>91</v>
      </c>
      <c r="N748" s="154" t="s">
        <v>647</v>
      </c>
      <c r="O748" s="154" t="s">
        <v>3283</v>
      </c>
      <c r="P748" s="154" t="s">
        <v>3258</v>
      </c>
      <c r="Q748" s="154" t="s">
        <v>47</v>
      </c>
      <c r="R748" s="154" t="s">
        <v>165</v>
      </c>
      <c r="S748" s="154" t="s">
        <v>3257</v>
      </c>
      <c r="T748" s="154" t="s">
        <v>91</v>
      </c>
      <c r="U748" s="154" t="s">
        <v>3338</v>
      </c>
      <c r="V748" s="154" t="s">
        <v>3242</v>
      </c>
      <c r="W748" s="154" t="s">
        <v>614</v>
      </c>
      <c r="X748" s="152">
        <v>234000000</v>
      </c>
      <c r="Y748" s="152">
        <v>166070666</v>
      </c>
      <c r="Z748" s="152">
        <v>52715000</v>
      </c>
      <c r="AA748" s="152">
        <v>0</v>
      </c>
      <c r="AB748" s="152">
        <v>15214334</v>
      </c>
      <c r="AC748" s="152">
        <v>52715000</v>
      </c>
      <c r="AD748" s="152">
        <v>52715000</v>
      </c>
      <c r="AE748" s="153">
        <v>1</v>
      </c>
      <c r="AF748" s="152">
        <v>0</v>
      </c>
      <c r="AG748" s="152">
        <v>0</v>
      </c>
      <c r="AH748" s="152">
        <v>0</v>
      </c>
      <c r="AI748" s="152">
        <v>52715000</v>
      </c>
      <c r="AJ748" s="152">
        <v>0</v>
      </c>
      <c r="AK748" s="152">
        <v>0</v>
      </c>
      <c r="AL748" s="152">
        <v>0</v>
      </c>
      <c r="AM748" s="152">
        <v>0</v>
      </c>
      <c r="AN748" s="152">
        <v>0</v>
      </c>
      <c r="AO748" s="152">
        <v>0</v>
      </c>
      <c r="AP748" s="152">
        <v>0</v>
      </c>
      <c r="AQ748" s="152">
        <v>0</v>
      </c>
    </row>
    <row r="749" spans="1:43">
      <c r="A749" s="151">
        <v>722</v>
      </c>
      <c r="B749" s="150" t="s">
        <v>3249</v>
      </c>
      <c r="C749" s="150" t="s">
        <v>50</v>
      </c>
      <c r="D749" s="150" t="s">
        <v>50</v>
      </c>
      <c r="E749" s="150" t="s">
        <v>3247</v>
      </c>
      <c r="F749" s="150" t="s">
        <v>1961</v>
      </c>
      <c r="G749" s="150" t="s">
        <v>3253</v>
      </c>
      <c r="H749" s="150" t="s">
        <v>1967</v>
      </c>
      <c r="I749" s="150" t="s">
        <v>3247</v>
      </c>
      <c r="J749" s="150">
        <v>2025</v>
      </c>
      <c r="K749" s="150" t="s">
        <v>648</v>
      </c>
      <c r="L749" s="150" t="s">
        <v>43</v>
      </c>
      <c r="M749" s="150" t="s">
        <v>91</v>
      </c>
      <c r="N749" s="150" t="s">
        <v>649</v>
      </c>
      <c r="O749" s="150" t="s">
        <v>3283</v>
      </c>
      <c r="P749" s="150" t="s">
        <v>3258</v>
      </c>
      <c r="Q749" s="150" t="s">
        <v>47</v>
      </c>
      <c r="R749" s="150" t="s">
        <v>650</v>
      </c>
      <c r="S749" s="150" t="s">
        <v>3335</v>
      </c>
      <c r="T749" s="150" t="s">
        <v>91</v>
      </c>
      <c r="U749" s="150" t="s">
        <v>3337</v>
      </c>
      <c r="V749" s="150" t="s">
        <v>3242</v>
      </c>
      <c r="W749" s="150" t="s">
        <v>614</v>
      </c>
      <c r="X749" s="148">
        <v>260000000</v>
      </c>
      <c r="Y749" s="148">
        <v>182539995</v>
      </c>
      <c r="Z749" s="148">
        <v>77460005</v>
      </c>
      <c r="AA749" s="148">
        <v>0</v>
      </c>
      <c r="AB749" s="148">
        <v>0</v>
      </c>
      <c r="AC749" s="148">
        <v>77460005</v>
      </c>
      <c r="AD749" s="148">
        <v>72800000</v>
      </c>
      <c r="AE749" s="149">
        <v>0.93983985671056958</v>
      </c>
      <c r="AF749" s="148">
        <v>0</v>
      </c>
      <c r="AG749" s="148">
        <v>0</v>
      </c>
      <c r="AH749" s="148">
        <v>0</v>
      </c>
      <c r="AI749" s="148">
        <v>0</v>
      </c>
      <c r="AJ749" s="148">
        <v>0</v>
      </c>
      <c r="AK749" s="148">
        <v>0</v>
      </c>
      <c r="AL749" s="148">
        <v>36400000</v>
      </c>
      <c r="AM749" s="148">
        <v>0</v>
      </c>
      <c r="AN749" s="148">
        <v>36400000</v>
      </c>
      <c r="AO749" s="148">
        <v>0</v>
      </c>
      <c r="AP749" s="148">
        <v>0</v>
      </c>
      <c r="AQ749" s="148">
        <v>0</v>
      </c>
    </row>
    <row r="750" spans="1:43">
      <c r="A750" s="151">
        <v>723</v>
      </c>
      <c r="B750" s="154" t="s">
        <v>3249</v>
      </c>
      <c r="C750" s="154" t="s">
        <v>50</v>
      </c>
      <c r="D750" s="154" t="s">
        <v>50</v>
      </c>
      <c r="E750" s="154" t="s">
        <v>3247</v>
      </c>
      <c r="F750" s="154" t="s">
        <v>1961</v>
      </c>
      <c r="G750" s="154" t="s">
        <v>3253</v>
      </c>
      <c r="H750" s="154" t="s">
        <v>1967</v>
      </c>
      <c r="I750" s="154" t="s">
        <v>3247</v>
      </c>
      <c r="J750" s="154">
        <v>2025</v>
      </c>
      <c r="K750" s="154" t="s">
        <v>651</v>
      </c>
      <c r="L750" s="154" t="s">
        <v>43</v>
      </c>
      <c r="M750" s="154" t="s">
        <v>91</v>
      </c>
      <c r="N750" s="154" t="s">
        <v>3336</v>
      </c>
      <c r="O750" s="154" t="s">
        <v>3283</v>
      </c>
      <c r="P750" s="154" t="s">
        <v>3258</v>
      </c>
      <c r="Q750" s="154" t="s">
        <v>47</v>
      </c>
      <c r="R750" s="154" t="s">
        <v>650</v>
      </c>
      <c r="S750" s="154" t="s">
        <v>3335</v>
      </c>
      <c r="T750" s="154" t="s">
        <v>91</v>
      </c>
      <c r="U750" s="154" t="s">
        <v>3334</v>
      </c>
      <c r="V750" s="154" t="s">
        <v>3242</v>
      </c>
      <c r="W750" s="154" t="s">
        <v>614</v>
      </c>
      <c r="X750" s="152">
        <v>260000000</v>
      </c>
      <c r="Y750" s="152">
        <v>235914211</v>
      </c>
      <c r="Z750" s="152">
        <v>23600000</v>
      </c>
      <c r="AA750" s="152">
        <v>0</v>
      </c>
      <c r="AB750" s="152">
        <v>485789</v>
      </c>
      <c r="AC750" s="152">
        <v>23600000</v>
      </c>
      <c r="AD750" s="152">
        <v>23598483</v>
      </c>
      <c r="AE750" s="153">
        <v>0.99993572033898304</v>
      </c>
      <c r="AF750" s="152">
        <v>0</v>
      </c>
      <c r="AG750" s="152">
        <v>0</v>
      </c>
      <c r="AH750" s="152">
        <v>0</v>
      </c>
      <c r="AI750" s="152">
        <v>0</v>
      </c>
      <c r="AJ750" s="152">
        <v>23114211</v>
      </c>
      <c r="AK750" s="152">
        <v>484272</v>
      </c>
      <c r="AL750" s="152">
        <v>0</v>
      </c>
      <c r="AM750" s="152">
        <v>0</v>
      </c>
      <c r="AN750" s="152">
        <v>0</v>
      </c>
      <c r="AO750" s="152">
        <v>0</v>
      </c>
      <c r="AP750" s="152">
        <v>0</v>
      </c>
      <c r="AQ750" s="152">
        <v>0</v>
      </c>
    </row>
    <row r="751" spans="1:43">
      <c r="A751" s="151">
        <v>724</v>
      </c>
      <c r="B751" s="150" t="s">
        <v>3249</v>
      </c>
      <c r="C751" s="150" t="s">
        <v>50</v>
      </c>
      <c r="D751" s="150" t="s">
        <v>50</v>
      </c>
      <c r="E751" s="150" t="s">
        <v>3247</v>
      </c>
      <c r="F751" s="150" t="s">
        <v>1961</v>
      </c>
      <c r="G751" s="150" t="s">
        <v>3262</v>
      </c>
      <c r="H751" s="150" t="s">
        <v>1965</v>
      </c>
      <c r="I751" s="150" t="s">
        <v>94</v>
      </c>
      <c r="J751" s="150">
        <v>2025</v>
      </c>
      <c r="K751" s="150" t="s">
        <v>653</v>
      </c>
      <c r="L751" s="150" t="s">
        <v>43</v>
      </c>
      <c r="M751" s="150" t="s">
        <v>91</v>
      </c>
      <c r="N751" s="150" t="s">
        <v>654</v>
      </c>
      <c r="O751" s="150" t="s">
        <v>3246</v>
      </c>
      <c r="P751" s="150" t="s">
        <v>3245</v>
      </c>
      <c r="Q751" s="150" t="s">
        <v>47</v>
      </c>
      <c r="R751" s="150" t="s">
        <v>625</v>
      </c>
      <c r="S751" s="150" t="s">
        <v>3269</v>
      </c>
      <c r="T751" s="150" t="s">
        <v>91</v>
      </c>
      <c r="U751" s="150" t="s">
        <v>3333</v>
      </c>
      <c r="V751" s="150" t="s">
        <v>3242</v>
      </c>
      <c r="W751" s="150" t="s">
        <v>614</v>
      </c>
      <c r="X751" s="148">
        <v>260000000</v>
      </c>
      <c r="Y751" s="148">
        <v>49200000</v>
      </c>
      <c r="Z751" s="148">
        <v>80000000</v>
      </c>
      <c r="AA751" s="148">
        <v>0</v>
      </c>
      <c r="AB751" s="148">
        <v>130800000</v>
      </c>
      <c r="AC751" s="148">
        <v>80000000</v>
      </c>
      <c r="AD751" s="148">
        <v>0</v>
      </c>
      <c r="AE751" s="149">
        <v>0</v>
      </c>
      <c r="AF751" s="148">
        <v>0</v>
      </c>
      <c r="AG751" s="148">
        <v>0</v>
      </c>
      <c r="AH751" s="148">
        <v>0</v>
      </c>
      <c r="AI751" s="148">
        <v>0</v>
      </c>
      <c r="AJ751" s="148">
        <v>0</v>
      </c>
      <c r="AK751" s="148">
        <v>0</v>
      </c>
      <c r="AL751" s="148">
        <v>0</v>
      </c>
      <c r="AM751" s="148">
        <v>0</v>
      </c>
      <c r="AN751" s="148">
        <v>0</v>
      </c>
      <c r="AO751" s="148">
        <v>0</v>
      </c>
      <c r="AP751" s="148">
        <v>0</v>
      </c>
      <c r="AQ751" s="148">
        <v>0</v>
      </c>
    </row>
    <row r="752" spans="1:43">
      <c r="A752" s="151">
        <v>725</v>
      </c>
      <c r="B752" s="154" t="s">
        <v>3249</v>
      </c>
      <c r="C752" s="154" t="s">
        <v>50</v>
      </c>
      <c r="D752" s="154" t="s">
        <v>50</v>
      </c>
      <c r="E752" s="154" t="s">
        <v>94</v>
      </c>
      <c r="F752" s="154" t="s">
        <v>1961</v>
      </c>
      <c r="G752" s="154" t="s">
        <v>3262</v>
      </c>
      <c r="H752" s="154" t="s">
        <v>1965</v>
      </c>
      <c r="I752" s="154" t="s">
        <v>94</v>
      </c>
      <c r="J752" s="154">
        <v>2025</v>
      </c>
      <c r="K752" s="154" t="s">
        <v>656</v>
      </c>
      <c r="L752" s="154" t="s">
        <v>43</v>
      </c>
      <c r="M752" s="154" t="s">
        <v>91</v>
      </c>
      <c r="N752" s="154" t="s">
        <v>657</v>
      </c>
      <c r="O752" s="154" t="s">
        <v>3246</v>
      </c>
      <c r="P752" s="154" t="s">
        <v>3245</v>
      </c>
      <c r="Q752" s="154" t="s">
        <v>47</v>
      </c>
      <c r="R752" s="154" t="s">
        <v>165</v>
      </c>
      <c r="S752" s="154" t="s">
        <v>3332</v>
      </c>
      <c r="T752" s="154" t="s">
        <v>91</v>
      </c>
      <c r="U752" s="154" t="s">
        <v>3331</v>
      </c>
      <c r="V752" s="154" t="s">
        <v>3242</v>
      </c>
      <c r="W752" s="154" t="s">
        <v>614</v>
      </c>
      <c r="X752" s="152">
        <v>254000000</v>
      </c>
      <c r="Y752" s="152">
        <v>120636000</v>
      </c>
      <c r="Z752" s="152">
        <v>95000000</v>
      </c>
      <c r="AA752" s="152">
        <v>0</v>
      </c>
      <c r="AB752" s="152">
        <v>38364000</v>
      </c>
      <c r="AC752" s="152">
        <v>95000000</v>
      </c>
      <c r="AD752" s="152">
        <v>0</v>
      </c>
      <c r="AE752" s="153">
        <v>0</v>
      </c>
      <c r="AF752" s="152">
        <v>0</v>
      </c>
      <c r="AG752" s="152">
        <v>0</v>
      </c>
      <c r="AH752" s="152">
        <v>0</v>
      </c>
      <c r="AI752" s="152">
        <v>0</v>
      </c>
      <c r="AJ752" s="152">
        <v>0</v>
      </c>
      <c r="AK752" s="152">
        <v>0</v>
      </c>
      <c r="AL752" s="152">
        <v>0</v>
      </c>
      <c r="AM752" s="152">
        <v>0</v>
      </c>
      <c r="AN752" s="152">
        <v>0</v>
      </c>
      <c r="AO752" s="152">
        <v>0</v>
      </c>
      <c r="AP752" s="152">
        <v>0</v>
      </c>
      <c r="AQ752" s="152">
        <v>0</v>
      </c>
    </row>
    <row r="753" spans="1:43">
      <c r="A753" s="151">
        <v>726</v>
      </c>
      <c r="B753" s="150" t="s">
        <v>3249</v>
      </c>
      <c r="C753" s="150" t="s">
        <v>50</v>
      </c>
      <c r="D753" s="150" t="s">
        <v>50</v>
      </c>
      <c r="E753" s="150" t="s">
        <v>94</v>
      </c>
      <c r="F753" s="150" t="s">
        <v>1961</v>
      </c>
      <c r="G753" s="150" t="s">
        <v>3262</v>
      </c>
      <c r="H753" s="150" t="s">
        <v>1965</v>
      </c>
      <c r="I753" s="150" t="s">
        <v>94</v>
      </c>
      <c r="J753" s="150">
        <v>2025</v>
      </c>
      <c r="K753" s="150" t="s">
        <v>658</v>
      </c>
      <c r="L753" s="150" t="s">
        <v>43</v>
      </c>
      <c r="M753" s="150" t="s">
        <v>91</v>
      </c>
      <c r="N753" s="150" t="s">
        <v>3330</v>
      </c>
      <c r="O753" s="150" t="s">
        <v>3246</v>
      </c>
      <c r="P753" s="150" t="s">
        <v>3245</v>
      </c>
      <c r="Q753" s="150" t="s">
        <v>47</v>
      </c>
      <c r="R753" s="150" t="s">
        <v>117</v>
      </c>
      <c r="S753" s="150" t="s">
        <v>3328</v>
      </c>
      <c r="T753" s="150" t="s">
        <v>91</v>
      </c>
      <c r="U753" s="150" t="s">
        <v>3329</v>
      </c>
      <c r="V753" s="150" t="s">
        <v>3242</v>
      </c>
      <c r="W753" s="150" t="s">
        <v>3241</v>
      </c>
      <c r="X753" s="148">
        <v>304500000</v>
      </c>
      <c r="Y753" s="148">
        <v>110000000</v>
      </c>
      <c r="Z753" s="148">
        <v>194500000</v>
      </c>
      <c r="AA753" s="148">
        <v>0</v>
      </c>
      <c r="AB753" s="148">
        <v>0</v>
      </c>
      <c r="AC753" s="148">
        <v>194500000</v>
      </c>
      <c r="AD753" s="148">
        <v>0</v>
      </c>
      <c r="AE753" s="149">
        <v>0</v>
      </c>
      <c r="AF753" s="148">
        <v>0</v>
      </c>
      <c r="AG753" s="148">
        <v>0</v>
      </c>
      <c r="AH753" s="148">
        <v>0</v>
      </c>
      <c r="AI753" s="148">
        <v>0</v>
      </c>
      <c r="AJ753" s="148">
        <v>0</v>
      </c>
      <c r="AK753" s="148">
        <v>0</v>
      </c>
      <c r="AL753" s="148">
        <v>0</v>
      </c>
      <c r="AM753" s="148">
        <v>0</v>
      </c>
      <c r="AN753" s="148">
        <v>0</v>
      </c>
      <c r="AO753" s="148">
        <v>0</v>
      </c>
      <c r="AP753" s="148">
        <v>0</v>
      </c>
      <c r="AQ753" s="148">
        <v>0</v>
      </c>
    </row>
    <row r="754" spans="1:43">
      <c r="A754" s="151">
        <v>727</v>
      </c>
      <c r="B754" s="154" t="s">
        <v>3249</v>
      </c>
      <c r="C754" s="154" t="s">
        <v>50</v>
      </c>
      <c r="D754" s="154" t="s">
        <v>50</v>
      </c>
      <c r="E754" s="154" t="s">
        <v>3247</v>
      </c>
      <c r="F754" s="154" t="s">
        <v>1961</v>
      </c>
      <c r="G754" s="154" t="s">
        <v>3262</v>
      </c>
      <c r="H754" s="154" t="s">
        <v>1965</v>
      </c>
      <c r="I754" s="154" t="s">
        <v>94</v>
      </c>
      <c r="J754" s="154">
        <v>2025</v>
      </c>
      <c r="K754" s="154" t="s">
        <v>660</v>
      </c>
      <c r="L754" s="154" t="s">
        <v>43</v>
      </c>
      <c r="M754" s="154" t="s">
        <v>91</v>
      </c>
      <c r="N754" s="154" t="s">
        <v>661</v>
      </c>
      <c r="O754" s="154" t="s">
        <v>3246</v>
      </c>
      <c r="P754" s="154" t="s">
        <v>3245</v>
      </c>
      <c r="Q754" s="154" t="s">
        <v>47</v>
      </c>
      <c r="R754" s="154" t="s">
        <v>117</v>
      </c>
      <c r="S754" s="154" t="s">
        <v>3328</v>
      </c>
      <c r="T754" s="154" t="s">
        <v>91</v>
      </c>
      <c r="U754" s="154" t="s">
        <v>3327</v>
      </c>
      <c r="V754" s="154" t="s">
        <v>3242</v>
      </c>
      <c r="W754" s="154" t="s">
        <v>3241</v>
      </c>
      <c r="X754" s="152">
        <v>2000000000</v>
      </c>
      <c r="Y754" s="152">
        <v>0</v>
      </c>
      <c r="Z754" s="152">
        <v>700000000</v>
      </c>
      <c r="AA754" s="152">
        <v>0</v>
      </c>
      <c r="AB754" s="152">
        <v>1300000000</v>
      </c>
      <c r="AC754" s="152">
        <v>700000000</v>
      </c>
      <c r="AD754" s="152">
        <v>0</v>
      </c>
      <c r="AE754" s="153">
        <v>0</v>
      </c>
      <c r="AF754" s="152">
        <v>0</v>
      </c>
      <c r="AG754" s="152">
        <v>0</v>
      </c>
      <c r="AH754" s="152">
        <v>0</v>
      </c>
      <c r="AI754" s="152">
        <v>0</v>
      </c>
      <c r="AJ754" s="152">
        <v>0</v>
      </c>
      <c r="AK754" s="152">
        <v>0</v>
      </c>
      <c r="AL754" s="152">
        <v>0</v>
      </c>
      <c r="AM754" s="152">
        <v>0</v>
      </c>
      <c r="AN754" s="152">
        <v>0</v>
      </c>
      <c r="AO754" s="152">
        <v>0</v>
      </c>
      <c r="AP754" s="152">
        <v>0</v>
      </c>
      <c r="AQ754" s="152">
        <v>0</v>
      </c>
    </row>
    <row r="755" spans="1:43">
      <c r="A755" s="151">
        <v>728</v>
      </c>
      <c r="B755" s="150" t="s">
        <v>3249</v>
      </c>
      <c r="C755" s="150" t="s">
        <v>50</v>
      </c>
      <c r="D755" s="150" t="s">
        <v>50</v>
      </c>
      <c r="E755" s="150" t="s">
        <v>3261</v>
      </c>
      <c r="F755" s="150" t="s">
        <v>1961</v>
      </c>
      <c r="G755" s="150" t="s">
        <v>3262</v>
      </c>
      <c r="H755" s="150" t="s">
        <v>1965</v>
      </c>
      <c r="I755" s="150" t="s">
        <v>3261</v>
      </c>
      <c r="J755" s="150">
        <v>2025</v>
      </c>
      <c r="K755" s="150" t="s">
        <v>662</v>
      </c>
      <c r="L755" s="150" t="s">
        <v>43</v>
      </c>
      <c r="M755" s="150" t="s">
        <v>91</v>
      </c>
      <c r="N755" s="150" t="s">
        <v>663</v>
      </c>
      <c r="O755" s="150" t="s">
        <v>3246</v>
      </c>
      <c r="P755" s="150" t="s">
        <v>3245</v>
      </c>
      <c r="Q755" s="150" t="s">
        <v>47</v>
      </c>
      <c r="R755" s="150" t="s">
        <v>650</v>
      </c>
      <c r="S755" s="150" t="s">
        <v>3326</v>
      </c>
      <c r="T755" s="150" t="s">
        <v>91</v>
      </c>
      <c r="U755" s="150" t="s">
        <v>3325</v>
      </c>
      <c r="V755" s="150" t="s">
        <v>3242</v>
      </c>
      <c r="W755" s="150" t="s">
        <v>3241</v>
      </c>
      <c r="X755" s="148">
        <v>300000000</v>
      </c>
      <c r="Y755" s="148">
        <v>236889855</v>
      </c>
      <c r="Z755" s="148">
        <v>55000000</v>
      </c>
      <c r="AA755" s="148">
        <v>8110145</v>
      </c>
      <c r="AB755" s="148">
        <v>0</v>
      </c>
      <c r="AC755" s="148">
        <v>55000000</v>
      </c>
      <c r="AD755" s="148">
        <v>0</v>
      </c>
      <c r="AE755" s="149">
        <v>0</v>
      </c>
      <c r="AF755" s="148">
        <v>0</v>
      </c>
      <c r="AG755" s="148">
        <v>0</v>
      </c>
      <c r="AH755" s="148">
        <v>0</v>
      </c>
      <c r="AI755" s="148">
        <v>0</v>
      </c>
      <c r="AJ755" s="148">
        <v>0</v>
      </c>
      <c r="AK755" s="148">
        <v>0</v>
      </c>
      <c r="AL755" s="148">
        <v>0</v>
      </c>
      <c r="AM755" s="148">
        <v>0</v>
      </c>
      <c r="AN755" s="148">
        <v>0</v>
      </c>
      <c r="AO755" s="148">
        <v>0</v>
      </c>
      <c r="AP755" s="148">
        <v>0</v>
      </c>
      <c r="AQ755" s="148">
        <v>0</v>
      </c>
    </row>
    <row r="756" spans="1:43">
      <c r="A756" s="151">
        <v>729</v>
      </c>
      <c r="B756" s="154" t="s">
        <v>3249</v>
      </c>
      <c r="C756" s="154" t="s">
        <v>50</v>
      </c>
      <c r="D756" s="154" t="s">
        <v>50</v>
      </c>
      <c r="E756" s="154" t="s">
        <v>3247</v>
      </c>
      <c r="F756" s="154" t="s">
        <v>1961</v>
      </c>
      <c r="G756" s="154" t="s">
        <v>3262</v>
      </c>
      <c r="H756" s="154" t="s">
        <v>1965</v>
      </c>
      <c r="I756" s="154" t="s">
        <v>94</v>
      </c>
      <c r="J756" s="154">
        <v>2025</v>
      </c>
      <c r="K756" s="154" t="s">
        <v>664</v>
      </c>
      <c r="L756" s="154" t="s">
        <v>43</v>
      </c>
      <c r="M756" s="154" t="s">
        <v>91</v>
      </c>
      <c r="N756" s="154" t="s">
        <v>665</v>
      </c>
      <c r="O756" s="154" t="s">
        <v>3246</v>
      </c>
      <c r="P756" s="154" t="s">
        <v>3245</v>
      </c>
      <c r="Q756" s="154" t="s">
        <v>47</v>
      </c>
      <c r="R756" s="154" t="s">
        <v>117</v>
      </c>
      <c r="S756" s="154" t="s">
        <v>3267</v>
      </c>
      <c r="T756" s="154" t="s">
        <v>91</v>
      </c>
      <c r="U756" s="154" t="s">
        <v>3324</v>
      </c>
      <c r="V756" s="154" t="s">
        <v>3242</v>
      </c>
      <c r="W756" s="154" t="s">
        <v>3241</v>
      </c>
      <c r="X756" s="152">
        <v>2000000000</v>
      </c>
      <c r="Y756" s="152">
        <v>778363292</v>
      </c>
      <c r="Z756" s="152">
        <v>1193074000</v>
      </c>
      <c r="AA756" s="152">
        <v>28562708</v>
      </c>
      <c r="AB756" s="152">
        <v>0</v>
      </c>
      <c r="AC756" s="152">
        <v>1193074000</v>
      </c>
      <c r="AD756" s="152">
        <v>0</v>
      </c>
      <c r="AE756" s="153">
        <v>0</v>
      </c>
      <c r="AF756" s="152">
        <v>0</v>
      </c>
      <c r="AG756" s="152">
        <v>0</v>
      </c>
      <c r="AH756" s="152">
        <v>0</v>
      </c>
      <c r="AI756" s="152">
        <v>0</v>
      </c>
      <c r="AJ756" s="152">
        <v>0</v>
      </c>
      <c r="AK756" s="152">
        <v>0</v>
      </c>
      <c r="AL756" s="152">
        <v>0</v>
      </c>
      <c r="AM756" s="152">
        <v>0</v>
      </c>
      <c r="AN756" s="152">
        <v>0</v>
      </c>
      <c r="AO756" s="152">
        <v>0</v>
      </c>
      <c r="AP756" s="152">
        <v>0</v>
      </c>
      <c r="AQ756" s="152">
        <v>0</v>
      </c>
    </row>
    <row r="757" spans="1:43">
      <c r="A757" s="151">
        <v>730</v>
      </c>
      <c r="B757" s="150" t="s">
        <v>3249</v>
      </c>
      <c r="C757" s="150" t="s">
        <v>50</v>
      </c>
      <c r="D757" s="150" t="s">
        <v>50</v>
      </c>
      <c r="E757" s="150" t="s">
        <v>3247</v>
      </c>
      <c r="F757" s="150" t="s">
        <v>1961</v>
      </c>
      <c r="G757" s="150" t="s">
        <v>3262</v>
      </c>
      <c r="H757" s="150" t="s">
        <v>1965</v>
      </c>
      <c r="I757" s="150" t="s">
        <v>94</v>
      </c>
      <c r="J757" s="150">
        <v>2025</v>
      </c>
      <c r="K757" s="150" t="s">
        <v>667</v>
      </c>
      <c r="L757" s="150" t="s">
        <v>43</v>
      </c>
      <c r="M757" s="150" t="s">
        <v>91</v>
      </c>
      <c r="N757" s="150" t="s">
        <v>3323</v>
      </c>
      <c r="O757" s="150" t="s">
        <v>3246</v>
      </c>
      <c r="P757" s="150" t="s">
        <v>3245</v>
      </c>
      <c r="Q757" s="150" t="s">
        <v>47</v>
      </c>
      <c r="R757" s="150" t="s">
        <v>165</v>
      </c>
      <c r="S757" s="150" t="s">
        <v>3257</v>
      </c>
      <c r="T757" s="150" t="s">
        <v>91</v>
      </c>
      <c r="U757" s="150" t="s">
        <v>3322</v>
      </c>
      <c r="V757" s="150" t="s">
        <v>3242</v>
      </c>
      <c r="W757" s="150" t="s">
        <v>614</v>
      </c>
      <c r="X757" s="148">
        <v>279900000</v>
      </c>
      <c r="Y757" s="148">
        <v>89535400</v>
      </c>
      <c r="Z757" s="148">
        <v>99695200</v>
      </c>
      <c r="AA757" s="148">
        <v>0</v>
      </c>
      <c r="AB757" s="148">
        <v>90669400</v>
      </c>
      <c r="AC757" s="148">
        <v>99695200</v>
      </c>
      <c r="AD757" s="148">
        <v>22886301</v>
      </c>
      <c r="AE757" s="149">
        <v>0.22956271716190951</v>
      </c>
      <c r="AF757" s="148">
        <v>0</v>
      </c>
      <c r="AG757" s="148">
        <v>0</v>
      </c>
      <c r="AH757" s="148">
        <v>0</v>
      </c>
      <c r="AI757" s="148">
        <v>0</v>
      </c>
      <c r="AJ757" s="148">
        <v>0</v>
      </c>
      <c r="AK757" s="148">
        <v>0</v>
      </c>
      <c r="AL757" s="148">
        <v>0</v>
      </c>
      <c r="AM757" s="148">
        <v>0</v>
      </c>
      <c r="AN757" s="148">
        <v>22886301</v>
      </c>
      <c r="AO757" s="148">
        <v>0</v>
      </c>
      <c r="AP757" s="148">
        <v>0</v>
      </c>
      <c r="AQ757" s="148">
        <v>0</v>
      </c>
    </row>
    <row r="758" spans="1:43">
      <c r="A758" s="151">
        <v>731</v>
      </c>
      <c r="B758" s="154" t="s">
        <v>3249</v>
      </c>
      <c r="C758" s="154" t="s">
        <v>50</v>
      </c>
      <c r="D758" s="154" t="s">
        <v>50</v>
      </c>
      <c r="E758" s="154" t="s">
        <v>3247</v>
      </c>
      <c r="F758" s="154" t="s">
        <v>1961</v>
      </c>
      <c r="G758" s="154" t="s">
        <v>3262</v>
      </c>
      <c r="H758" s="154" t="s">
        <v>1965</v>
      </c>
      <c r="I758" s="154" t="s">
        <v>94</v>
      </c>
      <c r="J758" s="154">
        <v>2025</v>
      </c>
      <c r="K758" s="154" t="s">
        <v>670</v>
      </c>
      <c r="L758" s="154" t="s">
        <v>43</v>
      </c>
      <c r="M758" s="154" t="s">
        <v>91</v>
      </c>
      <c r="N758" s="154" t="s">
        <v>3321</v>
      </c>
      <c r="O758" s="154" t="s">
        <v>3246</v>
      </c>
      <c r="P758" s="154" t="s">
        <v>3245</v>
      </c>
      <c r="Q758" s="154" t="s">
        <v>47</v>
      </c>
      <c r="R758" s="154" t="s">
        <v>165</v>
      </c>
      <c r="S758" s="154" t="s">
        <v>3257</v>
      </c>
      <c r="T758" s="154" t="s">
        <v>91</v>
      </c>
      <c r="U758" s="154" t="s">
        <v>3320</v>
      </c>
      <c r="V758" s="154" t="s">
        <v>3242</v>
      </c>
      <c r="W758" s="154" t="s">
        <v>614</v>
      </c>
      <c r="X758" s="152">
        <v>260000000</v>
      </c>
      <c r="Y758" s="152">
        <v>53180154</v>
      </c>
      <c r="Z758" s="152">
        <v>94155000</v>
      </c>
      <c r="AA758" s="152">
        <v>41223661</v>
      </c>
      <c r="AB758" s="152">
        <v>71441185</v>
      </c>
      <c r="AC758" s="152">
        <v>94155000</v>
      </c>
      <c r="AD758" s="152">
        <v>33162681</v>
      </c>
      <c r="AE758" s="153">
        <v>0.35221370081249004</v>
      </c>
      <c r="AF758" s="152">
        <v>0</v>
      </c>
      <c r="AG758" s="152">
        <v>0</v>
      </c>
      <c r="AH758" s="152">
        <v>0</v>
      </c>
      <c r="AI758" s="152">
        <v>0</v>
      </c>
      <c r="AJ758" s="152">
        <v>0</v>
      </c>
      <c r="AK758" s="152">
        <v>0</v>
      </c>
      <c r="AL758" s="152">
        <v>0</v>
      </c>
      <c r="AM758" s="152">
        <v>0</v>
      </c>
      <c r="AN758" s="152">
        <v>33162681</v>
      </c>
      <c r="AO758" s="152">
        <v>0</v>
      </c>
      <c r="AP758" s="152">
        <v>0</v>
      </c>
      <c r="AQ758" s="152">
        <v>0</v>
      </c>
    </row>
    <row r="759" spans="1:43">
      <c r="A759" s="151">
        <v>732</v>
      </c>
      <c r="B759" s="150" t="s">
        <v>3249</v>
      </c>
      <c r="C759" s="150" t="s">
        <v>50</v>
      </c>
      <c r="D759" s="150" t="s">
        <v>50</v>
      </c>
      <c r="E759" s="150" t="s">
        <v>3247</v>
      </c>
      <c r="F759" s="150" t="s">
        <v>1961</v>
      </c>
      <c r="G759" s="150" t="s">
        <v>3253</v>
      </c>
      <c r="H759" s="150" t="s">
        <v>1967</v>
      </c>
      <c r="I759" s="150" t="s">
        <v>94</v>
      </c>
      <c r="J759" s="150">
        <v>2025</v>
      </c>
      <c r="K759" s="150" t="s">
        <v>673</v>
      </c>
      <c r="L759" s="150" t="s">
        <v>43</v>
      </c>
      <c r="M759" s="150" t="s">
        <v>91</v>
      </c>
      <c r="N759" s="150" t="s">
        <v>3319</v>
      </c>
      <c r="O759" s="150" t="s">
        <v>3246</v>
      </c>
      <c r="P759" s="150" t="s">
        <v>3245</v>
      </c>
      <c r="Q759" s="150" t="s">
        <v>47</v>
      </c>
      <c r="R759" s="150" t="s">
        <v>95</v>
      </c>
      <c r="S759" s="150" t="s">
        <v>3318</v>
      </c>
      <c r="T759" s="150" t="s">
        <v>91</v>
      </c>
      <c r="U759" s="150" t="s">
        <v>3317</v>
      </c>
      <c r="V759" s="150" t="s">
        <v>3242</v>
      </c>
      <c r="W759" s="150" t="s">
        <v>614</v>
      </c>
      <c r="X759" s="148">
        <v>280000000</v>
      </c>
      <c r="Y759" s="148">
        <v>0</v>
      </c>
      <c r="Z759" s="148">
        <v>230737000</v>
      </c>
      <c r="AA759" s="148">
        <v>49263000</v>
      </c>
      <c r="AB759" s="148">
        <v>0</v>
      </c>
      <c r="AC759" s="148">
        <v>230737000</v>
      </c>
      <c r="AD759" s="148">
        <v>182684496</v>
      </c>
      <c r="AE759" s="149">
        <v>0.7917433961609972</v>
      </c>
      <c r="AF759" s="148">
        <v>0</v>
      </c>
      <c r="AG759" s="148">
        <v>0</v>
      </c>
      <c r="AH759" s="148">
        <v>0</v>
      </c>
      <c r="AI759" s="148">
        <v>48052000</v>
      </c>
      <c r="AJ759" s="148">
        <v>0</v>
      </c>
      <c r="AK759" s="148">
        <v>0</v>
      </c>
      <c r="AL759" s="148">
        <v>0</v>
      </c>
      <c r="AM759" s="148">
        <v>130550646</v>
      </c>
      <c r="AN759" s="148">
        <v>4081850</v>
      </c>
      <c r="AO759" s="148">
        <v>0</v>
      </c>
      <c r="AP759" s="148">
        <v>0</v>
      </c>
      <c r="AQ759" s="148">
        <v>0</v>
      </c>
    </row>
    <row r="760" spans="1:43">
      <c r="A760" s="151">
        <v>733</v>
      </c>
      <c r="B760" s="154" t="s">
        <v>3249</v>
      </c>
      <c r="C760" s="154" t="s">
        <v>50</v>
      </c>
      <c r="D760" s="154" t="s">
        <v>50</v>
      </c>
      <c r="E760" s="154" t="s">
        <v>3247</v>
      </c>
      <c r="F760" s="154" t="s">
        <v>1961</v>
      </c>
      <c r="G760" s="154" t="s">
        <v>3253</v>
      </c>
      <c r="H760" s="154" t="s">
        <v>1965</v>
      </c>
      <c r="I760" s="154" t="s">
        <v>3271</v>
      </c>
      <c r="J760" s="154">
        <v>2025</v>
      </c>
      <c r="K760" s="154" t="s">
        <v>675</v>
      </c>
      <c r="L760" s="154" t="s">
        <v>43</v>
      </c>
      <c r="M760" s="154" t="s">
        <v>91</v>
      </c>
      <c r="N760" s="154" t="s">
        <v>676</v>
      </c>
      <c r="O760" s="154" t="s">
        <v>3283</v>
      </c>
      <c r="P760" s="154" t="s">
        <v>3258</v>
      </c>
      <c r="Q760" s="154" t="s">
        <v>47</v>
      </c>
      <c r="R760" s="154" t="s">
        <v>625</v>
      </c>
      <c r="S760" s="154" t="s">
        <v>3269</v>
      </c>
      <c r="T760" s="154" t="s">
        <v>91</v>
      </c>
      <c r="U760" s="154" t="s">
        <v>3316</v>
      </c>
      <c r="V760" s="154" t="s">
        <v>3242</v>
      </c>
      <c r="W760" s="154" t="s">
        <v>614</v>
      </c>
      <c r="X760" s="152">
        <v>108000000</v>
      </c>
      <c r="Y760" s="152">
        <v>22077841</v>
      </c>
      <c r="Z760" s="152">
        <v>85922159</v>
      </c>
      <c r="AA760" s="152">
        <v>0</v>
      </c>
      <c r="AB760" s="152">
        <v>0</v>
      </c>
      <c r="AC760" s="152">
        <v>85922159</v>
      </c>
      <c r="AD760" s="152">
        <v>85700000</v>
      </c>
      <c r="AE760" s="153">
        <v>0.99741441552929322</v>
      </c>
      <c r="AF760" s="152">
        <v>0</v>
      </c>
      <c r="AG760" s="152">
        <v>0</v>
      </c>
      <c r="AH760" s="152">
        <v>85477841</v>
      </c>
      <c r="AI760" s="152">
        <v>0</v>
      </c>
      <c r="AJ760" s="152">
        <v>0</v>
      </c>
      <c r="AK760" s="152">
        <v>0</v>
      </c>
      <c r="AL760" s="152">
        <v>0</v>
      </c>
      <c r="AM760" s="152">
        <v>0</v>
      </c>
      <c r="AN760" s="152">
        <v>222159</v>
      </c>
      <c r="AO760" s="152">
        <v>0</v>
      </c>
      <c r="AP760" s="152">
        <v>0</v>
      </c>
      <c r="AQ760" s="152">
        <v>0</v>
      </c>
    </row>
    <row r="761" spans="1:43">
      <c r="A761" s="151">
        <v>734</v>
      </c>
      <c r="B761" s="150" t="s">
        <v>3249</v>
      </c>
      <c r="C761" s="150" t="s">
        <v>50</v>
      </c>
      <c r="D761" s="150" t="s">
        <v>50</v>
      </c>
      <c r="E761" s="150" t="s">
        <v>3247</v>
      </c>
      <c r="F761" s="150" t="s">
        <v>1961</v>
      </c>
      <c r="G761" s="150" t="s">
        <v>3262</v>
      </c>
      <c r="H761" s="150" t="s">
        <v>1965</v>
      </c>
      <c r="I761" s="150" t="s">
        <v>94</v>
      </c>
      <c r="J761" s="150">
        <v>2025</v>
      </c>
      <c r="K761" s="150" t="s">
        <v>678</v>
      </c>
      <c r="L761" s="150" t="s">
        <v>43</v>
      </c>
      <c r="M761" s="150" t="s">
        <v>91</v>
      </c>
      <c r="N761" s="150" t="s">
        <v>3315</v>
      </c>
      <c r="O761" s="150" t="s">
        <v>3283</v>
      </c>
      <c r="P761" s="150" t="s">
        <v>3258</v>
      </c>
      <c r="Q761" s="150" t="s">
        <v>47</v>
      </c>
      <c r="R761" s="150" t="s">
        <v>165</v>
      </c>
      <c r="S761" s="150" t="s">
        <v>3257</v>
      </c>
      <c r="T761" s="150" t="s">
        <v>91</v>
      </c>
      <c r="U761" s="150" t="s">
        <v>3314</v>
      </c>
      <c r="V761" s="150" t="s">
        <v>3242</v>
      </c>
      <c r="W761" s="150" t="s">
        <v>614</v>
      </c>
      <c r="X761" s="148">
        <v>186320000</v>
      </c>
      <c r="Y761" s="148">
        <v>18619288</v>
      </c>
      <c r="Z761" s="148">
        <v>158670000</v>
      </c>
      <c r="AA761" s="148">
        <v>9030712</v>
      </c>
      <c r="AB761" s="148">
        <v>0</v>
      </c>
      <c r="AC761" s="148">
        <v>158670000</v>
      </c>
      <c r="AD761" s="148">
        <v>56800000</v>
      </c>
      <c r="AE761" s="149">
        <v>0.3579756727799836</v>
      </c>
      <c r="AF761" s="148">
        <v>0</v>
      </c>
      <c r="AG761" s="148">
        <v>0</v>
      </c>
      <c r="AH761" s="148">
        <v>0</v>
      </c>
      <c r="AI761" s="148">
        <v>56800000</v>
      </c>
      <c r="AJ761" s="148">
        <v>0</v>
      </c>
      <c r="AK761" s="148">
        <v>0</v>
      </c>
      <c r="AL761" s="148">
        <v>0</v>
      </c>
      <c r="AM761" s="148">
        <v>0</v>
      </c>
      <c r="AN761" s="148">
        <v>0</v>
      </c>
      <c r="AO761" s="148">
        <v>0</v>
      </c>
      <c r="AP761" s="148">
        <v>0</v>
      </c>
      <c r="AQ761" s="148">
        <v>0</v>
      </c>
    </row>
    <row r="762" spans="1:43" ht="45.75">
      <c r="A762" s="151">
        <v>735</v>
      </c>
      <c r="B762" s="154" t="s">
        <v>3249</v>
      </c>
      <c r="C762" s="154" t="s">
        <v>50</v>
      </c>
      <c r="D762" s="154" t="s">
        <v>50</v>
      </c>
      <c r="E762" s="154" t="s">
        <v>3247</v>
      </c>
      <c r="F762" s="154" t="s">
        <v>1961</v>
      </c>
      <c r="G762" s="154" t="s">
        <v>3262</v>
      </c>
      <c r="H762" s="154" t="s">
        <v>1965</v>
      </c>
      <c r="I762" s="154" t="s">
        <v>94</v>
      </c>
      <c r="J762" s="154">
        <v>2025</v>
      </c>
      <c r="K762" s="154" t="s">
        <v>681</v>
      </c>
      <c r="L762" s="154" t="s">
        <v>43</v>
      </c>
      <c r="M762" s="154" t="s">
        <v>91</v>
      </c>
      <c r="N762" s="154" t="s">
        <v>3313</v>
      </c>
      <c r="O762" s="154" t="s">
        <v>3283</v>
      </c>
      <c r="P762" s="154" t="s">
        <v>3258</v>
      </c>
      <c r="Q762" s="154" t="s">
        <v>47</v>
      </c>
      <c r="R762" s="154" t="s">
        <v>165</v>
      </c>
      <c r="S762" s="154" t="s">
        <v>3257</v>
      </c>
      <c r="T762" s="154" t="s">
        <v>91</v>
      </c>
      <c r="U762" s="155" t="s">
        <v>3312</v>
      </c>
      <c r="V762" s="154" t="s">
        <v>3242</v>
      </c>
      <c r="W762" s="154" t="s">
        <v>614</v>
      </c>
      <c r="X762" s="152">
        <v>253440000</v>
      </c>
      <c r="Y762" s="152">
        <v>20877834</v>
      </c>
      <c r="Z762" s="152">
        <v>142572000</v>
      </c>
      <c r="AA762" s="152">
        <v>89990166</v>
      </c>
      <c r="AB762" s="152">
        <v>0</v>
      </c>
      <c r="AC762" s="152">
        <v>142572000</v>
      </c>
      <c r="AD762" s="152">
        <v>142572000</v>
      </c>
      <c r="AE762" s="153">
        <v>1</v>
      </c>
      <c r="AF762" s="152">
        <v>0</v>
      </c>
      <c r="AG762" s="152">
        <v>0</v>
      </c>
      <c r="AH762" s="152">
        <v>0</v>
      </c>
      <c r="AI762" s="152">
        <v>138105834</v>
      </c>
      <c r="AJ762" s="152">
        <v>0</v>
      </c>
      <c r="AK762" s="152">
        <v>0</v>
      </c>
      <c r="AL762" s="152">
        <v>0</v>
      </c>
      <c r="AM762" s="152">
        <v>0</v>
      </c>
      <c r="AN762" s="152">
        <v>4466166</v>
      </c>
      <c r="AO762" s="152">
        <v>0</v>
      </c>
      <c r="AP762" s="152">
        <v>0</v>
      </c>
      <c r="AQ762" s="152">
        <v>0</v>
      </c>
    </row>
    <row r="763" spans="1:43">
      <c r="A763" s="151">
        <v>736</v>
      </c>
      <c r="B763" s="150" t="s">
        <v>3249</v>
      </c>
      <c r="C763" s="150" t="s">
        <v>50</v>
      </c>
      <c r="D763" s="150" t="s">
        <v>50</v>
      </c>
      <c r="E763" s="150" t="s">
        <v>3247</v>
      </c>
      <c r="F763" s="150" t="s">
        <v>1961</v>
      </c>
      <c r="G763" s="150" t="s">
        <v>3262</v>
      </c>
      <c r="H763" s="150" t="s">
        <v>1965</v>
      </c>
      <c r="I763" s="150" t="s">
        <v>94</v>
      </c>
      <c r="J763" s="150">
        <v>2025</v>
      </c>
      <c r="K763" s="150" t="s">
        <v>684</v>
      </c>
      <c r="L763" s="150" t="s">
        <v>43</v>
      </c>
      <c r="M763" s="150" t="s">
        <v>91</v>
      </c>
      <c r="N763" s="150" t="s">
        <v>3311</v>
      </c>
      <c r="O763" s="150" t="s">
        <v>3246</v>
      </c>
      <c r="P763" s="150" t="s">
        <v>3245</v>
      </c>
      <c r="Q763" s="150" t="s">
        <v>47</v>
      </c>
      <c r="R763" s="150" t="s">
        <v>165</v>
      </c>
      <c r="S763" s="150" t="s">
        <v>3257</v>
      </c>
      <c r="T763" s="150" t="s">
        <v>91</v>
      </c>
      <c r="U763" s="150" t="s">
        <v>3310</v>
      </c>
      <c r="V763" s="150" t="s">
        <v>3242</v>
      </c>
      <c r="W763" s="150" t="s">
        <v>614</v>
      </c>
      <c r="X763" s="148">
        <v>280000000</v>
      </c>
      <c r="Y763" s="148">
        <v>0</v>
      </c>
      <c r="Z763" s="148">
        <v>235500000</v>
      </c>
      <c r="AA763" s="148">
        <v>44500000</v>
      </c>
      <c r="AB763" s="148">
        <v>0</v>
      </c>
      <c r="AC763" s="148">
        <v>235500000</v>
      </c>
      <c r="AD763" s="148">
        <v>150711126</v>
      </c>
      <c r="AE763" s="149">
        <v>0.63996231847133755</v>
      </c>
      <c r="AF763" s="148">
        <v>0</v>
      </c>
      <c r="AG763" s="148">
        <v>0</v>
      </c>
      <c r="AH763" s="148">
        <v>0</v>
      </c>
      <c r="AI763" s="148">
        <v>52000000</v>
      </c>
      <c r="AJ763" s="148">
        <v>0</v>
      </c>
      <c r="AK763" s="148">
        <v>0</v>
      </c>
      <c r="AL763" s="148">
        <v>0</v>
      </c>
      <c r="AM763" s="148">
        <v>73836962</v>
      </c>
      <c r="AN763" s="148">
        <v>24874164</v>
      </c>
      <c r="AO763" s="148">
        <v>0</v>
      </c>
      <c r="AP763" s="148">
        <v>0</v>
      </c>
      <c r="AQ763" s="148">
        <v>0</v>
      </c>
    </row>
    <row r="764" spans="1:43">
      <c r="A764" s="151">
        <v>737</v>
      </c>
      <c r="B764" s="154" t="s">
        <v>3249</v>
      </c>
      <c r="C764" s="154" t="s">
        <v>50</v>
      </c>
      <c r="D764" s="154" t="s">
        <v>50</v>
      </c>
      <c r="E764" s="154" t="s">
        <v>3271</v>
      </c>
      <c r="F764" s="154" t="s">
        <v>1961</v>
      </c>
      <c r="G764" s="154" t="s">
        <v>3262</v>
      </c>
      <c r="H764" s="154" t="s">
        <v>1965</v>
      </c>
      <c r="I764" s="154" t="s">
        <v>94</v>
      </c>
      <c r="J764" s="154">
        <v>2025</v>
      </c>
      <c r="K764" s="154" t="s">
        <v>687</v>
      </c>
      <c r="L764" s="154" t="s">
        <v>43</v>
      </c>
      <c r="M764" s="154" t="s">
        <v>91</v>
      </c>
      <c r="N764" s="154" t="s">
        <v>3309</v>
      </c>
      <c r="O764" s="154" t="s">
        <v>3246</v>
      </c>
      <c r="P764" s="154" t="s">
        <v>3245</v>
      </c>
      <c r="Q764" s="154" t="s">
        <v>47</v>
      </c>
      <c r="R764" s="154" t="s">
        <v>165</v>
      </c>
      <c r="S764" s="154" t="s">
        <v>3257</v>
      </c>
      <c r="T764" s="154" t="s">
        <v>91</v>
      </c>
      <c r="U764" s="154" t="s">
        <v>3308</v>
      </c>
      <c r="V764" s="154" t="s">
        <v>3242</v>
      </c>
      <c r="W764" s="154" t="s">
        <v>614</v>
      </c>
      <c r="X764" s="152">
        <v>280000000</v>
      </c>
      <c r="Y764" s="152">
        <v>0</v>
      </c>
      <c r="Z764" s="152">
        <v>198272000</v>
      </c>
      <c r="AA764" s="152">
        <v>81728000</v>
      </c>
      <c r="AB764" s="152">
        <v>0</v>
      </c>
      <c r="AC764" s="152">
        <v>198272000</v>
      </c>
      <c r="AD764" s="152">
        <v>113770000</v>
      </c>
      <c r="AE764" s="153">
        <v>0.57380769851517111</v>
      </c>
      <c r="AF764" s="152">
        <v>0</v>
      </c>
      <c r="AG764" s="152">
        <v>0</v>
      </c>
      <c r="AH764" s="152">
        <v>0</v>
      </c>
      <c r="AI764" s="152">
        <v>84502000</v>
      </c>
      <c r="AJ764" s="152">
        <v>0</v>
      </c>
      <c r="AK764" s="152">
        <v>0</v>
      </c>
      <c r="AL764" s="152">
        <v>0</v>
      </c>
      <c r="AM764" s="152">
        <v>21298126</v>
      </c>
      <c r="AN764" s="152">
        <v>7969874</v>
      </c>
      <c r="AO764" s="152">
        <v>0</v>
      </c>
      <c r="AP764" s="152">
        <v>0</v>
      </c>
      <c r="AQ764" s="152">
        <v>0</v>
      </c>
    </row>
    <row r="765" spans="1:43">
      <c r="A765" s="151">
        <v>738</v>
      </c>
      <c r="B765" s="150" t="s">
        <v>3249</v>
      </c>
      <c r="C765" s="150" t="s">
        <v>50</v>
      </c>
      <c r="D765" s="150" t="s">
        <v>50</v>
      </c>
      <c r="E765" s="150" t="s">
        <v>3247</v>
      </c>
      <c r="F765" s="150" t="s">
        <v>1961</v>
      </c>
      <c r="G765" s="150" t="s">
        <v>3253</v>
      </c>
      <c r="H765" s="150" t="s">
        <v>1967</v>
      </c>
      <c r="I765" s="150" t="s">
        <v>94</v>
      </c>
      <c r="J765" s="150">
        <v>2025</v>
      </c>
      <c r="K765" s="150" t="s">
        <v>690</v>
      </c>
      <c r="L765" s="150" t="s">
        <v>43</v>
      </c>
      <c r="M765" s="150" t="s">
        <v>91</v>
      </c>
      <c r="N765" s="150" t="s">
        <v>3307</v>
      </c>
      <c r="O765" s="150" t="s">
        <v>3246</v>
      </c>
      <c r="P765" s="150" t="s">
        <v>3245</v>
      </c>
      <c r="Q765" s="150" t="s">
        <v>47</v>
      </c>
      <c r="R765" s="150" t="s">
        <v>49</v>
      </c>
      <c r="S765" s="150" t="s">
        <v>3306</v>
      </c>
      <c r="T765" s="150" t="s">
        <v>91</v>
      </c>
      <c r="U765" s="150" t="s">
        <v>3305</v>
      </c>
      <c r="V765" s="150" t="s">
        <v>3242</v>
      </c>
      <c r="W765" s="150" t="s">
        <v>614</v>
      </c>
      <c r="X765" s="148">
        <v>280000000</v>
      </c>
      <c r="Y765" s="148">
        <v>17373097</v>
      </c>
      <c r="Z765" s="148">
        <v>103163097</v>
      </c>
      <c r="AA765" s="148">
        <v>0</v>
      </c>
      <c r="AB765" s="148">
        <v>159463806</v>
      </c>
      <c r="AC765" s="148">
        <v>103163097</v>
      </c>
      <c r="AD765" s="148">
        <v>8050998</v>
      </c>
      <c r="AE765" s="149">
        <v>7.8041453137065092E-2</v>
      </c>
      <c r="AF765" s="148">
        <v>0</v>
      </c>
      <c r="AG765" s="148">
        <v>0</v>
      </c>
      <c r="AH765" s="148">
        <v>0</v>
      </c>
      <c r="AI765" s="148">
        <v>0</v>
      </c>
      <c r="AJ765" s="148">
        <v>0</v>
      </c>
      <c r="AK765" s="148">
        <v>0</v>
      </c>
      <c r="AL765" s="148">
        <v>0</v>
      </c>
      <c r="AM765" s="148">
        <v>0</v>
      </c>
      <c r="AN765" s="148">
        <v>8050998</v>
      </c>
      <c r="AO765" s="148">
        <v>0</v>
      </c>
      <c r="AP765" s="148">
        <v>0</v>
      </c>
      <c r="AQ765" s="148">
        <v>0</v>
      </c>
    </row>
    <row r="766" spans="1:43">
      <c r="A766" s="151">
        <v>739</v>
      </c>
      <c r="B766" s="154" t="s">
        <v>3249</v>
      </c>
      <c r="C766" s="154" t="s">
        <v>50</v>
      </c>
      <c r="D766" s="154" t="s">
        <v>50</v>
      </c>
      <c r="E766" s="154" t="s">
        <v>3247</v>
      </c>
      <c r="F766" s="154" t="s">
        <v>1961</v>
      </c>
      <c r="G766" s="154" t="s">
        <v>3262</v>
      </c>
      <c r="H766" s="154" t="s">
        <v>1965</v>
      </c>
      <c r="I766" s="154" t="s">
        <v>94</v>
      </c>
      <c r="J766" s="154">
        <v>2025</v>
      </c>
      <c r="K766" s="154" t="s">
        <v>692</v>
      </c>
      <c r="L766" s="154" t="s">
        <v>43</v>
      </c>
      <c r="M766" s="154" t="s">
        <v>91</v>
      </c>
      <c r="N766" s="154" t="s">
        <v>3304</v>
      </c>
      <c r="O766" s="154" t="s">
        <v>3246</v>
      </c>
      <c r="P766" s="154" t="s">
        <v>3245</v>
      </c>
      <c r="Q766" s="154" t="s">
        <v>47</v>
      </c>
      <c r="R766" s="154" t="s">
        <v>165</v>
      </c>
      <c r="S766" s="154" t="s">
        <v>3257</v>
      </c>
      <c r="T766" s="154" t="s">
        <v>91</v>
      </c>
      <c r="U766" s="154" t="s">
        <v>3303</v>
      </c>
      <c r="V766" s="154" t="s">
        <v>3242</v>
      </c>
      <c r="W766" s="154" t="s">
        <v>614</v>
      </c>
      <c r="X766" s="152">
        <v>280000000</v>
      </c>
      <c r="Y766" s="152">
        <v>28386027</v>
      </c>
      <c r="Z766" s="152">
        <v>100060000</v>
      </c>
      <c r="AA766" s="152">
        <v>42000000</v>
      </c>
      <c r="AB766" s="152">
        <v>109553973</v>
      </c>
      <c r="AC766" s="152">
        <v>100060000</v>
      </c>
      <c r="AD766" s="152">
        <v>0</v>
      </c>
      <c r="AE766" s="153">
        <v>0</v>
      </c>
      <c r="AF766" s="152">
        <v>0</v>
      </c>
      <c r="AG766" s="152">
        <v>0</v>
      </c>
      <c r="AH766" s="152">
        <v>0</v>
      </c>
      <c r="AI766" s="152">
        <v>0</v>
      </c>
      <c r="AJ766" s="152">
        <v>0</v>
      </c>
      <c r="AK766" s="152">
        <v>0</v>
      </c>
      <c r="AL766" s="152">
        <v>0</v>
      </c>
      <c r="AM766" s="152">
        <v>0</v>
      </c>
      <c r="AN766" s="152">
        <v>0</v>
      </c>
      <c r="AO766" s="152">
        <v>0</v>
      </c>
      <c r="AP766" s="152">
        <v>0</v>
      </c>
      <c r="AQ766" s="152">
        <v>0</v>
      </c>
    </row>
    <row r="767" spans="1:43">
      <c r="A767" s="151">
        <v>740</v>
      </c>
      <c r="B767" s="150" t="s">
        <v>3249</v>
      </c>
      <c r="C767" s="150" t="s">
        <v>50</v>
      </c>
      <c r="D767" s="150" t="s">
        <v>50</v>
      </c>
      <c r="E767" s="150" t="s">
        <v>3247</v>
      </c>
      <c r="F767" s="150" t="s">
        <v>1961</v>
      </c>
      <c r="G767" s="150" t="s">
        <v>3253</v>
      </c>
      <c r="H767" s="150" t="s">
        <v>1965</v>
      </c>
      <c r="I767" s="150" t="s">
        <v>3271</v>
      </c>
      <c r="J767" s="150">
        <v>2025</v>
      </c>
      <c r="K767" s="150" t="s">
        <v>695</v>
      </c>
      <c r="L767" s="150" t="s">
        <v>43</v>
      </c>
      <c r="M767" s="150" t="s">
        <v>91</v>
      </c>
      <c r="N767" s="150" t="s">
        <v>3302</v>
      </c>
      <c r="O767" s="150" t="s">
        <v>3283</v>
      </c>
      <c r="P767" s="150" t="s">
        <v>3258</v>
      </c>
      <c r="Q767" s="150" t="s">
        <v>47</v>
      </c>
      <c r="R767" s="150" t="s">
        <v>165</v>
      </c>
      <c r="S767" s="150" t="s">
        <v>3257</v>
      </c>
      <c r="T767" s="150" t="s">
        <v>91</v>
      </c>
      <c r="U767" s="150" t="s">
        <v>3301</v>
      </c>
      <c r="V767" s="150" t="s">
        <v>3242</v>
      </c>
      <c r="W767" s="150" t="s">
        <v>614</v>
      </c>
      <c r="X767" s="148">
        <v>209000000</v>
      </c>
      <c r="Y767" s="148">
        <v>62114330</v>
      </c>
      <c r="Z767" s="148">
        <v>115680000</v>
      </c>
      <c r="AA767" s="148">
        <v>23829500</v>
      </c>
      <c r="AB767" s="148">
        <v>7376170</v>
      </c>
      <c r="AC767" s="148">
        <v>115680000</v>
      </c>
      <c r="AD767" s="148">
        <v>23829500</v>
      </c>
      <c r="AE767" s="149">
        <v>0.20599498616874135</v>
      </c>
      <c r="AF767" s="148">
        <v>0</v>
      </c>
      <c r="AG767" s="148">
        <v>0</v>
      </c>
      <c r="AH767" s="148">
        <v>0</v>
      </c>
      <c r="AI767" s="148">
        <v>23829500</v>
      </c>
      <c r="AJ767" s="148">
        <v>0</v>
      </c>
      <c r="AK767" s="148">
        <v>0</v>
      </c>
      <c r="AL767" s="148">
        <v>0</v>
      </c>
      <c r="AM767" s="148">
        <v>0</v>
      </c>
      <c r="AN767" s="148">
        <v>0</v>
      </c>
      <c r="AO767" s="148">
        <v>0</v>
      </c>
      <c r="AP767" s="148">
        <v>0</v>
      </c>
      <c r="AQ767" s="148">
        <v>0</v>
      </c>
    </row>
    <row r="768" spans="1:43">
      <c r="A768" s="151">
        <v>741</v>
      </c>
      <c r="B768" s="154" t="s">
        <v>3249</v>
      </c>
      <c r="C768" s="154" t="s">
        <v>50</v>
      </c>
      <c r="D768" s="154" t="s">
        <v>50</v>
      </c>
      <c r="E768" s="154" t="s">
        <v>3247</v>
      </c>
      <c r="F768" s="154" t="s">
        <v>1961</v>
      </c>
      <c r="G768" s="154" t="s">
        <v>3262</v>
      </c>
      <c r="H768" s="154" t="s">
        <v>1965</v>
      </c>
      <c r="I768" s="154" t="s">
        <v>94</v>
      </c>
      <c r="J768" s="154">
        <v>2025</v>
      </c>
      <c r="K768" s="154" t="s">
        <v>698</v>
      </c>
      <c r="L768" s="154" t="s">
        <v>43</v>
      </c>
      <c r="M768" s="154" t="s">
        <v>91</v>
      </c>
      <c r="N768" s="154" t="s">
        <v>699</v>
      </c>
      <c r="O768" s="154" t="s">
        <v>3246</v>
      </c>
      <c r="P768" s="154" t="s">
        <v>3245</v>
      </c>
      <c r="Q768" s="154" t="s">
        <v>47</v>
      </c>
      <c r="R768" s="154" t="s">
        <v>165</v>
      </c>
      <c r="S768" s="154" t="s">
        <v>3257</v>
      </c>
      <c r="T768" s="154" t="s">
        <v>91</v>
      </c>
      <c r="U768" s="154" t="s">
        <v>3300</v>
      </c>
      <c r="V768" s="154" t="s">
        <v>3242</v>
      </c>
      <c r="W768" s="154" t="s">
        <v>614</v>
      </c>
      <c r="X768" s="152">
        <v>248000000</v>
      </c>
      <c r="Y768" s="152">
        <v>72506388</v>
      </c>
      <c r="Z768" s="152">
        <v>80000000</v>
      </c>
      <c r="AA768" s="152">
        <v>273</v>
      </c>
      <c r="AB768" s="152">
        <v>95493339</v>
      </c>
      <c r="AC768" s="152">
        <v>80000000</v>
      </c>
      <c r="AD768" s="152">
        <v>8283351</v>
      </c>
      <c r="AE768" s="153">
        <v>0.1035418875</v>
      </c>
      <c r="AF768" s="152">
        <v>0</v>
      </c>
      <c r="AG768" s="152">
        <v>0</v>
      </c>
      <c r="AH768" s="152">
        <v>0</v>
      </c>
      <c r="AI768" s="152">
        <v>0</v>
      </c>
      <c r="AJ768" s="152">
        <v>0</v>
      </c>
      <c r="AK768" s="152">
        <v>0</v>
      </c>
      <c r="AL768" s="152">
        <v>0</v>
      </c>
      <c r="AM768" s="152">
        <v>0</v>
      </c>
      <c r="AN768" s="152">
        <v>8283351</v>
      </c>
      <c r="AO768" s="152">
        <v>0</v>
      </c>
      <c r="AP768" s="152">
        <v>0</v>
      </c>
      <c r="AQ768" s="152">
        <v>0</v>
      </c>
    </row>
    <row r="769" spans="1:43">
      <c r="A769" s="151">
        <v>742</v>
      </c>
      <c r="B769" s="150" t="s">
        <v>3249</v>
      </c>
      <c r="C769" s="150" t="s">
        <v>50</v>
      </c>
      <c r="D769" s="150" t="s">
        <v>50</v>
      </c>
      <c r="E769" s="150" t="s">
        <v>3247</v>
      </c>
      <c r="F769" s="150" t="s">
        <v>1961</v>
      </c>
      <c r="G769" s="150" t="s">
        <v>3262</v>
      </c>
      <c r="H769" s="150" t="s">
        <v>1965</v>
      </c>
      <c r="I769" s="150" t="s">
        <v>94</v>
      </c>
      <c r="J769" s="150">
        <v>2025</v>
      </c>
      <c r="K769" s="150" t="s">
        <v>701</v>
      </c>
      <c r="L769" s="150" t="s">
        <v>43</v>
      </c>
      <c r="M769" s="150" t="s">
        <v>91</v>
      </c>
      <c r="N769" s="150" t="s">
        <v>702</v>
      </c>
      <c r="O769" s="150" t="s">
        <v>3246</v>
      </c>
      <c r="P769" s="150" t="s">
        <v>3245</v>
      </c>
      <c r="Q769" s="150" t="s">
        <v>47</v>
      </c>
      <c r="R769" s="150" t="s">
        <v>625</v>
      </c>
      <c r="S769" s="150" t="s">
        <v>3269</v>
      </c>
      <c r="T769" s="150" t="s">
        <v>91</v>
      </c>
      <c r="U769" s="150" t="s">
        <v>3299</v>
      </c>
      <c r="V769" s="150" t="s">
        <v>3242</v>
      </c>
      <c r="W769" s="150" t="s">
        <v>614</v>
      </c>
      <c r="X769" s="148">
        <v>280000000</v>
      </c>
      <c r="Y769" s="148">
        <v>65499996</v>
      </c>
      <c r="Z769" s="148">
        <v>136005846</v>
      </c>
      <c r="AA769" s="148">
        <v>15000000</v>
      </c>
      <c r="AB769" s="148">
        <v>63494158</v>
      </c>
      <c r="AC769" s="148">
        <v>136005846</v>
      </c>
      <c r="AD769" s="148">
        <v>22229962</v>
      </c>
      <c r="AE769" s="149">
        <v>0.16344857705601862</v>
      </c>
      <c r="AF769" s="148">
        <v>0</v>
      </c>
      <c r="AG769" s="148">
        <v>0</v>
      </c>
      <c r="AH769" s="148">
        <v>0</v>
      </c>
      <c r="AI769" s="148">
        <v>0</v>
      </c>
      <c r="AJ769" s="148">
        <v>0</v>
      </c>
      <c r="AK769" s="148">
        <v>0</v>
      </c>
      <c r="AL769" s="148">
        <v>0</v>
      </c>
      <c r="AM769" s="148">
        <v>0</v>
      </c>
      <c r="AN769" s="148">
        <v>22229962</v>
      </c>
      <c r="AO769" s="148">
        <v>0</v>
      </c>
      <c r="AP769" s="148">
        <v>0</v>
      </c>
      <c r="AQ769" s="148">
        <v>0</v>
      </c>
    </row>
    <row r="770" spans="1:43">
      <c r="A770" s="151">
        <v>743</v>
      </c>
      <c r="B770" s="154" t="s">
        <v>3249</v>
      </c>
      <c r="C770" s="154" t="s">
        <v>50</v>
      </c>
      <c r="D770" s="154" t="s">
        <v>50</v>
      </c>
      <c r="E770" s="154" t="s">
        <v>3247</v>
      </c>
      <c r="F770" s="154" t="s">
        <v>1961</v>
      </c>
      <c r="G770" s="154" t="s">
        <v>3262</v>
      </c>
      <c r="H770" s="154" t="s">
        <v>1965</v>
      </c>
      <c r="I770" s="154" t="s">
        <v>94</v>
      </c>
      <c r="J770" s="154">
        <v>2025</v>
      </c>
      <c r="K770" s="154" t="s">
        <v>704</v>
      </c>
      <c r="L770" s="154" t="s">
        <v>43</v>
      </c>
      <c r="M770" s="154" t="s">
        <v>91</v>
      </c>
      <c r="N770" s="154" t="s">
        <v>3298</v>
      </c>
      <c r="O770" s="154" t="s">
        <v>3246</v>
      </c>
      <c r="P770" s="154" t="s">
        <v>3245</v>
      </c>
      <c r="Q770" s="154" t="s">
        <v>47</v>
      </c>
      <c r="R770" s="154" t="s">
        <v>165</v>
      </c>
      <c r="S770" s="154" t="s">
        <v>3257</v>
      </c>
      <c r="T770" s="154" t="s">
        <v>91</v>
      </c>
      <c r="U770" s="154" t="s">
        <v>3297</v>
      </c>
      <c r="V770" s="154" t="s">
        <v>3242</v>
      </c>
      <c r="W770" s="154" t="s">
        <v>614</v>
      </c>
      <c r="X770" s="152">
        <v>280000000</v>
      </c>
      <c r="Y770" s="152">
        <v>22134577</v>
      </c>
      <c r="Z770" s="152">
        <v>119587000</v>
      </c>
      <c r="AA770" s="152">
        <v>138278423</v>
      </c>
      <c r="AB770" s="152">
        <v>0</v>
      </c>
      <c r="AC770" s="152">
        <v>119587000</v>
      </c>
      <c r="AD770" s="152">
        <v>0</v>
      </c>
      <c r="AE770" s="153">
        <v>0</v>
      </c>
      <c r="AF770" s="152">
        <v>0</v>
      </c>
      <c r="AG770" s="152">
        <v>0</v>
      </c>
      <c r="AH770" s="152">
        <v>0</v>
      </c>
      <c r="AI770" s="152">
        <v>0</v>
      </c>
      <c r="AJ770" s="152">
        <v>0</v>
      </c>
      <c r="AK770" s="152">
        <v>0</v>
      </c>
      <c r="AL770" s="152">
        <v>0</v>
      </c>
      <c r="AM770" s="152">
        <v>0</v>
      </c>
      <c r="AN770" s="152">
        <v>0</v>
      </c>
      <c r="AO770" s="152">
        <v>0</v>
      </c>
      <c r="AP770" s="152">
        <v>0</v>
      </c>
      <c r="AQ770" s="152">
        <v>0</v>
      </c>
    </row>
    <row r="771" spans="1:43">
      <c r="A771" s="151">
        <v>744</v>
      </c>
      <c r="B771" s="150" t="s">
        <v>3249</v>
      </c>
      <c r="C771" s="150" t="s">
        <v>50</v>
      </c>
      <c r="D771" s="150" t="s">
        <v>50</v>
      </c>
      <c r="E771" s="150" t="s">
        <v>3247</v>
      </c>
      <c r="F771" s="150" t="s">
        <v>1961</v>
      </c>
      <c r="G771" s="150" t="s">
        <v>3262</v>
      </c>
      <c r="H771" s="150" t="s">
        <v>1965</v>
      </c>
      <c r="I771" s="150" t="s">
        <v>94</v>
      </c>
      <c r="J771" s="150">
        <v>2025</v>
      </c>
      <c r="K771" s="150" t="s">
        <v>707</v>
      </c>
      <c r="L771" s="150" t="s">
        <v>43</v>
      </c>
      <c r="M771" s="150" t="s">
        <v>91</v>
      </c>
      <c r="N771" s="150" t="s">
        <v>3296</v>
      </c>
      <c r="O771" s="150" t="s">
        <v>3283</v>
      </c>
      <c r="P771" s="150" t="s">
        <v>3258</v>
      </c>
      <c r="Q771" s="150" t="s">
        <v>47</v>
      </c>
      <c r="R771" s="150" t="s">
        <v>165</v>
      </c>
      <c r="S771" s="150" t="s">
        <v>3257</v>
      </c>
      <c r="T771" s="150" t="s">
        <v>91</v>
      </c>
      <c r="U771" s="150" t="s">
        <v>3295</v>
      </c>
      <c r="V771" s="150" t="s">
        <v>3242</v>
      </c>
      <c r="W771" s="150" t="s">
        <v>614</v>
      </c>
      <c r="X771" s="148">
        <v>161900000</v>
      </c>
      <c r="Y771" s="148">
        <v>72337517</v>
      </c>
      <c r="Z771" s="148">
        <v>72500000</v>
      </c>
      <c r="AA771" s="148">
        <v>17062483</v>
      </c>
      <c r="AB771" s="148">
        <v>0</v>
      </c>
      <c r="AC771" s="148">
        <v>72500000</v>
      </c>
      <c r="AD771" s="148">
        <v>72500000</v>
      </c>
      <c r="AE771" s="149">
        <v>1</v>
      </c>
      <c r="AF771" s="148">
        <v>0</v>
      </c>
      <c r="AG771" s="148">
        <v>0</v>
      </c>
      <c r="AH771" s="148">
        <v>0</v>
      </c>
      <c r="AI771" s="148">
        <v>63887517</v>
      </c>
      <c r="AJ771" s="148">
        <v>0</v>
      </c>
      <c r="AK771" s="148">
        <v>0</v>
      </c>
      <c r="AL771" s="148">
        <v>0</v>
      </c>
      <c r="AM771" s="148">
        <v>0</v>
      </c>
      <c r="AN771" s="148">
        <v>8612483</v>
      </c>
      <c r="AO771" s="148">
        <v>0</v>
      </c>
      <c r="AP771" s="148">
        <v>0</v>
      </c>
      <c r="AQ771" s="148">
        <v>0</v>
      </c>
    </row>
    <row r="772" spans="1:43">
      <c r="A772" s="151">
        <v>745</v>
      </c>
      <c r="B772" s="154" t="s">
        <v>3249</v>
      </c>
      <c r="C772" s="154" t="s">
        <v>50</v>
      </c>
      <c r="D772" s="154" t="s">
        <v>50</v>
      </c>
      <c r="E772" s="154" t="s">
        <v>3247</v>
      </c>
      <c r="F772" s="154" t="s">
        <v>1961</v>
      </c>
      <c r="G772" s="154" t="s">
        <v>3262</v>
      </c>
      <c r="H772" s="154" t="s">
        <v>1965</v>
      </c>
      <c r="I772" s="154" t="s">
        <v>94</v>
      </c>
      <c r="J772" s="154">
        <v>2025</v>
      </c>
      <c r="K772" s="154" t="s">
        <v>710</v>
      </c>
      <c r="L772" s="154" t="s">
        <v>43</v>
      </c>
      <c r="M772" s="154" t="s">
        <v>91</v>
      </c>
      <c r="N772" s="154" t="s">
        <v>3294</v>
      </c>
      <c r="O772" s="154" t="s">
        <v>3283</v>
      </c>
      <c r="P772" s="154" t="s">
        <v>3258</v>
      </c>
      <c r="Q772" s="154" t="s">
        <v>47</v>
      </c>
      <c r="R772" s="154" t="s">
        <v>165</v>
      </c>
      <c r="S772" s="154" t="s">
        <v>3257</v>
      </c>
      <c r="T772" s="154" t="s">
        <v>91</v>
      </c>
      <c r="U772" s="154" t="s">
        <v>3293</v>
      </c>
      <c r="V772" s="154" t="s">
        <v>3242</v>
      </c>
      <c r="W772" s="154" t="s">
        <v>614</v>
      </c>
      <c r="X772" s="152">
        <v>243000000</v>
      </c>
      <c r="Y772" s="152">
        <v>104300000</v>
      </c>
      <c r="Z772" s="152">
        <v>70000000</v>
      </c>
      <c r="AA772" s="152">
        <v>68700000</v>
      </c>
      <c r="AB772" s="152">
        <v>0</v>
      </c>
      <c r="AC772" s="152">
        <v>70000000</v>
      </c>
      <c r="AD772" s="152">
        <v>70000000</v>
      </c>
      <c r="AE772" s="153">
        <v>1</v>
      </c>
      <c r="AF772" s="152">
        <v>0</v>
      </c>
      <c r="AG772" s="152">
        <v>0</v>
      </c>
      <c r="AH772" s="152">
        <v>0</v>
      </c>
      <c r="AI772" s="152">
        <v>70000000</v>
      </c>
      <c r="AJ772" s="152">
        <v>0</v>
      </c>
      <c r="AK772" s="152">
        <v>0</v>
      </c>
      <c r="AL772" s="152">
        <v>0</v>
      </c>
      <c r="AM772" s="152">
        <v>0</v>
      </c>
      <c r="AN772" s="152">
        <v>0</v>
      </c>
      <c r="AO772" s="152">
        <v>0</v>
      </c>
      <c r="AP772" s="152">
        <v>0</v>
      </c>
      <c r="AQ772" s="152">
        <v>0</v>
      </c>
    </row>
    <row r="773" spans="1:43">
      <c r="A773" s="151">
        <v>746</v>
      </c>
      <c r="B773" s="150" t="s">
        <v>3249</v>
      </c>
      <c r="C773" s="150" t="s">
        <v>50</v>
      </c>
      <c r="D773" s="150" t="s">
        <v>50</v>
      </c>
      <c r="E773" s="150" t="s">
        <v>3247</v>
      </c>
      <c r="F773" s="150" t="s">
        <v>1961</v>
      </c>
      <c r="G773" s="150" t="s">
        <v>3285</v>
      </c>
      <c r="H773" s="150" t="s">
        <v>1965</v>
      </c>
      <c r="I773" s="150" t="s">
        <v>3271</v>
      </c>
      <c r="J773" s="150">
        <v>2025</v>
      </c>
      <c r="K773" s="150" t="s">
        <v>713</v>
      </c>
      <c r="L773" s="150" t="s">
        <v>43</v>
      </c>
      <c r="M773" s="150" t="s">
        <v>91</v>
      </c>
      <c r="N773" s="150" t="s">
        <v>3292</v>
      </c>
      <c r="O773" s="150" t="s">
        <v>3246</v>
      </c>
      <c r="P773" s="150" t="s">
        <v>3245</v>
      </c>
      <c r="Q773" s="150" t="s">
        <v>47</v>
      </c>
      <c r="R773" s="150" t="s">
        <v>625</v>
      </c>
      <c r="S773" s="150" t="s">
        <v>3269</v>
      </c>
      <c r="T773" s="150" t="s">
        <v>91</v>
      </c>
      <c r="U773" s="150" t="s">
        <v>3291</v>
      </c>
      <c r="V773" s="150" t="s">
        <v>3242</v>
      </c>
      <c r="W773" s="150" t="s">
        <v>614</v>
      </c>
      <c r="X773" s="148">
        <v>280000000</v>
      </c>
      <c r="Y773" s="148">
        <v>36010484</v>
      </c>
      <c r="Z773" s="148">
        <v>220000000</v>
      </c>
      <c r="AA773" s="148">
        <v>23989516</v>
      </c>
      <c r="AB773" s="148">
        <v>0</v>
      </c>
      <c r="AC773" s="148">
        <v>220000000</v>
      </c>
      <c r="AD773" s="148">
        <v>0</v>
      </c>
      <c r="AE773" s="149">
        <v>0</v>
      </c>
      <c r="AF773" s="148">
        <v>0</v>
      </c>
      <c r="AG773" s="148">
        <v>0</v>
      </c>
      <c r="AH773" s="148">
        <v>0</v>
      </c>
      <c r="AI773" s="148">
        <v>0</v>
      </c>
      <c r="AJ773" s="148">
        <v>0</v>
      </c>
      <c r="AK773" s="148">
        <v>0</v>
      </c>
      <c r="AL773" s="148">
        <v>0</v>
      </c>
      <c r="AM773" s="148">
        <v>0</v>
      </c>
      <c r="AN773" s="148">
        <v>0</v>
      </c>
      <c r="AO773" s="148">
        <v>0</v>
      </c>
      <c r="AP773" s="148">
        <v>0</v>
      </c>
      <c r="AQ773" s="148">
        <v>0</v>
      </c>
    </row>
    <row r="774" spans="1:43">
      <c r="A774" s="151">
        <v>747</v>
      </c>
      <c r="B774" s="154" t="s">
        <v>3249</v>
      </c>
      <c r="C774" s="154" t="s">
        <v>50</v>
      </c>
      <c r="D774" s="154" t="s">
        <v>50</v>
      </c>
      <c r="E774" s="154" t="s">
        <v>3247</v>
      </c>
      <c r="F774" s="154" t="s">
        <v>1961</v>
      </c>
      <c r="G774" s="154" t="s">
        <v>3262</v>
      </c>
      <c r="H774" s="154" t="s">
        <v>1965</v>
      </c>
      <c r="I774" s="154" t="s">
        <v>94</v>
      </c>
      <c r="J774" s="154">
        <v>2025</v>
      </c>
      <c r="K774" s="154" t="s">
        <v>716</v>
      </c>
      <c r="L774" s="154" t="s">
        <v>43</v>
      </c>
      <c r="M774" s="154" t="s">
        <v>91</v>
      </c>
      <c r="N774" s="154" t="s">
        <v>3290</v>
      </c>
      <c r="O774" s="154" t="s">
        <v>3246</v>
      </c>
      <c r="P774" s="154" t="s">
        <v>3245</v>
      </c>
      <c r="Q774" s="154" t="s">
        <v>47</v>
      </c>
      <c r="R774" s="154" t="s">
        <v>165</v>
      </c>
      <c r="S774" s="154" t="s">
        <v>3257</v>
      </c>
      <c r="T774" s="154" t="s">
        <v>91</v>
      </c>
      <c r="U774" s="154" t="s">
        <v>3289</v>
      </c>
      <c r="V774" s="154" t="s">
        <v>3242</v>
      </c>
      <c r="W774" s="154" t="s">
        <v>614</v>
      </c>
      <c r="X774" s="152">
        <v>280000000</v>
      </c>
      <c r="Y774" s="152">
        <v>33153800</v>
      </c>
      <c r="Z774" s="152">
        <v>118980000</v>
      </c>
      <c r="AA774" s="152">
        <v>30000000</v>
      </c>
      <c r="AB774" s="152">
        <v>97866200</v>
      </c>
      <c r="AC774" s="152">
        <v>118980000</v>
      </c>
      <c r="AD774" s="152">
        <v>0</v>
      </c>
      <c r="AE774" s="153">
        <v>0</v>
      </c>
      <c r="AF774" s="152">
        <v>0</v>
      </c>
      <c r="AG774" s="152">
        <v>0</v>
      </c>
      <c r="AH774" s="152">
        <v>0</v>
      </c>
      <c r="AI774" s="152">
        <v>0</v>
      </c>
      <c r="AJ774" s="152">
        <v>0</v>
      </c>
      <c r="AK774" s="152">
        <v>0</v>
      </c>
      <c r="AL774" s="152">
        <v>0</v>
      </c>
      <c r="AM774" s="152">
        <v>0</v>
      </c>
      <c r="AN774" s="152">
        <v>0</v>
      </c>
      <c r="AO774" s="152">
        <v>0</v>
      </c>
      <c r="AP774" s="152">
        <v>0</v>
      </c>
      <c r="AQ774" s="152">
        <v>0</v>
      </c>
    </row>
    <row r="775" spans="1:43">
      <c r="A775" s="151">
        <v>748</v>
      </c>
      <c r="B775" s="150" t="s">
        <v>3249</v>
      </c>
      <c r="C775" s="150" t="s">
        <v>50</v>
      </c>
      <c r="D775" s="150" t="s">
        <v>50</v>
      </c>
      <c r="E775" s="150" t="s">
        <v>3271</v>
      </c>
      <c r="F775" s="150" t="s">
        <v>1961</v>
      </c>
      <c r="G775" s="150" t="s">
        <v>3253</v>
      </c>
      <c r="H775" s="150" t="s">
        <v>1965</v>
      </c>
      <c r="I775" s="150" t="s">
        <v>3271</v>
      </c>
      <c r="J775" s="150">
        <v>2025</v>
      </c>
      <c r="K775" s="150" t="s">
        <v>719</v>
      </c>
      <c r="L775" s="150" t="s">
        <v>43</v>
      </c>
      <c r="M775" s="150" t="s">
        <v>91</v>
      </c>
      <c r="N775" s="150" t="s">
        <v>720</v>
      </c>
      <c r="O775" s="150" t="s">
        <v>3283</v>
      </c>
      <c r="P775" s="150" t="s">
        <v>3258</v>
      </c>
      <c r="Q775" s="150" t="s">
        <v>47</v>
      </c>
      <c r="R775" s="150" t="s">
        <v>165</v>
      </c>
      <c r="S775" s="150" t="s">
        <v>3288</v>
      </c>
      <c r="T775" s="150" t="s">
        <v>3287</v>
      </c>
      <c r="U775" s="150" t="s">
        <v>3286</v>
      </c>
      <c r="V775" s="150" t="s">
        <v>3242</v>
      </c>
      <c r="W775" s="150" t="s">
        <v>614</v>
      </c>
      <c r="X775" s="148">
        <v>148500000</v>
      </c>
      <c r="Y775" s="148">
        <v>69584000</v>
      </c>
      <c r="Z775" s="148">
        <v>53804000</v>
      </c>
      <c r="AA775" s="148">
        <v>0</v>
      </c>
      <c r="AB775" s="148">
        <v>25112000</v>
      </c>
      <c r="AC775" s="148">
        <v>53804000</v>
      </c>
      <c r="AD775" s="148">
        <v>53804000</v>
      </c>
      <c r="AE775" s="149">
        <v>1</v>
      </c>
      <c r="AF775" s="148">
        <v>0</v>
      </c>
      <c r="AG775" s="148">
        <v>0</v>
      </c>
      <c r="AH775" s="148">
        <v>0</v>
      </c>
      <c r="AI775" s="148">
        <v>53804000</v>
      </c>
      <c r="AJ775" s="148">
        <v>0</v>
      </c>
      <c r="AK775" s="148">
        <v>0</v>
      </c>
      <c r="AL775" s="148">
        <v>0</v>
      </c>
      <c r="AM775" s="148">
        <v>0</v>
      </c>
      <c r="AN775" s="148">
        <v>0</v>
      </c>
      <c r="AO775" s="148">
        <v>0</v>
      </c>
      <c r="AP775" s="148">
        <v>0</v>
      </c>
      <c r="AQ775" s="148">
        <v>0</v>
      </c>
    </row>
    <row r="776" spans="1:43">
      <c r="A776" s="151">
        <v>749</v>
      </c>
      <c r="B776" s="154" t="s">
        <v>3249</v>
      </c>
      <c r="C776" s="154" t="s">
        <v>50</v>
      </c>
      <c r="D776" s="154" t="s">
        <v>50</v>
      </c>
      <c r="E776" s="154" t="s">
        <v>3247</v>
      </c>
      <c r="F776" s="154" t="s">
        <v>1961</v>
      </c>
      <c r="G776" s="154" t="s">
        <v>3285</v>
      </c>
      <c r="H776" s="154" t="s">
        <v>1966</v>
      </c>
      <c r="I776" s="154" t="s">
        <v>3247</v>
      </c>
      <c r="J776" s="154">
        <v>2025</v>
      </c>
      <c r="K776" s="154" t="s">
        <v>722</v>
      </c>
      <c r="L776" s="154" t="s">
        <v>43</v>
      </c>
      <c r="M776" s="154" t="s">
        <v>91</v>
      </c>
      <c r="N776" s="154" t="s">
        <v>723</v>
      </c>
      <c r="O776" s="154" t="s">
        <v>3283</v>
      </c>
      <c r="P776" s="154" t="s">
        <v>3258</v>
      </c>
      <c r="Q776" s="154" t="s">
        <v>47</v>
      </c>
      <c r="R776" s="154" t="s">
        <v>165</v>
      </c>
      <c r="S776" s="154" t="s">
        <v>3257</v>
      </c>
      <c r="T776" s="154" t="s">
        <v>91</v>
      </c>
      <c r="U776" s="154" t="s">
        <v>3284</v>
      </c>
      <c r="V776" s="154" t="s">
        <v>3242</v>
      </c>
      <c r="W776" s="154" t="s">
        <v>614</v>
      </c>
      <c r="X776" s="152">
        <v>150000000</v>
      </c>
      <c r="Y776" s="152">
        <v>76854000</v>
      </c>
      <c r="Z776" s="152">
        <v>73146000</v>
      </c>
      <c r="AA776" s="152">
        <v>0</v>
      </c>
      <c r="AB776" s="152">
        <v>0</v>
      </c>
      <c r="AC776" s="152">
        <v>73146000</v>
      </c>
      <c r="AD776" s="152">
        <v>73146000</v>
      </c>
      <c r="AE776" s="153">
        <v>1</v>
      </c>
      <c r="AF776" s="152">
        <v>0</v>
      </c>
      <c r="AG776" s="152">
        <v>0</v>
      </c>
      <c r="AH776" s="152">
        <v>0</v>
      </c>
      <c r="AI776" s="152">
        <v>0</v>
      </c>
      <c r="AJ776" s="152">
        <v>0</v>
      </c>
      <c r="AK776" s="152">
        <v>0</v>
      </c>
      <c r="AL776" s="152">
        <v>73146000</v>
      </c>
      <c r="AM776" s="152">
        <v>0</v>
      </c>
      <c r="AN776" s="152">
        <v>0</v>
      </c>
      <c r="AO776" s="152">
        <v>0</v>
      </c>
      <c r="AP776" s="152">
        <v>0</v>
      </c>
      <c r="AQ776" s="152">
        <v>0</v>
      </c>
    </row>
    <row r="777" spans="1:43">
      <c r="A777" s="151">
        <v>750</v>
      </c>
      <c r="B777" s="150" t="s">
        <v>3249</v>
      </c>
      <c r="C777" s="150" t="s">
        <v>50</v>
      </c>
      <c r="D777" s="150" t="s">
        <v>50</v>
      </c>
      <c r="E777" s="150" t="s">
        <v>3247</v>
      </c>
      <c r="F777" s="150" t="s">
        <v>1961</v>
      </c>
      <c r="G777" s="150" t="s">
        <v>3262</v>
      </c>
      <c r="H777" s="150" t="s">
        <v>1965</v>
      </c>
      <c r="I777" s="150" t="s">
        <v>94</v>
      </c>
      <c r="J777" s="150">
        <v>2025</v>
      </c>
      <c r="K777" s="150" t="s">
        <v>724</v>
      </c>
      <c r="L777" s="150" t="s">
        <v>43</v>
      </c>
      <c r="M777" s="150" t="s">
        <v>91</v>
      </c>
      <c r="N777" s="150" t="s">
        <v>725</v>
      </c>
      <c r="O777" s="150" t="s">
        <v>3283</v>
      </c>
      <c r="P777" s="150" t="s">
        <v>3258</v>
      </c>
      <c r="Q777" s="150" t="s">
        <v>47</v>
      </c>
      <c r="R777" s="150" t="s">
        <v>640</v>
      </c>
      <c r="S777" s="150" t="s">
        <v>3282</v>
      </c>
      <c r="T777" s="150" t="s">
        <v>91</v>
      </c>
      <c r="U777" s="150" t="s">
        <v>3281</v>
      </c>
      <c r="V777" s="150" t="s">
        <v>3242</v>
      </c>
      <c r="W777" s="150" t="s">
        <v>614</v>
      </c>
      <c r="X777" s="148">
        <v>260000000</v>
      </c>
      <c r="Y777" s="148">
        <v>142047000</v>
      </c>
      <c r="Z777" s="148">
        <v>117953000</v>
      </c>
      <c r="AA777" s="148">
        <v>0</v>
      </c>
      <c r="AB777" s="148">
        <v>0</v>
      </c>
      <c r="AC777" s="148">
        <v>117953000</v>
      </c>
      <c r="AD777" s="148">
        <v>117953000</v>
      </c>
      <c r="AE777" s="149">
        <v>1</v>
      </c>
      <c r="AF777" s="148">
        <v>0</v>
      </c>
      <c r="AG777" s="148">
        <v>0</v>
      </c>
      <c r="AH777" s="148">
        <v>0</v>
      </c>
      <c r="AI777" s="148">
        <v>117953000</v>
      </c>
      <c r="AJ777" s="148">
        <v>0</v>
      </c>
      <c r="AK777" s="148">
        <v>0</v>
      </c>
      <c r="AL777" s="148">
        <v>0</v>
      </c>
      <c r="AM777" s="148">
        <v>0</v>
      </c>
      <c r="AN777" s="148">
        <v>0</v>
      </c>
      <c r="AO777" s="148">
        <v>0</v>
      </c>
      <c r="AP777" s="148">
        <v>0</v>
      </c>
      <c r="AQ777" s="148">
        <v>0</v>
      </c>
    </row>
    <row r="778" spans="1:43">
      <c r="A778" s="151">
        <v>751</v>
      </c>
      <c r="B778" s="154" t="s">
        <v>3249</v>
      </c>
      <c r="C778" s="154" t="s">
        <v>50</v>
      </c>
      <c r="D778" s="154" t="s">
        <v>50</v>
      </c>
      <c r="E778" s="154" t="s">
        <v>3261</v>
      </c>
      <c r="F778" s="154" t="s">
        <v>1961</v>
      </c>
      <c r="G778" s="154" t="s">
        <v>3262</v>
      </c>
      <c r="H778" s="154" t="s">
        <v>1965</v>
      </c>
      <c r="I778" s="154" t="s">
        <v>3261</v>
      </c>
      <c r="J778" s="154">
        <v>2025</v>
      </c>
      <c r="K778" s="154" t="s">
        <v>727</v>
      </c>
      <c r="L778" s="154" t="s">
        <v>43</v>
      </c>
      <c r="M778" s="154" t="s">
        <v>91</v>
      </c>
      <c r="N778" s="154" t="s">
        <v>3280</v>
      </c>
      <c r="O778" s="154" t="s">
        <v>3246</v>
      </c>
      <c r="P778" s="154" t="s">
        <v>3245</v>
      </c>
      <c r="Q778" s="154" t="s">
        <v>47</v>
      </c>
      <c r="R778" s="154" t="s">
        <v>640</v>
      </c>
      <c r="S778" s="154" t="s">
        <v>640</v>
      </c>
      <c r="T778" s="154" t="s">
        <v>91</v>
      </c>
      <c r="U778" s="154" t="s">
        <v>3279</v>
      </c>
      <c r="V778" s="154" t="s">
        <v>3242</v>
      </c>
      <c r="W778" s="154" t="s">
        <v>614</v>
      </c>
      <c r="X778" s="152">
        <v>316250000</v>
      </c>
      <c r="Y778" s="152">
        <v>313116000</v>
      </c>
      <c r="Z778" s="152">
        <v>3134000</v>
      </c>
      <c r="AA778" s="152">
        <v>0</v>
      </c>
      <c r="AB778" s="152">
        <v>0</v>
      </c>
      <c r="AC778" s="152">
        <v>3134000</v>
      </c>
      <c r="AD778" s="152">
        <v>0</v>
      </c>
      <c r="AE778" s="153">
        <v>0</v>
      </c>
      <c r="AF778" s="152">
        <v>0</v>
      </c>
      <c r="AG778" s="152">
        <v>0</v>
      </c>
      <c r="AH778" s="152">
        <v>0</v>
      </c>
      <c r="AI778" s="152">
        <v>0</v>
      </c>
      <c r="AJ778" s="152">
        <v>0</v>
      </c>
      <c r="AK778" s="152">
        <v>0</v>
      </c>
      <c r="AL778" s="152">
        <v>0</v>
      </c>
      <c r="AM778" s="152">
        <v>0</v>
      </c>
      <c r="AN778" s="152">
        <v>0</v>
      </c>
      <c r="AO778" s="152">
        <v>0</v>
      </c>
      <c r="AP778" s="152">
        <v>0</v>
      </c>
      <c r="AQ778" s="152">
        <v>0</v>
      </c>
    </row>
    <row r="779" spans="1:43">
      <c r="A779" s="151">
        <v>752</v>
      </c>
      <c r="B779" s="150" t="s">
        <v>3249</v>
      </c>
      <c r="C779" s="150" t="s">
        <v>50</v>
      </c>
      <c r="D779" s="150" t="s">
        <v>50</v>
      </c>
      <c r="E779" s="150" t="s">
        <v>3247</v>
      </c>
      <c r="F779" s="150" t="s">
        <v>1961</v>
      </c>
      <c r="G779" s="150" t="s">
        <v>3262</v>
      </c>
      <c r="H779" s="150" t="s">
        <v>1965</v>
      </c>
      <c r="I779" s="150" t="s">
        <v>3247</v>
      </c>
      <c r="J779" s="150">
        <v>2025</v>
      </c>
      <c r="K779" s="150" t="s">
        <v>729</v>
      </c>
      <c r="L779" s="150" t="s">
        <v>43</v>
      </c>
      <c r="M779" s="150" t="s">
        <v>91</v>
      </c>
      <c r="N779" s="150" t="s">
        <v>3278</v>
      </c>
      <c r="O779" s="150" t="s">
        <v>3246</v>
      </c>
      <c r="P779" s="150" t="s">
        <v>3245</v>
      </c>
      <c r="Q779" s="150" t="s">
        <v>47</v>
      </c>
      <c r="R779" s="150" t="s">
        <v>117</v>
      </c>
      <c r="S779" s="150" t="s">
        <v>3277</v>
      </c>
      <c r="T779" s="150" t="s">
        <v>91</v>
      </c>
      <c r="U779" s="150" t="s">
        <v>3276</v>
      </c>
      <c r="V779" s="150" t="s">
        <v>3250</v>
      </c>
      <c r="W779" s="150" t="s">
        <v>3241</v>
      </c>
      <c r="X779" s="148">
        <v>1250637000</v>
      </c>
      <c r="Y779" s="148">
        <v>0</v>
      </c>
      <c r="Z779" s="148">
        <v>600000000</v>
      </c>
      <c r="AA779" s="148">
        <v>650637000</v>
      </c>
      <c r="AB779" s="148">
        <v>0</v>
      </c>
      <c r="AC779" s="148">
        <v>600000000</v>
      </c>
      <c r="AD779" s="148">
        <v>0</v>
      </c>
      <c r="AE779" s="149">
        <v>0</v>
      </c>
      <c r="AF779" s="148">
        <v>0</v>
      </c>
      <c r="AG779" s="148">
        <v>0</v>
      </c>
      <c r="AH779" s="148">
        <v>0</v>
      </c>
      <c r="AI779" s="148">
        <v>0</v>
      </c>
      <c r="AJ779" s="148">
        <v>0</v>
      </c>
      <c r="AK779" s="148">
        <v>0</v>
      </c>
      <c r="AL779" s="148">
        <v>0</v>
      </c>
      <c r="AM779" s="148">
        <v>0</v>
      </c>
      <c r="AN779" s="148">
        <v>0</v>
      </c>
      <c r="AO779" s="148">
        <v>0</v>
      </c>
      <c r="AP779" s="148">
        <v>0</v>
      </c>
      <c r="AQ779" s="148">
        <v>0</v>
      </c>
    </row>
    <row r="780" spans="1:43">
      <c r="A780" s="151">
        <v>753</v>
      </c>
      <c r="B780" s="154" t="s">
        <v>3249</v>
      </c>
      <c r="C780" s="154" t="s">
        <v>50</v>
      </c>
      <c r="D780" s="154" t="s">
        <v>50</v>
      </c>
      <c r="E780" s="154" t="s">
        <v>3247</v>
      </c>
      <c r="F780" s="154" t="s">
        <v>1961</v>
      </c>
      <c r="G780" s="154" t="s">
        <v>3262</v>
      </c>
      <c r="H780" s="154" t="s">
        <v>1965</v>
      </c>
      <c r="I780" s="154" t="s">
        <v>3247</v>
      </c>
      <c r="J780" s="154">
        <v>2025</v>
      </c>
      <c r="K780" s="154" t="s">
        <v>732</v>
      </c>
      <c r="L780" s="154" t="s">
        <v>43</v>
      </c>
      <c r="M780" s="154" t="s">
        <v>88</v>
      </c>
      <c r="N780" s="154" t="s">
        <v>733</v>
      </c>
      <c r="O780" s="154" t="s">
        <v>3246</v>
      </c>
      <c r="P780" s="154" t="s">
        <v>3245</v>
      </c>
      <c r="Q780" s="154" t="s">
        <v>47</v>
      </c>
      <c r="R780" s="154" t="s">
        <v>625</v>
      </c>
      <c r="S780" s="154" t="s">
        <v>3275</v>
      </c>
      <c r="T780" s="154" t="s">
        <v>91</v>
      </c>
      <c r="U780" s="154" t="s">
        <v>3274</v>
      </c>
      <c r="V780" s="154" t="s">
        <v>3250</v>
      </c>
      <c r="W780" s="154" t="s">
        <v>3241</v>
      </c>
      <c r="X780" s="152">
        <v>249451000</v>
      </c>
      <c r="Y780" s="152">
        <v>0</v>
      </c>
      <c r="Z780" s="152">
        <v>249451000</v>
      </c>
      <c r="AA780" s="152">
        <v>0</v>
      </c>
      <c r="AB780" s="152">
        <v>0</v>
      </c>
      <c r="AC780" s="152">
        <v>249451000</v>
      </c>
      <c r="AD780" s="152">
        <v>0</v>
      </c>
      <c r="AE780" s="153">
        <v>0</v>
      </c>
      <c r="AF780" s="152">
        <v>0</v>
      </c>
      <c r="AG780" s="152">
        <v>0</v>
      </c>
      <c r="AH780" s="152">
        <v>0</v>
      </c>
      <c r="AI780" s="152">
        <v>0</v>
      </c>
      <c r="AJ780" s="152">
        <v>0</v>
      </c>
      <c r="AK780" s="152">
        <v>0</v>
      </c>
      <c r="AL780" s="152">
        <v>0</v>
      </c>
      <c r="AM780" s="152">
        <v>0</v>
      </c>
      <c r="AN780" s="152">
        <v>0</v>
      </c>
      <c r="AO780" s="152">
        <v>0</v>
      </c>
      <c r="AP780" s="152">
        <v>0</v>
      </c>
      <c r="AQ780" s="152">
        <v>0</v>
      </c>
    </row>
    <row r="781" spans="1:43">
      <c r="A781" s="151">
        <v>754</v>
      </c>
      <c r="B781" s="150" t="s">
        <v>3249</v>
      </c>
      <c r="C781" s="150" t="s">
        <v>50</v>
      </c>
      <c r="D781" s="150" t="s">
        <v>50</v>
      </c>
      <c r="E781" s="150" t="s">
        <v>3271</v>
      </c>
      <c r="F781" s="150" t="s">
        <v>1961</v>
      </c>
      <c r="G781" s="150" t="s">
        <v>3262</v>
      </c>
      <c r="H781" s="150" t="s">
        <v>1965</v>
      </c>
      <c r="I781" s="150" t="s">
        <v>94</v>
      </c>
      <c r="J781" s="150">
        <v>2025</v>
      </c>
      <c r="K781" s="150" t="s">
        <v>736</v>
      </c>
      <c r="L781" s="150" t="s">
        <v>43</v>
      </c>
      <c r="M781" s="150" t="s">
        <v>91</v>
      </c>
      <c r="N781" s="150" t="s">
        <v>3273</v>
      </c>
      <c r="O781" s="150" t="s">
        <v>3246</v>
      </c>
      <c r="P781" s="150" t="s">
        <v>3245</v>
      </c>
      <c r="Q781" s="150" t="s">
        <v>47</v>
      </c>
      <c r="R781" s="150" t="s">
        <v>625</v>
      </c>
      <c r="S781" s="150" t="s">
        <v>3269</v>
      </c>
      <c r="T781" s="150" t="s">
        <v>91</v>
      </c>
      <c r="U781" s="150" t="s">
        <v>3272</v>
      </c>
      <c r="V781" s="150" t="s">
        <v>3250</v>
      </c>
      <c r="W781" s="150" t="s">
        <v>3241</v>
      </c>
      <c r="X781" s="148">
        <v>1260730000</v>
      </c>
      <c r="Y781" s="148">
        <v>0</v>
      </c>
      <c r="Z781" s="148">
        <v>162200000</v>
      </c>
      <c r="AA781" s="148">
        <v>1098530000</v>
      </c>
      <c r="AB781" s="148">
        <v>0</v>
      </c>
      <c r="AC781" s="148">
        <v>162200000</v>
      </c>
      <c r="AD781" s="148">
        <v>0</v>
      </c>
      <c r="AE781" s="149">
        <v>0</v>
      </c>
      <c r="AF781" s="148">
        <v>0</v>
      </c>
      <c r="AG781" s="148">
        <v>0</v>
      </c>
      <c r="AH781" s="148">
        <v>0</v>
      </c>
      <c r="AI781" s="148">
        <v>0</v>
      </c>
      <c r="AJ781" s="148">
        <v>0</v>
      </c>
      <c r="AK781" s="148">
        <v>0</v>
      </c>
      <c r="AL781" s="148">
        <v>0</v>
      </c>
      <c r="AM781" s="148">
        <v>0</v>
      </c>
      <c r="AN781" s="148">
        <v>0</v>
      </c>
      <c r="AO781" s="148">
        <v>0</v>
      </c>
      <c r="AP781" s="148">
        <v>0</v>
      </c>
      <c r="AQ781" s="148">
        <v>0</v>
      </c>
    </row>
    <row r="782" spans="1:43">
      <c r="A782" s="151">
        <v>755</v>
      </c>
      <c r="B782" s="154" t="s">
        <v>3249</v>
      </c>
      <c r="C782" s="154" t="s">
        <v>50</v>
      </c>
      <c r="D782" s="154" t="s">
        <v>50</v>
      </c>
      <c r="E782" s="154" t="s">
        <v>3271</v>
      </c>
      <c r="F782" s="154" t="s">
        <v>1961</v>
      </c>
      <c r="G782" s="154" t="s">
        <v>3262</v>
      </c>
      <c r="H782" s="154" t="s">
        <v>1965</v>
      </c>
      <c r="I782" s="154" t="s">
        <v>94</v>
      </c>
      <c r="J782" s="154">
        <v>2025</v>
      </c>
      <c r="K782" s="154" t="s">
        <v>738</v>
      </c>
      <c r="L782" s="154" t="s">
        <v>43</v>
      </c>
      <c r="M782" s="154" t="s">
        <v>91</v>
      </c>
      <c r="N782" s="154" t="s">
        <v>3270</v>
      </c>
      <c r="O782" s="154" t="s">
        <v>3246</v>
      </c>
      <c r="P782" s="154" t="s">
        <v>3245</v>
      </c>
      <c r="Q782" s="154" t="s">
        <v>47</v>
      </c>
      <c r="R782" s="154" t="s">
        <v>625</v>
      </c>
      <c r="S782" s="154" t="s">
        <v>3269</v>
      </c>
      <c r="T782" s="154" t="s">
        <v>91</v>
      </c>
      <c r="U782" s="154" t="s">
        <v>3268</v>
      </c>
      <c r="V782" s="154" t="s">
        <v>3250</v>
      </c>
      <c r="W782" s="154" t="s">
        <v>3241</v>
      </c>
      <c r="X782" s="152">
        <v>3087600000</v>
      </c>
      <c r="Y782" s="152">
        <v>0</v>
      </c>
      <c r="Z782" s="152">
        <v>428963000</v>
      </c>
      <c r="AA782" s="152">
        <v>2658637000</v>
      </c>
      <c r="AB782" s="152">
        <v>0</v>
      </c>
      <c r="AC782" s="152">
        <v>428963000</v>
      </c>
      <c r="AD782" s="152">
        <v>0</v>
      </c>
      <c r="AE782" s="153">
        <v>0</v>
      </c>
      <c r="AF782" s="152">
        <v>0</v>
      </c>
      <c r="AG782" s="152">
        <v>0</v>
      </c>
      <c r="AH782" s="152">
        <v>0</v>
      </c>
      <c r="AI782" s="152">
        <v>0</v>
      </c>
      <c r="AJ782" s="152">
        <v>0</v>
      </c>
      <c r="AK782" s="152">
        <v>0</v>
      </c>
      <c r="AL782" s="152">
        <v>0</v>
      </c>
      <c r="AM782" s="152">
        <v>0</v>
      </c>
      <c r="AN782" s="152">
        <v>0</v>
      </c>
      <c r="AO782" s="152">
        <v>0</v>
      </c>
      <c r="AP782" s="152">
        <v>0</v>
      </c>
      <c r="AQ782" s="152">
        <v>0</v>
      </c>
    </row>
    <row r="783" spans="1:43">
      <c r="A783" s="151">
        <v>756</v>
      </c>
      <c r="B783" s="150" t="s">
        <v>3249</v>
      </c>
      <c r="C783" s="150" t="s">
        <v>50</v>
      </c>
      <c r="D783" s="150" t="s">
        <v>50</v>
      </c>
      <c r="E783" s="150" t="s">
        <v>3261</v>
      </c>
      <c r="F783" s="150" t="s">
        <v>1961</v>
      </c>
      <c r="G783" s="150" t="s">
        <v>3262</v>
      </c>
      <c r="H783" s="150" t="s">
        <v>1965</v>
      </c>
      <c r="I783" s="150" t="s">
        <v>3261</v>
      </c>
      <c r="J783" s="150">
        <v>2025</v>
      </c>
      <c r="K783" s="150" t="s">
        <v>740</v>
      </c>
      <c r="L783" s="150" t="s">
        <v>43</v>
      </c>
      <c r="M783" s="150" t="s">
        <v>88</v>
      </c>
      <c r="N783" s="150" t="s">
        <v>741</v>
      </c>
      <c r="O783" s="150" t="s">
        <v>3246</v>
      </c>
      <c r="P783" s="150" t="s">
        <v>3245</v>
      </c>
      <c r="Q783" s="150" t="s">
        <v>47</v>
      </c>
      <c r="R783" s="150" t="s">
        <v>117</v>
      </c>
      <c r="S783" s="150" t="s">
        <v>3267</v>
      </c>
      <c r="T783" s="150" t="s">
        <v>91</v>
      </c>
      <c r="U783" s="150" t="s">
        <v>3266</v>
      </c>
      <c r="V783" s="150" t="s">
        <v>3250</v>
      </c>
      <c r="W783" s="150" t="s">
        <v>3241</v>
      </c>
      <c r="X783" s="148">
        <v>1637845000</v>
      </c>
      <c r="Y783" s="148">
        <v>0</v>
      </c>
      <c r="Z783" s="148">
        <v>800000000</v>
      </c>
      <c r="AA783" s="148">
        <v>837845000</v>
      </c>
      <c r="AB783" s="148">
        <v>0</v>
      </c>
      <c r="AC783" s="148">
        <v>800000000</v>
      </c>
      <c r="AD783" s="148">
        <v>0</v>
      </c>
      <c r="AE783" s="149">
        <v>0</v>
      </c>
      <c r="AF783" s="148">
        <v>0</v>
      </c>
      <c r="AG783" s="148">
        <v>0</v>
      </c>
      <c r="AH783" s="148">
        <v>0</v>
      </c>
      <c r="AI783" s="148">
        <v>0</v>
      </c>
      <c r="AJ783" s="148">
        <v>0</v>
      </c>
      <c r="AK783" s="148">
        <v>0</v>
      </c>
      <c r="AL783" s="148">
        <v>0</v>
      </c>
      <c r="AM783" s="148">
        <v>0</v>
      </c>
      <c r="AN783" s="148">
        <v>0</v>
      </c>
      <c r="AO783" s="148">
        <v>0</v>
      </c>
      <c r="AP783" s="148">
        <v>0</v>
      </c>
      <c r="AQ783" s="148">
        <v>0</v>
      </c>
    </row>
    <row r="784" spans="1:43">
      <c r="A784" s="151">
        <v>757</v>
      </c>
      <c r="B784" s="154" t="s">
        <v>3249</v>
      </c>
      <c r="C784" s="154" t="s">
        <v>50</v>
      </c>
      <c r="D784" s="154" t="s">
        <v>50</v>
      </c>
      <c r="E784" s="154" t="s">
        <v>3261</v>
      </c>
      <c r="F784" s="154" t="s">
        <v>1961</v>
      </c>
      <c r="G784" s="154" t="s">
        <v>3262</v>
      </c>
      <c r="H784" s="154" t="s">
        <v>1965</v>
      </c>
      <c r="I784" s="154" t="s">
        <v>3261</v>
      </c>
      <c r="J784" s="154">
        <v>2025</v>
      </c>
      <c r="K784" s="154" t="s">
        <v>742</v>
      </c>
      <c r="L784" s="154" t="s">
        <v>114</v>
      </c>
      <c r="M784" s="154" t="s">
        <v>88</v>
      </c>
      <c r="N784" s="154" t="s">
        <v>743</v>
      </c>
      <c r="O784" s="154" t="s">
        <v>3259</v>
      </c>
      <c r="P784" s="154" t="s">
        <v>3258</v>
      </c>
      <c r="Q784" s="154" t="s">
        <v>47</v>
      </c>
      <c r="R784" s="154" t="s">
        <v>165</v>
      </c>
      <c r="S784" s="154" t="s">
        <v>3257</v>
      </c>
      <c r="T784" s="154" t="s">
        <v>91</v>
      </c>
      <c r="U784" s="154" t="s">
        <v>3265</v>
      </c>
      <c r="V784" s="154" t="s">
        <v>3250</v>
      </c>
      <c r="W784" s="154" t="s">
        <v>3241</v>
      </c>
      <c r="X784" s="152">
        <v>2908730000</v>
      </c>
      <c r="Y784" s="152">
        <v>0</v>
      </c>
      <c r="Z784" s="152">
        <v>2908730000</v>
      </c>
      <c r="AA784" s="152">
        <v>0</v>
      </c>
      <c r="AB784" s="152">
        <v>0</v>
      </c>
      <c r="AC784" s="152">
        <v>2908730000</v>
      </c>
      <c r="AD784" s="152">
        <v>1420017064</v>
      </c>
      <c r="AE784" s="153">
        <v>0.48819143199953247</v>
      </c>
      <c r="AF784" s="152">
        <v>0</v>
      </c>
      <c r="AG784" s="152">
        <v>0</v>
      </c>
      <c r="AH784" s="152">
        <v>300000000</v>
      </c>
      <c r="AI784" s="152">
        <v>0</v>
      </c>
      <c r="AJ784" s="152">
        <v>263142417</v>
      </c>
      <c r="AK784" s="152">
        <v>0</v>
      </c>
      <c r="AL784" s="152">
        <v>0</v>
      </c>
      <c r="AM784" s="152">
        <v>856874647</v>
      </c>
      <c r="AN784" s="152">
        <v>0</v>
      </c>
      <c r="AO784" s="152">
        <v>0</v>
      </c>
      <c r="AP784" s="152">
        <v>0</v>
      </c>
      <c r="AQ784" s="152">
        <v>0</v>
      </c>
    </row>
    <row r="785" spans="1:43">
      <c r="A785" s="151">
        <v>758</v>
      </c>
      <c r="B785" s="150" t="s">
        <v>3249</v>
      </c>
      <c r="C785" s="150" t="s">
        <v>50</v>
      </c>
      <c r="D785" s="150" t="s">
        <v>50</v>
      </c>
      <c r="E785" s="150" t="s">
        <v>3261</v>
      </c>
      <c r="F785" s="150" t="s">
        <v>1961</v>
      </c>
      <c r="G785" s="150" t="s">
        <v>3262</v>
      </c>
      <c r="H785" s="150" t="s">
        <v>1965</v>
      </c>
      <c r="I785" s="150" t="s">
        <v>3261</v>
      </c>
      <c r="J785" s="150">
        <v>2025</v>
      </c>
      <c r="K785" s="150" t="s">
        <v>750</v>
      </c>
      <c r="L785" s="150" t="s">
        <v>114</v>
      </c>
      <c r="M785" s="150" t="s">
        <v>88</v>
      </c>
      <c r="N785" s="150" t="s">
        <v>3264</v>
      </c>
      <c r="O785" s="150" t="s">
        <v>3259</v>
      </c>
      <c r="P785" s="150" t="s">
        <v>3258</v>
      </c>
      <c r="Q785" s="150" t="s">
        <v>47</v>
      </c>
      <c r="R785" s="150" t="s">
        <v>165</v>
      </c>
      <c r="S785" s="150" t="s">
        <v>3257</v>
      </c>
      <c r="T785" s="150" t="s">
        <v>91</v>
      </c>
      <c r="U785" s="150" t="s">
        <v>3263</v>
      </c>
      <c r="V785" s="150" t="s">
        <v>3250</v>
      </c>
      <c r="W785" s="150" t="s">
        <v>3241</v>
      </c>
      <c r="X785" s="148">
        <v>1132023925</v>
      </c>
      <c r="Y785" s="148">
        <v>989299342</v>
      </c>
      <c r="Z785" s="148">
        <v>142724583</v>
      </c>
      <c r="AA785" s="148">
        <v>0</v>
      </c>
      <c r="AB785" s="148">
        <v>0</v>
      </c>
      <c r="AC785" s="148">
        <v>142724583</v>
      </c>
      <c r="AD785" s="148">
        <v>142724583</v>
      </c>
      <c r="AE785" s="149">
        <v>1</v>
      </c>
      <c r="AF785" s="148">
        <v>0</v>
      </c>
      <c r="AG785" s="148">
        <v>142724583</v>
      </c>
      <c r="AH785" s="148">
        <v>0</v>
      </c>
      <c r="AI785" s="148">
        <v>0</v>
      </c>
      <c r="AJ785" s="148">
        <v>0</v>
      </c>
      <c r="AK785" s="148">
        <v>0</v>
      </c>
      <c r="AL785" s="148">
        <v>0</v>
      </c>
      <c r="AM785" s="148">
        <v>0</v>
      </c>
      <c r="AN785" s="148">
        <v>0</v>
      </c>
      <c r="AO785" s="148">
        <v>0</v>
      </c>
      <c r="AP785" s="148">
        <v>0</v>
      </c>
      <c r="AQ785" s="148">
        <v>0</v>
      </c>
    </row>
    <row r="786" spans="1:43">
      <c r="A786" s="151">
        <v>759</v>
      </c>
      <c r="B786" s="154" t="s">
        <v>3249</v>
      </c>
      <c r="C786" s="154" t="s">
        <v>50</v>
      </c>
      <c r="D786" s="154" t="s">
        <v>50</v>
      </c>
      <c r="E786" s="154" t="s">
        <v>3261</v>
      </c>
      <c r="F786" s="154" t="s">
        <v>1961</v>
      </c>
      <c r="G786" s="154" t="s">
        <v>3262</v>
      </c>
      <c r="H786" s="154" t="s">
        <v>1965</v>
      </c>
      <c r="I786" s="154" t="s">
        <v>3261</v>
      </c>
      <c r="J786" s="154">
        <v>2025</v>
      </c>
      <c r="K786" s="154" t="s">
        <v>752</v>
      </c>
      <c r="L786" s="154" t="s">
        <v>114</v>
      </c>
      <c r="M786" s="154" t="s">
        <v>88</v>
      </c>
      <c r="N786" s="154" t="s">
        <v>3260</v>
      </c>
      <c r="O786" s="154" t="s">
        <v>3259</v>
      </c>
      <c r="P786" s="154" t="s">
        <v>3258</v>
      </c>
      <c r="Q786" s="154" t="s">
        <v>47</v>
      </c>
      <c r="R786" s="154" t="s">
        <v>165</v>
      </c>
      <c r="S786" s="154" t="s">
        <v>3257</v>
      </c>
      <c r="T786" s="154" t="s">
        <v>91</v>
      </c>
      <c r="U786" s="154" t="s">
        <v>3256</v>
      </c>
      <c r="V786" s="154" t="s">
        <v>3250</v>
      </c>
      <c r="W786" s="154" t="s">
        <v>3241</v>
      </c>
      <c r="X786" s="152">
        <v>444133000</v>
      </c>
      <c r="Y786" s="152">
        <v>400000000</v>
      </c>
      <c r="Z786" s="152">
        <v>44133000</v>
      </c>
      <c r="AA786" s="152">
        <v>0</v>
      </c>
      <c r="AB786" s="152">
        <v>0</v>
      </c>
      <c r="AC786" s="152">
        <v>44133000</v>
      </c>
      <c r="AD786" s="152">
        <v>44133000</v>
      </c>
      <c r="AE786" s="153">
        <v>1</v>
      </c>
      <c r="AF786" s="152">
        <v>0</v>
      </c>
      <c r="AG786" s="152">
        <v>44133000</v>
      </c>
      <c r="AH786" s="152">
        <v>0</v>
      </c>
      <c r="AI786" s="152">
        <v>0</v>
      </c>
      <c r="AJ786" s="152">
        <v>0</v>
      </c>
      <c r="AK786" s="152">
        <v>0</v>
      </c>
      <c r="AL786" s="152">
        <v>0</v>
      </c>
      <c r="AM786" s="152">
        <v>0</v>
      </c>
      <c r="AN786" s="152">
        <v>0</v>
      </c>
      <c r="AO786" s="152">
        <v>0</v>
      </c>
      <c r="AP786" s="152">
        <v>0</v>
      </c>
      <c r="AQ786" s="152">
        <v>0</v>
      </c>
    </row>
    <row r="787" spans="1:43">
      <c r="A787" s="151">
        <v>760</v>
      </c>
      <c r="B787" s="150" t="s">
        <v>3249</v>
      </c>
      <c r="C787" s="150" t="s">
        <v>50</v>
      </c>
      <c r="D787" s="150" t="s">
        <v>756</v>
      </c>
      <c r="E787" s="150" t="s">
        <v>3247</v>
      </c>
      <c r="F787" s="150" t="s">
        <v>1961</v>
      </c>
      <c r="G787" s="150" t="s">
        <v>3253</v>
      </c>
      <c r="H787" s="150" t="s">
        <v>1964</v>
      </c>
      <c r="I787" s="150" t="s">
        <v>3247</v>
      </c>
      <c r="J787" s="150">
        <v>2025</v>
      </c>
      <c r="K787" s="150" t="s">
        <v>754</v>
      </c>
      <c r="L787" s="150" t="s">
        <v>43</v>
      </c>
      <c r="M787" s="150" t="s">
        <v>45</v>
      </c>
      <c r="N787" s="150" t="s">
        <v>755</v>
      </c>
      <c r="O787" s="150" t="s">
        <v>3246</v>
      </c>
      <c r="P787" s="150" t="s">
        <v>3245</v>
      </c>
      <c r="Q787" s="150" t="s">
        <v>47</v>
      </c>
      <c r="R787" s="150" t="s">
        <v>640</v>
      </c>
      <c r="S787" s="150" t="s">
        <v>3244</v>
      </c>
      <c r="T787" s="150" t="s">
        <v>91</v>
      </c>
      <c r="U787" s="150" t="s">
        <v>3255</v>
      </c>
      <c r="V787" s="150" t="s">
        <v>3242</v>
      </c>
      <c r="W787" s="150" t="s">
        <v>3241</v>
      </c>
      <c r="X787" s="148">
        <v>1079041000</v>
      </c>
      <c r="Y787" s="148">
        <v>561601480</v>
      </c>
      <c r="Z787" s="148">
        <v>517439520</v>
      </c>
      <c r="AA787" s="148">
        <v>0</v>
      </c>
      <c r="AB787" s="148">
        <v>0</v>
      </c>
      <c r="AC787" s="148">
        <v>517439520</v>
      </c>
      <c r="AD787" s="148">
        <v>272126107</v>
      </c>
      <c r="AE787" s="149">
        <v>0.52590901251609079</v>
      </c>
      <c r="AF787" s="148">
        <v>0</v>
      </c>
      <c r="AG787" s="148">
        <v>15926106</v>
      </c>
      <c r="AH787" s="148">
        <v>0</v>
      </c>
      <c r="AI787" s="148">
        <v>127200001</v>
      </c>
      <c r="AJ787" s="148">
        <v>65000000</v>
      </c>
      <c r="AK787" s="148">
        <v>0</v>
      </c>
      <c r="AL787" s="148">
        <v>64000000</v>
      </c>
      <c r="AM787" s="148">
        <v>0</v>
      </c>
      <c r="AN787" s="148">
        <v>0</v>
      </c>
      <c r="AO787" s="148">
        <v>0</v>
      </c>
      <c r="AP787" s="148">
        <v>0</v>
      </c>
      <c r="AQ787" s="148">
        <v>0</v>
      </c>
    </row>
    <row r="788" spans="1:43">
      <c r="A788" s="151">
        <v>761</v>
      </c>
      <c r="B788" s="154" t="s">
        <v>3249</v>
      </c>
      <c r="C788" s="154" t="s">
        <v>50</v>
      </c>
      <c r="D788" s="154" t="s">
        <v>761</v>
      </c>
      <c r="E788" s="154" t="s">
        <v>3247</v>
      </c>
      <c r="F788" s="154" t="s">
        <v>1961</v>
      </c>
      <c r="G788" s="154" t="s">
        <v>3253</v>
      </c>
      <c r="H788" s="154" t="s">
        <v>1963</v>
      </c>
      <c r="I788" s="154" t="s">
        <v>3247</v>
      </c>
      <c r="J788" s="154">
        <v>2025</v>
      </c>
      <c r="K788" s="154" t="s">
        <v>759</v>
      </c>
      <c r="L788" s="154" t="s">
        <v>43</v>
      </c>
      <c r="M788" s="154" t="s">
        <v>45</v>
      </c>
      <c r="N788" s="154" t="s">
        <v>760</v>
      </c>
      <c r="O788" s="154" t="s">
        <v>3246</v>
      </c>
      <c r="P788" s="154" t="s">
        <v>3245</v>
      </c>
      <c r="Q788" s="154" t="s">
        <v>47</v>
      </c>
      <c r="R788" s="154" t="s">
        <v>640</v>
      </c>
      <c r="S788" s="154" t="s">
        <v>3244</v>
      </c>
      <c r="T788" s="154" t="s">
        <v>91</v>
      </c>
      <c r="U788" s="154" t="s">
        <v>3254</v>
      </c>
      <c r="V788" s="154" t="s">
        <v>3242</v>
      </c>
      <c r="W788" s="154" t="s">
        <v>3241</v>
      </c>
      <c r="X788" s="152">
        <v>9027533775</v>
      </c>
      <c r="Y788" s="152">
        <v>4681141415</v>
      </c>
      <c r="Z788" s="152">
        <v>4346392360</v>
      </c>
      <c r="AA788" s="152">
        <v>0</v>
      </c>
      <c r="AB788" s="152">
        <v>0</v>
      </c>
      <c r="AC788" s="152">
        <v>4346392360</v>
      </c>
      <c r="AD788" s="152">
        <v>1302879487</v>
      </c>
      <c r="AE788" s="153">
        <v>0.29976113040102986</v>
      </c>
      <c r="AF788" s="152">
        <v>0</v>
      </c>
      <c r="AG788" s="152">
        <v>64914895</v>
      </c>
      <c r="AH788" s="152">
        <v>0</v>
      </c>
      <c r="AI788" s="152">
        <v>262283700</v>
      </c>
      <c r="AJ788" s="152">
        <v>506064352</v>
      </c>
      <c r="AK788" s="152">
        <v>193870082</v>
      </c>
      <c r="AL788" s="152">
        <v>34625449</v>
      </c>
      <c r="AM788" s="152">
        <v>210981932</v>
      </c>
      <c r="AN788" s="152">
        <v>30139077</v>
      </c>
      <c r="AO788" s="152">
        <v>0</v>
      </c>
      <c r="AP788" s="152">
        <v>0</v>
      </c>
      <c r="AQ788" s="152">
        <v>0</v>
      </c>
    </row>
    <row r="789" spans="1:43">
      <c r="A789" s="151">
        <v>762</v>
      </c>
      <c r="B789" s="150" t="s">
        <v>3249</v>
      </c>
      <c r="C789" s="150" t="s">
        <v>50</v>
      </c>
      <c r="D789" s="150" t="s">
        <v>765</v>
      </c>
      <c r="E789" s="150" t="s">
        <v>3247</v>
      </c>
      <c r="F789" s="150" t="s">
        <v>1961</v>
      </c>
      <c r="G789" s="150" t="s">
        <v>3253</v>
      </c>
      <c r="H789" s="150" t="s">
        <v>1962</v>
      </c>
      <c r="I789" s="150" t="s">
        <v>94</v>
      </c>
      <c r="J789" s="150">
        <v>2025</v>
      </c>
      <c r="K789" s="150" t="s">
        <v>763</v>
      </c>
      <c r="L789" s="150" t="s">
        <v>43</v>
      </c>
      <c r="M789" s="150" t="s">
        <v>91</v>
      </c>
      <c r="N789" s="150" t="s">
        <v>764</v>
      </c>
      <c r="O789" s="150" t="s">
        <v>3246</v>
      </c>
      <c r="P789" s="150" t="s">
        <v>3245</v>
      </c>
      <c r="Q789" s="150" t="s">
        <v>47</v>
      </c>
      <c r="R789" s="150" t="s">
        <v>277</v>
      </c>
      <c r="S789" s="150" t="s">
        <v>3252</v>
      </c>
      <c r="T789" s="150" t="s">
        <v>91</v>
      </c>
      <c r="U789" s="150" t="s">
        <v>3251</v>
      </c>
      <c r="V789" s="150" t="s">
        <v>3250</v>
      </c>
      <c r="W789" s="150" t="s">
        <v>3241</v>
      </c>
      <c r="X789" s="148">
        <v>154794000</v>
      </c>
      <c r="Y789" s="148">
        <v>0</v>
      </c>
      <c r="Z789" s="148">
        <v>154794000</v>
      </c>
      <c r="AA789" s="148">
        <v>0</v>
      </c>
      <c r="AB789" s="148">
        <v>0</v>
      </c>
      <c r="AC789" s="148">
        <v>154794000</v>
      </c>
      <c r="AD789" s="148">
        <v>118846151</v>
      </c>
      <c r="AE789" s="149">
        <v>0.76776975205757325</v>
      </c>
      <c r="AF789" s="148">
        <v>0</v>
      </c>
      <c r="AG789" s="148">
        <v>26349151</v>
      </c>
      <c r="AH789" s="148">
        <v>0</v>
      </c>
      <c r="AI789" s="148">
        <v>36535680</v>
      </c>
      <c r="AJ789" s="148">
        <v>0</v>
      </c>
      <c r="AK789" s="148">
        <v>0</v>
      </c>
      <c r="AL789" s="148">
        <v>0</v>
      </c>
      <c r="AM789" s="148">
        <v>0</v>
      </c>
      <c r="AN789" s="148">
        <v>55961320</v>
      </c>
      <c r="AO789" s="148">
        <v>0</v>
      </c>
      <c r="AP789" s="148">
        <v>0</v>
      </c>
      <c r="AQ789" s="148">
        <v>0</v>
      </c>
    </row>
    <row r="790" spans="1:43">
      <c r="A790" s="151">
        <v>763</v>
      </c>
      <c r="B790" s="154" t="s">
        <v>3249</v>
      </c>
      <c r="C790" s="154" t="s">
        <v>50</v>
      </c>
      <c r="D790" s="154" t="s">
        <v>765</v>
      </c>
      <c r="E790" s="154" t="s">
        <v>3247</v>
      </c>
      <c r="F790" s="154" t="s">
        <v>1961</v>
      </c>
      <c r="G790" s="154" t="s">
        <v>3253</v>
      </c>
      <c r="H790" s="154" t="s">
        <v>1962</v>
      </c>
      <c r="I790" s="154" t="s">
        <v>94</v>
      </c>
      <c r="J790" s="154">
        <v>2025</v>
      </c>
      <c r="K790" s="154" t="s">
        <v>763</v>
      </c>
      <c r="L790" s="154" t="s">
        <v>43</v>
      </c>
      <c r="M790" s="154" t="s">
        <v>91</v>
      </c>
      <c r="N790" s="154" t="s">
        <v>764</v>
      </c>
      <c r="O790" s="154" t="s">
        <v>3246</v>
      </c>
      <c r="P790" s="154" t="s">
        <v>3245</v>
      </c>
      <c r="Q790" s="154" t="s">
        <v>47</v>
      </c>
      <c r="R790" s="154" t="s">
        <v>277</v>
      </c>
      <c r="S790" s="154" t="s">
        <v>3252</v>
      </c>
      <c r="T790" s="154" t="s">
        <v>91</v>
      </c>
      <c r="U790" s="154" t="s">
        <v>3251</v>
      </c>
      <c r="V790" s="154" t="s">
        <v>3250</v>
      </c>
      <c r="W790" s="154" t="s">
        <v>3241</v>
      </c>
      <c r="X790" s="152">
        <v>154794000</v>
      </c>
      <c r="Y790" s="152">
        <v>0</v>
      </c>
      <c r="Z790" s="152">
        <v>154794000</v>
      </c>
      <c r="AA790" s="152">
        <v>0</v>
      </c>
      <c r="AB790" s="152">
        <v>0</v>
      </c>
      <c r="AC790" s="152">
        <v>154794000</v>
      </c>
      <c r="AD790" s="152">
        <v>0</v>
      </c>
      <c r="AE790" s="153">
        <v>0</v>
      </c>
      <c r="AF790" s="152">
        <v>0</v>
      </c>
      <c r="AG790" s="152">
        <v>0</v>
      </c>
      <c r="AH790" s="152">
        <v>0</v>
      </c>
      <c r="AI790" s="152">
        <v>0</v>
      </c>
      <c r="AJ790" s="152">
        <v>0</v>
      </c>
      <c r="AK790" s="152">
        <v>0</v>
      </c>
      <c r="AL790" s="152">
        <v>0</v>
      </c>
      <c r="AM790" s="152">
        <v>0</v>
      </c>
      <c r="AN790" s="152">
        <v>0</v>
      </c>
      <c r="AO790" s="152">
        <v>0</v>
      </c>
      <c r="AP790" s="152">
        <v>0</v>
      </c>
      <c r="AQ790" s="152">
        <v>0</v>
      </c>
    </row>
    <row r="791" spans="1:43">
      <c r="A791" s="151">
        <v>764</v>
      </c>
      <c r="B791" s="150" t="s">
        <v>3249</v>
      </c>
      <c r="C791" s="150" t="s">
        <v>50</v>
      </c>
      <c r="D791" s="150" t="s">
        <v>768</v>
      </c>
      <c r="E791" s="150" t="s">
        <v>3247</v>
      </c>
      <c r="F791" s="150" t="s">
        <v>1961</v>
      </c>
      <c r="G791" s="150" t="s">
        <v>3248</v>
      </c>
      <c r="H791" s="150" t="s">
        <v>1960</v>
      </c>
      <c r="I791" s="150" t="s">
        <v>3247</v>
      </c>
      <c r="J791" s="150">
        <v>2025</v>
      </c>
      <c r="K791" s="150" t="s">
        <v>766</v>
      </c>
      <c r="L791" s="150" t="s">
        <v>43</v>
      </c>
      <c r="M791" s="150" t="s">
        <v>45</v>
      </c>
      <c r="N791" s="150" t="s">
        <v>767</v>
      </c>
      <c r="O791" s="150" t="s">
        <v>3246</v>
      </c>
      <c r="P791" s="150" t="s">
        <v>3245</v>
      </c>
      <c r="Q791" s="150" t="s">
        <v>47</v>
      </c>
      <c r="R791" s="150" t="s">
        <v>640</v>
      </c>
      <c r="S791" s="150" t="s">
        <v>3244</v>
      </c>
      <c r="T791" s="150" t="s">
        <v>91</v>
      </c>
      <c r="U791" s="150" t="s">
        <v>3243</v>
      </c>
      <c r="V791" s="150" t="s">
        <v>3242</v>
      </c>
      <c r="W791" s="150" t="s">
        <v>3241</v>
      </c>
      <c r="X791" s="148">
        <v>9027533775</v>
      </c>
      <c r="Y791" s="148">
        <v>758745091</v>
      </c>
      <c r="Z791" s="148">
        <v>3922863955</v>
      </c>
      <c r="AA791" s="148">
        <v>4345924729</v>
      </c>
      <c r="AB791" s="148">
        <v>0</v>
      </c>
      <c r="AC791" s="148">
        <v>3922863955</v>
      </c>
      <c r="AD791" s="148">
        <v>2556316091</v>
      </c>
      <c r="AE791" s="149">
        <v>0.65164535918758371</v>
      </c>
      <c r="AF791" s="148">
        <v>0</v>
      </c>
      <c r="AG791" s="148">
        <v>1352067</v>
      </c>
      <c r="AH791" s="148">
        <v>18047367</v>
      </c>
      <c r="AI791" s="148">
        <v>489653643</v>
      </c>
      <c r="AJ791" s="148">
        <v>481461593</v>
      </c>
      <c r="AK791" s="148">
        <v>480062638</v>
      </c>
      <c r="AL791" s="148">
        <v>563102295</v>
      </c>
      <c r="AM791" s="148">
        <v>146357390</v>
      </c>
      <c r="AN791" s="148">
        <v>376279098</v>
      </c>
      <c r="AO791" s="148">
        <v>0</v>
      </c>
      <c r="AP791" s="148">
        <v>0</v>
      </c>
      <c r="AQ791" s="148">
        <v>0</v>
      </c>
    </row>
    <row r="792" spans="1:43">
      <c r="A792" s="33"/>
      <c r="B792" s="147" t="s">
        <v>3240</v>
      </c>
      <c r="C792" s="33"/>
      <c r="D792" s="33"/>
      <c r="E792" s="146"/>
      <c r="F792" s="146"/>
      <c r="G792" s="146"/>
      <c r="H792" s="146"/>
      <c r="I792" s="146"/>
      <c r="J792" s="33"/>
      <c r="K792" s="33"/>
      <c r="L792" s="33"/>
      <c r="M792" s="33"/>
      <c r="N792" s="33"/>
      <c r="O792" s="33"/>
      <c r="P792" s="33"/>
      <c r="Q792" s="33"/>
      <c r="R792" s="33"/>
      <c r="S792" s="33"/>
      <c r="T792" s="33"/>
      <c r="U792" s="33"/>
      <c r="V792" s="33"/>
      <c r="W792" s="32"/>
      <c r="X792" s="32"/>
      <c r="Y792" s="143">
        <v>43254783791</v>
      </c>
      <c r="Z792" s="143">
        <v>63726346096</v>
      </c>
      <c r="AA792" s="143">
        <v>33136567694</v>
      </c>
      <c r="AB792" s="143">
        <v>2442651134</v>
      </c>
      <c r="AC792" s="145">
        <v>63726346096</v>
      </c>
      <c r="AD792" s="145">
        <v>25738939697</v>
      </c>
      <c r="AE792" s="144">
        <v>0.40389793662774576</v>
      </c>
      <c r="AF792" s="143">
        <v>0</v>
      </c>
      <c r="AG792" s="143">
        <v>1238231649</v>
      </c>
      <c r="AH792" s="143">
        <v>2193851402</v>
      </c>
      <c r="AI792" s="143">
        <v>5547894042</v>
      </c>
      <c r="AJ792" s="143">
        <v>4888069817</v>
      </c>
      <c r="AK792" s="143">
        <v>2982386077</v>
      </c>
      <c r="AL792" s="143">
        <v>1805336093</v>
      </c>
      <c r="AM792" s="143">
        <v>3101055794</v>
      </c>
      <c r="AN792" s="143">
        <v>3982114823</v>
      </c>
      <c r="AO792" s="143">
        <v>0</v>
      </c>
      <c r="AP792" s="143">
        <v>0</v>
      </c>
      <c r="AQ792" s="143">
        <v>0</v>
      </c>
    </row>
    <row r="793" spans="1:43" ht="20.25">
      <c r="A793" s="142" t="s">
        <v>3239</v>
      </c>
    </row>
    <row r="794" spans="1:43">
      <c r="A794" s="31" t="s">
        <v>3238</v>
      </c>
    </row>
    <row r="795" spans="1:43">
      <c r="A795" s="31" t="s">
        <v>3237</v>
      </c>
    </row>
    <row r="796" spans="1:43">
      <c r="A796" s="31" t="s">
        <v>3236</v>
      </c>
    </row>
    <row r="797" spans="1:43">
      <c r="A797" s="31" t="s">
        <v>3235</v>
      </c>
    </row>
    <row r="798" spans="1:43">
      <c r="A798" s="30" t="s">
        <v>1938</v>
      </c>
    </row>
    <row r="799" spans="1:43">
      <c r="A799" s="30" t="s">
        <v>1939</v>
      </c>
    </row>
    <row r="800" spans="1:43">
      <c r="A800" s="30" t="s">
        <v>1940</v>
      </c>
    </row>
  </sheetData>
  <mergeCells count="6">
    <mergeCell ref="AF26:AQ26"/>
    <mergeCell ref="B26:D26"/>
    <mergeCell ref="E26:I26"/>
    <mergeCell ref="J26:V26"/>
    <mergeCell ref="W26:AB26"/>
    <mergeCell ref="AC26:AE26"/>
  </mergeCells>
  <pageMargins left="0.25" right="0.24" top="0.65" bottom="0.85" header="0.4" footer="0.6"/>
  <pageSetup paperSize="9" orientation="landscape"/>
  <headerFooter>
    <oddHeader>&amp;LReporte de Glosa 16.11 (Requerimiento de Información de planificación y ejecución de programas), Año 2025</oddHeader>
    <oddFooter>&amp;LDIVISIÓN DE DESARROLLO REGIONAL - SUBDERE&amp;RDEPARTAMENTO DE GESTIÓN DE INVERSIONES REGIONALES
UNIDAD DE APOYO AL GASTO PÚBLICO</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1A0339-D7CB-493C-803B-FCE669E095CE}">
  <dimension ref="A1:R34"/>
  <sheetViews>
    <sheetView workbookViewId="0">
      <selection activeCell="C27" sqref="C27"/>
    </sheetView>
  </sheetViews>
  <sheetFormatPr baseColWidth="10" defaultColWidth="9.140625" defaultRowHeight="15"/>
  <cols>
    <col min="1" max="1" width="6.85546875" style="17" customWidth="1"/>
    <col min="2" max="3" width="16.42578125" style="17" customWidth="1"/>
    <col min="4" max="4" width="27.42578125" style="17" customWidth="1"/>
    <col min="5" max="5" width="16.42578125" style="17" customWidth="1"/>
    <col min="6" max="6" width="13.7109375" style="17" customWidth="1"/>
    <col min="7" max="8" width="10.85546875" style="17" customWidth="1"/>
    <col min="9" max="9" width="6.85546875" style="17" customWidth="1"/>
    <col min="10" max="10" width="10.85546875" style="17" customWidth="1"/>
    <col min="11" max="11" width="19.140625" style="17" customWidth="1"/>
    <col min="12" max="12" width="21.85546875" style="17" customWidth="1"/>
    <col min="13" max="14" width="13.7109375" style="17" customWidth="1"/>
    <col min="15" max="15" width="15" style="17" customWidth="1"/>
    <col min="16" max="16" width="16.42578125" style="17" customWidth="1"/>
    <col min="17" max="17" width="15" style="17" customWidth="1"/>
    <col min="18" max="18" width="10.85546875" style="17" customWidth="1"/>
    <col min="19" max="16384" width="9.140625" style="17"/>
  </cols>
  <sheetData>
    <row r="1" spans="1:18" ht="20.25">
      <c r="A1" s="61" t="s">
        <v>2634</v>
      </c>
    </row>
    <row r="2" spans="1:18" ht="18">
      <c r="A2" s="60" t="s">
        <v>50</v>
      </c>
    </row>
    <row r="3" spans="1:18" ht="15.75">
      <c r="A3" s="59" t="s">
        <v>1958</v>
      </c>
    </row>
    <row r="4" spans="1:18" ht="15.75">
      <c r="A4" s="59" t="s">
        <v>2633</v>
      </c>
    </row>
    <row r="5" spans="1:18">
      <c r="A5" s="31" t="s">
        <v>2632</v>
      </c>
    </row>
    <row r="6" spans="1:18" ht="63.75">
      <c r="A6" s="58"/>
      <c r="B6" s="57" t="s">
        <v>1955</v>
      </c>
      <c r="C6" s="57" t="s">
        <v>2</v>
      </c>
      <c r="D6" s="57" t="s">
        <v>1954</v>
      </c>
      <c r="E6" s="57" t="s">
        <v>1952</v>
      </c>
      <c r="F6" s="57" t="s">
        <v>2631</v>
      </c>
      <c r="G6" s="57" t="s">
        <v>2630</v>
      </c>
      <c r="H6" s="57" t="s">
        <v>2629</v>
      </c>
      <c r="I6" s="57" t="s">
        <v>2628</v>
      </c>
      <c r="J6" s="57" t="s">
        <v>1999</v>
      </c>
      <c r="K6" s="57" t="s">
        <v>2627</v>
      </c>
      <c r="L6" s="56" t="s">
        <v>1950</v>
      </c>
      <c r="M6" s="55" t="s">
        <v>2626</v>
      </c>
      <c r="N6" s="55" t="s">
        <v>2625</v>
      </c>
      <c r="O6" s="55" t="s">
        <v>2624</v>
      </c>
      <c r="P6" s="55" t="s">
        <v>1949</v>
      </c>
      <c r="Q6" s="55" t="s">
        <v>1948</v>
      </c>
      <c r="R6" s="54" t="s">
        <v>2623</v>
      </c>
    </row>
    <row r="7" spans="1:18">
      <c r="A7" s="53" t="s">
        <v>2622</v>
      </c>
      <c r="B7" s="52"/>
      <c r="C7" s="52"/>
      <c r="D7" s="52"/>
      <c r="E7" s="52"/>
      <c r="F7" s="52"/>
      <c r="G7" s="52"/>
      <c r="H7" s="52"/>
      <c r="I7" s="52"/>
      <c r="J7" s="52"/>
      <c r="K7" s="52"/>
      <c r="L7" s="52"/>
      <c r="M7" s="51"/>
      <c r="N7" s="51"/>
      <c r="O7" s="51"/>
      <c r="P7" s="51"/>
      <c r="Q7" s="51"/>
      <c r="R7" s="50"/>
    </row>
    <row r="8" spans="1:18">
      <c r="A8" s="33"/>
      <c r="B8" s="49" t="s">
        <v>1946</v>
      </c>
      <c r="C8" s="33"/>
      <c r="D8" s="33"/>
      <c r="E8" s="33"/>
      <c r="F8" s="33"/>
      <c r="G8" s="33"/>
      <c r="H8" s="33"/>
      <c r="I8" s="33"/>
      <c r="J8" s="33"/>
      <c r="K8" s="33"/>
      <c r="L8" s="32"/>
      <c r="M8" s="32"/>
      <c r="N8" s="32"/>
      <c r="O8" s="32"/>
      <c r="P8" s="32"/>
      <c r="Q8" s="32"/>
      <c r="R8" s="48" t="e">
        <v>#NUM!</v>
      </c>
    </row>
    <row r="9" spans="1:18" ht="18">
      <c r="A9" s="47" t="s">
        <v>1945</v>
      </c>
    </row>
    <row r="10" spans="1:18">
      <c r="A10" s="31" t="s">
        <v>2621</v>
      </c>
    </row>
    <row r="11" spans="1:18">
      <c r="A11" s="31" t="s">
        <v>1943</v>
      </c>
    </row>
    <row r="12" spans="1:18">
      <c r="A12" s="31" t="s">
        <v>2620</v>
      </c>
    </row>
    <row r="13" spans="1:18">
      <c r="A13" s="46" t="s">
        <v>2619</v>
      </c>
    </row>
    <row r="14" spans="1:18">
      <c r="A14" s="31" t="s">
        <v>2618</v>
      </c>
    </row>
    <row r="15" spans="1:18">
      <c r="A15" s="31" t="s">
        <v>2617</v>
      </c>
    </row>
    <row r="16" spans="1:18">
      <c r="A16" s="31" t="s">
        <v>2616</v>
      </c>
    </row>
    <row r="17" spans="1:1">
      <c r="A17" s="31" t="s">
        <v>2615</v>
      </c>
    </row>
    <row r="18" spans="1:1">
      <c r="A18" s="31" t="s">
        <v>2614</v>
      </c>
    </row>
    <row r="19" spans="1:1">
      <c r="A19" s="31" t="s">
        <v>2613</v>
      </c>
    </row>
    <row r="20" spans="1:1">
      <c r="A20" s="31" t="s">
        <v>2612</v>
      </c>
    </row>
    <row r="21" spans="1:1">
      <c r="A21" s="31" t="s">
        <v>2611</v>
      </c>
    </row>
    <row r="22" spans="1:1">
      <c r="A22" s="31" t="s">
        <v>2610</v>
      </c>
    </row>
    <row r="23" spans="1:1">
      <c r="A23" s="31" t="s">
        <v>2609</v>
      </c>
    </row>
    <row r="24" spans="1:1">
      <c r="A24" s="31" t="s">
        <v>2608</v>
      </c>
    </row>
    <row r="25" spans="1:1">
      <c r="A25" s="31" t="s">
        <v>2607</v>
      </c>
    </row>
    <row r="26" spans="1:1">
      <c r="A26" s="31" t="s">
        <v>2606</v>
      </c>
    </row>
    <row r="27" spans="1:1">
      <c r="A27" s="31" t="s">
        <v>2605</v>
      </c>
    </row>
    <row r="28" spans="1:1">
      <c r="A28" s="31" t="s">
        <v>2604</v>
      </c>
    </row>
    <row r="29" spans="1:1">
      <c r="A29" s="31" t="s">
        <v>2603</v>
      </c>
    </row>
    <row r="30" spans="1:1">
      <c r="A30" s="31" t="s">
        <v>2602</v>
      </c>
    </row>
    <row r="31" spans="1:1">
      <c r="A31" s="31" t="s">
        <v>2601</v>
      </c>
    </row>
    <row r="32" spans="1:1">
      <c r="A32" s="30" t="s">
        <v>1938</v>
      </c>
    </row>
    <row r="33" spans="1:1">
      <c r="A33" s="30" t="s">
        <v>1939</v>
      </c>
    </row>
    <row r="34" spans="1:1">
      <c r="A34" s="30" t="s">
        <v>1940</v>
      </c>
    </row>
  </sheetData>
  <pageMargins left="0.25" right="0.25" top="0.25" bottom="0.65" header="0" footer="0.4"/>
  <pageSetup paperSize="9" orientation="landscape"/>
  <headerFooter>
    <oddFooter>&amp;LDIVISIÓN DE DESARROLLO REGIONAL - SUBDERE&amp;RDEPARTAMENTO DE GESTIÓN DE INVERSIONES REGIONALES
UNIDAD DE APOYO AL GASTO PÚBLICO</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17</vt:i4>
      </vt:variant>
      <vt:variant>
        <vt:lpstr>Rangos con nombre</vt:lpstr>
      </vt:variant>
      <vt:variant>
        <vt:i4>9</vt:i4>
      </vt:variant>
    </vt:vector>
  </HeadingPairs>
  <TitlesOfParts>
    <vt:vector size="26" baseType="lpstr">
      <vt:lpstr>Glosa 6</vt:lpstr>
      <vt:lpstr>16.3 a</vt:lpstr>
      <vt:lpstr>16.3 b</vt:lpstr>
      <vt:lpstr>Glosa 16.4</vt:lpstr>
      <vt:lpstr>16.6</vt:lpstr>
      <vt:lpstr>16.9 FAR</vt:lpstr>
      <vt:lpstr>16.9 anexo </vt:lpstr>
      <vt:lpstr>16.11</vt:lpstr>
      <vt:lpstr>16.13</vt:lpstr>
      <vt:lpstr>16.14</vt:lpstr>
      <vt:lpstr>Glosa 7 Esp</vt:lpstr>
      <vt:lpstr>Art 14.3</vt:lpstr>
      <vt:lpstr>Art 14.15</vt:lpstr>
      <vt:lpstr>Art 14 N°19</vt:lpstr>
      <vt:lpstr>Art 14 a Sub 33</vt:lpstr>
      <vt:lpstr>Art 14 a Sub33 Beneficiarios</vt:lpstr>
      <vt:lpstr>Art 14 a Sub 24</vt:lpstr>
      <vt:lpstr>'16.13'!__bookmark_1</vt:lpstr>
      <vt:lpstr>'16.3 b'!__bookmark_1</vt:lpstr>
      <vt:lpstr>__bookmark_1</vt:lpstr>
      <vt:lpstr>'16.11'!__bookmark_2</vt:lpstr>
      <vt:lpstr>'16.11'!__bookmark_3</vt:lpstr>
      <vt:lpstr>'16.11'!__bookmark_4</vt:lpstr>
      <vt:lpstr>'16.11'!__bookmark_5</vt:lpstr>
      <vt:lpstr>'16.6'!_Hlk59104245</vt:lpstr>
      <vt:lpstr>'16.6'!_Hlk59104270</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Mabel Carolina González Olmedo</dc:creator>
  <cp:lastModifiedBy>Mabel Carolina González Olmedo</cp:lastModifiedBy>
  <dcterms:created xsi:type="dcterms:W3CDTF">2025-10-30T18:59:34Z</dcterms:created>
  <dcterms:modified xsi:type="dcterms:W3CDTF">2025-10-30T20:39:21Z</dcterms:modified>
</cp:coreProperties>
</file>